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ion &amp; classification" sheetId="1" r:id="rId3"/>
    <sheet state="visible" name="Data Collection form" sheetId="2" r:id="rId4"/>
    <sheet state="visible" name="Excluded Candidate Paper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
      <text>
        <t xml:space="preserve">The year of publication should be at least 2008.</t>
      </text>
    </comment>
    <comment authorId="0" ref="K2">
      <text>
        <t xml:space="preserve">The publication should be written in English.</t>
      </text>
    </comment>
    <comment authorId="0" ref="L2">
      <text>
        <t xml:space="preserve">Studies that focus on online controlled experiments but not in the context of websites or not mentioning approaches.</t>
      </text>
    </comment>
    <comment authorId="0" ref="M2">
      <text>
        <t xml:space="preserve">A paper that is already included or an extension of a paper that is already included.</t>
      </text>
    </comment>
    <comment authorId="0" ref="N2">
      <text>
        <t xml:space="preserve">The publication is not in process of peer reviewing and is published (DOI).</t>
      </text>
    </comment>
    <comment authorId="0" ref="O2">
      <text>
        <t xml:space="preserve">Studies that focus on online controlled experiments with information about the approach.</t>
      </text>
    </comment>
  </commentList>
</comments>
</file>

<file path=xl/sharedStrings.xml><?xml version="1.0" encoding="utf-8"?>
<sst xmlns="http://schemas.openxmlformats.org/spreadsheetml/2006/main" count="594" uniqueCount="396">
  <si>
    <t>ID</t>
  </si>
  <si>
    <t xml:space="preserve"> </t>
  </si>
  <si>
    <t>CLASSIFICATION</t>
  </si>
  <si>
    <t>YEAR</t>
  </si>
  <si>
    <t>TITLE</t>
  </si>
  <si>
    <t>ABSTRACT</t>
  </si>
  <si>
    <t>AUTHORS</t>
  </si>
  <si>
    <t>TYPE OF 
PUBLICATION</t>
  </si>
  <si>
    <t>JOURNAL or Conference</t>
  </si>
  <si>
    <t>DOI</t>
  </si>
  <si>
    <t>CIT</t>
  </si>
  <si>
    <t>E1</t>
  </si>
  <si>
    <t>E2</t>
  </si>
  <si>
    <t>E3</t>
  </si>
  <si>
    <t>E4</t>
  </si>
  <si>
    <t>I1</t>
  </si>
  <si>
    <t>l2</t>
  </si>
  <si>
    <t>Potential</t>
  </si>
  <si>
    <t>Included?</t>
  </si>
  <si>
    <t>Digital Library</t>
  </si>
  <si>
    <t>Notes</t>
  </si>
  <si>
    <t>Snowballing 
Source</t>
  </si>
  <si>
    <t>Old ID</t>
  </si>
  <si>
    <t>Experimentation and startup performance: Evidence from A/B testing</t>
  </si>
  <si>
    <t>Recent work argues that experimentation is the appropriate framework for entrepreneurial strategy. We investigate this proposition by exploiting the time-varying adoption of A/B testing technology, which has drastically reduced the cost of experimentally testing business ideas. This paper provides the first evidence of how digital experimentation affects the performance of a large sample of high-technology startups using data that tracks their growth, technology use, and product launches. We find that, despite its prominence in the business press, relatively few firms have adopted A/B testing. However, among those that do, we find increased performance on several critical dimensions, including page views and new product features. Furthermore, A/B testing is positively related to tail outcomes, with younger ventures failing faster and older firms being more likely to scale. Firms with experienced managers also derive more benefits from A/B testing. Our results inform the emerging literature on entrepreneurial strategy and how digitization and data-driven decision-making are shaping strategy.</t>
  </si>
  <si>
    <t>Koning, Rembrand; Hasan, Sharique; Chatterji, Aaron</t>
  </si>
  <si>
    <t>report</t>
  </si>
  <si>
    <t>Google Scholar</t>
  </si>
  <si>
    <t>Factorial Designs for Online Experiments</t>
  </si>
  <si>
    <t>Online experiments and specifically A/B testing are commonly used to identifywhether a proposed change
to a web page is in fact an effective one. This study focuses on basic settings in which a binary outcome
is obtained from each user who visits the website and the probability of a response may be affected by
numerous factors. We use Bayesian probit regression to model the factor effects and combine elements
from traditional two-level factorial experiments and multiarmed bandits to construct sequential designs
that embed attractive features of estimation and exploitation.</t>
  </si>
  <si>
    <t>Haizler, Tamar; Steinberg, David M.</t>
  </si>
  <si>
    <t>journalArticle</t>
  </si>
  <si>
    <t>Technometrics</t>
  </si>
  <si>
    <t>https://doi.org/10.1080/00401706.2019.1701556</t>
  </si>
  <si>
    <t>Maybe</t>
  </si>
  <si>
    <t>From infrastructure to culture: A/B testing challenges in large scale social networks</t>
  </si>
  <si>
    <t>A/B testing, also known as bucket testing, split testing, or controlled experiment, is a standard way to evaluate user engagement or satisfaction from a new service, feature, or product. It is widely used among online websites, including social network sites such as Facebook, LinkedIn, and Twitter to make data-driven decisions. At LinkedIn, we have seen tremendous growth of controlled experiments over time, with now over 400 concurrent experiments running per day. General A/B testing frameworks and methodologies, including challenges and pitfalls, have been discussed extensively in several previous KDD work [7, 8, 9, 10]. In this paper, we describe in depth the experimentation platform we have built at LinkedIn and the challenges that arise particularly when running A/B tests at large scale in a social network setting. We start with an introduction of the experimentation platform and how it is built to handle each step of the A/B testing process at LinkedIn, from designing and deploying experiments to analyzing them. It is then followed by discussions on several more sophisticated A/B testing scenarios, such as running offline experiments and addressing the network effect, where one user's action can influence that of another. Lastly, we talk about features and processes that are crucial for building a strong experimentation culture.</t>
  </si>
  <si>
    <t>Xu, Ya; Chen, Nanyu; Fernandez, Addrian; Sinno, Omar; Bhasin, Anmol</t>
  </si>
  <si>
    <t>conferencePaper</t>
  </si>
  <si>
    <t>Proceedings of the 21th ACM SIGKDD International Conference on Knowledge Discovery and Data Mining</t>
  </si>
  <si>
    <t>https://doi.org/10.1145/2783258.2788602</t>
  </si>
  <si>
    <t>Promising</t>
  </si>
  <si>
    <t>Have It Both Ways—From A/B Testing to A&amp;B Testing with Exceptional Model Mining</t>
  </si>
  <si>
    <t>In traditional A/B testing, we have two variants of the same product, a pool of test subjects, and a measure of success. In a randomized experiment, each test subject is presented with one of the two variants, and the measure of success is aggregated per variant. The variant of the product associated with the most success is retained, while the other variant is discarded. This, however, presumes that the company producing the products only has enough capacity to maintain one of the two product variants. If more capacity is available, then advanced data science techniques can extract more profit for the company from the A/B testing results. Exceptional Model Mining is one such advanced data science technique, which specializes in identifying subgroups that behave differently from the overall population. Using the association model class for EMM, we can find subpopulations that prefer variant A where the general population prefers variant B, and vice versa. This data science technique is applied on data from StudyPortals, a global study choice platform that ran an A/B test on the design of aspects of their website.</t>
  </si>
  <si>
    <t>Duivesteijn, Wouter; Farzami, Tara; Putman, Thijs; Peer, Evertjan; Weerts, Hilde JP; Adegeest, Jasper N.; Foks, Gerson; Pechenizkiy, Mykola</t>
  </si>
  <si>
    <t>Joint European Conference on Machine Learning and Knowledge Discovery in Databases</t>
  </si>
  <si>
    <t>https://doi.org/10.1007/978-3-319-71273-4_10</t>
  </si>
  <si>
    <t>Statistical method</t>
  </si>
  <si>
    <t>Trustworthy online controlled experiments: Five puzzling outcomes explained</t>
  </si>
  <si>
    <t>Online controlled experiments are often utilized to make data-driven decisions at Amazon, Microsoft, eBay, Facebook, Google, Yahoo, Zynga, and at many other companies. While the theory of a controlled experiment is simple, and dates back to Sir Ronald A. Fisher's experiments at the Rothamsted Agricultural Experimental Station in England in the 1920s, the deployment and mining of online controlled experiments at scale--thousands of experiments now--has taught us many lessons. These exemplify the proverb that the difference between theory and practice is greater in practice than in theory. We present our learnings as they happened: puzzling outcomes of controlled experiments that we analyzed deeply to understand and explain. Each of these took multiple-person weeks to months to properly analyze and get to the often surprising root cause. The root causes behind these puzzling results are not isolated incidents; these issues generalized to multiple experiments. The heightened awareness should help readers increase the trustworthiness of the results coming out of controlled experiments. At Microsoft's Bing, it is not uncommon to see experiments that impact annual revenue by millions of dollars, thus getting trustworthy results is critical and investing in understanding anomalies has tremendous payoff: reversing a single incorrect decision based on the results of an experiment can fund a whole team of analysts. The topics we cover include: the OEC (Overall Evaluation Criterion), click tracking, effect trends, experiment length and power, and carryover effects.</t>
  </si>
  <si>
    <t>Kohavi, Ron; Deng, Alex; Frasca, Brian; Longbotham, Roger; Walker, Toby; Xu, Ya</t>
  </si>
  <si>
    <t>Proceedings of the 18th ACM SIGKDD international conference on Knowledge discovery and data mining</t>
  </si>
  <si>
    <t>doesn't really go into the approach</t>
  </si>
  <si>
    <t>Future user engagement prediction and its application to improve the sensitivity of online experiments</t>
  </si>
  <si>
    <t>Modern Internet companies improve their services by means of data-driven decisions that are based on online controlled experiments (also known as A/B tests). To run more online controlled experiments and to get statistically significant results faster are the emerging needs for these companies. The main way to achieve these goals is to improve the sensitivity of A/B experiments. We propose a novel approach to improve the sensitivity of user engagement metrics (that are widely used in A/B tests) by utilizing prediction of the future behavior of an individual user. This problem of prediction of the exact value of a user engagement metric is also novel and is studied in our work. We demonstrate the effectiveness of our sensitivity improvement approach on several real online experiments run at Yandex. Especially, we show how it can be used to detect the treatment effect of an A/B test faster with the same level of statistical significance.</t>
  </si>
  <si>
    <t>Drutsa, Alexey; Gusev, Gleb; Serdyukov, Pavel</t>
  </si>
  <si>
    <t>Proceedings of the 24th International Conference on World Wide Web</t>
  </si>
  <si>
    <t>Statistical approach</t>
  </si>
  <si>
    <t>A/b testing with APONE</t>
  </si>
  <si>
    <t>In order to improve long-term retention, ad conversion rates, and so on, A/B testing has become the norm within Web portals, enabling efficient large-scale experimentation. While A/B testing is also increasingly used by academic researchers (with crowd-working platforms offering a large pool of artificial users), few platforms are freely available to this end. Academic researchers usually develop adhoc solutions, leading to many duplicated efforts and time spent on work not directly related to one's research. As an alternative, we have developed and open sourced APONE, an A cademic P latform for ON line Experiments. APONE uses PlanOut, a framework and high-level language, to specify online experiments, and offers Web services and a Web GUI to easily create, manage and monitor them. By building a user friendly Web application, we enable not only experts to conduct valid A/B experiments. In particular as a secondary use case, we envision large classrooms to also benefit from the deployment of APONE, a vision we put into practice in a graduate Information Retrieval course. We open-source APONE at https://marrerom.github.io/APONE. A demo version is running at http://ireplatform.ewi.tudelft.nl:8080/APONE</t>
  </si>
  <si>
    <t>Marrero, Mónica; Hauff, Claudia</t>
  </si>
  <si>
    <t>The 41st International ACM SIGIR Conference on Research &amp; Development in Information Retrieval</t>
  </si>
  <si>
    <t>https://doi.org/10.1145/3209978.3210164</t>
  </si>
  <si>
    <t>A platform for online experiments</t>
  </si>
  <si>
    <t>Experimentation growth: Evolving trustworthy A/B testing capabilities in online software companies</t>
  </si>
  <si>
    <t>Companies need to know how much value their ideas deliver to customers. One of the most powerful ways to accurately measure this is by conducting online controlled experiments (OCEs). To run experiments, however, companies need to develop strong experimentation practices as well as align their organization and culture to experimentation. The main objective of this paper is to demonstrate how to run OCEs at large scale using the experience of companies that succeeded in scaling. Based on case study research at Microsoft, Booking.com, Skyscanner, and Intuit, we present our main contribution—The Experiment Growth Model. This four‐stage model addresses the seven critical aspects of experimentation and can help companies to transform their organizations into learning laboratories where new ideas can be tested with scientific accuracy. Ultimately, this should lead to better products and services.</t>
  </si>
  <si>
    <t>Fabijan, Aleksander; Dmitriev, Pavel; McFarland, Colin; Vermeer, Lukas; Holmström Olsson, Helena; Bosch, Jan</t>
  </si>
  <si>
    <t>Journal of Software: Evolution and Process</t>
  </si>
  <si>
    <t>https://doi.org/10.1002/smr.2113</t>
  </si>
  <si>
    <t>Model approach</t>
  </si>
  <si>
    <t>Online controlled experimentation at scale: an empirical survey on the current state of A/B testing</t>
  </si>
  <si>
    <t>Online Controlled Experiments (OCEs, aka A/B tests) are one of the most powerful methods for measuring how much value new features and changes deployed to software products bring to users. Companies like Microsoft, Amazon, and Booking.com report the ability to conduct thousands of OCEs every year. However, the competences of the remainder of the online software industry remain unknown. The main objective of this paper is to reveal the current state of A/B testing maturity in the software industry based on a maturity model from our previous research. We base our findings on 44 responses from an online empirical survey. Our main contribution of this paper is the current state of experimentation maturity as operationalized by the ExG model for a convenience sample of companies doing online controlled experiments. Our findings show that, among others, companies typically develop in-house experimentation platforms, that these platforms are of various levels of maturity, and that designing key metrics - Overall Evaluation Criteria - remains the key challenge for successful experimentation.</t>
  </si>
  <si>
    <t>Fabijan, Aleksander; Dmitriev, Pavel; Olsson, Helena Holmstrom; Bosch, Jan</t>
  </si>
  <si>
    <t>2018 44th Euromicro Conference on Software Engineering and Advanced Applications (SEAA)</t>
  </si>
  <si>
    <t>https://doi.org/10.1109/SEAA.2018.00021</t>
  </si>
  <si>
    <t>Empirical survey</t>
  </si>
  <si>
    <t>Multi-armed bandits in the wild: pitfalls and strategies in online experiments</t>
  </si>
  <si>
    <t>Context
Delivering faster value to customers with online experimentation is an emerging practice in industry. Multi-Armed Bandit (MAB) based experiments have the potential to deliver even faster results with a better allocation of resources over traditional A/B experiments. However, the incorrect use of MAB-based experiments can lead to incorrect conclusions that can potentially hurt the company's business.
Objective
The objective of this study is to understand the pitfalls and restrictions of using MABs in online experiments, as well as the strategies that are used to overcome them.
Method
This research uses a multiple case study method with eleven experts across five software companies and simulations to triangulate the data of some of the identified limitations.
Results
This study analyzes some limitations faced by companies using MAB and discusses strategies used to overcome them. The results are summarized into practitioners’ guidelines with criteria to select an appropriated experimental design.
Conclusion
MAB algorithms have the potential to deliver even faster results with a better allocation of resources over traditional A/B experiments. However, potential mistakes can occur and hinder the potential benefits of such approach. Together with the provided guidelines, we aim for this paper to be used as reference material for practitioners during the design of an online experiment.</t>
  </si>
  <si>
    <t>Mattos, David Issa; Bosch, Jan; Olsson, Helena Holmström</t>
  </si>
  <si>
    <t>Information and Software Technology</t>
  </si>
  <si>
    <t>https://doi.org/10.1016/j.infsof.2019.05.004</t>
  </si>
  <si>
    <t>Pitfalls and strategies in online experiments</t>
  </si>
  <si>
    <t>An activity and metric model for online controlled experiments</t>
  </si>
  <si>
    <t>Accurate prioritization of efforts in product and services development is critical to the success of every company. Online controlled experiments, also known as A/B tests, enable software companies to establish causal relationships between changes in their systems and the movements in the metrics. By experimenting, product development can be directed towards identifying and delivering value. Previous research stresses the need for data-driven development and experimentation. However, the level of granularity in which existing models explain the experimentation process is neither sufficient, in terms of details, nor scalable, in terms of how to increase number and run different types of experiments, in an online setting. Based on a case study of multiple products running online controlled experiments at Microsoft, we provide an experimentation framework composed of two detailed experimentation models focused on two main aspects; the experimentation activities and the experimentation metrics. This work intends to provide guidelines to companies and practitioners on how to set and organize experimentation activities for running trustworthy online controlled experiments.</t>
  </si>
  <si>
    <t>Mattos, David Issa; Dmitriev, Pavel; Fabijan, Aleksander; Bosch, Jan; Olsson, Helena Holmström</t>
  </si>
  <si>
    <t>International Conference on Product-Focused Software Process Improvement</t>
  </si>
  <si>
    <t>https://doi.org/10.1007/978-3-030-03673-7_14</t>
  </si>
  <si>
    <t>activity and metric model</t>
  </si>
  <si>
    <t>Data-driven metric development for online controlled experiments: Seven lessons learned</t>
  </si>
  <si>
    <t>Online controlled experiments, also called A/B testing, have been established as the mantra for data-driven decision making in many web-facing companies. In recent years, there are emerging research works focusing on building the platform and scaling it up, best practices and lessons learned to obtain trustworthy results, and experiment design techniques and various issues related to statistical inference and testing. However, despite playing a central role in online controlled experiments, there is little published work on treating metric development itself as a data-driven process. In this paper, we focus on the topic of how to develop meaningful and useful metrics for online services in their online experiments, and show how data-driven techniques and criteria can be applied in metric development process. In particular, we emphasize two fundamental qualities for the goal metrics (or Overall Evaluation Criteria) of any online service: directionality and sensitivity. We share lessons on why these two qualities are critical, how to measure these two qualities of metrics of interest, how to develop metrics with clear directionality and high sensitivity by using approaches based on user behavior models and data-driven calibration, and how to choose the right goal metrics for the entire online services.</t>
  </si>
  <si>
    <t>Deng, Alex; Shi, Xiaolin</t>
  </si>
  <si>
    <t>Proceedings of the 22nd ACM SIGKDD International Conference on Knowledge Discovery and Data Mining</t>
  </si>
  <si>
    <t>https://doi.org/10.1145/2939672.2939700</t>
  </si>
  <si>
    <t>developing metrics</t>
  </si>
  <si>
    <t>Automotive A/B testing: Challenges and Lessons Learned from Practice</t>
  </si>
  <si>
    <t>Over the past 15 years, A/B testing has been a critical tool for accurate prioritization of development efforts in online and web-facing companies. As automotive companies progress on their digitalization process, A/B testing and other experimentation techniques start to be adopted. However, specific characteristics of the automotive software industry create additional challenges to the successful adoption of A/B testing. Recently, research has been conducted to investigate the challenges and opportunities for experimentation techniques in the automotive and more generally in the embedded systems domain. However, despite the collaboration with industry, previous research was based on either hypothesized or toy scenarios in companies seeking, but not yet running experimentation. Utilizing a case study method, we investigate the challenges of adopting A/B testing in two large-scale automotive companies that are currently running or preparing for their first A/B testing. The contribution of this paper is two-fold. First, we present our main findings in terms of the challenges of real A/B testing iterations in automotive vehicles. Second, we present the current, potential solutions and lessons learned from applying A/B testing in the automotive domain.</t>
  </si>
  <si>
    <t>Mattos, David Issa; Bosch, Jan; Olsson, Helena Holmstrom; Korshani, Aita Maryam; Lantz, Jonn</t>
  </si>
  <si>
    <t>2020 46th Euromicro Conference on Software Engineering and Advanced Applications (SEAA)</t>
  </si>
  <si>
    <t>automotive vehicles</t>
  </si>
  <si>
    <t>Continuous monitoring of A/B tests without pain: Optional stopping in Bayesian testing</t>
  </si>
  <si>
    <t>A/B testing is one of the most successful applications of statistical theory in the Internet age. A crucial problem of Null Hypothesis Statistical Testing (NHST), the backbone of A/B testing methodology, is that experimenters are not allowed to continuously monitor the results and make decisions in real time. Many people see this restriction as a setback against the trend in the technology toward real time data analytics. Recently, Bayesian Hypothesis Testing, which intuitively is more suitable for real time decision making, attracted growing interest as a viable alternative to NHST. While corrections of NHST for the continuous monitoring setting are well established in the existing literature and known in A/B testing community, the debate over the issue of whether continuous monitoring is a proper practice in Bayesian testing exists among both academic researchers and general practitioners. In this paper, we formally prove the validity of Bayesian testing under proper stopping rules, and illustrate the theoretical results with concrete simulation illustrations. We point out common bad practices where stopping rules are not proper, and discuss how priors can be learned objectively. General guidelines for researchers and practitioners are also provided.</t>
  </si>
  <si>
    <t>Deng, Alex; Lu, Jiannan; Chen, Shouyuan</t>
  </si>
  <si>
    <t>2016 IEEE International Conference on Data Science and Advanced Analytics (DSAA)</t>
  </si>
  <si>
    <t>Hypothesis testing</t>
  </si>
  <si>
    <t>A/B Testing in E-commerce Sales Processes</t>
  </si>
  <si>
    <t>E-commerce has traditionally been a field where online controlled experiments, such as A/B testing, take place. Most of these experiments focus on evaluating the front-end of the application and specifically different visual aspects, e.g. creating variations of the layouts, fonts, colors of the site, etc. In this paper we want to experiment whether A/B testing can be used to evaluate e-commerce sales processes and to improve the resilience of these processes. To achieve this goal we developed a tool in collaboration with a company, called Sonician AB, which is focused on marketing automation. The tool has been designed to empower business owners with a virtual assistant able to help customers understanding their needs and making decisions while purchasing products or services. The tool has been evaluated within the company and instantiated in two different business flow cases. Two experiments under real-life conditions show promising results. The paper concludes with lessons learned and a set of guidelines designed to help companies with interest of conducting similar experiments.</t>
  </si>
  <si>
    <t>Koukouvis, Kostantinos; Cubero, Roberto Alcañiz; Pelliccione, Patrizio</t>
  </si>
  <si>
    <t>International Workshop on Software Engineering for Resilient Systems</t>
  </si>
  <si>
    <t>Avoid the Pitfalls of A/B Testing</t>
  </si>
  <si>
    <t>Bojinov, Iavor I.; Sait-Jacques, Guillaume; Tingley, Martin</t>
  </si>
  <si>
    <t>article</t>
  </si>
  <si>
    <t>Article in Harvard Business School</t>
  </si>
  <si>
    <t>Simplifying A/B Testing Implementation and Management in Vaadin Application</t>
  </si>
  <si>
    <t>Nguyen, Quang Tien</t>
  </si>
  <si>
    <t>thesis</t>
  </si>
  <si>
    <t>How A/B Tests Could Go Wrong: Automatic Diagnosis of Invalid Online Experiments</t>
  </si>
  <si>
    <t>Chen, Nanyu; Liu, Min; Xu, Ya</t>
  </si>
  <si>
    <t>Proceedings of the Twelfth ACM International Conference on Web Search and Data Mining</t>
  </si>
  <si>
    <t>Automatic Diagnosis of Invalid Online Experiments</t>
  </si>
  <si>
    <t>SEQUENTIAL A/B TESTING USING PRE-EXPERIMENT DATA</t>
  </si>
  <si>
    <t>Stenberg, Erik</t>
  </si>
  <si>
    <t>book</t>
  </si>
  <si>
    <t>Pitfalls of long-term online controlled experiments</t>
  </si>
  <si>
    <t>Dmitriev, Pavel; Frasca, Brian; Gupta, Somit; Kohavi, Ron; Vaz, Garnet</t>
  </si>
  <si>
    <t>2016 IEEE international conference on big data (big data)</t>
  </si>
  <si>
    <t>Focus on long-term experiments pitfalls</t>
  </si>
  <si>
    <t>Effective Online Controlled Experiment Analysis at Large Scale</t>
  </si>
  <si>
    <t>Fabijan, Aleksander; Dmitriev, Pavel; Olsson, Helena Holmström; Bosch, Jan</t>
  </si>
  <si>
    <t>Focus on software</t>
  </si>
  <si>
    <t>Characteristics of an Online Controlled Experiment: Preliminary Results of a Literature Review</t>
  </si>
  <si>
    <t xml:space="preserve">  </t>
  </si>
  <si>
    <t>Auer, Florian; Felderer, Michael</t>
  </si>
  <si>
    <t>arXiv preprint arXiv:1912.01383</t>
  </si>
  <si>
    <t>Three key checklists and remedies for trustworthy analysis of online controlled experiments at scale</t>
  </si>
  <si>
    <t>Fabijan, Aleksander; Dmitriev, Pavel; Olsson, Helena Holmström; Bosch, Jan; Vermeer, Lukas; Lewis, Dylan</t>
  </si>
  <si>
    <t>2019 IEEE/ACM 41st International Conference on Software Engineering: Software Engineering in Practice (ICSE-SEIP)</t>
  </si>
  <si>
    <t>https://doi.org/10.1109/ICSE-SEIP.2019.00009</t>
  </si>
  <si>
    <t>expert analysis</t>
  </si>
  <si>
    <t>Machine Learning Powered A/B Testing</t>
  </si>
  <si>
    <t>Serdyukov, Pavel</t>
  </si>
  <si>
    <t>Proceedings of the 40th International ACM SIGIR Conference on Research and Development in Information Retrieval</t>
  </si>
  <si>
    <t>Online Controlled Experiments and A/B Testing.</t>
  </si>
  <si>
    <t>The Internet connectivity of client software (e.g., apps running on phones and PCs), websites, and online services provide an unprecedented opportunity to evaluate ideas quickly using controlled experiments, also called A/B tests, split tests, randomized experiments, control/treatment tests, and online field experiments. Unlike most data mining techniques for finding correlational patterns, controlled experiments allow establishing a causal relationship with high probability. Experimenters can utilize the scientific method to form a hypothesis of the form “If a specific change is introduced, will it improve key metrics?” and evaluate it with real users.
The theory of a controlled experiment dates back to Sir Ronald A. Fisher’s experiments at the Rothamsted Agricultural Experimental Station in England in the 1920s, and the topic of offline experiments is well developed in Statistics (Box et al., Statistics for experimenters: design, innovation, and discovery. Wiley, Hoboken, 2005). Online-controlled experiments started to be used in the late 1990s with the growth of the Internet. Today, many large sites, including Amazon, Bing, Facebook, Google, LinkedIn, and Yahoo!, run thousands to tens of thousands of experiments each year testing user interface (UI) changes, enhancements to algorithms (search, ads, personalization, recommendation, etc.), changes to apps, content management system, etc. Online-controlled experiments are now considered an indispensable tool, and their use is growing for startups and smaller websites. Controlled experiments are especially useful in combination with Agile software development (Martin, Clean code: a handbook of Agile software craftsmanship. Prentice Hall, Upper Saddle River, 2008; Rubin, Essential scrum: a practical guide to the most popular Agile process. Addison-Wesley Professional, Upper Saddle River, 2012), Steve Blank’s Customer Development process (Blank, The four steps to the epiphany: successful strategies for products that win. Cafepress.com., 2005), and MVPs (minimum viable products) popularized by Eric Ries’s Lean Startup (Ries, The lean startup: how today’s entrepreneurs use continuous innovation to create radically successful businesses. Crown Business, New York, 2011).</t>
  </si>
  <si>
    <t>Kohavi, Ron; Longbotham, Roger</t>
  </si>
  <si>
    <t>Encyclopedia of machine learning and data mining</t>
  </si>
  <si>
    <t>https://doi.org/10.1007/978-1-4899-7687-1_891</t>
  </si>
  <si>
    <t>Continuous experimentation and a/b testing: A mapping study</t>
  </si>
  <si>
    <t>Ros, Rasmus; Runeson, Per</t>
  </si>
  <si>
    <t>2018 IEEE/ACM 4th International Workshop on Rapid Continuous Software Engineering (RCoSE)</t>
  </si>
  <si>
    <t xml:space="preserve">software </t>
  </si>
  <si>
    <t>LASER: A Living AnalyticS ExpeRimentation system for large-scale online controlled experiments</t>
  </si>
  <si>
    <t>Lim, Kwan Hui; Lim, Ee-Peng; Achananuparp, Palakorn; Vu, Adrian; Kwee, Agus Trisnajaya; Zhu, Feida</t>
  </si>
  <si>
    <t>Proceedings of the 23rd International Conference on World Wide Web</t>
  </si>
  <si>
    <t>Online controlled experiments at large scale</t>
  </si>
  <si>
    <t>Web-facing companies, including Amazon, eBay, Etsy, Facebook, Google, Groupon, Intuit, LinkedIn, Microsoft, Netflix, Shop Direct, StumbleUpon, Yahoo, and Zynga use online controlled experiments to guide product development and accelerate innovation. At Microsoft's Bing, the use of controlled experiments has grown exponentially over time, with over 200 concurrent experiments now running on any given day. Running experiments at large scale requires addressing multiple challenges in three areas: cultural/organizational, engineering, and trustworthiness. On the cultural and organizational front, the larger organization needs to learn the reasons for running controlled experiments and the tradeoffs between controlled experiments and other methods of evaluating ideas. We discuss why negative experiments, which degrade the user experience short term, should be run, given the learning value and long-term benefits. On the engineering side, we architected a highly scalable system, able to handle data at massive scale: hundreds of concurrent experiments, each containing millions of users. Classical testing and debugging techniques no longer apply when there are billions of live variants of the site, so alerts are used to identify issues rather than relying on heavy up-front testing. On the trustworthiness front, we have a high occurrence of false positives that we address, and we alert experimenters to statistical interactions between experiments. The Bing Experimentation System is credited with having accelerated innovation and increased annual revenues by hundreds of millions of dollars, by allowing us to find and focus on key ideas evaluated through thousands of controlled experiments. A 1% improvement to revenue equals more than $10M annually in the US, yet many ideas impact key metrics by 1% and are not well estimated a-priori. The system has also identified many negative features that we avoided deploying, despite key stakeholders' early excitement, saving us similar large amounts.</t>
  </si>
  <si>
    <t>Kohavi, Ron; Deng, Alex; Frasca, Brian; Walker, Toby; Xu, Ya; Pohlmann, Nils</t>
  </si>
  <si>
    <t>Proceedings of the 19th ACM SIGKDD international conference on Knowledge discovery and data mining</t>
  </si>
  <si>
    <t>https://doi.org/10.1145/2487575.2488217</t>
  </si>
  <si>
    <t>doesn't go into the approach</t>
  </si>
  <si>
    <t>APONE: Academic Platform for ONline Experiments.</t>
  </si>
  <si>
    <t>Although online experiments, often in the form of A/B tests, are
increasingly used by academic researchers (with crowd-working
platforms offering a large pool of artificial users), few platforms
are freely available to this end. Academic researchers usually develop
adhoc solutions, leading to many duplicated efforts and time
spent on issues not directly related to one’s research. As an alternative,
we have developed and open sourced APONE, an Academic
Platform for ONline Experiments. APONE uses PlanOut, a framework
and high-level language to specify online experiments, and
offers Web services and a Web GUI to easily create, manage and
monitor them. We have put it into practice in an Information Retrieval
course, where students have conducted online experiments
with their classmates as participants. We open-source APONE at
https://marrerom.github.io/APONE/. A demo version is running at
http://ireplatform.ewi.tudelft.nl:8080/APONE.</t>
  </si>
  <si>
    <t>Marrero, Mónica</t>
  </si>
  <si>
    <t>DESIRES</t>
  </si>
  <si>
    <t>alike 7</t>
  </si>
  <si>
    <t>A tool for online experiment-driven adaptation</t>
  </si>
  <si>
    <t>Gerostathopoulos, Ilias; Uysal, Ali Naci; Prehofer, Christian; Bures, Tomas</t>
  </si>
  <si>
    <t>2018 IEEE 3rd International Workshops on Foundations and Applications of Self* Systems (FAS* W)</t>
  </si>
  <si>
    <t>https://doi.org/10.1109/FAS-W.2018.00032</t>
  </si>
  <si>
    <t>UNSURE</t>
  </si>
  <si>
    <t>ROI Calculation on Online Controlled Experiment</t>
  </si>
  <si>
    <t>Wang, Richard</t>
  </si>
  <si>
    <t>Master's Theses in Mathematical Sciences</t>
  </si>
  <si>
    <t>Online Controlled Experiments in Digital Marketing Field</t>
  </si>
  <si>
    <t>Lessmann, Stefan; Klapper, Daniel</t>
  </si>
  <si>
    <t>Online Controlled Experiment Design: Trade-off Between Statistical Uncertainty and Cumulative Reward</t>
  </si>
  <si>
    <t>Dai, Liang</t>
  </si>
  <si>
    <t>Evaluating the impacts of machine learning to the future of A/B testing</t>
  </si>
  <si>
    <t>Kaukanen, Miki</t>
  </si>
  <si>
    <t>LASER: A living analytics experimentation system for large-scale online controlled experiments.(2014). WWW'14: Proceedings of the 23rd International Conference on World Wide Web: April 7-11, 2014, Seoul</t>
  </si>
  <si>
    <t>LIM, Kwan-Hui; LIM, Ee Peng; PALAKORN, Achananuparp; VU, Adrian; KWEE, Agus Trisnajaya; ZHU, Feida</t>
  </si>
  <si>
    <t>Korea</t>
  </si>
  <si>
    <t>duplicate</t>
  </si>
  <si>
    <t>SQR: balancing speed, quality and risk in online experiments</t>
  </si>
  <si>
    <t>Xu, Ya; Duan, Weitao; Huang, Shaochen</t>
  </si>
  <si>
    <t>Proceedings of the 24th ACM SIGKDD International Conference on Knowledge Discovery &amp; Data Mining</t>
  </si>
  <si>
    <t>Controlled Online Experiments: What They Are and How to Do Them</t>
  </si>
  <si>
    <t>Brand, Marius</t>
  </si>
  <si>
    <t>bachelor's thesis</t>
  </si>
  <si>
    <t>From web–forms to virtual worlds: Opportunities and Challenges posed by Four Types of Online Experiment</t>
  </si>
  <si>
    <t>Wiersma, Wybo</t>
  </si>
  <si>
    <t>Periodicity in user engagement with a search engine and its application to online controlled experiments</t>
  </si>
  <si>
    <t>ACM Transactions on the Web (TWEB)</t>
  </si>
  <si>
    <t>Accelerating Theory Development with Large Online Experiments: Towards an Interaction Design Science</t>
  </si>
  <si>
    <t>Lomas, D.</t>
  </si>
  <si>
    <t>Human Computer Interaction Consortium</t>
  </si>
  <si>
    <t>Critical Success Factors For A/B Testing In Online Marketing</t>
  </si>
  <si>
    <t>Lonkila, Elja</t>
  </si>
  <si>
    <t>The anatomy of a large-scale experimentation platform</t>
  </si>
  <si>
    <t>Online controlled experiments (e.g., A/B tests) are an integral part of successful data-driven companies. At Microsoft, supporting experimentation poses a unique challenge due to the wide variety of products being developed, along with the fact that experimentation capabilities had to be added to existing, mature products with codebases that go back decades. This paper describes the Microsoft ExP Platform (ExP for short) which enables trustworthy A/B experimentation at scale for products across Microsoft, from web properties (such as bing.com) to mobile apps to device drivers within the Windows operating system. The two core tenets of the platform are trustworthiness (an experiment is meaningful only if its results can be trusted) and scalability (we aspire to expose every single change in any product through an A/B experiment). Currently, over ten thousand experiments are run annually. In this paper, we describe the four core components of an A/B experimentation system: experimentation portal, experiment execution service, log processing service and analysis service, and explain the reasoning behind the design choices made. These four components work together to provide a system where ideas can turn into experiments within minutes and those experiments can provide initial trustworthy results within hours.</t>
  </si>
  <si>
    <t>Gupta, Somit; Ulanova, Lucy; Bhardwaj, Sumit; Dmitriev, Pavel; Raff, Paul; Fabijan, Aleksander</t>
  </si>
  <si>
    <t>2018 IEEE International Conference on Software Architecture (ICSA)</t>
  </si>
  <si>
    <t>https://doi.org/10.1109/ICSA.2018.00009</t>
  </si>
  <si>
    <t>Offers information about the approaches</t>
  </si>
  <si>
    <t>Towards automated A/B testing</t>
  </si>
  <si>
    <t>User-intensive software, such asWeb andmobile applications, heavily depends on the interactions with large and unknown populations of users. Knowing the preferences and behaviors of these populations is crucial for the success of this class of systems. A/B testing is an increasingly popular technique that supports the iterative development of userintensive software based on controlled experiments performed on live users. However, as currently performed, A/B testing is a time consuming, error prone and costly manual activity. In this paper, we investigate a novel approach to automate A/B testing. More specifically, we rephrase A/B testing as a search-based software engineering problem and we propose an initial approach that supports automated A/B testing through aspect-oriented programming and genetic algorithms.</t>
  </si>
  <si>
    <t>Tamburrelli, Giordano; Margara, Alessandro</t>
  </si>
  <si>
    <t>International Symposium on Search Based Software Engineering</t>
  </si>
  <si>
    <t>https://www.researchgate.net/deref/http%3A%2F%2Fdx.doi.org%2F10.1007%2F978-3-319-09940-8_13</t>
  </si>
  <si>
    <t>Is focused on automation</t>
  </si>
  <si>
    <t>CONQ: CONtinuous Quantile Treatment Effects for Large-Scale Online Controlled Experiments</t>
  </si>
  <si>
    <t>Wang, Weinan; Zhang, Xi</t>
  </si>
  <si>
    <t>arXiv preprint arXiv:2010.15326</t>
  </si>
  <si>
    <t>Randomization in Online Experiments</t>
  </si>
  <si>
    <t>Most scientists consider randomized experiments to be the best method available to establish causality. On the Internet, during the past twenty-five years, randomized experiments have become common, often referred to as A/B testing. For practical reasons, much A/B testing does not use pseudo-random number generators to implement randomization. Instead, hash functions are used to transform the distribution of identifiers of experimental units into a uniform distribution. Using two large, industry data sets, I demonstrate that the success of hash-based quasi-randomization strategies depends greatly on the hash function used: MD5 yielded good results, while SHA512 yielded less impressive ones.</t>
  </si>
  <si>
    <t>Golyaev, Konstantin</t>
  </si>
  <si>
    <t>Jahrbücher für Nationalökonomie und Statistik</t>
  </si>
  <si>
    <t>Evaluating Personalization: The AB Testing Pitfalls Companies Might Not Be Aware of—A Spotlight on the Automotive Sector Websites</t>
  </si>
  <si>
    <t>The importance of companies' website as instrument for relationship marketing activities is well-known both in the academia and in the industry. In the last decades, there has been great interest in studying how technology can be used to influence people's attitudes and motivate behavior change. With this, web personalization has had increasing research and practitioner interest. However, the evaluation of user interaction with companies' websites and personalization effects remains an elusive goal for organizations. Online controlled experiments (A/B tests) are one of the most commonly known and used techniques for this online evaluation. And, while there is clearly value in evaluating personalized features by means of online controlled experiments, there are some pitfalls to bear in mind while testing. In this paper we present five experimentation pitfalls, firstly identified in an automotive company's website and found to be present in other sectors, that are particularly important or likely to appear when evaluating personalization features. In order to obtain the listed pitfalls, different methods have been used, including literature review, direct, and indirect observation within organizations of the automotive sector and a set of interviews to organizations form other sectors. Finally, the list of five resulting pitfalls is presented and some suggestions are made on how to avoid or mitigate each of them.</t>
  </si>
  <si>
    <t>Esteller-Cucala, Maria; Fernandez, Vicenc; Villuendas, Diego</t>
  </si>
  <si>
    <t>Frontiers in Artificial Intelligence</t>
  </si>
  <si>
    <t>https://doi.org/10.3389/frai.2020.00020</t>
  </si>
  <si>
    <t>Doesn't share any approaches, only pitfalls</t>
  </si>
  <si>
    <t>Experimentation pitfalls to avoid in A/B testing for online personalization</t>
  </si>
  <si>
    <t>Adjunct Publication of the 27th Conference on User Modeling, Adaptation and Personalization</t>
  </si>
  <si>
    <t>specific for online personalization</t>
  </si>
  <si>
    <t>Controlled experiments on the web: survey and practical guide</t>
  </si>
  <si>
    <t>The web provides an unprecedented opportunity to evaluate ideas quickly using controlled experiments, also called randomized experiments, A/B tests (and their generalizations), split tests, Control/Treatment tests, MultiVariable Tests (MVT) and parallel flights. Controlled experiments embody the best scientific design for establishing a causal relationship between changes and their influence on user-observable behavior. We provide a practical guide to conducting online experiments, where end-users can help guide the development of features. Our experience indicates that significant learning and return-on-investment (ROI) are seen when development teams listen to their customers, not to the Highest Paid Person's Opinion (HiPPO). We provide several examples of controlled experiments with surprising results. We review the important ingredients of running controlled experiments, and discuss their limitations (both technical and organizational). We focus on several areas that are critical to experimentation, including statistical power, sample size, and techniques for variance reduction. We describe common architectures for experimentation systems and analyze their advantages and disadvantages. We evaluate randomization and hashing techniques, which we show are not as simple in practice as is often assumed. Controlled experiments typically generate large amounts of data, which can be analyzed using data mining techniques to gain deeper understanding of the factors influencing the outcome of interest, leading to new hypotheses and creating a virtuous cycle of improvements. Organizations that embrace controlled experiments with clear evaluation criteria can evolve their systems with automated optimizations and real-time analyses. Based on our extensive practical experience with multiple systems and organizations, we share key lessons that will help practitioners in running trustworthy controlled experiments.</t>
  </si>
  <si>
    <t>Kohavi, Ron; Longbotham, Roger; Sommerfield, Dan; Henne, Randal M.</t>
  </si>
  <si>
    <t>Data mining and knowledge discovery</t>
  </si>
  <si>
    <t>https://doi.org/10.1007/s10618-008-0114-1</t>
  </si>
  <si>
    <t>in-depth guide for A/B tests</t>
  </si>
  <si>
    <t>Engineering for a science-centric experimentation platform</t>
  </si>
  <si>
    <t>Netflix is an internet entertainment service that routinely employs experimentation to guide strategy around product innovations. As Netflix grew, it had the opportunity to explore increasingly specialized improvements to its service, which generated demand for deeper analyses supported by richer metrics and powered by more diverse statistical methodologies. To facilitate this, and more fully harness the skill sets of both engineering and data science, Netflix engineers created a science-centric experimentation platform that leverages the expertise of scientists from a wide range of backgrounds working on data science tasks by allowing them to make direct code contributions in the languages used by them (Python and R). Moreover, the same code that runs in production is able to be run locally, making it straightforward to explore and graduate both metrics and causal inference methodologies directly into production services.
In this paper, we provide two main contributions. Firstly, we report on the architecture of this platform, with a special emphasis on its novel aspects: how it supports science-centric end-to-end workflows without compromising engineering requirements. Secondly, we describe its approach to causal inference, which leverages the potential outcomes conceptual framework to provide a unified abstraction layer for arbitrary statistical models and methodologies.</t>
  </si>
  <si>
    <t>Diamantopoulos, Nikos; Wong, Jeffrey; Mattos, David Issa; Gerostathopoulos, Ilias; Wardrop, Matthew; Mao, Tobias; McFarland, Colin</t>
  </si>
  <si>
    <t>Proceedings of the ACM/IEEE 42nd International Conference on Software Engineering: Software Engineering in Practice</t>
  </si>
  <si>
    <t>https://doi.org/10.1145/3377813.3381349</t>
  </si>
  <si>
    <t>showing a platform for experimentation</t>
  </si>
  <si>
    <t>Top challenges from the first practical online controlled experiments summit</t>
  </si>
  <si>
    <t>Online controlled experiments (OCEs), also known as A/B tests, have become ubiquitous in evaluating the impact of changes made to software products and services. While the concept of online controlled experiments is simple, there are many practical challenges in running OCEs at scale. To understand the top practical challenges in running OCEs at scale and encourage further academic and industrial exploration, representatives with experience in large-scale experimentation from thirteen different organizations (Airbnb, Amazon, Booking.com, Facebook, Google, LinkedIn, Lyft, Microsoft, Netflix, Twitter, Uber, Yandex, and Stanford University) were invited to the first Practical Online Controlled Experiments Summit. All thirteen organizations sent representatives. Together these organizations have tested more than one hundred thousand experiment treatments last year. Thirty-four experts from these organizations participated in the summit in Sunnyvale, CA, USA on December 13-14, 2018.
While there are papers from individual organizations on some of the challenges and pitfalls in running OCEs at scale, this is the first paper to provide the top challenges faced across the industry for running OCEs at scale and some common solutions.</t>
  </si>
  <si>
    <t>Gupta, Somit; Kohavi, Ronny; Tang, Diane; Xu, Ya; Andersen, Reid; Bakshy, Eytan; Cardin, Niall; Chandran, Sumita; Chen, Nanyu; Coey, Dominic</t>
  </si>
  <si>
    <t>ACM SIGKDD Explorations Newsletter</t>
  </si>
  <si>
    <t>https://doi.org/10.1145/3331651.3331655</t>
  </si>
  <si>
    <t>The paper represents the challenges of online controlled experiments, but also gives hints to approaches</t>
  </si>
  <si>
    <t>Running field experiments using Facebook split test</t>
  </si>
  <si>
    <t>Business researchers use experimental methods extensively due to their high internal validity. However, controlled laboratory and crowdsourcing settings often introduce issues of artificiality, data contamination, and low managerial relevance of the dependent variables. Field experiments can overcome these issues but are traditionally time- and resource-consuming. This primer presents an alternative experimental setting to conduct online field experiments in a time- and cost-effective way. It does so by introducing the Facebook A/B split test functionality, which allows for random assignment of manipulated variables embedded in ecologically-valid stimuli. We compare and contrast this method against laboratory settings and Amazon Mechanical Turk in terms of design flexibility, managerial relevance, data quality control, and sample representativeness. We then provide an empirical demonstration of how to set up, pre-test, run, and analyze FBST experiments.</t>
  </si>
  <si>
    <t>Orazi, Davide C.; Johnston, Allen C.</t>
  </si>
  <si>
    <t>Journal of Business Research</t>
  </si>
  <si>
    <t>10.1016/j.jbusres.2020.06.053</t>
  </si>
  <si>
    <t>Science Direct</t>
  </si>
  <si>
    <t>In-depth paper about facebooks split test platform for advertisers</t>
  </si>
  <si>
    <t>The RIGHT model for Continuous Experimentation</t>
  </si>
  <si>
    <t>Context: Development of software-intensive products and services increasingly occurs by continuously deploying product or service increments, such as new features and enhancements, to customers. Product and service developers must continuously find out what customers want by direct customer feedback and usage behaviour observation. Objective: This paper examines the preconditions for setting up an experimentation system for continuous customer experiments. It describes the RIGHT model for Continuous Experimentation (Rapid Iterative value creation Gained through High-frequency Testing), illustrating the building blocks required for such a system. Method: An initial model for continuous experimentation is analytically derived from prior work. The model is matched against empirical case study findings from two startup companies and further developed. Results: Building blocks for a continuous experimentation system and infrastructure are presented. Conclusions: A suitable experimentation system requires at least the ability to release minimum viable products or features with suitable instrumentation, design and manage experiment plans, link experiment results with a product roadmap, and manage a flexible business strategy. The main challenges are proper, rapid design of experiments, advanced instrumentation of software to collect, analyse, and store relevant data, and the integration of experiment results in both the product development cycle and the software development process.</t>
  </si>
  <si>
    <t>Fagerholm, Fabian; Sanchez Guinea, Alejandro; Mäenpää, Hanna; Münch, Jürgen</t>
  </si>
  <si>
    <t>Journal of Systems and Software</t>
  </si>
  <si>
    <t>10.1016/j.jss.2016.03.034</t>
  </si>
  <si>
    <t>Online Controlled Experimentation at Scale: An Empirical Survey on the Current State of A/B Testing</t>
  </si>
  <si>
    <t>Fabijan, A.; Dmitriev, P.; Olsson, H. Holmstrom; Bosch, J.</t>
  </si>
  <si>
    <t>10.1109/SEAA.2018.00021</t>
  </si>
  <si>
    <t>IEEE Explore</t>
  </si>
  <si>
    <t>Designing and Analyzing A/B Tests in an Online Marketplace</t>
  </si>
  <si>
    <t>Internet companies often run A/B tests to make sure product decisions are data-driven and credible. When conducting these experiments, it is a common practice to randomly assign customers into test/control groups and assume that the behavior of a customer is not dependent on the assignment of another customer. We see the necessity to verify this assumption given the complex dynamics inside an online marketplace. Our way is to embrace a regression model for experiment response and study if the interference between test and control make a statistically significant regressor. To minimize the interference we advocate for changing the randomization and develop a system in support of that. A category based strategy is explored in detail. It leads to a much smaller sample size so we further discuss the application of transformation and variance reduction techniques in the analysis. We report encouraging results by taking logarithm of the response metric and leveraging pre-experiment data as covariates in the regression. While the described work is for a specific scenario, we believe the design and analysis can be generalized and used at other places to achieve trustworthy online experimentation.</t>
  </si>
  <si>
    <t>Wang, J.; Goldberg, D.; Burke, P.; Bhoite, D.</t>
  </si>
  <si>
    <t>2018 IEEE International Conference on Data Mining Workshops (ICDMW)</t>
  </si>
  <si>
    <t>10.1109/ICDMW.2018.00206</t>
  </si>
  <si>
    <t>Online controlled experiments (e.g., A/B tests) are now regularly used to guide product development and accelerate innovation in software. Product ideas are evaluated as scientific hypotheses, and tested on web sites, mobile applications, desktop applications, services, and operating system features. One of the key challenges for organizations that run controlled experiments is to select an Overall Evaluation Criterion (OEC), i.e., the criterion by which to evaluate the different variants. The difficulty is that short-term changes to metrics may not predict the long-term impact of a change. For example, raising prices likely increases short-term revenue but also likely reduces long-term revenue (customer lifetime value) as users abandon. Degrading search results in a Search Engine causes users to search more, thus increasing query share short-term, but increasing abandonment and thus reducing longterm customer lifetime value. Ideally, an OEC is based on metrics in a short-term experiment that are good predictors of long-term value. To assess long-term impact, one approach is to run longterm controlled experiments and assume that long-term effects are represented by observed metrics. In this paper we share several examples of long-term experiments and the pitfalls associated with running them. We discuss cookie stability, survivorship bias, selection bias, and perceived trends, and share methodologies that can be used to partially address some of these issues. While there is clearly value in evaluating long-term trends, experimenters running long-term experiments must be cautious, as results may be due to the above pitfalls more than the true delta between the Treatment and Control. We hope our real examples and analyses will sensitize readers to the issues and encourage the development of new methodologies for this important problem.</t>
  </si>
  <si>
    <t>Dmitriev, P.; Frasca, B.; Gupta, S.; Kohavi, R.; Vaz, G.</t>
  </si>
  <si>
    <t>2016 IEEE International Conference on Big Data (Big Data)</t>
  </si>
  <si>
    <t>10.1109/BigData.2016.7840744</t>
  </si>
  <si>
    <t>Challenges, Best Practices and Pitfalls in Evaluating Results of Online Controlled Experiments</t>
  </si>
  <si>
    <t>A/B Testing is the gold standard to estimate the causal relationship between a change in a product and its impact on key outcome measures. It is widely used in the industry to test changes ranging from simple copy change or UI change to more complex changes like using machine learning models to personalize user experience. The key aspect of A/B testing is evaluation of experiment results. Designing the right set of metrics - correct outcome measures, data quality indicators, guardrails that prevent harm to business, and a comprehensive set of supporting metrics to understand the “why” behind the key movements is the #1 challenge practitioners face when trying to scale their experimentation program 11, 14. On the technical side, improving sensitivity of experiment metrics is a hard problem and an active research area, with large practical implications as more and more small and medium size businesses are trying to adopt A/B testing and suffer from insufficient power. In this tutorial we will discuss challenges, best practices, and pitfalls in evaluating experiment results, focusing on both lessons learned and practical guidelines as well as open research questions. A version of this tutorial was also present at KDD 2019 23. It was attended by around 150 participants. This tutorial has also been accepted for the WSDM 2020 conference.</t>
  </si>
  <si>
    <t>Gupta, Somit; Shi, Xiaolin; Dmitriev, Pavel; Fu, Xin</t>
  </si>
  <si>
    <t>Companion Proceedings of the Web Conference 2020</t>
  </si>
  <si>
    <t>https://doi.org/10.1145/3366424.3383117</t>
  </si>
  <si>
    <t>ACM Digital Library</t>
  </si>
  <si>
    <t>About evaluating results of A/B tests</t>
  </si>
  <si>
    <t>Adaptive Sequential Experimentation Techniques for A/B Testing and Model Tuning</t>
  </si>
  <si>
    <t>We introduce Bayesian Global Optimization as an efficient way to optimize a system's parameters, when evaluating parameters is time-consuming or expensive. The adaptive sequential experimentation techniques described can be used to help tackle a myriad of problems including optimizing a system's click-through or conversion rate via online A/B testing, tuning parameters of a machine learning prediction method or expensive batch job, designing an engineering system or finding the optimal parameters of a real-world physical experiment. We explore different tools available for performing these tasks, including Yelp's MOE and SigOpt. We will present the motivation, implementation, and background of these tools. Applications and examples from industry and best practices for using the techniques will be provided.</t>
  </si>
  <si>
    <t>Clark, Scott</t>
  </si>
  <si>
    <t>https://doi.org/10.1145/2740908.2743063</t>
  </si>
  <si>
    <t>Online Experimentation for Information Retrieval</t>
  </si>
  <si>
    <t>Online experimentation for information retrieval (IR) focuses on insights that can be gained from user interactions with IR systems, such as web search engines. The most common form of online experimentation, A/B testing, is widely used in practice, and has helped sustain continuous improvement of the current generation of these systems.As online experimentation is taking a more and more central role in IR research and practice, new techniques are being developed to address, e.g., questions regarding the scale and fidelity of experiments in online settings. This paper gives an overview of the currently available tools. This includes techniques that are already in wide use, such as A/B testing and interleaved comparisons, as well as techniques that have been developed more recently, such as bandit approaches for online learning to rank.This paper summarizes and connects the wide range of techniques and insights that have been developed in this field to date. It concludes with an outlook on open questions and directions for ongoing and future research.</t>
  </si>
  <si>
    <t>Hofmann, Katja</t>
  </si>
  <si>
    <t>bookSection</t>
  </si>
  <si>
    <t>Information Retrieval: 8th Russian Summer School, RuSSIR 2014, Nizhniy Novgorod, Russia, August 18-22, 2014, Revised Selected Papers</t>
  </si>
  <si>
    <t>https://doi.org/10.1007/978-3-319-25485-2_2</t>
  </si>
  <si>
    <t>Springer Link</t>
  </si>
  <si>
    <t>Goes into online experiments but not really into A/B testing</t>
  </si>
  <si>
    <t>Usability improvement through A/B testing and refactoring</t>
  </si>
  <si>
    <t>Usability evaluation is an essential task in web application development. There have been several attempts to integrate user-centered design with agile methods, but it is hard to synchronize their practices. User testing is very valuable to learn from feedback of actual use, but it remains expensive to find and solve usability problems. Furthermore, the high cost of usability evaluation forces small/medium-sized companies to trust the first solution applied, without actually testing the success of the solution or considering a possible regression in usability, as could be highlighted by an iterative testing method. In this article, we advocate for a usability improvement cycle oriented by user feedback, and compatible with an agile development process. We propose an iterative method supported by a toolkit that allows usability experts to design user tests, run them remotely, analyze results, and assess alternative solutions to usability problems similarly to A/B testing. Each solution is created by applying client-side web refactorings, i.e., changes to the web pages in the client which are meant to improve usability. The main benefit of our approach is that it reduces the overall cost of user testing and particularly, A/B testing, by applying refactorings to create alternative solutions without modifying the application’s server code. By making it affordable for usability experts to apply the method in parallel with the development cycle, we aim to encourage them to incorporate user feedback and try different ideas to discover the best-performing solution in terms of the metrics of interest.</t>
  </si>
  <si>
    <t>Firmenich, Sergio; Garrido, Alejandra; Grigera, Julián; Rivero, José Matías; Rossi, Gustavo</t>
  </si>
  <si>
    <t>Software Quality Journal</t>
  </si>
  <si>
    <t>https://doi.org/10.1007/s11219-018-9413-y</t>
  </si>
  <si>
    <t>Optimization Experiments in the Continuous Space</t>
  </si>
  <si>
    <t>Online controlled experiments are extensively used by web-facing companies to validate and optimize their systems, providing a competitive advantage in their business. As the number of experiments scale, companies aim to invest their experimentation resources in larger feature changes and leave the automated techniques to optimize smaller features. Optimization experiments in the continuous space are encompassed in the many-armed bandits class of problems. Although previous research provides algorithms for solving this class of problems, these algorithms were not implemented in real-world online experimentation problems and do not consider the application constraints, such as time to compute a solution, selection of a best arm and the estimation of the mean-reward function. This work discusses the online experiments in context of the many-armed bandits class of problems and provides three main contributions: (1) an algorithm modification to include online experiments constraints, (2) implementation of this algorithm in an industrial setting in collaboration with Sony Mobile, and (3) statistical evidence that supports the modification of the algorithm for online experiments scenarios. These contributions support the relevance of the LG-HOO algorithm in the context of optimization experiments and show how the algorithm can be used to support continuous optimization of online systems in stochastic scenarios.</t>
  </si>
  <si>
    <t>Mattos, David Issa; Mårtensson, Erling; Bosch, Jan; Olsson, Helena Holmström</t>
  </si>
  <si>
    <t>Search-Based Software Engineering</t>
  </si>
  <si>
    <t>10.1007/978-3-319-99241-9_16</t>
  </si>
  <si>
    <t>Facilitating Controlled Tests of Website Design Changes: A Systematic Approach</t>
  </si>
  <si>
    <t>Controlled online experiments in which envisaged changes to a web site are first tested live with a small subset of site visitors have proven to predict the effects of these changes quite accurately. However, these experiments often require expensive infrastructure and are costly in terms of development effort. This paper advocates a systematic approach to the design and implementation of such experiments in order to overcome the aforementioned drawbacks by making use of Aspect-Oriented Software Development and Software Product Lines.</t>
  </si>
  <si>
    <t>Cámara, Javier; Kobsa, Alfred</t>
  </si>
  <si>
    <t>Web Engineering</t>
  </si>
  <si>
    <t>10.1007/978-3-642-02818-2_30</t>
  </si>
  <si>
    <t>Designing and deploying online field experiments</t>
  </si>
  <si>
    <t>Online experiments are widely used to compare specific design alternatives, but they can also be used to produce generalizable knowledge and inform strategic decision making. Doing so often requires sophisticated experimental designs, iterative refinement, and careful logging and analysis. Few tools exist that support these needs. We thus introduce a language for online field experiments called PlanOut. PlanOut separates experimental design from application code, allowing the experimenter to concisely describe experimental designs, whether common "A/B tests" and factorial designs, or more complex designs involving conditional logic or multiple experimental units. These latter designs are often useful for understanding causal mechanisms involved in user behaviors. We demonstrate how experiments from the literature can be implemented in PlanOut, and describe two large field experiments conducted on Facebook with PlanOut. For common scenarios in which experiments are run iteratively and in parallel, we introduce a namespaced management system that encourages sound experimental practice.</t>
  </si>
  <si>
    <t>Bakshy, Eytan; Eckles, Dean; Bernstein, Michael S.</t>
  </si>
  <si>
    <t>Proceedings of the 23rd international conference on World wide web</t>
  </si>
  <si>
    <t>10.1145/2566486.2567967</t>
  </si>
  <si>
    <t>APONE: Academic Platform for ONline Experiments. (backwards)</t>
  </si>
  <si>
    <t>Experimentation in the Operating System: The Windows Experimentation Platform</t>
  </si>
  <si>
    <t>Online controlled experiments are the gold standard for evaluating improvements and accelerating innovations in online and app worlds. However, little is known about applicability, implementation, and efficacy of experimentation for operating systems (OS), where many features are non-user-facing. In this paper, we present the Windows Experimentation platform (WExp), and insights from implementation and execution of real-world experiments in the OS. We start by discussing the need for experimentation in OS, using real experiments to illustrate the benefits. We then describe the architecture of WExp, focusing on unique considerations in its engineering. Finally, we discuss learnings and challenges from conducting real-world experiments. Our experiences and insights can motivate practitioners to start experimenting as well as to help them to successfully build their experimentation platforms. The learnings can also guide experimenters with best-practices and highlight promising avenues for future research.</t>
  </si>
  <si>
    <t>Li, P. L.; Dmitriev, P.; Hu, H. M.; Chai, X.; Dimov, Z.; Paddock, B.; Li, Y.; Kirshenbaum, A.; Niculescu, I.; Thoresen, T.</t>
  </si>
  <si>
    <t>10.1109/ICSE-SEIP.2019.00011</t>
  </si>
  <si>
    <t>From Infrastructure to Culture: A/B Testing Challenges in Large Scale Social Networks (forward)</t>
  </si>
  <si>
    <t>Who's the Guinea Pig? Investigating Online A/B/n Tests in-the-Wild</t>
  </si>
  <si>
    <t>A/B/n testing has been adopted by many technology companies as a data-driven approach to product design and optimization. These tests are often run on their websites without explicit consent from users. In this paper, we investigate such online A/B/n tests by using Optimizely as a lens. First, we provide measurement results of 575 websites that use Optimizely drawn from the Alexa Top-1M, and analyze the distributions of their audiences and experiments. Then, we use three case studies to discuss potential ethical pitfalls of such experiments, including involvement of political content, price discrimination, and advertising campaigns. We conclude with a suggestion for greater awareness of ethical concerns inherent in human experimentation and a call for increased transparency among A/B/n test operators.</t>
  </si>
  <si>
    <t>Jiang, Shan; Martin, John; Wilson, Christo</t>
  </si>
  <si>
    <t>Proceedings of the Conference on Fairness, Accountability, and Transparency</t>
  </si>
  <si>
    <t>http://doi.org/10.1145/3287560.3287565</t>
  </si>
  <si>
    <t>Continuous A/B Testing in Containers</t>
  </si>
  <si>
    <t>Software version ranking plays an important role in improved user experience and software quality. A/B testing is a technique to distinguish between the popularity and usability of two quite similar versions (A and B) of a product, marketing strategy, search ad, etc. It is a kind of two-sample hypothesis testing, used in the field of statistics. This controlled experiment can evaluate user engagement or satisfaction with a new service, feature, or product. A/B testing is typically used in evaluation of user-experience design in software technology. DevOps is an emerging software methodology in which the development and operations are not independent processes, they affect each other. DevOps emphasizes the usage of virtualization technologies (e.g. containers). Docker is widely-used technology for containerization. In this paper, we deal with a new approach for regular A/B testing via Docker containers. Our solution provides an API that can be available from many DevOps tools. This approach is DevOps-style A/B testing because after the evaluation the better version remains in production.</t>
  </si>
  <si>
    <t>Révész, Ádám; Pataki, Norbert</t>
  </si>
  <si>
    <t>Proceedings of the 2019 2nd International Conference on Geoinformatics and Data Analysis</t>
  </si>
  <si>
    <t>http://doi.org/10.1145/3318236.3318254</t>
  </si>
  <si>
    <t>Continuous Experiment Definition Characteristics</t>
  </si>
  <si>
    <t>The definition of an experiment is a fundamental artifact of continuous experiments. It is used to formalize ideas as a plan of action and to document attained knowledge. Although there is a large body of research on continuous experimentation, the definition of experiments is not researched sufficiently. In this paper, we present a taxonomy of characteristics of continuous experiment definitions. The taxonomy is synthesized from a systematic literature review and a tool review of experimentation platforms. Our findings show amongst others that there are 17 characteristics of experiment definitions. Moreover, that platforms primarily focus on the execution of experiments and that experimentation is more than the execution of an experiment.</t>
  </si>
  <si>
    <t>Auer, F.; Lee, C. S.; Felderer, M.</t>
  </si>
  <si>
    <t>10.1109/SEAA51224.2020.00041</t>
  </si>
  <si>
    <t>Designing and deploying online field experiments (forward)</t>
  </si>
  <si>
    <t>Data Extractor</t>
  </si>
  <si>
    <t>Wouter Kok</t>
  </si>
  <si>
    <t>Data Checker</t>
  </si>
  <si>
    <t>Ilias Gerostathopolous</t>
  </si>
  <si>
    <t>Data item</t>
  </si>
  <si>
    <t>Value</t>
  </si>
  <si>
    <t>Additional notes</t>
  </si>
  <si>
    <t>Study Identifier</t>
  </si>
  <si>
    <t>Goal of the study</t>
  </si>
  <si>
    <t>Description of the specification approach</t>
  </si>
  <si>
    <t>Example specification</t>
  </si>
  <si>
    <t>Type of the approach</t>
  </si>
  <si>
    <t>Application Domain</t>
  </si>
  <si>
    <t>To describe an new approach of regular A/B testing with the use of 
Docker containers, DevOps-style.</t>
  </si>
  <si>
    <t>A class diagram is given of the specification of a test, which can be created in a web interface.
A test has the following properties: Id, duration, tagA, tagB, tagWinner, startTime, endTime, projectName, status, and analytics.
Moreover, the testStatus is it's own class including the attributes pending, running and done.
The tests can be added to projects which can be seen in the class diagram.</t>
  </si>
  <si>
    <t>Fig 1 in paper</t>
  </si>
  <si>
    <t>Experimentation Platform / Proof of concept</t>
  </si>
  <si>
    <t>Containerization / DevOps</t>
  </si>
  <si>
    <t>To describe an experimentation platform created by Microsoft 
by going through the 4 core components; the experimentation
platform, experiment execution service, log processing service
and in addition the analysis service.</t>
  </si>
  <si>
    <t xml:space="preserve">To specify A/B tests, experimenters use an interface. The experimenter has to choose the audience, the Overall Evaluation Criteria (OEC), Size and duration, and 
variant behavior. In addition, an experimenter can choose experiment templates that include the aformentioned points, but also choice of randomization unit and
alternative experiment designs. The metrics are defined in a special created Metric Definition Language. </t>
  </si>
  <si>
    <t>Experimentation Platform</t>
  </si>
  <si>
    <t>A multitude, so IT.</t>
  </si>
  <si>
    <t>To describe the Windows Experimentation Platform and motivate 
practitioners to start experimenting.</t>
  </si>
  <si>
    <t>A/B tests are launched from a web portal where they are specified, also including which devices to do the experiment on. 
Firstly an experiment is defined in XML format with their variants to be added with the code. This experiment can be run by sending a JSON payload to the device. 
This payload also contains specifications for the A/B test, for example which feature and variant to test, but also a start and expiration date.</t>
  </si>
  <si>
    <t>Fig 5. in paper for XML
Fig 9. in paper for payload</t>
  </si>
  <si>
    <t>Operating Systems</t>
  </si>
  <si>
    <t>To investigate experiments done on the web for ethical reasons
 by analyzing websites that use the platform Optimizely.</t>
  </si>
  <si>
    <t>The interesting part for us is that Optimizely is explained with information about specifications. In the Optimizely user interface, the experiments are divided into audiences
and experiments. Audiences can be divided into:localization, how and when the user accesses the website, custom JavaScript functions, tracking and/or session cookies, 
and if the user coms from an ad or affiliate.
The experiment page within Optimizely lets the experimenter define an experiment and run it. Experimenters can set the type of experiment, variations, randomization,
  audiences, treatment effect, which pages an experiment applies to on the website and success metrics. 
Optimizely saves the experiment information as JSON-encoded configuration files.</t>
  </si>
  <si>
    <t>Web</t>
  </si>
  <si>
    <t>This paper describes the experimentation platform that is 
built at LinkedIn with the challenges that come with it.</t>
  </si>
  <si>
    <t>A user interface is used for experimenters to create an experiment. First a testKey is created that represents the to be tested feature or concept. 
When a experiment is created, it will be an instant of this testKey. It is important to know that only one experiment per testKey is allowed 
to be active at a time. 
Segments are used to assign the experiment to a subgroup, like English speakers in the US. If the experimenter is done with the experiment
design in the user interface,  the resulting input for the experiment is stored in a DSL. 
Each experiment is has a hashID, which is used to randomize users into variants.</t>
  </si>
  <si>
    <t>(ab (= (locale) "en_US")[treatment 10% control 90%])</t>
  </si>
  <si>
    <t>Experimentation Platform / Domain Specific Language</t>
  </si>
  <si>
    <t xml:space="preserve">To introduce a new language for specifying online controlled experiments
called PlanOut. </t>
  </si>
  <si>
    <t xml:space="preserve">A/B tests are specified using a PlanOut script that can be converted to for example a JSON script to be sent to an API. With this language it is possible to create 
multifactor experiments with uniform and weigthed choice operators. Conditional execution can be used to add a condition to an experiment, for example a certain country. </t>
  </si>
  <si>
    <t>Fig 1. in paper</t>
  </si>
  <si>
    <t>Domain Specific Language</t>
  </si>
  <si>
    <t>Do a case study to find important characteristics of online 
experiments to then create a framework for executing
thrustworthy online experiments.</t>
  </si>
  <si>
    <t xml:space="preserve">In this paper a framework is created including an activity model of how to manage online controlled experiments in a company. 
Here the experiment is also divided into three parts: Development, execution and analysis, in which the specification approach is in the experiment development phase.
Following the activity model, first potential hypotheses are generated by using ideas from business goals, previous experiments iterations and customer feedback. After that, one hypothesis is prioritized, from which the specification of the experiment is created as a detailed hypothesis, that includes the type of experiment, variants,  cohorts or market segmentation, duration and the metrics used. </t>
  </si>
  <si>
    <t>Methodology</t>
  </si>
  <si>
    <t>Software</t>
  </si>
  <si>
    <t>To describe a systematic approach to the design and implementation
of controlled online experiments by using Aspect-Oriented
Software Development and Software Product Lines as sources
of information.</t>
  </si>
  <si>
    <t>The first step of specifying A/B tests is already done within a feature model where features are written out with shortcodes (F1). These features can have sub features 
(F1.1) , and can all be defined as directly reusable (DR) features. In addition, there are three types of variation points; Single adaptors (SA): mutually exclusive 
features; Multiple adaptors (MA): alternatives from which at least one must be presented; and Options (O): only one option.
This feature model can be used to pick different variants of features.</t>
  </si>
  <si>
    <t>Fig 2. in paper</t>
  </si>
  <si>
    <t>To describe a taxonomy of characteristics of continuous
experiment definitions</t>
  </si>
  <si>
    <t>A/B testing platforms are analyzed to create continuous experiment definintion characteristics, which is formed into a taxonomy. A list of 27 properties is used to define the 
characteristics of an experiment, which can be seen in Fig 1.</t>
  </si>
  <si>
    <t>Approaches</t>
  </si>
  <si>
    <t>Languages</t>
  </si>
  <si>
    <t>Experimentation platform</t>
  </si>
  <si>
    <t>Methodologies</t>
  </si>
  <si>
    <t>Description of the approach</t>
  </si>
  <si>
    <t xml:space="preserve">A design for multifactor online experiments is given and the main goal of this paper is to check the difference in factorial experiments vs. one-factor-at-a-time experiments. 
This approach is more focused towards how to exploit different factors,how to allocate users with this information and exploitation vs exploration. 
However, the authors talk less about choosing metrics or specifications of tests or how to formally write down tests.
</t>
  </si>
  <si>
    <t>There are different types of approaches used, mainly theoretical using simulation studies (not within a real-life setting).</t>
  </si>
  <si>
    <t>Case study on A/B test data gathered from 4 companies and a model is created with 4 different stages of doing online experiments in companies. Every stage has it's own way of defining experiments and e.g. the overall evaluation criteria.</t>
  </si>
  <si>
    <t>A model called "The Experiment Growth Model"</t>
  </si>
  <si>
    <t>More focused towards the development of good metrics for online controlled experiments. But also how to correctly define the OEC for OCEs.</t>
  </si>
  <si>
    <t>Focus on metrics:
   - Business report driven metrics
   - Simple heuristic based metrics
   - User-behavior-driven metrics</t>
  </si>
  <si>
    <t>In this paper a an approach is proposed that uses checklists to make sure an OCE can be reliably analyzed.
The checklists are divided into the three phases we have seen before:
   - Ideation phase : experiment design analysis
   - Design &amp; Execution phase : experiment execution analysis
   - Analysis &amp; Learning phase : experiment debrief analysis</t>
  </si>
  <si>
    <t xml:space="preserve">Three checklist to reliably analyze OCEs. </t>
  </si>
  <si>
    <t xml:space="preserve">This paper defines the  approach of how to plan and analyze A/B experiments, but doesn't go in-depth about how to specify them.
Decisions should be made using the OEC. 
 </t>
  </si>
  <si>
    <t>Main idea of A/B testing</t>
  </si>
  <si>
    <t>Describes what an A/B test is with the difficulties</t>
  </si>
  <si>
    <t>Standard A/B test approach</t>
  </si>
  <si>
    <t>Tips for approaching A/B Testing, e.g.:
   - Define OEC before starting the experiment
   - Define key segments so that the treatment does not ineracht with the segment definition to avoid bias, e.g:
      - market/country, user activity level, devide and platform, time and day of week, product specific segments</t>
  </si>
  <si>
    <t>Aimed towards usability testing. Two metamodels are used:
   - A scenario metamodel: contains the steps a user takes in a scenario
   - A observation metamodel: contains which data should be collected and observed.</t>
  </si>
  <si>
    <t>Metamodels</t>
  </si>
  <si>
    <t>left out for now, not published</t>
  </si>
  <si>
    <t>An experimentation platform is created using a Domain Specific Language called PlanOut. This DSL is used to specify the experiments.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</si>
</sst>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font>
    <font>
      <b/>
    </font>
    <font/>
    <font>
      <b/>
      <i/>
    </font>
    <font>
      <sz val="11.0"/>
      <color rgb="FF000000"/>
      <name val="Calibri"/>
    </font>
    <font>
      <sz val="12.0"/>
      <color rgb="FF000000"/>
      <name val="Arimo"/>
    </font>
    <font>
      <sz val="8.0"/>
    </font>
    <font>
      <u/>
      <sz val="8.0"/>
      <color rgb="FF0000FF"/>
    </font>
    <font>
      <sz val="11.0"/>
      <color rgb="FF333333"/>
      <name val="Arial"/>
    </font>
    <font>
      <sz val="11.0"/>
      <color rgb="FF333333"/>
      <name val="Sans-serif"/>
    </font>
    <font>
      <sz val="13.0"/>
      <color rgb="FF333333"/>
      <name val="Georgia"/>
    </font>
    <font>
      <u/>
      <sz val="11.0"/>
      <color rgb="FF000000"/>
      <name val="Calibri"/>
    </font>
    <font>
      <color rgb="FF000000"/>
      <name val="Arial"/>
    </font>
  </fonts>
  <fills count="10">
    <fill>
      <patternFill patternType="none"/>
    </fill>
    <fill>
      <patternFill patternType="lightGray"/>
    </fill>
    <fill>
      <patternFill patternType="solid">
        <fgColor rgb="FFC9DAF8"/>
        <bgColor rgb="FFC9DAF8"/>
      </patternFill>
    </fill>
    <fill>
      <patternFill patternType="solid">
        <fgColor rgb="FF00FFFF"/>
        <bgColor rgb="FF00FFFF"/>
      </patternFill>
    </fill>
    <fill>
      <patternFill patternType="solid">
        <fgColor rgb="FFEA9999"/>
        <bgColor rgb="FFEA9999"/>
      </patternFill>
    </fill>
    <fill>
      <patternFill patternType="solid">
        <fgColor rgb="FFB6D7A8"/>
        <bgColor rgb="FFB6D7A8"/>
      </patternFill>
    </fill>
    <fill>
      <patternFill patternType="solid">
        <fgColor rgb="FFFFFFFF"/>
        <bgColor rgb="FFFFFFFF"/>
      </patternFill>
    </fill>
    <fill>
      <patternFill patternType="solid">
        <fgColor rgb="FFFCFCFC"/>
        <bgColor rgb="FFFCFCFC"/>
      </patternFill>
    </fill>
    <fill>
      <patternFill patternType="solid">
        <fgColor rgb="FF00FF00"/>
        <bgColor rgb="FF00FF00"/>
      </patternFill>
    </fill>
    <fill>
      <patternFill patternType="solid">
        <fgColor rgb="FFD9EAD3"/>
        <bgColor rgb="FFD9EAD3"/>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1" fillId="0" fontId="1" numFmtId="0" xfId="0" applyAlignment="1" applyBorder="1" applyFont="1">
      <alignment horizontal="center" readingOrder="0" shrinkToFit="0" wrapText="0"/>
    </xf>
    <xf borderId="0" fillId="2" fontId="1" numFmtId="0" xfId="0" applyAlignment="1" applyFont="1">
      <alignment horizontal="center"/>
    </xf>
    <xf borderId="0" fillId="2" fontId="1" numFmtId="0" xfId="0" applyAlignment="1" applyFont="1">
      <alignment horizontal="center" readingOrder="0" shrinkToFit="0" wrapText="0"/>
    </xf>
    <xf borderId="0" fillId="2" fontId="1" numFmtId="0" xfId="0" applyAlignment="1" applyFont="1">
      <alignment horizontal="center" readingOrder="0" shrinkToFit="0" wrapText="1"/>
    </xf>
    <xf borderId="0" fillId="3" fontId="1" numFmtId="0" xfId="0" applyAlignment="1" applyFill="1" applyFont="1">
      <alignment horizontal="center" readingOrder="0"/>
    </xf>
    <xf borderId="0" fillId="3" fontId="1" numFmtId="0" xfId="0" applyAlignment="1" applyFont="1">
      <alignment horizontal="center" readingOrder="0" shrinkToFit="0" wrapText="0"/>
    </xf>
    <xf borderId="0" fillId="4" fontId="1" numFmtId="0" xfId="0" applyAlignment="1" applyFill="1" applyFont="1">
      <alignment horizontal="center" readingOrder="0"/>
    </xf>
    <xf borderId="0" fillId="5" fontId="1" numFmtId="0" xfId="0" applyAlignment="1" applyFill="1" applyFont="1">
      <alignment horizontal="center" readingOrder="0"/>
    </xf>
    <xf borderId="0" fillId="2" fontId="3" numFmtId="0" xfId="0" applyAlignment="1" applyFont="1">
      <alignment horizontal="center" readingOrder="0" shrinkToFit="0" wrapText="0"/>
    </xf>
    <xf borderId="0" fillId="0" fontId="1" numFmtId="0" xfId="0" applyAlignment="1" applyFont="1">
      <alignment horizontal="center" readingOrder="0"/>
    </xf>
    <xf borderId="0" fillId="0" fontId="4"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6" fontId="5" numFmtId="0" xfId="0" applyAlignment="1" applyFill="1" applyFont="1">
      <alignment readingOrder="0"/>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horizontal="center" readingOrder="0" shrinkToFit="0" wrapText="0"/>
    </xf>
    <xf borderId="0" fillId="0" fontId="2" numFmtId="0" xfId="0" applyAlignment="1" applyFont="1">
      <alignment readingOrder="0" shrinkToFit="0" wrapText="0"/>
    </xf>
    <xf borderId="0" fillId="0" fontId="2" numFmtId="164" xfId="0" applyAlignment="1" applyFont="1" applyNumberFormat="1">
      <alignment readingOrder="0"/>
    </xf>
    <xf borderId="0" fillId="6" fontId="2" numFmtId="0" xfId="0" applyFont="1"/>
    <xf borderId="0" fillId="0" fontId="6" numFmtId="0" xfId="0" applyAlignment="1" applyFont="1">
      <alignment readingOrder="0" shrinkToFit="0" wrapText="0"/>
    </xf>
    <xf borderId="0" fillId="0" fontId="7" numFmtId="0" xfId="0" applyAlignment="1" applyFont="1">
      <alignment readingOrder="0" shrinkToFit="0" wrapText="0"/>
    </xf>
    <xf borderId="0" fillId="6" fontId="8" numFmtId="0" xfId="0" applyAlignment="1" applyFont="1">
      <alignment readingOrder="0"/>
    </xf>
    <xf borderId="0" fillId="0" fontId="2" numFmtId="0" xfId="0" applyAlignment="1" applyFont="1">
      <alignment shrinkToFit="0" wrapText="0"/>
    </xf>
    <xf borderId="0" fillId="0" fontId="4" numFmtId="164" xfId="0" applyAlignment="1" applyFont="1" applyNumberFormat="1">
      <alignment shrinkToFit="0" vertical="bottom" wrapText="0"/>
    </xf>
    <xf borderId="0" fillId="6" fontId="9" numFmtId="0" xfId="0" applyAlignment="1" applyFont="1">
      <alignment readingOrder="0"/>
    </xf>
    <xf borderId="0" fillId="7" fontId="10" numFmtId="0" xfId="0" applyAlignment="1" applyFill="1" applyFont="1">
      <alignment readingOrder="0"/>
    </xf>
    <xf borderId="0" fillId="0" fontId="11" numFmtId="0" xfId="0" applyAlignment="1" applyFont="1">
      <alignment readingOrder="0" shrinkToFit="0" vertical="bottom" wrapText="0"/>
    </xf>
    <xf borderId="0" fillId="0" fontId="6" numFmtId="164" xfId="0" applyAlignment="1" applyFont="1" applyNumberFormat="1">
      <alignment horizontal="center" readingOrder="0"/>
    </xf>
    <xf borderId="0" fillId="0" fontId="6" numFmtId="0" xfId="0" applyAlignment="1" applyFont="1">
      <alignment shrinkToFit="0" wrapText="0"/>
    </xf>
    <xf borderId="0" fillId="0" fontId="6" numFmtId="0" xfId="0" applyFont="1"/>
    <xf borderId="0" fillId="0" fontId="1" numFmtId="0" xfId="0" applyAlignment="1" applyFont="1">
      <alignment horizontal="center"/>
    </xf>
    <xf borderId="0" fillId="0" fontId="2" numFmtId="0" xfId="0" applyAlignment="1" applyFont="1">
      <alignment horizontal="center" shrinkToFit="0" wrapText="0"/>
    </xf>
    <xf borderId="0" fillId="8" fontId="2" numFmtId="0" xfId="0" applyFill="1" applyFont="1"/>
    <xf borderId="0" fillId="0" fontId="1" numFmtId="0" xfId="0" applyAlignment="1" applyFont="1">
      <alignment readingOrder="0"/>
    </xf>
    <xf borderId="4" fillId="5" fontId="1" numFmtId="0" xfId="0" applyAlignment="1" applyBorder="1" applyFont="1">
      <alignment readingOrder="0"/>
    </xf>
    <xf borderId="4" fillId="9" fontId="1" numFmtId="0" xfId="0" applyAlignment="1" applyBorder="1" applyFill="1" applyFont="1">
      <alignment readingOrder="0"/>
    </xf>
    <xf borderId="4" fillId="0" fontId="2" numFmtId="0" xfId="0" applyBorder="1" applyFont="1"/>
    <xf borderId="4" fillId="9" fontId="1" numFmtId="0" xfId="0" applyAlignment="1" applyBorder="1" applyFont="1">
      <alignment readingOrder="0" shrinkToFit="0" wrapText="1"/>
    </xf>
    <xf borderId="4" fillId="9" fontId="2" numFmtId="0" xfId="0" applyBorder="1" applyFont="1"/>
    <xf borderId="0" fillId="0" fontId="2" numFmtId="0" xfId="0" applyAlignment="1" applyFont="1">
      <alignment readingOrder="0" shrinkToFit="0" wrapText="0"/>
    </xf>
    <xf borderId="0" fillId="0" fontId="2" numFmtId="0" xfId="0" applyAlignment="1" applyFont="1">
      <alignment readingOrder="0" shrinkToFit="0" wrapText="1"/>
    </xf>
    <xf borderId="0" fillId="6" fontId="12" numFmtId="0" xfId="0" applyAlignment="1" applyFont="1">
      <alignment horizontal="left" readingOrder="0"/>
    </xf>
    <xf borderId="0" fillId="0" fontId="2" numFmtId="0" xfId="0" applyAlignment="1" applyFont="1">
      <alignment shrinkToFit="0" wrapText="1"/>
    </xf>
  </cellXfs>
  <cellStyles count="1">
    <cellStyle xfId="0" name="Normal" builtinId="0"/>
  </cellStyles>
  <dxfs count="3">
    <dxf>
      <font/>
      <fill>
        <patternFill patternType="solid">
          <fgColor rgb="FFEA9999"/>
          <bgColor rgb="FFEA9999"/>
        </patternFill>
      </fill>
      <border/>
    </dxf>
    <dxf>
      <font/>
      <fill>
        <patternFill patternType="solid">
          <fgColor rgb="FFB7E1CD"/>
          <bgColor rgb="FFB7E1CD"/>
        </patternFill>
      </fill>
      <border/>
    </dxf>
    <dxf>
      <font/>
      <fill>
        <patternFill patternType="solid">
          <fgColor rgb="FFF9CB9C"/>
          <bgColor rgb="FFF9CB9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doi.org/10.1145/3331651.3331655" TargetMode="External"/><Relationship Id="rId22" Type="http://schemas.openxmlformats.org/officeDocument/2006/relationships/hyperlink" Target="https://doi.org/10.1145/2740908.2743063" TargetMode="External"/><Relationship Id="rId21" Type="http://schemas.openxmlformats.org/officeDocument/2006/relationships/hyperlink" Target="https://doi.org/10.1145/3366424.3383117" TargetMode="External"/><Relationship Id="rId24" Type="http://schemas.openxmlformats.org/officeDocument/2006/relationships/hyperlink" Target="https://doi.org/10.1007/s11219-018-9413-y" TargetMode="External"/><Relationship Id="rId23" Type="http://schemas.openxmlformats.org/officeDocument/2006/relationships/hyperlink" Target="https://doi.org/10.1007/978-3-319-25485-2_2" TargetMode="External"/><Relationship Id="rId1" Type="http://schemas.openxmlformats.org/officeDocument/2006/relationships/comments" Target="../comments1.xml"/><Relationship Id="rId2" Type="http://schemas.openxmlformats.org/officeDocument/2006/relationships/hyperlink" Target="https://doi.org/10.1080/00401706.2019.1701556" TargetMode="External"/><Relationship Id="rId3" Type="http://schemas.openxmlformats.org/officeDocument/2006/relationships/hyperlink" Target="https://doi.org/10.1145/2783258.2788602" TargetMode="External"/><Relationship Id="rId4" Type="http://schemas.openxmlformats.org/officeDocument/2006/relationships/hyperlink" Target="https://doi.org/10.1007/978-3-319-71273-4_10" TargetMode="External"/><Relationship Id="rId9" Type="http://schemas.openxmlformats.org/officeDocument/2006/relationships/hyperlink" Target="https://doi.org/10.1007/978-3-030-03673-7_14" TargetMode="External"/><Relationship Id="rId26" Type="http://schemas.openxmlformats.org/officeDocument/2006/relationships/hyperlink" Target="http://doi.org/10.1145/3318236.3318254" TargetMode="External"/><Relationship Id="rId25" Type="http://schemas.openxmlformats.org/officeDocument/2006/relationships/hyperlink" Target="http://doi.org/10.1145/3287560.3287565" TargetMode="External"/><Relationship Id="rId28" Type="http://schemas.openxmlformats.org/officeDocument/2006/relationships/vmlDrawing" Target="../drawings/vmlDrawing1.vml"/><Relationship Id="rId27" Type="http://schemas.openxmlformats.org/officeDocument/2006/relationships/drawing" Target="../drawings/drawing1.xml"/><Relationship Id="rId5" Type="http://schemas.openxmlformats.org/officeDocument/2006/relationships/hyperlink" Target="https://doi.org/10.1145/3209978.3210164" TargetMode="External"/><Relationship Id="rId6" Type="http://schemas.openxmlformats.org/officeDocument/2006/relationships/hyperlink" Target="https://doi.org/10.1002/smr.2113" TargetMode="External"/><Relationship Id="rId7" Type="http://schemas.openxmlformats.org/officeDocument/2006/relationships/hyperlink" Target="https://doi.org/10.1109/SEAA.2018.00021" TargetMode="External"/><Relationship Id="rId8" Type="http://schemas.openxmlformats.org/officeDocument/2006/relationships/hyperlink" Target="https://doi.org/10.1016/j.infsof.2019.05.004" TargetMode="External"/><Relationship Id="rId11" Type="http://schemas.openxmlformats.org/officeDocument/2006/relationships/hyperlink" Target="https://doi.org/10.1109/ICSE-SEIP.2019.00009" TargetMode="External"/><Relationship Id="rId10" Type="http://schemas.openxmlformats.org/officeDocument/2006/relationships/hyperlink" Target="https://doi.org/10.1145/2939672.2939700" TargetMode="External"/><Relationship Id="rId13" Type="http://schemas.openxmlformats.org/officeDocument/2006/relationships/hyperlink" Target="https://doi.org/10.1145/2487575.2488217" TargetMode="External"/><Relationship Id="rId12" Type="http://schemas.openxmlformats.org/officeDocument/2006/relationships/hyperlink" Target="https://doi.org/10.1007/978-1-4899-7687-1_891" TargetMode="External"/><Relationship Id="rId15" Type="http://schemas.openxmlformats.org/officeDocument/2006/relationships/hyperlink" Target="https://doi.org/10.1109/ICSA.2018.00009" TargetMode="External"/><Relationship Id="rId14" Type="http://schemas.openxmlformats.org/officeDocument/2006/relationships/hyperlink" Target="https://doi.org/10.1109/FAS-W.2018.00032" TargetMode="External"/><Relationship Id="rId17" Type="http://schemas.openxmlformats.org/officeDocument/2006/relationships/hyperlink" Target="https://doi.org/10.3389/frai.2020.00020" TargetMode="External"/><Relationship Id="rId16" Type="http://schemas.openxmlformats.org/officeDocument/2006/relationships/hyperlink" Target="https://www.researchgate.net/deref/http%3A%2F%2Fdx.doi.org%2F10.1007%2F978-3-319-09940-8_13" TargetMode="External"/><Relationship Id="rId19" Type="http://schemas.openxmlformats.org/officeDocument/2006/relationships/hyperlink" Target="https://doi.org/10.1145/3377813.3381349" TargetMode="External"/><Relationship Id="rId18" Type="http://schemas.openxmlformats.org/officeDocument/2006/relationships/hyperlink" Target="https://doi.org/10.1007/s10618-008-0114-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7.14"/>
    <col customWidth="1" min="2" max="2" width="9.29"/>
    <col customWidth="1" min="3" max="3" width="90.14"/>
    <col customWidth="1" min="4" max="4" width="15.14"/>
    <col customWidth="1" min="5" max="5" width="29.71"/>
    <col customWidth="1" min="6" max="6" width="16.86"/>
    <col customWidth="1" min="7" max="7" width="13.86"/>
    <col customWidth="1" min="8" max="8" width="29.29"/>
    <col hidden="1" min="9" max="9" width="14.43"/>
    <col customWidth="1" min="10" max="10" width="10.71"/>
    <col customWidth="1" min="11" max="13" width="8.0"/>
    <col customWidth="1" min="14" max="14" width="8.29"/>
    <col customWidth="1" min="15" max="17" width="9.86"/>
    <col customWidth="1" min="18" max="18" width="14.57"/>
    <col customWidth="1" min="19" max="20" width="27.29"/>
    <col hidden="1" min="21" max="26" width="14.43"/>
    <col customWidth="1" hidden="1" min="27" max="27" width="7.0"/>
    <col hidden="1" min="28" max="39" width="14.43"/>
  </cols>
  <sheetData>
    <row r="1">
      <c r="A1" s="1" t="s">
        <v>0</v>
      </c>
      <c r="B1" s="2" t="s">
        <v>1</v>
      </c>
      <c r="C1" s="3"/>
      <c r="D1" s="3"/>
      <c r="E1" s="3"/>
      <c r="F1" s="3"/>
      <c r="G1" s="3"/>
      <c r="H1" s="3"/>
      <c r="I1" s="3"/>
      <c r="J1" s="3"/>
      <c r="K1" s="3"/>
      <c r="L1" s="3"/>
      <c r="M1" s="3"/>
      <c r="N1" s="3"/>
      <c r="O1" s="3"/>
      <c r="P1" s="3"/>
      <c r="Q1" s="4"/>
      <c r="R1" s="5" t="s">
        <v>2</v>
      </c>
      <c r="S1" s="3"/>
      <c r="T1" s="4"/>
      <c r="U1" s="6"/>
      <c r="V1" s="6"/>
      <c r="W1" s="6"/>
      <c r="X1" s="6"/>
      <c r="Y1" s="6"/>
      <c r="Z1" s="6"/>
      <c r="AA1" s="1"/>
      <c r="AB1" s="6"/>
      <c r="AC1" s="6"/>
      <c r="AD1" s="6"/>
      <c r="AE1" s="6"/>
      <c r="AF1" s="6"/>
      <c r="AG1" s="6"/>
      <c r="AH1" s="6"/>
      <c r="AI1" s="6"/>
      <c r="AJ1" s="6"/>
      <c r="AK1" s="6"/>
      <c r="AL1" s="6"/>
      <c r="AM1" s="6"/>
    </row>
    <row r="2">
      <c r="B2" s="1" t="s">
        <v>3</v>
      </c>
      <c r="C2" s="7" t="s">
        <v>4</v>
      </c>
      <c r="D2" s="7" t="s">
        <v>5</v>
      </c>
      <c r="E2" s="7" t="s">
        <v>6</v>
      </c>
      <c r="F2" s="7" t="s">
        <v>7</v>
      </c>
      <c r="G2" s="8" t="s">
        <v>8</v>
      </c>
      <c r="H2" s="1" t="s">
        <v>9</v>
      </c>
      <c r="I2" s="1" t="s">
        <v>10</v>
      </c>
      <c r="J2" s="9" t="s">
        <v>11</v>
      </c>
      <c r="K2" s="9" t="s">
        <v>12</v>
      </c>
      <c r="L2" s="10" t="s">
        <v>13</v>
      </c>
      <c r="M2" s="9" t="s">
        <v>14</v>
      </c>
      <c r="N2" s="11" t="s">
        <v>15</v>
      </c>
      <c r="O2" s="12" t="s">
        <v>16</v>
      </c>
      <c r="P2" s="12" t="s">
        <v>17</v>
      </c>
      <c r="Q2" s="12" t="s">
        <v>18</v>
      </c>
      <c r="R2" s="13" t="s">
        <v>19</v>
      </c>
      <c r="S2" s="7" t="s">
        <v>20</v>
      </c>
      <c r="T2" s="7" t="s">
        <v>21</v>
      </c>
      <c r="U2" s="6"/>
      <c r="V2" s="6"/>
      <c r="W2" s="6"/>
      <c r="X2" s="6"/>
      <c r="Y2" s="6"/>
      <c r="Z2" s="6"/>
      <c r="AA2" s="1" t="s">
        <v>22</v>
      </c>
      <c r="AB2" s="6"/>
      <c r="AC2" s="6"/>
      <c r="AD2" s="6"/>
      <c r="AE2" s="6"/>
      <c r="AF2" s="6"/>
      <c r="AG2" s="6"/>
      <c r="AH2" s="6"/>
      <c r="AI2" s="6"/>
      <c r="AJ2" s="6"/>
      <c r="AK2" s="6"/>
      <c r="AL2" s="6"/>
      <c r="AM2" s="6"/>
    </row>
    <row r="3">
      <c r="A3" s="14">
        <v>1.0</v>
      </c>
      <c r="B3" s="15">
        <v>2019.0</v>
      </c>
      <c r="C3" s="16" t="s">
        <v>23</v>
      </c>
      <c r="D3" s="17" t="s">
        <v>24</v>
      </c>
      <c r="E3" s="16" t="s">
        <v>25</v>
      </c>
      <c r="F3" s="16" t="s">
        <v>26</v>
      </c>
      <c r="G3" s="18"/>
      <c r="H3" s="18"/>
      <c r="I3" s="19">
        <v>13.0</v>
      </c>
      <c r="J3" s="19" t="b">
        <v>0</v>
      </c>
      <c r="K3" s="19" t="b">
        <v>0</v>
      </c>
      <c r="L3" s="19" t="b">
        <v>1</v>
      </c>
      <c r="M3" s="19" t="b">
        <v>0</v>
      </c>
      <c r="N3" s="19" t="b">
        <v>0</v>
      </c>
      <c r="O3" s="19" t="b">
        <v>0</v>
      </c>
      <c r="P3" s="19" t="b">
        <v>0</v>
      </c>
      <c r="Q3" s="19" t="b">
        <v>0</v>
      </c>
      <c r="R3" s="20" t="s">
        <v>27</v>
      </c>
      <c r="S3" s="21"/>
      <c r="T3" s="21"/>
      <c r="AA3" s="22"/>
      <c r="AC3" s="23"/>
      <c r="AD3" s="23"/>
      <c r="AE3" s="23"/>
      <c r="AF3" s="23"/>
      <c r="AG3" s="23"/>
      <c r="AH3" s="23"/>
      <c r="AI3" s="23"/>
      <c r="AJ3" s="23"/>
      <c r="AK3" s="23"/>
      <c r="AL3" s="23"/>
      <c r="AM3" s="23"/>
    </row>
    <row r="4">
      <c r="A4" s="14">
        <f t="shared" ref="A4:A80" si="1">A3+1</f>
        <v>2</v>
      </c>
      <c r="B4" s="15">
        <v>2020.0</v>
      </c>
      <c r="C4" s="16" t="s">
        <v>28</v>
      </c>
      <c r="D4" s="24" t="s">
        <v>29</v>
      </c>
      <c r="E4" s="16" t="s">
        <v>30</v>
      </c>
      <c r="F4" s="16" t="s">
        <v>31</v>
      </c>
      <c r="G4" s="16" t="s">
        <v>32</v>
      </c>
      <c r="H4" s="25" t="s">
        <v>33</v>
      </c>
      <c r="I4" s="19">
        <v>3.0</v>
      </c>
      <c r="J4" s="19" t="b">
        <v>0</v>
      </c>
      <c r="K4" s="19" t="b">
        <v>0</v>
      </c>
      <c r="L4" s="19" t="b">
        <v>0</v>
      </c>
      <c r="M4" s="19" t="b">
        <v>0</v>
      </c>
      <c r="N4" s="19" t="b">
        <v>1</v>
      </c>
      <c r="O4" s="19" t="b">
        <v>1</v>
      </c>
      <c r="P4" s="19" t="b">
        <v>1</v>
      </c>
      <c r="Q4" s="19" t="b">
        <v>0</v>
      </c>
      <c r="R4" s="20" t="s">
        <v>27</v>
      </c>
      <c r="S4" s="21" t="s">
        <v>34</v>
      </c>
      <c r="T4" s="21"/>
      <c r="AA4" s="22"/>
      <c r="AC4" s="23"/>
      <c r="AD4" s="23"/>
      <c r="AE4" s="23"/>
      <c r="AF4" s="23"/>
      <c r="AG4" s="23"/>
      <c r="AH4" s="23"/>
      <c r="AI4" s="23"/>
      <c r="AJ4" s="23"/>
      <c r="AK4" s="23"/>
      <c r="AL4" s="23"/>
      <c r="AM4" s="23"/>
    </row>
    <row r="5">
      <c r="A5" s="14">
        <f t="shared" si="1"/>
        <v>3</v>
      </c>
      <c r="B5" s="15">
        <v>2015.0</v>
      </c>
      <c r="C5" s="16" t="s">
        <v>35</v>
      </c>
      <c r="D5" s="24" t="s">
        <v>36</v>
      </c>
      <c r="E5" s="16" t="s">
        <v>37</v>
      </c>
      <c r="F5" s="16" t="s">
        <v>38</v>
      </c>
      <c r="G5" s="16" t="s">
        <v>39</v>
      </c>
      <c r="H5" s="25" t="s">
        <v>40</v>
      </c>
      <c r="I5" s="19">
        <v>0.0</v>
      </c>
      <c r="J5" s="19" t="b">
        <v>0</v>
      </c>
      <c r="K5" s="19" t="b">
        <v>0</v>
      </c>
      <c r="L5" s="19" t="b">
        <v>0</v>
      </c>
      <c r="M5" s="19" t="b">
        <v>0</v>
      </c>
      <c r="N5" s="19" t="b">
        <v>1</v>
      </c>
      <c r="O5" s="19" t="b">
        <v>1</v>
      </c>
      <c r="P5" s="19" t="b">
        <v>1</v>
      </c>
      <c r="Q5" s="19" t="b">
        <v>1</v>
      </c>
      <c r="R5" s="20" t="s">
        <v>27</v>
      </c>
      <c r="S5" s="21" t="s">
        <v>41</v>
      </c>
      <c r="T5" s="21"/>
      <c r="AA5" s="22"/>
      <c r="AC5" s="23"/>
      <c r="AD5" s="23"/>
      <c r="AE5" s="23"/>
      <c r="AF5" s="23"/>
      <c r="AG5" s="23"/>
      <c r="AH5" s="23"/>
      <c r="AI5" s="23"/>
      <c r="AJ5" s="23"/>
      <c r="AK5" s="23"/>
      <c r="AL5" s="23"/>
      <c r="AM5" s="23"/>
    </row>
    <row r="6">
      <c r="A6" s="14">
        <f t="shared" si="1"/>
        <v>4</v>
      </c>
      <c r="B6" s="15">
        <v>2017.0</v>
      </c>
      <c r="C6" s="16" t="s">
        <v>42</v>
      </c>
      <c r="D6" s="24" t="s">
        <v>43</v>
      </c>
      <c r="E6" s="16" t="s">
        <v>44</v>
      </c>
      <c r="F6" s="16" t="s">
        <v>38</v>
      </c>
      <c r="G6" s="16" t="s">
        <v>45</v>
      </c>
      <c r="H6" s="25" t="s">
        <v>46</v>
      </c>
      <c r="I6" s="19">
        <v>3.0</v>
      </c>
      <c r="J6" s="19" t="b">
        <v>0</v>
      </c>
      <c r="K6" s="19" t="b">
        <v>0</v>
      </c>
      <c r="L6" s="19" t="b">
        <v>1</v>
      </c>
      <c r="M6" s="19" t="b">
        <v>0</v>
      </c>
      <c r="N6" s="19" t="b">
        <v>1</v>
      </c>
      <c r="O6" s="19" t="b">
        <v>0</v>
      </c>
      <c r="P6" s="19" t="b">
        <v>0</v>
      </c>
      <c r="Q6" s="19" t="b">
        <v>0</v>
      </c>
      <c r="R6" s="20" t="s">
        <v>27</v>
      </c>
      <c r="S6" s="21" t="s">
        <v>47</v>
      </c>
      <c r="T6" s="21"/>
      <c r="AA6" s="22"/>
      <c r="AC6" s="23"/>
      <c r="AD6" s="23"/>
      <c r="AE6" s="23"/>
      <c r="AF6" s="23"/>
      <c r="AG6" s="23"/>
      <c r="AH6" s="23"/>
      <c r="AI6" s="23"/>
      <c r="AJ6" s="23"/>
      <c r="AK6" s="23"/>
      <c r="AL6" s="23"/>
      <c r="AM6" s="23"/>
    </row>
    <row r="7">
      <c r="A7" s="14">
        <f t="shared" si="1"/>
        <v>5</v>
      </c>
      <c r="B7" s="15">
        <v>2012.0</v>
      </c>
      <c r="C7" s="16" t="s">
        <v>48</v>
      </c>
      <c r="D7" s="24" t="s">
        <v>49</v>
      </c>
      <c r="E7" s="16" t="s">
        <v>50</v>
      </c>
      <c r="F7" s="16" t="s">
        <v>38</v>
      </c>
      <c r="G7" s="16" t="s">
        <v>51</v>
      </c>
      <c r="H7" s="24" t="s">
        <v>1</v>
      </c>
      <c r="I7" s="19">
        <v>3.0</v>
      </c>
      <c r="J7" s="19" t="b">
        <v>0</v>
      </c>
      <c r="K7" s="19" t="b">
        <v>0</v>
      </c>
      <c r="L7" s="19" t="b">
        <v>0</v>
      </c>
      <c r="M7" s="19" t="b">
        <v>0</v>
      </c>
      <c r="N7" s="19" t="b">
        <v>1</v>
      </c>
      <c r="O7" s="19" t="b">
        <v>1</v>
      </c>
      <c r="P7" s="19" t="b">
        <v>1</v>
      </c>
      <c r="Q7" s="19" t="b">
        <v>0</v>
      </c>
      <c r="R7" s="20" t="s">
        <v>27</v>
      </c>
      <c r="S7" s="21" t="s">
        <v>52</v>
      </c>
      <c r="T7" s="21"/>
      <c r="AA7" s="22"/>
      <c r="AC7" s="23"/>
      <c r="AD7" s="23"/>
      <c r="AE7" s="23"/>
      <c r="AF7" s="23"/>
      <c r="AG7" s="23"/>
      <c r="AH7" s="23"/>
      <c r="AI7" s="23"/>
      <c r="AJ7" s="23"/>
      <c r="AK7" s="23"/>
      <c r="AL7" s="23"/>
      <c r="AM7" s="23"/>
    </row>
    <row r="8">
      <c r="A8" s="14">
        <f t="shared" si="1"/>
        <v>6</v>
      </c>
      <c r="B8" s="15">
        <v>2015.0</v>
      </c>
      <c r="C8" s="16" t="s">
        <v>53</v>
      </c>
      <c r="D8" s="24" t="s">
        <v>54</v>
      </c>
      <c r="E8" s="16" t="s">
        <v>55</v>
      </c>
      <c r="F8" s="16" t="s">
        <v>38</v>
      </c>
      <c r="G8" s="16" t="s">
        <v>56</v>
      </c>
      <c r="H8" s="24" t="s">
        <v>1</v>
      </c>
      <c r="I8" s="19">
        <v>0.0</v>
      </c>
      <c r="J8" s="19" t="b">
        <v>0</v>
      </c>
      <c r="K8" s="19" t="b">
        <v>0</v>
      </c>
      <c r="L8" s="19" t="b">
        <v>1</v>
      </c>
      <c r="M8" s="19" t="b">
        <v>0</v>
      </c>
      <c r="N8" s="19" t="b">
        <v>1</v>
      </c>
      <c r="O8" s="19" t="b">
        <v>0</v>
      </c>
      <c r="P8" s="19" t="b">
        <v>0</v>
      </c>
      <c r="Q8" s="19" t="b">
        <v>0</v>
      </c>
      <c r="R8" s="20" t="s">
        <v>27</v>
      </c>
      <c r="S8" s="21" t="s">
        <v>57</v>
      </c>
      <c r="T8" s="21"/>
      <c r="AA8" s="22"/>
      <c r="AC8" s="23"/>
      <c r="AD8" s="23"/>
      <c r="AE8" s="23"/>
      <c r="AF8" s="23"/>
      <c r="AG8" s="23"/>
      <c r="AH8" s="23"/>
      <c r="AI8" s="23"/>
      <c r="AJ8" s="23"/>
      <c r="AK8" s="23"/>
      <c r="AL8" s="23"/>
      <c r="AM8" s="23"/>
    </row>
    <row r="9">
      <c r="A9" s="14">
        <f t="shared" si="1"/>
        <v>7</v>
      </c>
      <c r="B9" s="15">
        <v>2018.0</v>
      </c>
      <c r="C9" s="16" t="s">
        <v>58</v>
      </c>
      <c r="D9" s="24" t="s">
        <v>59</v>
      </c>
      <c r="E9" s="16" t="s">
        <v>60</v>
      </c>
      <c r="F9" s="16" t="s">
        <v>38</v>
      </c>
      <c r="G9" s="16" t="s">
        <v>61</v>
      </c>
      <c r="H9" s="25" t="s">
        <v>62</v>
      </c>
      <c r="I9" s="19">
        <v>2.0</v>
      </c>
      <c r="J9" s="19" t="b">
        <v>0</v>
      </c>
      <c r="K9" s="19" t="b">
        <v>0</v>
      </c>
      <c r="L9" s="19" t="b">
        <v>0</v>
      </c>
      <c r="M9" s="19" t="b">
        <v>1</v>
      </c>
      <c r="N9" s="19" t="b">
        <v>1</v>
      </c>
      <c r="O9" s="19" t="b">
        <v>1</v>
      </c>
      <c r="P9" s="19" t="b">
        <v>1</v>
      </c>
      <c r="Q9" s="19" t="b">
        <v>0</v>
      </c>
      <c r="R9" s="20" t="s">
        <v>27</v>
      </c>
      <c r="S9" s="21" t="s">
        <v>63</v>
      </c>
      <c r="T9" s="21"/>
      <c r="AA9" s="22"/>
      <c r="AC9" s="23"/>
      <c r="AD9" s="23"/>
      <c r="AE9" s="23"/>
      <c r="AF9" s="23"/>
      <c r="AG9" s="23"/>
      <c r="AH9" s="23"/>
      <c r="AI9" s="23"/>
      <c r="AJ9" s="23"/>
      <c r="AK9" s="23"/>
      <c r="AL9" s="23"/>
      <c r="AM9" s="23"/>
    </row>
    <row r="10">
      <c r="A10" s="14">
        <f t="shared" si="1"/>
        <v>8</v>
      </c>
      <c r="B10" s="15">
        <v>2018.0</v>
      </c>
      <c r="C10" s="16" t="s">
        <v>64</v>
      </c>
      <c r="D10" s="24" t="s">
        <v>65</v>
      </c>
      <c r="E10" s="16" t="s">
        <v>66</v>
      </c>
      <c r="F10" s="16" t="s">
        <v>31</v>
      </c>
      <c r="G10" s="16" t="s">
        <v>67</v>
      </c>
      <c r="H10" s="25" t="s">
        <v>68</v>
      </c>
      <c r="I10" s="19">
        <v>5.0</v>
      </c>
      <c r="J10" s="19" t="b">
        <v>0</v>
      </c>
      <c r="K10" s="19" t="b">
        <v>0</v>
      </c>
      <c r="L10" s="19" t="b">
        <v>0</v>
      </c>
      <c r="M10" s="19" t="b">
        <v>0</v>
      </c>
      <c r="N10" s="19" t="b">
        <v>1</v>
      </c>
      <c r="O10" s="19" t="b">
        <v>1</v>
      </c>
      <c r="P10" s="19" t="b">
        <v>1</v>
      </c>
      <c r="Q10" s="19" t="b">
        <v>0</v>
      </c>
      <c r="R10" s="20" t="s">
        <v>27</v>
      </c>
      <c r="S10" s="21" t="s">
        <v>69</v>
      </c>
      <c r="T10" s="21"/>
      <c r="AA10" s="22"/>
      <c r="AC10" s="23"/>
      <c r="AD10" s="23"/>
      <c r="AE10" s="23"/>
      <c r="AF10" s="23"/>
      <c r="AG10" s="23"/>
      <c r="AH10" s="23"/>
      <c r="AI10" s="23"/>
      <c r="AJ10" s="23"/>
      <c r="AK10" s="23"/>
      <c r="AL10" s="23"/>
      <c r="AM10" s="23"/>
    </row>
    <row r="11">
      <c r="A11" s="14">
        <f t="shared" si="1"/>
        <v>9</v>
      </c>
      <c r="B11" s="15">
        <v>2018.0</v>
      </c>
      <c r="C11" s="16" t="s">
        <v>70</v>
      </c>
      <c r="D11" s="24" t="s">
        <v>71</v>
      </c>
      <c r="E11" s="16" t="s">
        <v>72</v>
      </c>
      <c r="F11" s="16" t="s">
        <v>38</v>
      </c>
      <c r="G11" s="16" t="s">
        <v>73</v>
      </c>
      <c r="H11" s="25" t="s">
        <v>74</v>
      </c>
      <c r="I11" s="19"/>
      <c r="J11" s="19" t="b">
        <v>0</v>
      </c>
      <c r="K11" s="19" t="b">
        <v>0</v>
      </c>
      <c r="L11" s="19" t="b">
        <v>0</v>
      </c>
      <c r="M11" s="19" t="b">
        <v>0</v>
      </c>
      <c r="N11" s="19" t="b">
        <v>1</v>
      </c>
      <c r="O11" s="19" t="b">
        <v>1</v>
      </c>
      <c r="P11" s="19" t="b">
        <v>1</v>
      </c>
      <c r="Q11" s="19" t="b">
        <v>0</v>
      </c>
      <c r="R11" s="20" t="s">
        <v>27</v>
      </c>
      <c r="S11" s="21" t="s">
        <v>75</v>
      </c>
      <c r="T11" s="21"/>
      <c r="AA11" s="22"/>
      <c r="AC11" s="23"/>
      <c r="AD11" s="23"/>
      <c r="AE11" s="23"/>
      <c r="AF11" s="23"/>
      <c r="AG11" s="23"/>
      <c r="AH11" s="23"/>
      <c r="AI11" s="23"/>
      <c r="AJ11" s="23"/>
      <c r="AK11" s="23"/>
      <c r="AL11" s="23"/>
      <c r="AM11" s="23"/>
    </row>
    <row r="12" ht="15.75" customHeight="1">
      <c r="A12" s="14">
        <f t="shared" si="1"/>
        <v>10</v>
      </c>
      <c r="B12" s="15">
        <v>2019.0</v>
      </c>
      <c r="C12" s="16" t="s">
        <v>76</v>
      </c>
      <c r="D12" s="24" t="s">
        <v>77</v>
      </c>
      <c r="E12" s="16" t="s">
        <v>78</v>
      </c>
      <c r="F12" s="16" t="s">
        <v>31</v>
      </c>
      <c r="G12" s="16" t="s">
        <v>79</v>
      </c>
      <c r="H12" s="25" t="s">
        <v>80</v>
      </c>
      <c r="I12" s="19">
        <v>368.0</v>
      </c>
      <c r="J12" s="19" t="b">
        <v>0</v>
      </c>
      <c r="K12" s="19" t="b">
        <v>0</v>
      </c>
      <c r="L12" s="19" t="b">
        <v>0</v>
      </c>
      <c r="M12" s="19" t="b">
        <v>0</v>
      </c>
      <c r="N12" s="19" t="b">
        <v>1</v>
      </c>
      <c r="O12" s="19" t="b">
        <v>0</v>
      </c>
      <c r="P12" s="19" t="b">
        <v>0</v>
      </c>
      <c r="Q12" s="19" t="b">
        <v>0</v>
      </c>
      <c r="R12" s="20" t="s">
        <v>27</v>
      </c>
      <c r="S12" s="21" t="s">
        <v>81</v>
      </c>
      <c r="T12" s="21"/>
      <c r="AA12" s="22"/>
      <c r="AC12" s="23"/>
      <c r="AD12" s="23"/>
      <c r="AE12" s="23"/>
      <c r="AF12" s="23"/>
      <c r="AG12" s="23"/>
      <c r="AH12" s="23"/>
      <c r="AI12" s="23"/>
      <c r="AJ12" s="23"/>
      <c r="AK12" s="23"/>
      <c r="AL12" s="23"/>
      <c r="AM12" s="23"/>
    </row>
    <row r="13">
      <c r="A13" s="14">
        <f t="shared" si="1"/>
        <v>11</v>
      </c>
      <c r="B13" s="15">
        <v>2018.0</v>
      </c>
      <c r="C13" s="16" t="s">
        <v>82</v>
      </c>
      <c r="D13" s="24" t="s">
        <v>83</v>
      </c>
      <c r="E13" s="16" t="s">
        <v>84</v>
      </c>
      <c r="F13" s="16" t="s">
        <v>38</v>
      </c>
      <c r="G13" s="16" t="s">
        <v>85</v>
      </c>
      <c r="H13" s="25" t="s">
        <v>86</v>
      </c>
      <c r="I13" s="19">
        <v>8.0</v>
      </c>
      <c r="J13" s="19" t="b">
        <v>0</v>
      </c>
      <c r="K13" s="19" t="b">
        <v>0</v>
      </c>
      <c r="L13" s="19" t="b">
        <v>0</v>
      </c>
      <c r="M13" s="19" t="b">
        <v>0</v>
      </c>
      <c r="N13" s="19" t="b">
        <v>1</v>
      </c>
      <c r="O13" s="19" t="b">
        <v>1</v>
      </c>
      <c r="P13" s="19" t="b">
        <v>1</v>
      </c>
      <c r="Q13" s="19" t="b">
        <v>1</v>
      </c>
      <c r="R13" s="20" t="s">
        <v>27</v>
      </c>
      <c r="S13" s="21" t="s">
        <v>87</v>
      </c>
      <c r="T13" s="21"/>
      <c r="AA13" s="22"/>
      <c r="AC13" s="23"/>
      <c r="AD13" s="23"/>
      <c r="AE13" s="23"/>
      <c r="AF13" s="23"/>
      <c r="AG13" s="23"/>
      <c r="AH13" s="23"/>
      <c r="AI13" s="23"/>
      <c r="AJ13" s="23"/>
      <c r="AK13" s="23"/>
      <c r="AL13" s="23"/>
      <c r="AM13" s="23"/>
    </row>
    <row r="14">
      <c r="A14" s="14">
        <f t="shared" si="1"/>
        <v>12</v>
      </c>
      <c r="B14" s="15">
        <v>2016.0</v>
      </c>
      <c r="C14" s="16" t="s">
        <v>88</v>
      </c>
      <c r="D14" s="24" t="s">
        <v>89</v>
      </c>
      <c r="E14" s="16" t="s">
        <v>90</v>
      </c>
      <c r="F14" s="16" t="s">
        <v>38</v>
      </c>
      <c r="G14" s="16" t="s">
        <v>91</v>
      </c>
      <c r="H14" s="25" t="s">
        <v>92</v>
      </c>
      <c r="I14" s="19">
        <v>1.0</v>
      </c>
      <c r="J14" s="19" t="b">
        <v>0</v>
      </c>
      <c r="K14" s="19" t="b">
        <v>0</v>
      </c>
      <c r="L14" s="19" t="b">
        <v>0</v>
      </c>
      <c r="M14" s="19" t="b">
        <v>0</v>
      </c>
      <c r="N14" s="19" t="b">
        <v>1</v>
      </c>
      <c r="O14" s="19" t="b">
        <v>1</v>
      </c>
      <c r="P14" s="19" t="b">
        <v>1</v>
      </c>
      <c r="Q14" s="19" t="b">
        <v>0</v>
      </c>
      <c r="R14" s="20" t="s">
        <v>27</v>
      </c>
      <c r="S14" s="21" t="s">
        <v>93</v>
      </c>
      <c r="T14" s="21"/>
      <c r="AA14" s="22"/>
      <c r="AC14" s="23"/>
      <c r="AD14" s="23"/>
      <c r="AE14" s="23"/>
      <c r="AF14" s="23"/>
      <c r="AG14" s="23"/>
      <c r="AH14" s="23"/>
      <c r="AI14" s="23"/>
      <c r="AJ14" s="23"/>
      <c r="AK14" s="23"/>
      <c r="AL14" s="23"/>
      <c r="AM14" s="23"/>
    </row>
    <row r="15">
      <c r="A15" s="14">
        <f t="shared" si="1"/>
        <v>13</v>
      </c>
      <c r="B15" s="15">
        <v>2020.0</v>
      </c>
      <c r="C15" s="16" t="s">
        <v>94</v>
      </c>
      <c r="D15" s="26" t="s">
        <v>95</v>
      </c>
      <c r="E15" s="16" t="s">
        <v>96</v>
      </c>
      <c r="F15" s="16" t="s">
        <v>38</v>
      </c>
      <c r="G15" s="16" t="s">
        <v>97</v>
      </c>
      <c r="H15" s="24" t="s">
        <v>1</v>
      </c>
      <c r="I15" s="19">
        <v>7.0</v>
      </c>
      <c r="J15" s="19" t="b">
        <v>0</v>
      </c>
      <c r="K15" s="19" t="b">
        <v>0</v>
      </c>
      <c r="L15" s="19" t="b">
        <v>1</v>
      </c>
      <c r="M15" s="19" t="b">
        <v>0</v>
      </c>
      <c r="N15" s="19" t="b">
        <v>1</v>
      </c>
      <c r="O15" s="19" t="b">
        <v>0</v>
      </c>
      <c r="P15" s="19" t="b">
        <v>0</v>
      </c>
      <c r="Q15" s="19" t="b">
        <v>0</v>
      </c>
      <c r="R15" s="20" t="s">
        <v>27</v>
      </c>
      <c r="S15" s="21" t="s">
        <v>98</v>
      </c>
      <c r="T15" s="21"/>
      <c r="AA15" s="22"/>
      <c r="AC15" s="23"/>
      <c r="AD15" s="23"/>
      <c r="AE15" s="23"/>
      <c r="AF15" s="23"/>
      <c r="AG15" s="23"/>
      <c r="AH15" s="23"/>
      <c r="AI15" s="23"/>
      <c r="AJ15" s="23"/>
      <c r="AK15" s="23"/>
      <c r="AL15" s="23"/>
      <c r="AM15" s="23"/>
    </row>
    <row r="16">
      <c r="A16" s="14">
        <f t="shared" si="1"/>
        <v>14</v>
      </c>
      <c r="B16" s="15">
        <v>2016.0</v>
      </c>
      <c r="C16" s="16" t="s">
        <v>99</v>
      </c>
      <c r="D16" s="24" t="s">
        <v>100</v>
      </c>
      <c r="E16" s="16" t="s">
        <v>101</v>
      </c>
      <c r="F16" s="16" t="s">
        <v>38</v>
      </c>
      <c r="G16" s="16" t="s">
        <v>102</v>
      </c>
      <c r="H16" s="24" t="s">
        <v>1</v>
      </c>
      <c r="I16" s="19">
        <v>6.0</v>
      </c>
      <c r="J16" s="19" t="b">
        <v>0</v>
      </c>
      <c r="K16" s="19" t="b">
        <v>0</v>
      </c>
      <c r="L16" s="19" t="b">
        <v>1</v>
      </c>
      <c r="M16" s="19" t="b">
        <v>0</v>
      </c>
      <c r="N16" s="19" t="b">
        <v>1</v>
      </c>
      <c r="O16" s="19" t="b">
        <v>0</v>
      </c>
      <c r="P16" s="19" t="b">
        <v>0</v>
      </c>
      <c r="Q16" s="19" t="b">
        <v>0</v>
      </c>
      <c r="R16" s="20" t="s">
        <v>27</v>
      </c>
      <c r="S16" s="21" t="s">
        <v>103</v>
      </c>
      <c r="T16" s="21"/>
      <c r="AA16" s="22"/>
      <c r="AC16" s="23"/>
      <c r="AD16" s="23"/>
      <c r="AE16" s="23"/>
      <c r="AF16" s="23"/>
      <c r="AG16" s="23"/>
      <c r="AH16" s="23"/>
      <c r="AI16" s="23"/>
      <c r="AJ16" s="23"/>
      <c r="AK16" s="23"/>
      <c r="AL16" s="23"/>
      <c r="AM16" s="23"/>
    </row>
    <row r="17">
      <c r="A17" s="14">
        <f t="shared" si="1"/>
        <v>15</v>
      </c>
      <c r="B17" s="15">
        <v>2016.0</v>
      </c>
      <c r="C17" s="16" t="s">
        <v>104</v>
      </c>
      <c r="D17" s="24" t="s">
        <v>105</v>
      </c>
      <c r="E17" s="16" t="s">
        <v>106</v>
      </c>
      <c r="F17" s="16" t="s">
        <v>38</v>
      </c>
      <c r="G17" s="16" t="s">
        <v>107</v>
      </c>
      <c r="H17" s="24" t="s">
        <v>1</v>
      </c>
      <c r="I17" s="19">
        <v>5.0</v>
      </c>
      <c r="J17" s="19" t="b">
        <v>0</v>
      </c>
      <c r="K17" s="19" t="b">
        <v>0</v>
      </c>
      <c r="L17" s="19" t="b">
        <v>1</v>
      </c>
      <c r="M17" s="19" t="b">
        <v>0</v>
      </c>
      <c r="N17" s="19" t="b">
        <v>1</v>
      </c>
      <c r="O17" s="19" t="b">
        <v>0</v>
      </c>
      <c r="P17" s="19" t="b">
        <v>0</v>
      </c>
      <c r="Q17" s="19" t="b">
        <v>0</v>
      </c>
      <c r="R17" s="20" t="s">
        <v>27</v>
      </c>
      <c r="S17" s="27"/>
      <c r="T17" s="27"/>
      <c r="AA17" s="22"/>
      <c r="AC17" s="23"/>
      <c r="AD17" s="23"/>
      <c r="AE17" s="23"/>
      <c r="AF17" s="23"/>
      <c r="AG17" s="23"/>
      <c r="AH17" s="23"/>
      <c r="AI17" s="23"/>
      <c r="AJ17" s="23"/>
      <c r="AK17" s="23"/>
      <c r="AL17" s="23"/>
      <c r="AM17" s="23"/>
    </row>
    <row r="18">
      <c r="A18" s="14">
        <f t="shared" si="1"/>
        <v>16</v>
      </c>
      <c r="B18" s="15">
        <v>2020.0</v>
      </c>
      <c r="C18" s="16" t="s">
        <v>108</v>
      </c>
      <c r="D18" s="24" t="s">
        <v>1</v>
      </c>
      <c r="E18" s="16" t="s">
        <v>109</v>
      </c>
      <c r="F18" s="16" t="s">
        <v>110</v>
      </c>
      <c r="G18" s="18"/>
      <c r="H18" s="24" t="s">
        <v>1</v>
      </c>
      <c r="I18" s="19">
        <v>5.0</v>
      </c>
      <c r="J18" s="19" t="b">
        <v>0</v>
      </c>
      <c r="K18" s="19" t="b">
        <v>0</v>
      </c>
      <c r="L18" s="19" t="b">
        <v>0</v>
      </c>
      <c r="M18" s="19" t="b">
        <v>0</v>
      </c>
      <c r="N18" s="19" t="b">
        <v>0</v>
      </c>
      <c r="O18" s="19" t="b">
        <v>1</v>
      </c>
      <c r="P18" s="19" t="b">
        <v>0</v>
      </c>
      <c r="Q18" s="19" t="b">
        <v>0</v>
      </c>
      <c r="R18" s="20" t="s">
        <v>27</v>
      </c>
      <c r="S18" s="21" t="s">
        <v>111</v>
      </c>
      <c r="T18" s="21"/>
      <c r="AA18" s="22"/>
      <c r="AC18" s="23"/>
      <c r="AD18" s="23"/>
      <c r="AE18" s="23"/>
      <c r="AF18" s="23"/>
      <c r="AG18" s="23"/>
      <c r="AH18" s="23"/>
      <c r="AI18" s="23"/>
      <c r="AJ18" s="23"/>
      <c r="AK18" s="23"/>
      <c r="AL18" s="23"/>
      <c r="AM18" s="23"/>
    </row>
    <row r="19">
      <c r="A19" s="14">
        <f t="shared" si="1"/>
        <v>17</v>
      </c>
      <c r="B19" s="15">
        <v>2019.0</v>
      </c>
      <c r="C19" s="16" t="s">
        <v>112</v>
      </c>
      <c r="D19" s="24" t="s">
        <v>1</v>
      </c>
      <c r="E19" s="16" t="s">
        <v>113</v>
      </c>
      <c r="F19" s="16" t="s">
        <v>114</v>
      </c>
      <c r="G19" s="18"/>
      <c r="H19" s="24" t="s">
        <v>1</v>
      </c>
      <c r="I19" s="19">
        <v>7.0</v>
      </c>
      <c r="J19" s="19" t="b">
        <v>0</v>
      </c>
      <c r="K19" s="19" t="b">
        <v>0</v>
      </c>
      <c r="L19" s="19" t="b">
        <v>0</v>
      </c>
      <c r="M19" s="19" t="b">
        <v>0</v>
      </c>
      <c r="N19" s="19" t="b">
        <v>0</v>
      </c>
      <c r="O19" s="19" t="b">
        <v>1</v>
      </c>
      <c r="P19" s="19" t="b">
        <v>0</v>
      </c>
      <c r="Q19" s="19" t="b">
        <v>0</v>
      </c>
      <c r="R19" s="20" t="s">
        <v>27</v>
      </c>
      <c r="S19" s="27"/>
      <c r="T19" s="27"/>
      <c r="AA19" s="22"/>
      <c r="AC19" s="23"/>
      <c r="AD19" s="23"/>
      <c r="AE19" s="23"/>
      <c r="AF19" s="23"/>
      <c r="AG19" s="23"/>
      <c r="AH19" s="23"/>
      <c r="AI19" s="23"/>
      <c r="AJ19" s="23"/>
      <c r="AK19" s="23"/>
      <c r="AL19" s="23"/>
      <c r="AM19" s="23"/>
    </row>
    <row r="20">
      <c r="A20" s="14">
        <f t="shared" si="1"/>
        <v>18</v>
      </c>
      <c r="B20" s="15">
        <v>2019.0</v>
      </c>
      <c r="C20" s="16" t="s">
        <v>115</v>
      </c>
      <c r="D20" s="24" t="s">
        <v>1</v>
      </c>
      <c r="E20" s="16" t="s">
        <v>116</v>
      </c>
      <c r="F20" s="16" t="s">
        <v>38</v>
      </c>
      <c r="G20" s="16" t="s">
        <v>117</v>
      </c>
      <c r="H20" s="24" t="s">
        <v>1</v>
      </c>
      <c r="I20" s="19"/>
      <c r="J20" s="19" t="b">
        <v>0</v>
      </c>
      <c r="K20" s="19" t="b">
        <v>0</v>
      </c>
      <c r="L20" s="19" t="b">
        <v>0</v>
      </c>
      <c r="M20" s="19" t="b">
        <v>0</v>
      </c>
      <c r="N20" s="19" t="b">
        <v>1</v>
      </c>
      <c r="O20" s="19" t="b">
        <v>1</v>
      </c>
      <c r="P20" s="19" t="b">
        <v>1</v>
      </c>
      <c r="Q20" s="19" t="b">
        <v>0</v>
      </c>
      <c r="R20" s="20" t="s">
        <v>27</v>
      </c>
      <c r="S20" s="21" t="s">
        <v>118</v>
      </c>
      <c r="T20" s="21"/>
      <c r="AA20" s="22"/>
      <c r="AC20" s="23"/>
      <c r="AD20" s="23"/>
      <c r="AE20" s="23"/>
      <c r="AF20" s="23"/>
      <c r="AG20" s="23"/>
      <c r="AH20" s="23"/>
      <c r="AI20" s="23"/>
      <c r="AJ20" s="23"/>
      <c r="AK20" s="23"/>
      <c r="AL20" s="23"/>
      <c r="AM20" s="23"/>
    </row>
    <row r="21">
      <c r="A21" s="14">
        <f t="shared" si="1"/>
        <v>19</v>
      </c>
      <c r="B21" s="15">
        <v>2019.0</v>
      </c>
      <c r="C21" s="16" t="s">
        <v>119</v>
      </c>
      <c r="D21" s="24" t="s">
        <v>1</v>
      </c>
      <c r="E21" s="16" t="s">
        <v>120</v>
      </c>
      <c r="F21" s="16" t="s">
        <v>121</v>
      </c>
      <c r="G21" s="18"/>
      <c r="H21" s="24" t="s">
        <v>1</v>
      </c>
      <c r="I21" s="19"/>
      <c r="J21" s="19" t="b">
        <v>0</v>
      </c>
      <c r="K21" s="19" t="b">
        <v>0</v>
      </c>
      <c r="L21" s="19" t="b">
        <v>0</v>
      </c>
      <c r="M21" s="19" t="b">
        <v>0</v>
      </c>
      <c r="N21" s="19" t="b">
        <v>0</v>
      </c>
      <c r="O21" s="19" t="b">
        <v>0</v>
      </c>
      <c r="P21" s="19" t="b">
        <v>0</v>
      </c>
      <c r="Q21" s="19" t="b">
        <v>0</v>
      </c>
      <c r="R21" s="20" t="s">
        <v>27</v>
      </c>
      <c r="S21" s="21"/>
      <c r="T21" s="21"/>
      <c r="AA21" s="22"/>
      <c r="AC21" s="23"/>
      <c r="AD21" s="23"/>
      <c r="AE21" s="23"/>
      <c r="AF21" s="23"/>
      <c r="AG21" s="23"/>
      <c r="AH21" s="23"/>
      <c r="AI21" s="23"/>
      <c r="AJ21" s="23"/>
      <c r="AK21" s="23"/>
      <c r="AL21" s="23"/>
      <c r="AM21" s="23"/>
    </row>
    <row r="22">
      <c r="A22" s="14">
        <f t="shared" si="1"/>
        <v>20</v>
      </c>
      <c r="B22" s="15">
        <v>2016.0</v>
      </c>
      <c r="C22" s="16" t="s">
        <v>122</v>
      </c>
      <c r="D22" s="24" t="s">
        <v>1</v>
      </c>
      <c r="E22" s="16" t="s">
        <v>123</v>
      </c>
      <c r="F22" s="16" t="s">
        <v>38</v>
      </c>
      <c r="G22" s="16" t="s">
        <v>124</v>
      </c>
      <c r="H22" s="24" t="s">
        <v>1</v>
      </c>
      <c r="I22" s="19">
        <v>1.0</v>
      </c>
      <c r="J22" s="19" t="b">
        <v>0</v>
      </c>
      <c r="K22" s="19" t="b">
        <v>0</v>
      </c>
      <c r="L22" s="19" t="b">
        <v>0</v>
      </c>
      <c r="M22" s="19" t="b">
        <v>0</v>
      </c>
      <c r="N22" s="19" t="b">
        <v>1</v>
      </c>
      <c r="O22" s="19" t="b">
        <v>1</v>
      </c>
      <c r="P22" s="19" t="b">
        <v>1</v>
      </c>
      <c r="Q22" s="19" t="b">
        <v>0</v>
      </c>
      <c r="R22" s="20" t="s">
        <v>27</v>
      </c>
      <c r="S22" s="21" t="s">
        <v>125</v>
      </c>
      <c r="T22" s="21"/>
      <c r="AA22" s="22"/>
      <c r="AC22" s="23"/>
      <c r="AD22" s="23"/>
      <c r="AE22" s="23"/>
      <c r="AF22" s="23"/>
      <c r="AG22" s="23"/>
      <c r="AH22" s="23"/>
      <c r="AI22" s="23"/>
      <c r="AJ22" s="23"/>
      <c r="AK22" s="23"/>
      <c r="AL22" s="23"/>
      <c r="AM22" s="23"/>
    </row>
    <row r="23">
      <c r="A23" s="14">
        <f t="shared" si="1"/>
        <v>21</v>
      </c>
      <c r="B23" s="15">
        <v>2018.0</v>
      </c>
      <c r="C23" s="16" t="s">
        <v>126</v>
      </c>
      <c r="D23" s="24" t="s">
        <v>1</v>
      </c>
      <c r="E23" s="16" t="s">
        <v>127</v>
      </c>
      <c r="F23" s="16" t="s">
        <v>38</v>
      </c>
      <c r="G23" s="16" t="s">
        <v>73</v>
      </c>
      <c r="H23" s="24" t="s">
        <v>1</v>
      </c>
      <c r="I23" s="19">
        <v>8.0</v>
      </c>
      <c r="J23" s="19" t="b">
        <v>0</v>
      </c>
      <c r="K23" s="19" t="b">
        <v>0</v>
      </c>
      <c r="L23" s="19" t="b">
        <v>1</v>
      </c>
      <c r="M23" s="19" t="b">
        <v>0</v>
      </c>
      <c r="N23" s="19" t="b">
        <v>1</v>
      </c>
      <c r="O23" s="19" t="b">
        <v>0</v>
      </c>
      <c r="P23" s="19" t="b">
        <v>0</v>
      </c>
      <c r="Q23" s="19" t="b">
        <v>0</v>
      </c>
      <c r="R23" s="20" t="s">
        <v>27</v>
      </c>
      <c r="S23" s="21" t="s">
        <v>128</v>
      </c>
      <c r="T23" s="21"/>
      <c r="AA23" s="22"/>
      <c r="AC23" s="23"/>
      <c r="AD23" s="23"/>
      <c r="AE23" s="23"/>
      <c r="AF23" s="23"/>
      <c r="AG23" s="23"/>
      <c r="AH23" s="23"/>
      <c r="AI23" s="23"/>
      <c r="AJ23" s="23"/>
      <c r="AK23" s="23"/>
      <c r="AL23" s="23"/>
      <c r="AM23" s="23"/>
    </row>
    <row r="24">
      <c r="A24" s="14">
        <f t="shared" si="1"/>
        <v>22</v>
      </c>
      <c r="B24" s="15">
        <v>2019.0</v>
      </c>
      <c r="C24" s="16" t="s">
        <v>129</v>
      </c>
      <c r="D24" s="24" t="s">
        <v>130</v>
      </c>
      <c r="E24" s="16" t="s">
        <v>131</v>
      </c>
      <c r="F24" s="16" t="s">
        <v>31</v>
      </c>
      <c r="G24" s="16" t="s">
        <v>132</v>
      </c>
      <c r="H24" s="24" t="s">
        <v>130</v>
      </c>
      <c r="I24" s="19">
        <v>1.0</v>
      </c>
      <c r="J24" s="19" t="b">
        <v>0</v>
      </c>
      <c r="K24" s="19" t="b">
        <v>0</v>
      </c>
      <c r="L24" s="19" t="b">
        <v>0</v>
      </c>
      <c r="M24" s="19" t="b">
        <v>0</v>
      </c>
      <c r="N24" s="19" t="b">
        <v>1</v>
      </c>
      <c r="O24" s="19" t="b">
        <v>0</v>
      </c>
      <c r="P24" s="19" t="b">
        <v>0</v>
      </c>
      <c r="Q24" s="19" t="b">
        <v>0</v>
      </c>
      <c r="R24" s="20" t="s">
        <v>27</v>
      </c>
      <c r="S24" s="21"/>
      <c r="T24" s="21"/>
      <c r="AA24" s="22"/>
      <c r="AC24" s="23"/>
      <c r="AD24" s="23"/>
      <c r="AE24" s="23"/>
      <c r="AF24" s="23"/>
      <c r="AG24" s="23"/>
      <c r="AH24" s="23"/>
      <c r="AI24" s="23"/>
      <c r="AJ24" s="23"/>
      <c r="AK24" s="23"/>
      <c r="AL24" s="23"/>
      <c r="AM24" s="23"/>
    </row>
    <row r="25">
      <c r="A25" s="14">
        <f t="shared" si="1"/>
        <v>23</v>
      </c>
      <c r="B25" s="15">
        <v>2019.0</v>
      </c>
      <c r="C25" s="16" t="s">
        <v>133</v>
      </c>
      <c r="D25" s="24" t="s">
        <v>1</v>
      </c>
      <c r="E25" s="16" t="s">
        <v>134</v>
      </c>
      <c r="F25" s="16" t="s">
        <v>38</v>
      </c>
      <c r="G25" s="16" t="s">
        <v>135</v>
      </c>
      <c r="H25" s="25" t="s">
        <v>136</v>
      </c>
      <c r="I25" s="19">
        <v>17.0</v>
      </c>
      <c r="J25" s="19" t="b">
        <v>0</v>
      </c>
      <c r="K25" s="19" t="b">
        <v>0</v>
      </c>
      <c r="L25" s="19" t="b">
        <v>0</v>
      </c>
      <c r="M25" s="19" t="b">
        <v>0</v>
      </c>
      <c r="N25" s="19" t="b">
        <v>1</v>
      </c>
      <c r="O25" s="19" t="b">
        <v>1</v>
      </c>
      <c r="P25" s="19" t="b">
        <v>1</v>
      </c>
      <c r="Q25" s="19" t="b">
        <v>0</v>
      </c>
      <c r="R25" s="20" t="s">
        <v>27</v>
      </c>
      <c r="S25" s="21" t="s">
        <v>137</v>
      </c>
      <c r="T25" s="21"/>
      <c r="AA25" s="22"/>
      <c r="AC25" s="23"/>
      <c r="AD25" s="23"/>
      <c r="AE25" s="23"/>
      <c r="AF25" s="23"/>
      <c r="AG25" s="23"/>
      <c r="AH25" s="23"/>
      <c r="AI25" s="23"/>
      <c r="AJ25" s="23"/>
      <c r="AK25" s="23"/>
      <c r="AL25" s="23"/>
      <c r="AM25" s="23"/>
    </row>
    <row r="26">
      <c r="A26" s="14">
        <f t="shared" si="1"/>
        <v>24</v>
      </c>
      <c r="B26" s="15">
        <v>2017.0</v>
      </c>
      <c r="C26" s="16" t="s">
        <v>138</v>
      </c>
      <c r="D26" s="24" t="s">
        <v>1</v>
      </c>
      <c r="E26" s="16" t="s">
        <v>139</v>
      </c>
      <c r="F26" s="16" t="s">
        <v>38</v>
      </c>
      <c r="G26" s="16" t="s">
        <v>140</v>
      </c>
      <c r="H26" s="24" t="s">
        <v>1</v>
      </c>
      <c r="I26" s="19">
        <v>9.0</v>
      </c>
      <c r="J26" s="19" t="b">
        <v>0</v>
      </c>
      <c r="K26" s="19" t="b">
        <v>0</v>
      </c>
      <c r="L26" s="19" t="b">
        <v>1</v>
      </c>
      <c r="M26" s="19" t="b">
        <v>0</v>
      </c>
      <c r="N26" s="19" t="b">
        <v>1</v>
      </c>
      <c r="O26" s="19" t="b">
        <v>0</v>
      </c>
      <c r="P26" s="19" t="b">
        <v>0</v>
      </c>
      <c r="Q26" s="19" t="b">
        <v>0</v>
      </c>
      <c r="R26" s="20" t="s">
        <v>27</v>
      </c>
      <c r="S26" s="27"/>
      <c r="T26" s="27"/>
      <c r="AA26" s="22"/>
      <c r="AC26" s="23"/>
      <c r="AD26" s="23"/>
      <c r="AE26" s="23"/>
      <c r="AF26" s="23"/>
      <c r="AG26" s="23"/>
      <c r="AH26" s="23"/>
      <c r="AI26" s="23"/>
      <c r="AJ26" s="23"/>
      <c r="AK26" s="23"/>
      <c r="AL26" s="23"/>
      <c r="AM26" s="23"/>
    </row>
    <row r="27" ht="16.5" customHeight="1">
      <c r="A27" s="14">
        <f t="shared" si="1"/>
        <v>25</v>
      </c>
      <c r="B27" s="15">
        <v>2017.0</v>
      </c>
      <c r="C27" s="16" t="s">
        <v>141</v>
      </c>
      <c r="D27" s="24" t="s">
        <v>142</v>
      </c>
      <c r="E27" s="16" t="s">
        <v>143</v>
      </c>
      <c r="F27" s="16" t="s">
        <v>31</v>
      </c>
      <c r="G27" s="16" t="s">
        <v>144</v>
      </c>
      <c r="H27" s="25" t="s">
        <v>145</v>
      </c>
      <c r="I27" s="19">
        <v>0.0</v>
      </c>
      <c r="J27" s="19" t="b">
        <v>0</v>
      </c>
      <c r="K27" s="19" t="b">
        <v>0</v>
      </c>
      <c r="L27" s="19" t="b">
        <v>0</v>
      </c>
      <c r="M27" s="19" t="b">
        <v>0</v>
      </c>
      <c r="N27" s="19" t="b">
        <v>1</v>
      </c>
      <c r="O27" s="19" t="b">
        <v>1</v>
      </c>
      <c r="P27" s="19" t="b">
        <v>1</v>
      </c>
      <c r="Q27" s="19" t="b">
        <v>0</v>
      </c>
      <c r="R27" s="20" t="s">
        <v>27</v>
      </c>
      <c r="S27" s="27"/>
      <c r="T27" s="27"/>
      <c r="AA27" s="22"/>
      <c r="AC27" s="23"/>
      <c r="AD27" s="23"/>
      <c r="AE27" s="23"/>
      <c r="AF27" s="23"/>
      <c r="AG27" s="23"/>
      <c r="AH27" s="23"/>
      <c r="AI27" s="23"/>
      <c r="AJ27" s="23"/>
      <c r="AK27" s="23"/>
      <c r="AL27" s="23"/>
      <c r="AM27" s="23"/>
    </row>
    <row r="28">
      <c r="A28" s="14">
        <f t="shared" si="1"/>
        <v>26</v>
      </c>
      <c r="B28" s="15">
        <v>2018.0</v>
      </c>
      <c r="C28" s="16" t="s">
        <v>146</v>
      </c>
      <c r="D28" s="24" t="s">
        <v>1</v>
      </c>
      <c r="E28" s="16" t="s">
        <v>147</v>
      </c>
      <c r="F28" s="16" t="s">
        <v>38</v>
      </c>
      <c r="G28" s="16" t="s">
        <v>148</v>
      </c>
      <c r="H28" s="24" t="s">
        <v>1</v>
      </c>
      <c r="I28" s="19">
        <v>8.0</v>
      </c>
      <c r="J28" s="19" t="b">
        <v>0</v>
      </c>
      <c r="K28" s="19" t="b">
        <v>0</v>
      </c>
      <c r="L28" s="19" t="b">
        <v>1</v>
      </c>
      <c r="M28" s="19" t="b">
        <v>0</v>
      </c>
      <c r="N28" s="19" t="b">
        <v>1</v>
      </c>
      <c r="O28" s="19" t="b">
        <v>0</v>
      </c>
      <c r="P28" s="19" t="b">
        <v>0</v>
      </c>
      <c r="Q28" s="19" t="b">
        <v>0</v>
      </c>
      <c r="R28" s="20" t="s">
        <v>27</v>
      </c>
      <c r="S28" s="21" t="s">
        <v>149</v>
      </c>
      <c r="T28" s="21"/>
      <c r="AA28" s="22"/>
      <c r="AC28" s="23"/>
      <c r="AD28" s="23"/>
      <c r="AE28" s="23"/>
      <c r="AF28" s="23"/>
      <c r="AG28" s="23"/>
      <c r="AH28" s="23"/>
      <c r="AI28" s="23"/>
      <c r="AJ28" s="23"/>
      <c r="AK28" s="23"/>
      <c r="AL28" s="23"/>
      <c r="AM28" s="23"/>
    </row>
    <row r="29">
      <c r="A29" s="14">
        <f t="shared" si="1"/>
        <v>27</v>
      </c>
      <c r="B29" s="15">
        <v>2014.0</v>
      </c>
      <c r="C29" s="16" t="s">
        <v>150</v>
      </c>
      <c r="D29" s="24" t="s">
        <v>1</v>
      </c>
      <c r="E29" s="16" t="s">
        <v>151</v>
      </c>
      <c r="F29" s="16" t="s">
        <v>38</v>
      </c>
      <c r="G29" s="16" t="s">
        <v>152</v>
      </c>
      <c r="H29" s="24" t="s">
        <v>1</v>
      </c>
      <c r="I29" s="19">
        <v>1.0</v>
      </c>
      <c r="J29" s="19" t="b">
        <v>0</v>
      </c>
      <c r="K29" s="19" t="b">
        <v>0</v>
      </c>
      <c r="L29" s="19" t="b">
        <v>1</v>
      </c>
      <c r="M29" s="19" t="b">
        <v>0</v>
      </c>
      <c r="N29" s="19" t="b">
        <v>0</v>
      </c>
      <c r="O29" s="19" t="b">
        <v>0</v>
      </c>
      <c r="P29" s="19" t="b">
        <v>0</v>
      </c>
      <c r="Q29" s="19" t="b">
        <v>0</v>
      </c>
      <c r="R29" s="20" t="s">
        <v>27</v>
      </c>
      <c r="S29" s="27"/>
      <c r="T29" s="27"/>
      <c r="AA29" s="22"/>
      <c r="AC29" s="23"/>
      <c r="AD29" s="23"/>
      <c r="AE29" s="23"/>
      <c r="AF29" s="23"/>
      <c r="AG29" s="23"/>
      <c r="AH29" s="23"/>
      <c r="AI29" s="23"/>
      <c r="AJ29" s="23"/>
      <c r="AK29" s="23"/>
      <c r="AL29" s="23"/>
      <c r="AM29" s="23"/>
    </row>
    <row r="30">
      <c r="A30" s="14">
        <f t="shared" si="1"/>
        <v>28</v>
      </c>
      <c r="B30" s="15">
        <v>2013.0</v>
      </c>
      <c r="C30" s="16" t="s">
        <v>153</v>
      </c>
      <c r="D30" s="24" t="s">
        <v>154</v>
      </c>
      <c r="E30" s="16" t="s">
        <v>155</v>
      </c>
      <c r="F30" s="16" t="s">
        <v>38</v>
      </c>
      <c r="G30" s="16" t="s">
        <v>156</v>
      </c>
      <c r="H30" s="25" t="s">
        <v>157</v>
      </c>
      <c r="I30" s="19">
        <v>4.0</v>
      </c>
      <c r="J30" s="19" t="b">
        <v>0</v>
      </c>
      <c r="K30" s="19" t="b">
        <v>0</v>
      </c>
      <c r="L30" s="19" t="b">
        <v>0</v>
      </c>
      <c r="M30" s="19" t="b">
        <v>0</v>
      </c>
      <c r="N30" s="19" t="b">
        <v>1</v>
      </c>
      <c r="O30" s="19" t="b">
        <v>1</v>
      </c>
      <c r="P30" s="19" t="b">
        <v>1</v>
      </c>
      <c r="Q30" s="19" t="b">
        <v>0</v>
      </c>
      <c r="R30" s="20" t="s">
        <v>27</v>
      </c>
      <c r="S30" s="21" t="s">
        <v>158</v>
      </c>
      <c r="T30" s="21"/>
      <c r="AA30" s="22"/>
    </row>
    <row r="31" ht="17.25" customHeight="1">
      <c r="A31" s="14">
        <f t="shared" si="1"/>
        <v>29</v>
      </c>
      <c r="B31" s="15">
        <v>2018.0</v>
      </c>
      <c r="C31" s="16" t="s">
        <v>159</v>
      </c>
      <c r="D31" s="24" t="s">
        <v>160</v>
      </c>
      <c r="E31" s="16" t="s">
        <v>161</v>
      </c>
      <c r="F31" s="16" t="s">
        <v>38</v>
      </c>
      <c r="G31" s="16" t="s">
        <v>162</v>
      </c>
      <c r="H31" s="24" t="s">
        <v>1</v>
      </c>
      <c r="I31" s="19">
        <v>12.0</v>
      </c>
      <c r="J31" s="19" t="b">
        <v>0</v>
      </c>
      <c r="K31" s="19" t="b">
        <v>0</v>
      </c>
      <c r="L31" s="19" t="b">
        <v>0</v>
      </c>
      <c r="M31" s="19" t="b">
        <v>0</v>
      </c>
      <c r="N31" s="19" t="b">
        <v>0</v>
      </c>
      <c r="O31" s="19" t="b">
        <v>1</v>
      </c>
      <c r="P31" s="19" t="b">
        <v>1</v>
      </c>
      <c r="Q31" s="19" t="b">
        <v>0</v>
      </c>
      <c r="R31" s="20" t="s">
        <v>27</v>
      </c>
      <c r="S31" s="21" t="s">
        <v>163</v>
      </c>
      <c r="T31" s="21"/>
      <c r="AA31" s="22"/>
    </row>
    <row r="32" ht="20.25" customHeight="1">
      <c r="A32" s="14">
        <f t="shared" si="1"/>
        <v>30</v>
      </c>
      <c r="B32" s="15">
        <v>2018.0</v>
      </c>
      <c r="C32" s="16" t="s">
        <v>164</v>
      </c>
      <c r="D32" s="24" t="s">
        <v>1</v>
      </c>
      <c r="E32" s="16" t="s">
        <v>165</v>
      </c>
      <c r="F32" s="16" t="s">
        <v>38</v>
      </c>
      <c r="G32" s="16" t="s">
        <v>166</v>
      </c>
      <c r="H32" s="25" t="s">
        <v>167</v>
      </c>
      <c r="I32" s="19">
        <v>3.0</v>
      </c>
      <c r="J32" s="19" t="b">
        <v>0</v>
      </c>
      <c r="K32" s="19" t="b">
        <v>0</v>
      </c>
      <c r="L32" s="19" t="b">
        <v>0</v>
      </c>
      <c r="M32" s="19" t="b">
        <v>0</v>
      </c>
      <c r="N32" s="19" t="b">
        <v>1</v>
      </c>
      <c r="O32" s="19" t="b">
        <v>0</v>
      </c>
      <c r="P32" s="19" t="b">
        <v>0</v>
      </c>
      <c r="Q32" s="19" t="b">
        <v>0</v>
      </c>
      <c r="R32" s="20" t="s">
        <v>27</v>
      </c>
      <c r="S32" s="21" t="s">
        <v>168</v>
      </c>
      <c r="T32" s="21"/>
      <c r="AA32" s="22"/>
    </row>
    <row r="33">
      <c r="A33" s="14">
        <f t="shared" si="1"/>
        <v>31</v>
      </c>
      <c r="B33" s="15">
        <v>2019.0</v>
      </c>
      <c r="C33" s="16" t="s">
        <v>169</v>
      </c>
      <c r="D33" s="24" t="s">
        <v>1</v>
      </c>
      <c r="E33" s="16" t="s">
        <v>170</v>
      </c>
      <c r="F33" s="16" t="s">
        <v>114</v>
      </c>
      <c r="G33" s="16" t="s">
        <v>171</v>
      </c>
      <c r="H33" s="24" t="s">
        <v>1</v>
      </c>
      <c r="I33" s="19">
        <v>10.0</v>
      </c>
      <c r="J33" s="19" t="b">
        <v>0</v>
      </c>
      <c r="K33" s="19" t="b">
        <v>0</v>
      </c>
      <c r="L33" s="19" t="b">
        <v>1</v>
      </c>
      <c r="M33" s="19" t="b">
        <v>0</v>
      </c>
      <c r="N33" s="19" t="b">
        <v>0</v>
      </c>
      <c r="O33" s="19" t="b">
        <v>0</v>
      </c>
      <c r="P33" s="19" t="b">
        <v>0</v>
      </c>
      <c r="Q33" s="19" t="b">
        <v>0</v>
      </c>
      <c r="R33" s="20" t="s">
        <v>27</v>
      </c>
      <c r="S33" s="21"/>
      <c r="T33" s="21"/>
      <c r="AA33" s="22"/>
    </row>
    <row r="34">
      <c r="A34" s="14">
        <f t="shared" si="1"/>
        <v>32</v>
      </c>
      <c r="B34" s="28"/>
      <c r="C34" s="16" t="s">
        <v>172</v>
      </c>
      <c r="D34" s="24" t="s">
        <v>1</v>
      </c>
      <c r="E34" s="16" t="s">
        <v>173</v>
      </c>
      <c r="F34" s="16" t="s">
        <v>114</v>
      </c>
      <c r="G34" s="18"/>
      <c r="H34" s="24" t="s">
        <v>1</v>
      </c>
      <c r="I34" s="19">
        <v>3.0</v>
      </c>
      <c r="J34" s="19" t="b">
        <v>0</v>
      </c>
      <c r="K34" s="19" t="b">
        <v>0</v>
      </c>
      <c r="L34" s="19" t="b">
        <v>0</v>
      </c>
      <c r="M34" s="19" t="b">
        <v>0</v>
      </c>
      <c r="N34" s="19" t="b">
        <v>0</v>
      </c>
      <c r="O34" s="19" t="b">
        <v>0</v>
      </c>
      <c r="P34" s="19" t="b">
        <v>0</v>
      </c>
      <c r="Q34" s="19" t="b">
        <v>0</v>
      </c>
      <c r="R34" s="20" t="s">
        <v>27</v>
      </c>
      <c r="S34" s="21"/>
      <c r="T34" s="21"/>
      <c r="AA34" s="22"/>
    </row>
    <row r="35">
      <c r="A35" s="11">
        <f t="shared" si="1"/>
        <v>33</v>
      </c>
      <c r="B35" s="15">
        <v>2014.0</v>
      </c>
      <c r="C35" s="16" t="s">
        <v>174</v>
      </c>
      <c r="D35" s="24" t="s">
        <v>1</v>
      </c>
      <c r="E35" s="16" t="s">
        <v>175</v>
      </c>
      <c r="F35" s="16" t="s">
        <v>114</v>
      </c>
      <c r="G35" s="18"/>
      <c r="H35" s="24" t="s">
        <v>1</v>
      </c>
      <c r="I35" s="19"/>
      <c r="J35" s="19" t="b">
        <v>0</v>
      </c>
      <c r="K35" s="19" t="b">
        <v>0</v>
      </c>
      <c r="L35" s="19" t="b">
        <v>1</v>
      </c>
      <c r="M35" s="19" t="b">
        <v>0</v>
      </c>
      <c r="N35" s="19" t="b">
        <v>0</v>
      </c>
      <c r="O35" s="19" t="b">
        <v>0</v>
      </c>
      <c r="P35" s="19" t="b">
        <v>0</v>
      </c>
      <c r="Q35" s="19" t="b">
        <v>0</v>
      </c>
      <c r="R35" s="20" t="s">
        <v>27</v>
      </c>
      <c r="S35" s="27"/>
      <c r="T35" s="27"/>
      <c r="AA35" s="22"/>
    </row>
    <row r="36">
      <c r="A36" s="11">
        <f t="shared" si="1"/>
        <v>34</v>
      </c>
      <c r="B36" s="15">
        <v>2020.0</v>
      </c>
      <c r="C36" s="16" t="s">
        <v>176</v>
      </c>
      <c r="D36" s="24" t="s">
        <v>1</v>
      </c>
      <c r="E36" s="16" t="s">
        <v>177</v>
      </c>
      <c r="F36" s="16" t="s">
        <v>114</v>
      </c>
      <c r="G36" s="18"/>
      <c r="H36" s="24" t="s">
        <v>1</v>
      </c>
      <c r="I36" s="19"/>
      <c r="J36" s="19" t="b">
        <v>0</v>
      </c>
      <c r="K36" s="19" t="b">
        <v>0</v>
      </c>
      <c r="L36" s="19" t="b">
        <v>1</v>
      </c>
      <c r="M36" s="19" t="b">
        <v>0</v>
      </c>
      <c r="N36" s="19" t="b">
        <v>0</v>
      </c>
      <c r="O36" s="19" t="b">
        <v>0</v>
      </c>
      <c r="P36" s="19" t="b">
        <v>0</v>
      </c>
      <c r="Q36" s="19" t="b">
        <v>0</v>
      </c>
      <c r="R36" s="20" t="s">
        <v>27</v>
      </c>
      <c r="S36" s="27"/>
      <c r="T36" s="27"/>
      <c r="AA36" s="22"/>
    </row>
    <row r="37">
      <c r="A37" s="11">
        <f t="shared" si="1"/>
        <v>35</v>
      </c>
      <c r="B37" s="28"/>
      <c r="C37" s="16" t="s">
        <v>178</v>
      </c>
      <c r="D37" s="24" t="s">
        <v>1</v>
      </c>
      <c r="E37" s="16" t="s">
        <v>179</v>
      </c>
      <c r="F37" s="16" t="s">
        <v>31</v>
      </c>
      <c r="G37" s="16" t="s">
        <v>180</v>
      </c>
      <c r="H37" s="24" t="s">
        <v>1</v>
      </c>
      <c r="I37" s="19"/>
      <c r="J37" s="19" t="b">
        <v>0</v>
      </c>
      <c r="K37" s="19" t="b">
        <v>0</v>
      </c>
      <c r="L37" s="19" t="b">
        <v>1</v>
      </c>
      <c r="M37" s="19" t="b">
        <v>0</v>
      </c>
      <c r="N37" s="19" t="b">
        <v>0</v>
      </c>
      <c r="O37" s="19" t="b">
        <v>0</v>
      </c>
      <c r="P37" s="19" t="b">
        <v>0</v>
      </c>
      <c r="Q37" s="19" t="b">
        <v>0</v>
      </c>
      <c r="R37" s="20" t="s">
        <v>27</v>
      </c>
      <c r="S37" s="21" t="s">
        <v>181</v>
      </c>
      <c r="T37" s="21"/>
      <c r="AA37" s="22"/>
    </row>
    <row r="38">
      <c r="A38" s="11">
        <f t="shared" si="1"/>
        <v>36</v>
      </c>
      <c r="B38" s="15">
        <v>2018.0</v>
      </c>
      <c r="C38" s="16" t="s">
        <v>182</v>
      </c>
      <c r="D38" s="24" t="s">
        <v>1</v>
      </c>
      <c r="E38" s="16" t="s">
        <v>183</v>
      </c>
      <c r="F38" s="16" t="s">
        <v>38</v>
      </c>
      <c r="G38" s="16" t="s">
        <v>184</v>
      </c>
      <c r="H38" s="24" t="s">
        <v>1</v>
      </c>
      <c r="I38" s="19"/>
      <c r="J38" s="19" t="b">
        <v>0</v>
      </c>
      <c r="K38" s="19" t="b">
        <v>0</v>
      </c>
      <c r="L38" s="19" t="b">
        <v>1</v>
      </c>
      <c r="M38" s="19" t="b">
        <v>0</v>
      </c>
      <c r="N38" s="19" t="b">
        <v>1</v>
      </c>
      <c r="O38" s="19" t="b">
        <v>0</v>
      </c>
      <c r="P38" s="19" t="b">
        <v>0</v>
      </c>
      <c r="Q38" s="19" t="b">
        <v>0</v>
      </c>
      <c r="R38" s="20" t="s">
        <v>27</v>
      </c>
      <c r="S38" s="27"/>
      <c r="T38" s="27"/>
      <c r="AA38" s="22"/>
    </row>
    <row r="39">
      <c r="A39" s="11">
        <f t="shared" si="1"/>
        <v>37</v>
      </c>
      <c r="B39" s="28"/>
      <c r="C39" s="16" t="s">
        <v>185</v>
      </c>
      <c r="D39" s="24" t="s">
        <v>1</v>
      </c>
      <c r="E39" s="16" t="s">
        <v>186</v>
      </c>
      <c r="F39" s="16" t="s">
        <v>187</v>
      </c>
      <c r="G39" s="18"/>
      <c r="H39" s="24" t="s">
        <v>1</v>
      </c>
      <c r="I39" s="19"/>
      <c r="J39" s="19" t="b">
        <v>0</v>
      </c>
      <c r="K39" s="19" t="b">
        <v>0</v>
      </c>
      <c r="L39" s="19" t="b">
        <v>0</v>
      </c>
      <c r="M39" s="19" t="b">
        <v>0</v>
      </c>
      <c r="N39" s="19" t="b">
        <v>0</v>
      </c>
      <c r="O39" s="19" t="b">
        <v>1</v>
      </c>
      <c r="P39" s="19" t="b">
        <v>0</v>
      </c>
      <c r="Q39" s="19" t="b">
        <v>0</v>
      </c>
      <c r="R39" s="20" t="s">
        <v>27</v>
      </c>
      <c r="S39" s="27"/>
      <c r="T39" s="27"/>
      <c r="AA39" s="22"/>
    </row>
    <row r="40">
      <c r="A40" s="11">
        <f t="shared" si="1"/>
        <v>38</v>
      </c>
      <c r="B40" s="15">
        <v>2012.0</v>
      </c>
      <c r="C40" s="16" t="s">
        <v>188</v>
      </c>
      <c r="D40" s="24" t="s">
        <v>1</v>
      </c>
      <c r="E40" s="16" t="s">
        <v>189</v>
      </c>
      <c r="F40" s="16" t="s">
        <v>121</v>
      </c>
      <c r="G40" s="18"/>
      <c r="H40" s="24" t="s">
        <v>1</v>
      </c>
      <c r="I40" s="19"/>
      <c r="J40" s="19" t="b">
        <v>0</v>
      </c>
      <c r="K40" s="19" t="b">
        <v>0</v>
      </c>
      <c r="L40" s="19" t="b">
        <v>1</v>
      </c>
      <c r="M40" s="19" t="b">
        <v>0</v>
      </c>
      <c r="N40" s="19" t="b">
        <v>0</v>
      </c>
      <c r="O40" s="19" t="b">
        <v>0</v>
      </c>
      <c r="P40" s="19" t="b">
        <v>0</v>
      </c>
      <c r="Q40" s="19" t="b">
        <v>0</v>
      </c>
      <c r="R40" s="20" t="s">
        <v>27</v>
      </c>
      <c r="S40" s="27"/>
      <c r="T40" s="27"/>
      <c r="AA40" s="22"/>
    </row>
    <row r="41">
      <c r="A41" s="11">
        <f t="shared" si="1"/>
        <v>39</v>
      </c>
      <c r="B41" s="15">
        <v>2017.0</v>
      </c>
      <c r="C41" s="16" t="s">
        <v>190</v>
      </c>
      <c r="D41" s="24" t="s">
        <v>1</v>
      </c>
      <c r="E41" s="16" t="s">
        <v>55</v>
      </c>
      <c r="F41" s="16" t="s">
        <v>31</v>
      </c>
      <c r="G41" s="16" t="s">
        <v>191</v>
      </c>
      <c r="H41" s="24" t="s">
        <v>1</v>
      </c>
      <c r="I41" s="19"/>
      <c r="J41" s="19" t="b">
        <v>0</v>
      </c>
      <c r="K41" s="19" t="b">
        <v>0</v>
      </c>
      <c r="L41" s="19" t="b">
        <v>1</v>
      </c>
      <c r="M41" s="19" t="b">
        <v>0</v>
      </c>
      <c r="N41" s="19" t="b">
        <v>1</v>
      </c>
      <c r="O41" s="19" t="b">
        <v>0</v>
      </c>
      <c r="P41" s="19" t="b">
        <v>0</v>
      </c>
      <c r="Q41" s="19" t="b">
        <v>0</v>
      </c>
      <c r="R41" s="20" t="s">
        <v>27</v>
      </c>
      <c r="S41" s="27"/>
      <c r="T41" s="27"/>
      <c r="AA41" s="22"/>
    </row>
    <row r="42">
      <c r="A42" s="11">
        <f t="shared" si="1"/>
        <v>40</v>
      </c>
      <c r="B42" s="15">
        <v>2015.0</v>
      </c>
      <c r="C42" s="16" t="s">
        <v>192</v>
      </c>
      <c r="D42" s="24" t="s">
        <v>1</v>
      </c>
      <c r="E42" s="16" t="s">
        <v>193</v>
      </c>
      <c r="F42" s="16" t="s">
        <v>31</v>
      </c>
      <c r="G42" s="16" t="s">
        <v>194</v>
      </c>
      <c r="H42" s="24" t="s">
        <v>1</v>
      </c>
      <c r="I42" s="19"/>
      <c r="J42" s="19" t="b">
        <v>0</v>
      </c>
      <c r="K42" s="19" t="b">
        <v>0</v>
      </c>
      <c r="L42" s="19" t="b">
        <v>1</v>
      </c>
      <c r="M42" s="19" t="b">
        <v>0</v>
      </c>
      <c r="N42" s="19" t="b">
        <v>1</v>
      </c>
      <c r="O42" s="19" t="b">
        <v>0</v>
      </c>
      <c r="P42" s="19" t="b">
        <v>0</v>
      </c>
      <c r="Q42" s="19" t="b">
        <v>0</v>
      </c>
      <c r="R42" s="20" t="s">
        <v>27</v>
      </c>
      <c r="S42" s="27"/>
      <c r="T42" s="27"/>
      <c r="AA42" s="22"/>
    </row>
    <row r="43">
      <c r="A43" s="11">
        <f t="shared" si="1"/>
        <v>41</v>
      </c>
      <c r="B43" s="15">
        <v>2019.0</v>
      </c>
      <c r="C43" s="16" t="s">
        <v>195</v>
      </c>
      <c r="D43" s="24" t="s">
        <v>1</v>
      </c>
      <c r="E43" s="16" t="s">
        <v>196</v>
      </c>
      <c r="F43" s="16" t="s">
        <v>31</v>
      </c>
      <c r="G43" s="18"/>
      <c r="H43" s="24" t="s">
        <v>1</v>
      </c>
      <c r="I43" s="19"/>
      <c r="J43" s="19" t="b">
        <v>0</v>
      </c>
      <c r="K43" s="19" t="b">
        <v>0</v>
      </c>
      <c r="L43" s="19" t="b">
        <v>1</v>
      </c>
      <c r="M43" s="19" t="b">
        <v>0</v>
      </c>
      <c r="N43" s="19" t="b">
        <v>0</v>
      </c>
      <c r="O43" s="19" t="b">
        <v>0</v>
      </c>
      <c r="P43" s="19" t="b">
        <v>0</v>
      </c>
      <c r="Q43" s="19" t="b">
        <v>0</v>
      </c>
      <c r="R43" s="20" t="s">
        <v>27</v>
      </c>
      <c r="S43" s="27"/>
      <c r="T43" s="27"/>
      <c r="AA43" s="22"/>
    </row>
    <row r="44">
      <c r="A44" s="11">
        <f t="shared" si="1"/>
        <v>42</v>
      </c>
      <c r="B44" s="15">
        <v>2018.0</v>
      </c>
      <c r="C44" s="16" t="s">
        <v>197</v>
      </c>
      <c r="D44" s="29" t="s">
        <v>198</v>
      </c>
      <c r="E44" s="16" t="s">
        <v>199</v>
      </c>
      <c r="F44" s="16" t="s">
        <v>38</v>
      </c>
      <c r="G44" s="16" t="s">
        <v>200</v>
      </c>
      <c r="H44" s="25" t="s">
        <v>201</v>
      </c>
      <c r="I44" s="19"/>
      <c r="J44" s="19" t="b">
        <v>0</v>
      </c>
      <c r="K44" s="19" t="b">
        <v>0</v>
      </c>
      <c r="L44" s="19" t="b">
        <v>0</v>
      </c>
      <c r="M44" s="19" t="b">
        <v>0</v>
      </c>
      <c r="N44" s="19" t="b">
        <v>1</v>
      </c>
      <c r="O44" s="19" t="b">
        <v>1</v>
      </c>
      <c r="P44" s="19" t="b">
        <v>1</v>
      </c>
      <c r="Q44" s="19" t="b">
        <v>1</v>
      </c>
      <c r="R44" s="20" t="s">
        <v>27</v>
      </c>
      <c r="S44" s="21" t="s">
        <v>202</v>
      </c>
      <c r="T44" s="21"/>
      <c r="AA44" s="22"/>
    </row>
    <row r="45">
      <c r="A45" s="11">
        <f t="shared" si="1"/>
        <v>43</v>
      </c>
      <c r="B45" s="15">
        <v>2014.0</v>
      </c>
      <c r="C45" s="16" t="s">
        <v>203</v>
      </c>
      <c r="D45" s="30" t="s">
        <v>204</v>
      </c>
      <c r="E45" s="16" t="s">
        <v>205</v>
      </c>
      <c r="F45" s="16" t="s">
        <v>38</v>
      </c>
      <c r="G45" s="16" t="s">
        <v>206</v>
      </c>
      <c r="H45" s="25" t="s">
        <v>207</v>
      </c>
      <c r="I45" s="19"/>
      <c r="J45" s="19" t="b">
        <v>0</v>
      </c>
      <c r="K45" s="19" t="b">
        <v>0</v>
      </c>
      <c r="L45" s="19" t="b">
        <v>0</v>
      </c>
      <c r="M45" s="19" t="b">
        <v>0</v>
      </c>
      <c r="N45" s="19" t="b">
        <v>1</v>
      </c>
      <c r="O45" s="19" t="b">
        <v>1</v>
      </c>
      <c r="P45" s="19" t="b">
        <v>1</v>
      </c>
      <c r="Q45" s="19" t="b">
        <v>0</v>
      </c>
      <c r="R45" s="20" t="s">
        <v>27</v>
      </c>
      <c r="S45" s="21" t="s">
        <v>208</v>
      </c>
      <c r="T45" s="21"/>
      <c r="AA45" s="22"/>
    </row>
    <row r="46">
      <c r="A46" s="11">
        <f t="shared" si="1"/>
        <v>44</v>
      </c>
      <c r="B46" s="15">
        <v>2020.0</v>
      </c>
      <c r="C46" s="16" t="s">
        <v>209</v>
      </c>
      <c r="D46" s="24" t="s">
        <v>1</v>
      </c>
      <c r="E46" s="16" t="s">
        <v>210</v>
      </c>
      <c r="F46" s="16" t="s">
        <v>31</v>
      </c>
      <c r="G46" s="16" t="s">
        <v>211</v>
      </c>
      <c r="H46" s="24" t="s">
        <v>1</v>
      </c>
      <c r="I46" s="19"/>
      <c r="J46" s="19" t="b">
        <v>0</v>
      </c>
      <c r="K46" s="19" t="b">
        <v>0</v>
      </c>
      <c r="L46" s="19" t="b">
        <v>1</v>
      </c>
      <c r="M46" s="19" t="b">
        <v>0</v>
      </c>
      <c r="N46" s="19" t="b">
        <v>0</v>
      </c>
      <c r="O46" s="19" t="b">
        <v>0</v>
      </c>
      <c r="P46" s="19" t="b">
        <v>0</v>
      </c>
      <c r="Q46" s="19" t="b">
        <v>0</v>
      </c>
      <c r="R46" s="20" t="s">
        <v>27</v>
      </c>
      <c r="S46" s="27"/>
      <c r="T46" s="27"/>
      <c r="AA46" s="22"/>
    </row>
    <row r="47">
      <c r="A47" s="11">
        <f t="shared" si="1"/>
        <v>45</v>
      </c>
      <c r="B47" s="15">
        <v>2018.0</v>
      </c>
      <c r="C47" s="16" t="s">
        <v>212</v>
      </c>
      <c r="D47" s="24" t="s">
        <v>213</v>
      </c>
      <c r="E47" s="16" t="s">
        <v>214</v>
      </c>
      <c r="F47" s="16" t="s">
        <v>31</v>
      </c>
      <c r="G47" s="16" t="s">
        <v>215</v>
      </c>
      <c r="H47" s="24" t="s">
        <v>1</v>
      </c>
      <c r="I47" s="19"/>
      <c r="J47" s="19" t="b">
        <v>0</v>
      </c>
      <c r="K47" s="19" t="b">
        <v>0</v>
      </c>
      <c r="L47" s="19" t="b">
        <v>1</v>
      </c>
      <c r="M47" s="19" t="b">
        <v>0</v>
      </c>
      <c r="N47" s="19" t="b">
        <v>0</v>
      </c>
      <c r="O47" s="19" t="b">
        <v>0</v>
      </c>
      <c r="P47" s="19" t="b">
        <v>0</v>
      </c>
      <c r="Q47" s="19" t="b">
        <v>0</v>
      </c>
      <c r="R47" s="20" t="s">
        <v>27</v>
      </c>
      <c r="S47" s="27"/>
      <c r="T47" s="27"/>
      <c r="AA47" s="22"/>
    </row>
    <row r="48">
      <c r="A48" s="11">
        <f t="shared" si="1"/>
        <v>46</v>
      </c>
      <c r="B48" s="15">
        <v>2020.0</v>
      </c>
      <c r="C48" s="16" t="s">
        <v>216</v>
      </c>
      <c r="D48" s="24" t="s">
        <v>217</v>
      </c>
      <c r="E48" s="16" t="s">
        <v>218</v>
      </c>
      <c r="F48" s="16" t="s">
        <v>31</v>
      </c>
      <c r="G48" s="16" t="s">
        <v>219</v>
      </c>
      <c r="H48" s="25" t="s">
        <v>220</v>
      </c>
      <c r="I48" s="19"/>
      <c r="J48" s="19" t="b">
        <v>0</v>
      </c>
      <c r="K48" s="19" t="b">
        <v>0</v>
      </c>
      <c r="L48" s="19" t="b">
        <v>0</v>
      </c>
      <c r="M48" s="19" t="b">
        <v>0</v>
      </c>
      <c r="N48" s="19" t="b">
        <v>1</v>
      </c>
      <c r="O48" s="19" t="b">
        <v>1</v>
      </c>
      <c r="P48" s="19" t="b">
        <v>1</v>
      </c>
      <c r="Q48" s="19" t="b">
        <v>0</v>
      </c>
      <c r="R48" s="20" t="s">
        <v>27</v>
      </c>
      <c r="S48" s="21" t="s">
        <v>221</v>
      </c>
      <c r="T48" s="21"/>
      <c r="AA48" s="22"/>
    </row>
    <row r="49">
      <c r="A49" s="11">
        <f t="shared" si="1"/>
        <v>47</v>
      </c>
      <c r="B49" s="15">
        <v>2019.0</v>
      </c>
      <c r="C49" s="16" t="s">
        <v>222</v>
      </c>
      <c r="D49" s="24" t="s">
        <v>1</v>
      </c>
      <c r="E49" s="16" t="s">
        <v>218</v>
      </c>
      <c r="F49" s="16" t="s">
        <v>38</v>
      </c>
      <c r="G49" s="16" t="s">
        <v>223</v>
      </c>
      <c r="H49" s="24" t="s">
        <v>1</v>
      </c>
      <c r="I49" s="19"/>
      <c r="J49" s="19" t="b">
        <v>0</v>
      </c>
      <c r="K49" s="19" t="b">
        <v>0</v>
      </c>
      <c r="L49" s="19" t="b">
        <v>1</v>
      </c>
      <c r="M49" s="19" t="b">
        <v>0</v>
      </c>
      <c r="N49" s="19" t="b">
        <v>1</v>
      </c>
      <c r="O49" s="19" t="b">
        <v>0</v>
      </c>
      <c r="P49" s="19" t="b">
        <v>0</v>
      </c>
      <c r="Q49" s="19" t="b">
        <v>0</v>
      </c>
      <c r="R49" s="20" t="s">
        <v>27</v>
      </c>
      <c r="S49" s="21" t="s">
        <v>224</v>
      </c>
      <c r="T49" s="21"/>
      <c r="AA49" s="22"/>
    </row>
    <row r="50">
      <c r="A50" s="11">
        <f t="shared" si="1"/>
        <v>48</v>
      </c>
      <c r="B50" s="15">
        <v>2009.0</v>
      </c>
      <c r="C50" s="16" t="s">
        <v>225</v>
      </c>
      <c r="D50" s="24" t="s">
        <v>226</v>
      </c>
      <c r="E50" s="16" t="s">
        <v>227</v>
      </c>
      <c r="F50" s="16" t="s">
        <v>110</v>
      </c>
      <c r="G50" s="16" t="s">
        <v>228</v>
      </c>
      <c r="H50" s="25" t="s">
        <v>229</v>
      </c>
      <c r="I50" s="19"/>
      <c r="J50" s="19" t="b">
        <v>0</v>
      </c>
      <c r="K50" s="19" t="b">
        <v>0</v>
      </c>
      <c r="L50" s="19" t="b">
        <v>0</v>
      </c>
      <c r="M50" s="19" t="b">
        <v>0</v>
      </c>
      <c r="N50" s="19" t="b">
        <v>1</v>
      </c>
      <c r="O50" s="19" t="b">
        <v>1</v>
      </c>
      <c r="P50" s="19" t="b">
        <v>1</v>
      </c>
      <c r="Q50" s="19" t="b">
        <v>0</v>
      </c>
      <c r="R50" s="20" t="s">
        <v>27</v>
      </c>
      <c r="S50" s="21" t="s">
        <v>230</v>
      </c>
      <c r="T50" s="21"/>
      <c r="AA50" s="22"/>
    </row>
    <row r="51" ht="15.75" customHeight="1">
      <c r="A51" s="11">
        <f t="shared" si="1"/>
        <v>49</v>
      </c>
      <c r="B51" s="15">
        <v>2020.0</v>
      </c>
      <c r="C51" s="16" t="s">
        <v>231</v>
      </c>
      <c r="D51" s="24" t="s">
        <v>232</v>
      </c>
      <c r="E51" s="16" t="s">
        <v>233</v>
      </c>
      <c r="F51" s="16" t="s">
        <v>38</v>
      </c>
      <c r="G51" s="16" t="s">
        <v>234</v>
      </c>
      <c r="H51" s="25" t="s">
        <v>235</v>
      </c>
      <c r="I51" s="19"/>
      <c r="J51" s="19" t="b">
        <v>0</v>
      </c>
      <c r="K51" s="19" t="b">
        <v>0</v>
      </c>
      <c r="L51" s="19" t="b">
        <v>0</v>
      </c>
      <c r="M51" s="19" t="b">
        <v>0</v>
      </c>
      <c r="N51" s="19" t="b">
        <v>1</v>
      </c>
      <c r="O51" s="19" t="b">
        <v>1</v>
      </c>
      <c r="P51" s="19" t="b">
        <v>1</v>
      </c>
      <c r="Q51" s="19" t="b">
        <v>0</v>
      </c>
      <c r="R51" s="20" t="s">
        <v>27</v>
      </c>
      <c r="S51" s="21" t="s">
        <v>236</v>
      </c>
      <c r="T51" s="21"/>
      <c r="AA51" s="22"/>
    </row>
    <row r="52" ht="15.75" customHeight="1">
      <c r="A52" s="11">
        <f t="shared" si="1"/>
        <v>50</v>
      </c>
      <c r="B52" s="15">
        <v>2019.0</v>
      </c>
      <c r="C52" s="16" t="s">
        <v>237</v>
      </c>
      <c r="D52" s="24" t="s">
        <v>238</v>
      </c>
      <c r="E52" s="16" t="s">
        <v>239</v>
      </c>
      <c r="F52" s="16" t="s">
        <v>31</v>
      </c>
      <c r="G52" s="16" t="s">
        <v>240</v>
      </c>
      <c r="H52" s="25" t="s">
        <v>241</v>
      </c>
      <c r="I52" s="19"/>
      <c r="J52" s="19" t="b">
        <v>0</v>
      </c>
      <c r="K52" s="19" t="b">
        <v>0</v>
      </c>
      <c r="L52" s="19" t="b">
        <v>0</v>
      </c>
      <c r="M52" s="19" t="b">
        <v>0</v>
      </c>
      <c r="N52" s="19" t="b">
        <v>1</v>
      </c>
      <c r="O52" s="19" t="b">
        <v>1</v>
      </c>
      <c r="P52" s="19" t="b">
        <v>1</v>
      </c>
      <c r="Q52" s="19" t="b">
        <v>0</v>
      </c>
      <c r="R52" s="20" t="s">
        <v>27</v>
      </c>
      <c r="S52" s="21" t="s">
        <v>242</v>
      </c>
      <c r="T52" s="21"/>
      <c r="AA52" s="22"/>
    </row>
    <row r="53">
      <c r="A53" s="11">
        <f t="shared" si="1"/>
        <v>51</v>
      </c>
      <c r="B53" s="15">
        <v>2020.0</v>
      </c>
      <c r="C53" s="16" t="s">
        <v>243</v>
      </c>
      <c r="D53" s="16" t="s">
        <v>244</v>
      </c>
      <c r="E53" s="16" t="s">
        <v>245</v>
      </c>
      <c r="F53" s="16" t="s">
        <v>31</v>
      </c>
      <c r="G53" s="16" t="s">
        <v>246</v>
      </c>
      <c r="H53" s="16" t="s">
        <v>247</v>
      </c>
      <c r="I53" s="19"/>
      <c r="J53" s="19" t="b">
        <v>0</v>
      </c>
      <c r="K53" s="19" t="b">
        <v>0</v>
      </c>
      <c r="L53" s="19" t="b">
        <v>0</v>
      </c>
      <c r="M53" s="19" t="b">
        <v>0</v>
      </c>
      <c r="N53" s="19" t="b">
        <v>1</v>
      </c>
      <c r="O53" s="19" t="b">
        <v>1</v>
      </c>
      <c r="P53" s="19" t="b">
        <v>1</v>
      </c>
      <c r="Q53" s="19" t="b">
        <v>0</v>
      </c>
      <c r="R53" s="20" t="s">
        <v>248</v>
      </c>
      <c r="S53" s="21" t="s">
        <v>249</v>
      </c>
      <c r="T53" s="21"/>
      <c r="AA53" s="22"/>
    </row>
    <row r="54">
      <c r="A54" s="11">
        <f t="shared" si="1"/>
        <v>52</v>
      </c>
      <c r="B54" s="15">
        <v>2017.0</v>
      </c>
      <c r="C54" s="16" t="s">
        <v>250</v>
      </c>
      <c r="D54" s="16" t="s">
        <v>251</v>
      </c>
      <c r="E54" s="16" t="s">
        <v>252</v>
      </c>
      <c r="F54" s="16" t="s">
        <v>31</v>
      </c>
      <c r="G54" s="16" t="s">
        <v>253</v>
      </c>
      <c r="H54" s="16" t="s">
        <v>254</v>
      </c>
      <c r="I54" s="19"/>
      <c r="J54" s="19" t="b">
        <v>0</v>
      </c>
      <c r="K54" s="19" t="b">
        <v>0</v>
      </c>
      <c r="L54" s="19" t="b">
        <v>1</v>
      </c>
      <c r="M54" s="19" t="b">
        <v>0</v>
      </c>
      <c r="N54" s="19" t="b">
        <v>1</v>
      </c>
      <c r="O54" s="19" t="b">
        <v>0</v>
      </c>
      <c r="P54" s="19" t="b">
        <v>0</v>
      </c>
      <c r="Q54" s="19" t="b">
        <v>0</v>
      </c>
      <c r="R54" s="20" t="s">
        <v>248</v>
      </c>
      <c r="S54" s="27"/>
      <c r="T54" s="27"/>
      <c r="AA54" s="22"/>
    </row>
    <row r="55">
      <c r="A55" s="11">
        <f t="shared" si="1"/>
        <v>53</v>
      </c>
      <c r="B55" s="15">
        <v>2018.0</v>
      </c>
      <c r="C55" s="16" t="s">
        <v>255</v>
      </c>
      <c r="D55" s="16" t="s">
        <v>71</v>
      </c>
      <c r="E55" s="16" t="s">
        <v>256</v>
      </c>
      <c r="F55" s="16" t="s">
        <v>38</v>
      </c>
      <c r="G55" s="16" t="s">
        <v>73</v>
      </c>
      <c r="H55" s="16" t="s">
        <v>257</v>
      </c>
      <c r="I55" s="19"/>
      <c r="J55" s="19" t="b">
        <v>0</v>
      </c>
      <c r="K55" s="19" t="b">
        <v>0</v>
      </c>
      <c r="L55" s="19" t="b">
        <v>0</v>
      </c>
      <c r="M55" s="19" t="b">
        <v>1</v>
      </c>
      <c r="N55" s="19" t="b">
        <v>1</v>
      </c>
      <c r="O55" s="19" t="b">
        <v>0</v>
      </c>
      <c r="P55" s="19" t="b">
        <v>0</v>
      </c>
      <c r="Q55" s="19" t="b">
        <v>0</v>
      </c>
      <c r="R55" s="20" t="s">
        <v>258</v>
      </c>
      <c r="S55" s="27"/>
      <c r="T55" s="27"/>
      <c r="AA55" s="22"/>
    </row>
    <row r="56">
      <c r="A56" s="11">
        <f t="shared" si="1"/>
        <v>54</v>
      </c>
      <c r="B56" s="15">
        <v>2018.0</v>
      </c>
      <c r="C56" s="16" t="s">
        <v>259</v>
      </c>
      <c r="D56" s="16" t="s">
        <v>260</v>
      </c>
      <c r="E56" s="16" t="s">
        <v>261</v>
      </c>
      <c r="F56" s="16" t="s">
        <v>38</v>
      </c>
      <c r="G56" s="16" t="s">
        <v>262</v>
      </c>
      <c r="H56" s="16" t="s">
        <v>263</v>
      </c>
      <c r="I56" s="19"/>
      <c r="J56" s="19" t="b">
        <v>0</v>
      </c>
      <c r="K56" s="19" t="b">
        <v>0</v>
      </c>
      <c r="L56" s="19" t="b">
        <v>1</v>
      </c>
      <c r="M56" s="19" t="b">
        <v>0</v>
      </c>
      <c r="N56" s="19" t="b">
        <v>1</v>
      </c>
      <c r="O56" s="19" t="b">
        <v>0</v>
      </c>
      <c r="P56" s="19" t="b">
        <v>0</v>
      </c>
      <c r="Q56" s="19" t="b">
        <v>0</v>
      </c>
      <c r="R56" s="20" t="s">
        <v>258</v>
      </c>
      <c r="S56" s="27"/>
      <c r="T56" s="27"/>
      <c r="AA56" s="22"/>
    </row>
    <row r="57">
      <c r="A57" s="11">
        <f t="shared" si="1"/>
        <v>55</v>
      </c>
      <c r="B57" s="15">
        <v>2016.0</v>
      </c>
      <c r="C57" s="16" t="s">
        <v>122</v>
      </c>
      <c r="D57" s="16" t="s">
        <v>264</v>
      </c>
      <c r="E57" s="16" t="s">
        <v>265</v>
      </c>
      <c r="F57" s="16" t="s">
        <v>38</v>
      </c>
      <c r="G57" s="16" t="s">
        <v>266</v>
      </c>
      <c r="H57" s="16" t="s">
        <v>267</v>
      </c>
      <c r="I57" s="19"/>
      <c r="J57" s="19" t="b">
        <v>0</v>
      </c>
      <c r="K57" s="19" t="b">
        <v>0</v>
      </c>
      <c r="L57" s="19" t="b">
        <v>0</v>
      </c>
      <c r="M57" s="19" t="b">
        <v>1</v>
      </c>
      <c r="N57" s="19" t="b">
        <v>1</v>
      </c>
      <c r="O57" s="19" t="b">
        <v>0</v>
      </c>
      <c r="P57" s="19" t="b">
        <v>0</v>
      </c>
      <c r="Q57" s="19" t="b">
        <v>0</v>
      </c>
      <c r="R57" s="20" t="s">
        <v>258</v>
      </c>
      <c r="S57" s="27"/>
      <c r="T57" s="27"/>
      <c r="AA57" s="22"/>
    </row>
    <row r="58">
      <c r="A58" s="11">
        <f t="shared" si="1"/>
        <v>56</v>
      </c>
      <c r="B58" s="15">
        <v>2020.0</v>
      </c>
      <c r="C58" s="16" t="s">
        <v>268</v>
      </c>
      <c r="D58" s="16" t="s">
        <v>269</v>
      </c>
      <c r="E58" s="16" t="s">
        <v>270</v>
      </c>
      <c r="F58" s="16" t="s">
        <v>38</v>
      </c>
      <c r="G58" s="16" t="s">
        <v>271</v>
      </c>
      <c r="H58" s="31" t="s">
        <v>272</v>
      </c>
      <c r="I58" s="19"/>
      <c r="J58" s="19" t="b">
        <v>0</v>
      </c>
      <c r="K58" s="19" t="b">
        <v>0</v>
      </c>
      <c r="L58" s="19" t="b">
        <v>0</v>
      </c>
      <c r="M58" s="19" t="b">
        <v>0</v>
      </c>
      <c r="N58" s="19" t="b">
        <v>1</v>
      </c>
      <c r="O58" s="19" t="b">
        <v>1</v>
      </c>
      <c r="P58" s="19" t="b">
        <v>1</v>
      </c>
      <c r="Q58" s="19" t="b">
        <v>0</v>
      </c>
      <c r="R58" s="16" t="s">
        <v>273</v>
      </c>
      <c r="S58" s="21" t="s">
        <v>274</v>
      </c>
      <c r="T58" s="21"/>
      <c r="AA58" s="22"/>
    </row>
    <row r="59">
      <c r="A59" s="11">
        <f t="shared" si="1"/>
        <v>57</v>
      </c>
      <c r="B59" s="15">
        <v>2015.0</v>
      </c>
      <c r="C59" s="16" t="s">
        <v>275</v>
      </c>
      <c r="D59" s="16" t="s">
        <v>276</v>
      </c>
      <c r="E59" s="16" t="s">
        <v>277</v>
      </c>
      <c r="F59" s="16" t="s">
        <v>38</v>
      </c>
      <c r="G59" s="16" t="s">
        <v>56</v>
      </c>
      <c r="H59" s="31" t="s">
        <v>278</v>
      </c>
      <c r="I59" s="19"/>
      <c r="J59" s="19" t="b">
        <v>0</v>
      </c>
      <c r="K59" s="19" t="b">
        <v>0</v>
      </c>
      <c r="L59" s="19" t="b">
        <v>1</v>
      </c>
      <c r="M59" s="19" t="b">
        <v>0</v>
      </c>
      <c r="N59" s="19" t="b">
        <v>1</v>
      </c>
      <c r="O59" s="19" t="b">
        <v>0</v>
      </c>
      <c r="P59" s="19" t="b">
        <v>0</v>
      </c>
      <c r="Q59" s="19" t="b">
        <v>0</v>
      </c>
      <c r="R59" s="16" t="s">
        <v>273</v>
      </c>
      <c r="S59" s="27"/>
      <c r="T59" s="27"/>
      <c r="AA59" s="22"/>
    </row>
    <row r="60">
      <c r="A60" s="11">
        <f t="shared" si="1"/>
        <v>58</v>
      </c>
      <c r="B60" s="15">
        <v>2015.0</v>
      </c>
      <c r="C60" s="16" t="s">
        <v>279</v>
      </c>
      <c r="D60" s="16" t="s">
        <v>280</v>
      </c>
      <c r="E60" s="16" t="s">
        <v>281</v>
      </c>
      <c r="F60" s="16" t="s">
        <v>282</v>
      </c>
      <c r="G60" s="16" t="s">
        <v>283</v>
      </c>
      <c r="H60" s="31" t="s">
        <v>284</v>
      </c>
      <c r="I60" s="19"/>
      <c r="J60" s="19" t="b">
        <v>0</v>
      </c>
      <c r="K60" s="19" t="b">
        <v>0</v>
      </c>
      <c r="L60" s="19" t="b">
        <v>0</v>
      </c>
      <c r="M60" s="19" t="b">
        <v>0</v>
      </c>
      <c r="N60" s="19" t="b">
        <v>1</v>
      </c>
      <c r="O60" s="19" t="b">
        <v>1</v>
      </c>
      <c r="P60" s="19" t="b">
        <v>1</v>
      </c>
      <c r="Q60" s="19" t="b">
        <v>0</v>
      </c>
      <c r="R60" s="20" t="s">
        <v>285</v>
      </c>
      <c r="S60" s="21" t="s">
        <v>286</v>
      </c>
      <c r="T60" s="21"/>
      <c r="AA60" s="22"/>
    </row>
    <row r="61">
      <c r="A61" s="11">
        <f t="shared" si="1"/>
        <v>59</v>
      </c>
      <c r="B61" s="15">
        <v>2019.0</v>
      </c>
      <c r="C61" s="16" t="s">
        <v>287</v>
      </c>
      <c r="D61" s="16" t="s">
        <v>288</v>
      </c>
      <c r="E61" s="16" t="s">
        <v>289</v>
      </c>
      <c r="F61" s="16" t="s">
        <v>31</v>
      </c>
      <c r="G61" s="16" t="s">
        <v>290</v>
      </c>
      <c r="H61" s="31" t="s">
        <v>291</v>
      </c>
      <c r="I61" s="19"/>
      <c r="J61" s="19" t="b">
        <v>0</v>
      </c>
      <c r="K61" s="19" t="b">
        <v>0</v>
      </c>
      <c r="L61" s="19" t="b">
        <v>0</v>
      </c>
      <c r="M61" s="19" t="b">
        <v>0</v>
      </c>
      <c r="N61" s="19" t="b">
        <v>1</v>
      </c>
      <c r="O61" s="19" t="b">
        <v>1</v>
      </c>
      <c r="P61" s="19" t="b">
        <v>1</v>
      </c>
      <c r="Q61" s="19" t="b">
        <v>0</v>
      </c>
      <c r="R61" s="20" t="s">
        <v>285</v>
      </c>
      <c r="S61" s="27"/>
      <c r="T61" s="27"/>
      <c r="AA61" s="22"/>
    </row>
    <row r="62">
      <c r="A62" s="11">
        <f t="shared" si="1"/>
        <v>60</v>
      </c>
      <c r="B62" s="15">
        <v>2018.0</v>
      </c>
      <c r="C62" s="16" t="s">
        <v>292</v>
      </c>
      <c r="D62" s="16" t="s">
        <v>293</v>
      </c>
      <c r="E62" s="16" t="s">
        <v>294</v>
      </c>
      <c r="F62" s="16" t="s">
        <v>38</v>
      </c>
      <c r="G62" s="16" t="s">
        <v>295</v>
      </c>
      <c r="H62" s="16" t="s">
        <v>296</v>
      </c>
      <c r="I62" s="19"/>
      <c r="J62" s="19" t="b">
        <v>0</v>
      </c>
      <c r="K62" s="19" t="b">
        <v>0</v>
      </c>
      <c r="L62" s="19" t="b">
        <v>1</v>
      </c>
      <c r="M62" s="19" t="b">
        <v>0</v>
      </c>
      <c r="N62" s="19" t="b">
        <v>1</v>
      </c>
      <c r="O62" s="19" t="b">
        <v>0</v>
      </c>
      <c r="P62" s="19" t="b">
        <v>0</v>
      </c>
      <c r="Q62" s="19" t="b">
        <v>0</v>
      </c>
      <c r="R62" s="20" t="s">
        <v>285</v>
      </c>
      <c r="S62" s="27"/>
      <c r="T62" s="27"/>
      <c r="AA62" s="22"/>
    </row>
    <row r="63">
      <c r="A63" s="11">
        <f t="shared" si="1"/>
        <v>61</v>
      </c>
      <c r="B63" s="15">
        <v>2009.0</v>
      </c>
      <c r="C63" s="16" t="s">
        <v>297</v>
      </c>
      <c r="D63" s="16" t="s">
        <v>298</v>
      </c>
      <c r="E63" s="16" t="s">
        <v>299</v>
      </c>
      <c r="F63" s="16" t="s">
        <v>38</v>
      </c>
      <c r="G63" s="16" t="s">
        <v>300</v>
      </c>
      <c r="H63" s="16" t="s">
        <v>301</v>
      </c>
      <c r="I63" s="19"/>
      <c r="J63" s="19" t="b">
        <v>0</v>
      </c>
      <c r="K63" s="19" t="b">
        <v>0</v>
      </c>
      <c r="L63" s="19" t="b">
        <v>0</v>
      </c>
      <c r="M63" s="19" t="b">
        <v>0</v>
      </c>
      <c r="N63" s="19" t="b">
        <v>1</v>
      </c>
      <c r="O63" s="19" t="b">
        <v>1</v>
      </c>
      <c r="P63" s="19" t="b">
        <v>1</v>
      </c>
      <c r="Q63" s="19" t="b">
        <v>1</v>
      </c>
      <c r="R63" s="20" t="s">
        <v>285</v>
      </c>
      <c r="S63" s="27"/>
      <c r="T63" s="27"/>
      <c r="AA63" s="22"/>
    </row>
    <row r="64">
      <c r="A64" s="11">
        <f t="shared" si="1"/>
        <v>62</v>
      </c>
      <c r="B64" s="15">
        <v>2014.0</v>
      </c>
      <c r="C64" s="16" t="s">
        <v>302</v>
      </c>
      <c r="D64" s="16" t="s">
        <v>303</v>
      </c>
      <c r="E64" s="16" t="s">
        <v>304</v>
      </c>
      <c r="F64" s="16" t="s">
        <v>38</v>
      </c>
      <c r="G64" s="16" t="s">
        <v>305</v>
      </c>
      <c r="H64" s="16" t="s">
        <v>306</v>
      </c>
      <c r="I64" s="19"/>
      <c r="J64" s="19" t="b">
        <v>0</v>
      </c>
      <c r="K64" s="19" t="b">
        <v>0</v>
      </c>
      <c r="L64" s="19" t="b">
        <v>0</v>
      </c>
      <c r="M64" s="19" t="b">
        <v>0</v>
      </c>
      <c r="N64" s="19" t="b">
        <v>1</v>
      </c>
      <c r="O64" s="19" t="b">
        <v>1</v>
      </c>
      <c r="P64" s="19" t="b">
        <v>1</v>
      </c>
      <c r="Q64" s="19" t="b">
        <v>1</v>
      </c>
      <c r="R64" s="16"/>
      <c r="S64" s="27"/>
      <c r="T64" s="21" t="s">
        <v>307</v>
      </c>
      <c r="AA64" s="22"/>
    </row>
    <row r="65">
      <c r="A65" s="11">
        <f t="shared" si="1"/>
        <v>63</v>
      </c>
      <c r="B65" s="15">
        <v>2019.0</v>
      </c>
      <c r="C65" s="16" t="s">
        <v>308</v>
      </c>
      <c r="D65" s="16" t="s">
        <v>309</v>
      </c>
      <c r="E65" s="16" t="s">
        <v>310</v>
      </c>
      <c r="F65" s="16" t="s">
        <v>38</v>
      </c>
      <c r="G65" s="16" t="s">
        <v>135</v>
      </c>
      <c r="H65" s="16" t="s">
        <v>311</v>
      </c>
      <c r="I65" s="19"/>
      <c r="J65" s="19" t="b">
        <v>0</v>
      </c>
      <c r="K65" s="19" t="b">
        <v>0</v>
      </c>
      <c r="L65" s="19" t="b">
        <v>0</v>
      </c>
      <c r="M65" s="19" t="b">
        <v>0</v>
      </c>
      <c r="N65" s="19" t="b">
        <v>1</v>
      </c>
      <c r="O65" s="19" t="b">
        <v>1</v>
      </c>
      <c r="P65" s="19" t="b">
        <v>1</v>
      </c>
      <c r="Q65" s="19" t="b">
        <v>1</v>
      </c>
      <c r="R65" s="16"/>
      <c r="S65" s="27"/>
      <c r="T65" s="21" t="s">
        <v>312</v>
      </c>
      <c r="AA65" s="22"/>
    </row>
    <row r="66">
      <c r="A66" s="11">
        <f t="shared" si="1"/>
        <v>64</v>
      </c>
      <c r="B66" s="15">
        <v>2019.0</v>
      </c>
      <c r="C66" s="16" t="s">
        <v>313</v>
      </c>
      <c r="D66" s="16" t="s">
        <v>314</v>
      </c>
      <c r="E66" s="16" t="s">
        <v>315</v>
      </c>
      <c r="F66" s="16" t="s">
        <v>38</v>
      </c>
      <c r="G66" s="16" t="s">
        <v>316</v>
      </c>
      <c r="H66" s="31" t="s">
        <v>317</v>
      </c>
      <c r="I66" s="19"/>
      <c r="J66" s="19" t="b">
        <v>0</v>
      </c>
      <c r="K66" s="19" t="b">
        <v>0</v>
      </c>
      <c r="L66" s="19" t="b">
        <v>0</v>
      </c>
      <c r="M66" s="19" t="b">
        <v>0</v>
      </c>
      <c r="N66" s="19" t="b">
        <v>1</v>
      </c>
      <c r="O66" s="19" t="b">
        <v>1</v>
      </c>
      <c r="P66" s="19" t="b">
        <v>1</v>
      </c>
      <c r="Q66" s="19" t="b">
        <v>1</v>
      </c>
      <c r="R66" s="20"/>
      <c r="S66" s="27"/>
      <c r="T66" s="21" t="s">
        <v>312</v>
      </c>
      <c r="AA66" s="22"/>
    </row>
    <row r="67">
      <c r="A67" s="11">
        <f t="shared" si="1"/>
        <v>65</v>
      </c>
      <c r="B67" s="15">
        <v>2019.0</v>
      </c>
      <c r="C67" s="16" t="s">
        <v>318</v>
      </c>
      <c r="D67" s="16" t="s">
        <v>319</v>
      </c>
      <c r="E67" s="16" t="s">
        <v>320</v>
      </c>
      <c r="F67" s="16" t="s">
        <v>38</v>
      </c>
      <c r="G67" s="16" t="s">
        <v>321</v>
      </c>
      <c r="H67" s="31" t="s">
        <v>322</v>
      </c>
      <c r="I67" s="19"/>
      <c r="J67" s="19" t="b">
        <v>0</v>
      </c>
      <c r="K67" s="19" t="b">
        <v>0</v>
      </c>
      <c r="L67" s="19" t="b">
        <v>0</v>
      </c>
      <c r="M67" s="19" t="b">
        <v>0</v>
      </c>
      <c r="N67" s="19" t="b">
        <v>1</v>
      </c>
      <c r="O67" s="19" t="b">
        <v>1</v>
      </c>
      <c r="P67" s="19" t="b">
        <v>1</v>
      </c>
      <c r="Q67" s="19" t="b">
        <v>1</v>
      </c>
      <c r="R67" s="20"/>
      <c r="S67" s="27"/>
      <c r="T67" s="21" t="s">
        <v>312</v>
      </c>
      <c r="AA67" s="22"/>
    </row>
    <row r="68">
      <c r="A68" s="11">
        <f t="shared" si="1"/>
        <v>66</v>
      </c>
      <c r="B68" s="15">
        <v>2020.0</v>
      </c>
      <c r="C68" s="16" t="s">
        <v>323</v>
      </c>
      <c r="D68" s="16" t="s">
        <v>324</v>
      </c>
      <c r="E68" s="16" t="s">
        <v>325</v>
      </c>
      <c r="F68" s="16" t="s">
        <v>38</v>
      </c>
      <c r="G68" s="16" t="s">
        <v>97</v>
      </c>
      <c r="H68" s="16" t="s">
        <v>326</v>
      </c>
      <c r="I68" s="19"/>
      <c r="J68" s="19" t="b">
        <v>0</v>
      </c>
      <c r="K68" s="19" t="b">
        <v>0</v>
      </c>
      <c r="L68" s="19" t="b">
        <v>0</v>
      </c>
      <c r="M68" s="19" t="b">
        <v>0</v>
      </c>
      <c r="N68" s="19" t="b">
        <v>1</v>
      </c>
      <c r="O68" s="19" t="b">
        <v>1</v>
      </c>
      <c r="P68" s="19" t="b">
        <v>1</v>
      </c>
      <c r="Q68" s="19" t="b">
        <v>1</v>
      </c>
      <c r="R68" s="20"/>
      <c r="S68" s="27"/>
      <c r="T68" s="21" t="s">
        <v>327</v>
      </c>
      <c r="AA68" s="22"/>
    </row>
    <row r="69">
      <c r="A69" s="11">
        <f t="shared" si="1"/>
        <v>67</v>
      </c>
      <c r="B69" s="32"/>
      <c r="C69" s="24"/>
      <c r="D69" s="24"/>
      <c r="E69" s="24"/>
      <c r="F69" s="24"/>
      <c r="G69" s="33"/>
      <c r="H69" s="34"/>
      <c r="I69" s="19"/>
      <c r="J69" s="19" t="b">
        <v>0</v>
      </c>
      <c r="K69" s="19" t="b">
        <v>0</v>
      </c>
      <c r="L69" s="19" t="b">
        <v>0</v>
      </c>
      <c r="M69" s="19" t="b">
        <v>0</v>
      </c>
      <c r="N69" s="19" t="b">
        <v>0</v>
      </c>
      <c r="O69" s="19" t="b">
        <v>0</v>
      </c>
      <c r="P69" s="19" t="b">
        <v>0</v>
      </c>
      <c r="Q69" s="19" t="b">
        <v>0</v>
      </c>
      <c r="R69" s="20"/>
      <c r="S69" s="27"/>
      <c r="T69" s="27"/>
      <c r="AA69" s="22"/>
    </row>
    <row r="70">
      <c r="A70" s="11">
        <f t="shared" si="1"/>
        <v>68</v>
      </c>
      <c r="B70" s="32"/>
      <c r="C70" s="24"/>
      <c r="D70" s="24"/>
      <c r="E70" s="24"/>
      <c r="F70" s="24"/>
      <c r="G70" s="33"/>
      <c r="H70" s="34"/>
      <c r="I70" s="19"/>
      <c r="J70" s="19" t="b">
        <v>0</v>
      </c>
      <c r="K70" s="19" t="b">
        <v>0</v>
      </c>
      <c r="L70" s="19" t="b">
        <v>0</v>
      </c>
      <c r="M70" s="19" t="b">
        <v>0</v>
      </c>
      <c r="N70" s="19" t="b">
        <v>0</v>
      </c>
      <c r="O70" s="19" t="b">
        <v>0</v>
      </c>
      <c r="P70" s="19" t="b">
        <v>0</v>
      </c>
      <c r="Q70" s="19" t="b">
        <v>0</v>
      </c>
      <c r="R70" s="20"/>
      <c r="S70" s="27"/>
      <c r="T70" s="27"/>
      <c r="AA70" s="22"/>
    </row>
    <row r="71">
      <c r="A71" s="11">
        <f t="shared" si="1"/>
        <v>69</v>
      </c>
      <c r="B71" s="32"/>
      <c r="C71" s="24"/>
      <c r="D71" s="24"/>
      <c r="E71" s="24"/>
      <c r="F71" s="24"/>
      <c r="G71" s="33"/>
      <c r="H71" s="34"/>
      <c r="I71" s="19"/>
      <c r="J71" s="19" t="b">
        <v>0</v>
      </c>
      <c r="K71" s="19" t="b">
        <v>0</v>
      </c>
      <c r="L71" s="19" t="b">
        <v>0</v>
      </c>
      <c r="M71" s="19" t="b">
        <v>0</v>
      </c>
      <c r="N71" s="19" t="b">
        <v>0</v>
      </c>
      <c r="O71" s="19" t="b">
        <v>0</v>
      </c>
      <c r="P71" s="19" t="b">
        <v>0</v>
      </c>
      <c r="Q71" s="19" t="b">
        <v>0</v>
      </c>
      <c r="R71" s="20"/>
      <c r="S71" s="27"/>
      <c r="T71" s="27"/>
      <c r="AA71" s="22"/>
    </row>
    <row r="72">
      <c r="A72" s="11">
        <f t="shared" si="1"/>
        <v>70</v>
      </c>
      <c r="B72" s="32"/>
      <c r="C72" s="24"/>
      <c r="D72" s="24"/>
      <c r="E72" s="24"/>
      <c r="F72" s="24"/>
      <c r="G72" s="33"/>
      <c r="H72" s="34"/>
      <c r="I72" s="19"/>
      <c r="J72" s="19" t="b">
        <v>0</v>
      </c>
      <c r="K72" s="19" t="b">
        <v>0</v>
      </c>
      <c r="L72" s="19" t="b">
        <v>0</v>
      </c>
      <c r="M72" s="19" t="b">
        <v>0</v>
      </c>
      <c r="N72" s="19" t="b">
        <v>0</v>
      </c>
      <c r="O72" s="19" t="b">
        <v>0</v>
      </c>
      <c r="P72" s="19" t="b">
        <v>0</v>
      </c>
      <c r="Q72" s="19" t="b">
        <v>0</v>
      </c>
      <c r="R72" s="20"/>
      <c r="S72" s="27"/>
      <c r="T72" s="27"/>
      <c r="AA72" s="22"/>
    </row>
    <row r="73">
      <c r="A73" s="11">
        <f t="shared" si="1"/>
        <v>71</v>
      </c>
      <c r="B73" s="32"/>
      <c r="C73" s="24"/>
      <c r="D73" s="24"/>
      <c r="E73" s="24"/>
      <c r="F73" s="24"/>
      <c r="G73" s="33"/>
      <c r="H73" s="34"/>
      <c r="I73" s="19"/>
      <c r="J73" s="19" t="b">
        <v>0</v>
      </c>
      <c r="K73" s="19" t="b">
        <v>0</v>
      </c>
      <c r="L73" s="19" t="b">
        <v>0</v>
      </c>
      <c r="M73" s="19" t="b">
        <v>0</v>
      </c>
      <c r="N73" s="19" t="b">
        <v>0</v>
      </c>
      <c r="O73" s="19" t="b">
        <v>0</v>
      </c>
      <c r="P73" s="19" t="b">
        <v>0</v>
      </c>
      <c r="Q73" s="19" t="b">
        <v>0</v>
      </c>
      <c r="R73" s="20"/>
      <c r="S73" s="27"/>
      <c r="T73" s="27"/>
      <c r="AA73" s="22"/>
    </row>
    <row r="74">
      <c r="A74" s="11">
        <f t="shared" si="1"/>
        <v>72</v>
      </c>
      <c r="B74" s="32"/>
      <c r="C74" s="24"/>
      <c r="D74" s="24"/>
      <c r="E74" s="24"/>
      <c r="F74" s="24"/>
      <c r="G74" s="33"/>
      <c r="H74" s="34"/>
      <c r="I74" s="19"/>
      <c r="J74" s="19" t="b">
        <v>0</v>
      </c>
      <c r="K74" s="19" t="b">
        <v>0</v>
      </c>
      <c r="L74" s="19" t="b">
        <v>0</v>
      </c>
      <c r="M74" s="19" t="b">
        <v>0</v>
      </c>
      <c r="N74" s="19" t="b">
        <v>0</v>
      </c>
      <c r="O74" s="19" t="b">
        <v>0</v>
      </c>
      <c r="P74" s="19" t="b">
        <v>0</v>
      </c>
      <c r="Q74" s="19" t="b">
        <v>0</v>
      </c>
      <c r="R74" s="20"/>
      <c r="S74" s="27"/>
      <c r="T74" s="27"/>
      <c r="AA74" s="22"/>
    </row>
    <row r="75">
      <c r="A75" s="11">
        <f t="shared" si="1"/>
        <v>73</v>
      </c>
      <c r="B75" s="32"/>
      <c r="C75" s="24"/>
      <c r="D75" s="24"/>
      <c r="E75" s="24"/>
      <c r="F75" s="24"/>
      <c r="G75" s="33"/>
      <c r="H75" s="34"/>
      <c r="I75" s="19"/>
      <c r="J75" s="19" t="b">
        <v>0</v>
      </c>
      <c r="K75" s="19" t="b">
        <v>0</v>
      </c>
      <c r="L75" s="19" t="b">
        <v>0</v>
      </c>
      <c r="M75" s="19" t="b">
        <v>0</v>
      </c>
      <c r="N75" s="19" t="b">
        <v>0</v>
      </c>
      <c r="O75" s="19" t="b">
        <v>0</v>
      </c>
      <c r="P75" s="19" t="b">
        <v>0</v>
      </c>
      <c r="Q75" s="19" t="b">
        <v>0</v>
      </c>
      <c r="R75" s="20"/>
      <c r="S75" s="27"/>
      <c r="T75" s="27"/>
      <c r="AA75" s="22"/>
    </row>
    <row r="76">
      <c r="A76" s="11">
        <f t="shared" si="1"/>
        <v>74</v>
      </c>
      <c r="B76" s="32"/>
      <c r="C76" s="24"/>
      <c r="D76" s="24"/>
      <c r="E76" s="24"/>
      <c r="F76" s="24"/>
      <c r="G76" s="33"/>
      <c r="H76" s="34"/>
      <c r="I76" s="19"/>
      <c r="J76" s="19" t="b">
        <v>0</v>
      </c>
      <c r="K76" s="19" t="b">
        <v>0</v>
      </c>
      <c r="L76" s="19" t="b">
        <v>0</v>
      </c>
      <c r="M76" s="19" t="b">
        <v>0</v>
      </c>
      <c r="N76" s="19" t="b">
        <v>0</v>
      </c>
      <c r="O76" s="19" t="b">
        <v>0</v>
      </c>
      <c r="P76" s="19" t="b">
        <v>0</v>
      </c>
      <c r="Q76" s="19" t="b">
        <v>0</v>
      </c>
      <c r="R76" s="20"/>
      <c r="S76" s="27"/>
      <c r="T76" s="27"/>
      <c r="AA76" s="22"/>
    </row>
    <row r="77">
      <c r="A77" s="11">
        <f t="shared" si="1"/>
        <v>75</v>
      </c>
      <c r="B77" s="32"/>
      <c r="C77" s="24"/>
      <c r="D77" s="24"/>
      <c r="E77" s="24"/>
      <c r="F77" s="24"/>
      <c r="G77" s="33"/>
      <c r="H77" s="34"/>
      <c r="I77" s="19"/>
      <c r="J77" s="19" t="b">
        <v>0</v>
      </c>
      <c r="K77" s="19" t="b">
        <v>0</v>
      </c>
      <c r="L77" s="19" t="b">
        <v>0</v>
      </c>
      <c r="M77" s="19" t="b">
        <v>0</v>
      </c>
      <c r="N77" s="19" t="b">
        <v>0</v>
      </c>
      <c r="O77" s="19" t="b">
        <v>0</v>
      </c>
      <c r="P77" s="19" t="b">
        <v>0</v>
      </c>
      <c r="Q77" s="19" t="b">
        <v>0</v>
      </c>
      <c r="R77" s="20"/>
      <c r="S77" s="27"/>
      <c r="T77" s="27"/>
      <c r="AA77" s="22"/>
    </row>
    <row r="78">
      <c r="A78" s="11">
        <f t="shared" si="1"/>
        <v>76</v>
      </c>
      <c r="B78" s="32"/>
      <c r="C78" s="24"/>
      <c r="D78" s="24"/>
      <c r="E78" s="24"/>
      <c r="F78" s="24"/>
      <c r="G78" s="33"/>
      <c r="H78" s="34"/>
      <c r="I78" s="19"/>
      <c r="J78" s="19" t="b">
        <v>0</v>
      </c>
      <c r="K78" s="19" t="b">
        <v>0</v>
      </c>
      <c r="L78" s="19" t="b">
        <v>0</v>
      </c>
      <c r="M78" s="19" t="b">
        <v>0</v>
      </c>
      <c r="N78" s="19" t="b">
        <v>0</v>
      </c>
      <c r="O78" s="19" t="b">
        <v>0</v>
      </c>
      <c r="P78" s="19" t="b">
        <v>0</v>
      </c>
      <c r="Q78" s="19" t="b">
        <v>0</v>
      </c>
      <c r="R78" s="20"/>
      <c r="S78" s="27"/>
      <c r="T78" s="27"/>
      <c r="AA78" s="22"/>
    </row>
    <row r="79">
      <c r="A79" s="11">
        <f t="shared" si="1"/>
        <v>77</v>
      </c>
      <c r="B79" s="32"/>
      <c r="C79" s="24"/>
      <c r="D79" s="24"/>
      <c r="E79" s="24"/>
      <c r="F79" s="24"/>
      <c r="G79" s="33"/>
      <c r="H79" s="34"/>
      <c r="I79" s="19"/>
      <c r="J79" s="19" t="b">
        <v>0</v>
      </c>
      <c r="K79" s="19" t="b">
        <v>0</v>
      </c>
      <c r="L79" s="19" t="b">
        <v>0</v>
      </c>
      <c r="M79" s="19" t="b">
        <v>0</v>
      </c>
      <c r="N79" s="19" t="b">
        <v>0</v>
      </c>
      <c r="O79" s="19" t="b">
        <v>0</v>
      </c>
      <c r="P79" s="19" t="b">
        <v>0</v>
      </c>
      <c r="Q79" s="19" t="b">
        <v>0</v>
      </c>
      <c r="R79" s="20"/>
      <c r="S79" s="27"/>
      <c r="T79" s="27"/>
      <c r="AA79" s="22"/>
    </row>
    <row r="80">
      <c r="A80" s="11">
        <f t="shared" si="1"/>
        <v>78</v>
      </c>
      <c r="B80" s="32"/>
      <c r="C80" s="24"/>
      <c r="D80" s="24"/>
      <c r="E80" s="24"/>
      <c r="F80" s="24"/>
      <c r="G80" s="33"/>
      <c r="H80" s="34"/>
      <c r="I80" s="19">
        <v>0.0</v>
      </c>
      <c r="J80" s="19" t="b">
        <v>0</v>
      </c>
      <c r="K80" s="19" t="b">
        <v>0</v>
      </c>
      <c r="L80" s="19" t="b">
        <v>0</v>
      </c>
      <c r="M80" s="19" t="b">
        <v>0</v>
      </c>
      <c r="N80" s="19" t="b">
        <v>0</v>
      </c>
      <c r="O80" s="19" t="b">
        <v>0</v>
      </c>
      <c r="P80" s="19" t="b">
        <v>0</v>
      </c>
      <c r="Q80" s="19" t="b">
        <v>0</v>
      </c>
      <c r="R80" s="20"/>
      <c r="S80" s="27"/>
      <c r="T80" s="27"/>
      <c r="AA80" s="22"/>
    </row>
    <row r="81">
      <c r="A81" s="14"/>
      <c r="B81" s="22"/>
      <c r="C81" s="21"/>
      <c r="D81" s="24"/>
      <c r="E81" s="21"/>
      <c r="F81" s="27"/>
      <c r="G81" s="27"/>
      <c r="I81" s="19"/>
      <c r="N81" s="19">
        <f>COUNTIF(#REF!, "=TRUE")</f>
        <v>0</v>
      </c>
      <c r="O81" s="19"/>
      <c r="P81" s="19">
        <f t="shared" ref="P81:Q81" si="2">COUNTIF(P3:P80, "=TRUE")</f>
        <v>30</v>
      </c>
      <c r="Q81" s="19">
        <f t="shared" si="2"/>
        <v>9</v>
      </c>
      <c r="R81" s="20"/>
      <c r="AA81" s="22"/>
    </row>
    <row r="82">
      <c r="A82" s="35"/>
      <c r="C82" s="27"/>
      <c r="D82" s="27"/>
      <c r="E82" s="27"/>
      <c r="F82" s="27"/>
      <c r="G82" s="27"/>
      <c r="L82" s="27"/>
      <c r="R82" s="36"/>
      <c r="S82" s="27"/>
      <c r="T82" s="27"/>
      <c r="AA82" s="37"/>
    </row>
    <row r="83">
      <c r="A83" s="35"/>
      <c r="C83" s="27"/>
      <c r="D83" s="27"/>
      <c r="E83" s="27"/>
      <c r="F83" s="27"/>
      <c r="G83" s="27"/>
      <c r="L83" s="27"/>
      <c r="R83" s="36"/>
      <c r="S83" s="27"/>
      <c r="T83" s="27"/>
      <c r="AA83" s="37"/>
    </row>
    <row r="84">
      <c r="A84" s="35"/>
      <c r="C84" s="27"/>
      <c r="D84" s="27"/>
      <c r="E84" s="27"/>
      <c r="F84" s="27"/>
      <c r="G84" s="27"/>
      <c r="L84" s="27"/>
      <c r="R84" s="36"/>
      <c r="S84" s="27"/>
      <c r="T84" s="27"/>
      <c r="AA84" s="37"/>
    </row>
    <row r="85">
      <c r="A85" s="35"/>
      <c r="C85" s="27"/>
      <c r="D85" s="27"/>
      <c r="E85" s="27"/>
      <c r="F85" s="27"/>
      <c r="G85" s="27"/>
      <c r="L85" s="27"/>
      <c r="R85" s="36"/>
      <c r="S85" s="27"/>
      <c r="T85" s="27"/>
      <c r="AA85" s="37"/>
    </row>
    <row r="86">
      <c r="A86" s="35"/>
      <c r="C86" s="27"/>
      <c r="D86" s="27"/>
      <c r="E86" s="27"/>
      <c r="F86" s="27"/>
      <c r="G86" s="27"/>
      <c r="L86" s="27"/>
      <c r="R86" s="36"/>
      <c r="S86" s="27"/>
      <c r="T86" s="27"/>
      <c r="AA86" s="37"/>
    </row>
    <row r="87">
      <c r="A87" s="35"/>
      <c r="C87" s="27"/>
      <c r="D87" s="27"/>
      <c r="E87" s="27"/>
      <c r="F87" s="27"/>
      <c r="G87" s="27"/>
      <c r="L87" s="27"/>
      <c r="R87" s="36"/>
      <c r="S87" s="27"/>
      <c r="T87" s="27"/>
      <c r="AA87" s="37"/>
    </row>
    <row r="88">
      <c r="A88" s="35"/>
      <c r="C88" s="27"/>
      <c r="D88" s="27"/>
      <c r="E88" s="27"/>
      <c r="F88" s="27"/>
      <c r="G88" s="27"/>
      <c r="L88" s="27"/>
      <c r="R88" s="36"/>
      <c r="S88" s="27"/>
      <c r="T88" s="27"/>
      <c r="AA88" s="37"/>
    </row>
    <row r="89">
      <c r="A89" s="35"/>
      <c r="C89" s="27"/>
      <c r="D89" s="27"/>
      <c r="E89" s="27"/>
      <c r="F89" s="27"/>
      <c r="G89" s="27"/>
      <c r="L89" s="27"/>
      <c r="R89" s="36"/>
      <c r="S89" s="27"/>
      <c r="T89" s="27"/>
      <c r="AA89" s="37"/>
    </row>
    <row r="90">
      <c r="A90" s="35"/>
      <c r="C90" s="27"/>
      <c r="D90" s="27"/>
      <c r="E90" s="27"/>
      <c r="F90" s="27"/>
      <c r="G90" s="27"/>
      <c r="L90" s="27"/>
      <c r="R90" s="36"/>
      <c r="S90" s="27"/>
      <c r="T90" s="27"/>
      <c r="AA90" s="37"/>
    </row>
    <row r="91">
      <c r="A91" s="35"/>
      <c r="C91" s="27"/>
      <c r="D91" s="27"/>
      <c r="E91" s="27"/>
      <c r="F91" s="27"/>
      <c r="G91" s="27"/>
      <c r="L91" s="27"/>
      <c r="R91" s="36"/>
      <c r="S91" s="27"/>
      <c r="T91" s="27"/>
      <c r="AA91" s="37"/>
    </row>
    <row r="92">
      <c r="A92" s="35"/>
      <c r="C92" s="27"/>
      <c r="D92" s="27"/>
      <c r="E92" s="27"/>
      <c r="F92" s="27"/>
      <c r="G92" s="27"/>
      <c r="L92" s="27"/>
      <c r="R92" s="36"/>
      <c r="S92" s="27"/>
      <c r="T92" s="27"/>
      <c r="AA92" s="37"/>
    </row>
    <row r="93">
      <c r="A93" s="35"/>
      <c r="C93" s="27"/>
      <c r="D93" s="27"/>
      <c r="E93" s="27"/>
      <c r="F93" s="27"/>
      <c r="G93" s="27"/>
      <c r="L93" s="27"/>
      <c r="R93" s="36"/>
      <c r="S93" s="27"/>
      <c r="T93" s="27"/>
      <c r="AA93" s="37"/>
    </row>
    <row r="94">
      <c r="A94" s="35"/>
      <c r="C94" s="27"/>
      <c r="D94" s="27"/>
      <c r="E94" s="27"/>
      <c r="F94" s="27"/>
      <c r="G94" s="27"/>
      <c r="L94" s="27"/>
      <c r="R94" s="36"/>
      <c r="S94" s="27"/>
      <c r="T94" s="27"/>
      <c r="AA94" s="37"/>
    </row>
    <row r="95">
      <c r="A95" s="35"/>
      <c r="C95" s="27"/>
      <c r="D95" s="27"/>
      <c r="E95" s="27"/>
      <c r="F95" s="27"/>
      <c r="G95" s="27"/>
      <c r="L95" s="27"/>
      <c r="R95" s="36"/>
      <c r="S95" s="27"/>
      <c r="T95" s="27"/>
      <c r="AA95" s="37"/>
    </row>
    <row r="96">
      <c r="A96" s="35"/>
      <c r="C96" s="27"/>
      <c r="D96" s="27"/>
      <c r="E96" s="27"/>
      <c r="F96" s="27"/>
      <c r="G96" s="27"/>
      <c r="L96" s="27"/>
      <c r="R96" s="36"/>
      <c r="S96" s="27"/>
      <c r="T96" s="27"/>
      <c r="AA96" s="37"/>
    </row>
    <row r="97">
      <c r="A97" s="35"/>
      <c r="C97" s="27"/>
      <c r="D97" s="27"/>
      <c r="E97" s="27"/>
      <c r="F97" s="27"/>
      <c r="G97" s="27"/>
      <c r="L97" s="27"/>
      <c r="R97" s="36"/>
      <c r="S97" s="27"/>
      <c r="T97" s="27"/>
      <c r="AA97" s="37"/>
    </row>
    <row r="98">
      <c r="A98" s="35"/>
      <c r="C98" s="27"/>
      <c r="D98" s="27"/>
      <c r="E98" s="27"/>
      <c r="F98" s="27"/>
      <c r="G98" s="27"/>
      <c r="L98" s="27"/>
      <c r="R98" s="36"/>
      <c r="S98" s="27"/>
      <c r="T98" s="27"/>
      <c r="AA98" s="37"/>
    </row>
    <row r="99">
      <c r="A99" s="35"/>
      <c r="C99" s="27"/>
      <c r="D99" s="27"/>
      <c r="E99" s="27"/>
      <c r="F99" s="27"/>
      <c r="G99" s="27"/>
      <c r="L99" s="27"/>
      <c r="R99" s="36"/>
      <c r="S99" s="27"/>
      <c r="T99" s="27"/>
      <c r="AA99" s="37"/>
    </row>
    <row r="100">
      <c r="A100" s="35"/>
      <c r="C100" s="27"/>
      <c r="D100" s="27"/>
      <c r="E100" s="27"/>
      <c r="F100" s="27"/>
      <c r="G100" s="27"/>
      <c r="L100" s="27"/>
      <c r="R100" s="36"/>
      <c r="S100" s="27"/>
      <c r="T100" s="27"/>
      <c r="AA100" s="37"/>
    </row>
    <row r="101">
      <c r="A101" s="35"/>
      <c r="C101" s="27"/>
      <c r="D101" s="27"/>
      <c r="E101" s="27"/>
      <c r="F101" s="27"/>
      <c r="G101" s="27"/>
      <c r="L101" s="27"/>
      <c r="R101" s="36"/>
      <c r="S101" s="27"/>
      <c r="T101" s="27"/>
      <c r="AA101" s="37"/>
    </row>
    <row r="102">
      <c r="A102" s="35"/>
      <c r="C102" s="27"/>
      <c r="D102" s="27"/>
      <c r="E102" s="27"/>
      <c r="F102" s="27"/>
      <c r="G102" s="27"/>
      <c r="L102" s="27"/>
      <c r="R102" s="36"/>
      <c r="S102" s="27"/>
      <c r="T102" s="27"/>
      <c r="AA102" s="37"/>
    </row>
    <row r="103">
      <c r="A103" s="35"/>
      <c r="C103" s="27"/>
      <c r="D103" s="27"/>
      <c r="E103" s="27"/>
      <c r="F103" s="27"/>
      <c r="G103" s="27"/>
      <c r="L103" s="27"/>
      <c r="R103" s="36"/>
      <c r="S103" s="27"/>
      <c r="T103" s="27"/>
      <c r="AA103" s="37"/>
    </row>
    <row r="104">
      <c r="A104" s="35"/>
      <c r="C104" s="27"/>
      <c r="D104" s="27"/>
      <c r="E104" s="27"/>
      <c r="F104" s="27"/>
      <c r="G104" s="27"/>
      <c r="L104" s="27"/>
      <c r="R104" s="36"/>
      <c r="S104" s="27"/>
      <c r="T104" s="27"/>
      <c r="AA104" s="37"/>
    </row>
    <row r="105">
      <c r="A105" s="35"/>
      <c r="C105" s="27"/>
      <c r="D105" s="27"/>
      <c r="E105" s="27"/>
      <c r="F105" s="27"/>
      <c r="G105" s="27"/>
      <c r="L105" s="27"/>
      <c r="R105" s="36"/>
      <c r="S105" s="27"/>
      <c r="T105" s="27"/>
      <c r="AA105" s="37"/>
    </row>
    <row r="106">
      <c r="A106" s="35"/>
      <c r="C106" s="27"/>
      <c r="D106" s="27"/>
      <c r="E106" s="27"/>
      <c r="F106" s="27"/>
      <c r="G106" s="27"/>
      <c r="L106" s="27"/>
      <c r="R106" s="36"/>
      <c r="S106" s="27"/>
      <c r="T106" s="27"/>
      <c r="AA106" s="37"/>
    </row>
    <row r="107">
      <c r="A107" s="35"/>
      <c r="C107" s="27"/>
      <c r="D107" s="27"/>
      <c r="E107" s="27"/>
      <c r="F107" s="27"/>
      <c r="G107" s="27"/>
      <c r="L107" s="27"/>
      <c r="R107" s="36"/>
      <c r="S107" s="27"/>
      <c r="T107" s="27"/>
      <c r="AA107" s="37"/>
    </row>
    <row r="108">
      <c r="A108" s="35"/>
      <c r="C108" s="27"/>
      <c r="D108" s="27"/>
      <c r="E108" s="27"/>
      <c r="F108" s="27"/>
      <c r="G108" s="27"/>
      <c r="L108" s="27"/>
      <c r="R108" s="36"/>
      <c r="S108" s="27"/>
      <c r="T108" s="27"/>
      <c r="AA108" s="37"/>
    </row>
    <row r="109">
      <c r="A109" s="35"/>
      <c r="C109" s="27"/>
      <c r="D109" s="27"/>
      <c r="E109" s="27"/>
      <c r="F109" s="27"/>
      <c r="G109" s="27"/>
      <c r="L109" s="27"/>
      <c r="R109" s="36"/>
      <c r="S109" s="27"/>
      <c r="T109" s="27"/>
      <c r="AA109" s="37"/>
    </row>
    <row r="110">
      <c r="A110" s="35"/>
      <c r="C110" s="27"/>
      <c r="D110" s="27"/>
      <c r="E110" s="27"/>
      <c r="F110" s="27"/>
      <c r="G110" s="27"/>
      <c r="L110" s="27"/>
      <c r="R110" s="36"/>
      <c r="S110" s="27"/>
      <c r="T110" s="27"/>
      <c r="AA110" s="37"/>
    </row>
    <row r="111">
      <c r="A111" s="35"/>
      <c r="C111" s="27"/>
      <c r="D111" s="27"/>
      <c r="E111" s="27"/>
      <c r="F111" s="27"/>
      <c r="G111" s="27"/>
      <c r="L111" s="27"/>
      <c r="R111" s="36"/>
      <c r="S111" s="27"/>
      <c r="T111" s="27"/>
      <c r="AA111" s="37"/>
    </row>
    <row r="112">
      <c r="A112" s="35"/>
      <c r="C112" s="27"/>
      <c r="D112" s="27"/>
      <c r="E112" s="27"/>
      <c r="F112" s="27"/>
      <c r="G112" s="27"/>
      <c r="L112" s="27"/>
      <c r="R112" s="36"/>
      <c r="S112" s="27"/>
      <c r="T112" s="27"/>
      <c r="AA112" s="37"/>
    </row>
    <row r="113">
      <c r="A113" s="35"/>
      <c r="C113" s="27"/>
      <c r="D113" s="27"/>
      <c r="E113" s="27"/>
      <c r="F113" s="27"/>
      <c r="G113" s="27"/>
      <c r="L113" s="27"/>
      <c r="R113" s="36"/>
      <c r="S113" s="27"/>
      <c r="T113" s="27"/>
      <c r="AA113" s="37"/>
    </row>
    <row r="114">
      <c r="A114" s="35"/>
      <c r="C114" s="27"/>
      <c r="D114" s="27"/>
      <c r="E114" s="27"/>
      <c r="F114" s="27"/>
      <c r="G114" s="27"/>
      <c r="L114" s="27"/>
      <c r="R114" s="36"/>
      <c r="S114" s="27"/>
      <c r="T114" s="27"/>
      <c r="AA114" s="37"/>
    </row>
    <row r="115">
      <c r="A115" s="35"/>
      <c r="C115" s="27"/>
      <c r="D115" s="27"/>
      <c r="E115" s="27"/>
      <c r="F115" s="27"/>
      <c r="G115" s="27"/>
      <c r="L115" s="27"/>
      <c r="R115" s="36"/>
      <c r="S115" s="27"/>
      <c r="T115" s="27"/>
      <c r="AA115" s="37"/>
    </row>
    <row r="116">
      <c r="A116" s="35"/>
      <c r="C116" s="27"/>
      <c r="D116" s="27"/>
      <c r="E116" s="27"/>
      <c r="F116" s="27"/>
      <c r="G116" s="27"/>
      <c r="L116" s="27"/>
      <c r="R116" s="36"/>
      <c r="S116" s="27"/>
      <c r="T116" s="27"/>
      <c r="AA116" s="37"/>
    </row>
    <row r="117">
      <c r="A117" s="35"/>
      <c r="C117" s="27"/>
      <c r="D117" s="27"/>
      <c r="E117" s="27"/>
      <c r="F117" s="27"/>
      <c r="G117" s="27"/>
      <c r="L117" s="27"/>
      <c r="R117" s="36"/>
      <c r="S117" s="27"/>
      <c r="T117" s="27"/>
      <c r="AA117" s="37"/>
    </row>
    <row r="118">
      <c r="A118" s="35"/>
      <c r="C118" s="27"/>
      <c r="D118" s="27"/>
      <c r="E118" s="27"/>
      <c r="F118" s="27"/>
      <c r="G118" s="27"/>
      <c r="L118" s="27"/>
      <c r="R118" s="36"/>
      <c r="S118" s="27"/>
      <c r="T118" s="27"/>
      <c r="AA118" s="37"/>
    </row>
    <row r="119">
      <c r="A119" s="35"/>
      <c r="C119" s="27"/>
      <c r="D119" s="27"/>
      <c r="E119" s="27"/>
      <c r="F119" s="27"/>
      <c r="G119" s="27"/>
      <c r="L119" s="27"/>
      <c r="R119" s="36"/>
      <c r="S119" s="27"/>
      <c r="T119" s="27"/>
      <c r="AA119" s="37"/>
    </row>
    <row r="120">
      <c r="A120" s="35"/>
      <c r="C120" s="27"/>
      <c r="D120" s="27"/>
      <c r="E120" s="27"/>
      <c r="F120" s="27"/>
      <c r="G120" s="27"/>
      <c r="L120" s="27"/>
      <c r="R120" s="36"/>
      <c r="S120" s="27"/>
      <c r="T120" s="27"/>
      <c r="AA120" s="37"/>
    </row>
    <row r="121">
      <c r="A121" s="35"/>
      <c r="C121" s="27"/>
      <c r="D121" s="27"/>
      <c r="E121" s="27"/>
      <c r="F121" s="27"/>
      <c r="G121" s="27"/>
      <c r="L121" s="27"/>
      <c r="R121" s="36"/>
      <c r="S121" s="27"/>
      <c r="T121" s="27"/>
      <c r="AA121" s="37"/>
    </row>
    <row r="122">
      <c r="A122" s="35"/>
      <c r="C122" s="27"/>
      <c r="D122" s="27"/>
      <c r="E122" s="27"/>
      <c r="F122" s="27"/>
      <c r="G122" s="27"/>
      <c r="L122" s="27"/>
      <c r="R122" s="36"/>
      <c r="S122" s="27"/>
      <c r="T122" s="27"/>
      <c r="AA122" s="37"/>
    </row>
    <row r="123">
      <c r="A123" s="35"/>
      <c r="C123" s="27"/>
      <c r="D123" s="27"/>
      <c r="E123" s="27"/>
      <c r="F123" s="27"/>
      <c r="G123" s="27"/>
      <c r="L123" s="27"/>
      <c r="R123" s="36"/>
      <c r="S123" s="27"/>
      <c r="T123" s="27"/>
      <c r="AA123" s="37"/>
    </row>
    <row r="124">
      <c r="A124" s="35"/>
      <c r="C124" s="27"/>
      <c r="D124" s="27"/>
      <c r="E124" s="27"/>
      <c r="F124" s="27"/>
      <c r="G124" s="27"/>
      <c r="L124" s="27"/>
      <c r="R124" s="36"/>
      <c r="S124" s="27"/>
      <c r="T124" s="27"/>
      <c r="AA124" s="37"/>
    </row>
    <row r="125">
      <c r="A125" s="35"/>
      <c r="C125" s="27"/>
      <c r="D125" s="27"/>
      <c r="E125" s="27"/>
      <c r="F125" s="27"/>
      <c r="G125" s="27"/>
      <c r="L125" s="27"/>
      <c r="R125" s="36"/>
      <c r="S125" s="27"/>
      <c r="T125" s="27"/>
      <c r="AA125" s="37"/>
    </row>
    <row r="126">
      <c r="A126" s="35"/>
      <c r="C126" s="27"/>
      <c r="D126" s="27"/>
      <c r="E126" s="27"/>
      <c r="F126" s="27"/>
      <c r="G126" s="27"/>
      <c r="L126" s="27"/>
      <c r="R126" s="36"/>
      <c r="S126" s="27"/>
      <c r="T126" s="27"/>
      <c r="AA126" s="37"/>
    </row>
    <row r="127">
      <c r="A127" s="35"/>
      <c r="C127" s="27"/>
      <c r="D127" s="27"/>
      <c r="E127" s="27"/>
      <c r="F127" s="27"/>
      <c r="G127" s="27"/>
      <c r="L127" s="27"/>
      <c r="R127" s="36"/>
      <c r="S127" s="27"/>
      <c r="T127" s="27"/>
      <c r="AA127" s="37"/>
    </row>
    <row r="128">
      <c r="A128" s="35"/>
      <c r="C128" s="27"/>
      <c r="D128" s="27"/>
      <c r="E128" s="27"/>
      <c r="F128" s="27"/>
      <c r="G128" s="27"/>
      <c r="L128" s="27"/>
      <c r="R128" s="36"/>
      <c r="S128" s="27"/>
      <c r="T128" s="27"/>
      <c r="AA128" s="37"/>
    </row>
    <row r="129">
      <c r="A129" s="35"/>
      <c r="C129" s="27"/>
      <c r="D129" s="27"/>
      <c r="E129" s="27"/>
      <c r="F129" s="27"/>
      <c r="G129" s="27"/>
      <c r="L129" s="27"/>
      <c r="R129" s="36"/>
      <c r="S129" s="27"/>
      <c r="T129" s="27"/>
      <c r="AA129" s="37"/>
    </row>
    <row r="130">
      <c r="A130" s="35"/>
      <c r="C130" s="27"/>
      <c r="D130" s="27"/>
      <c r="E130" s="27"/>
      <c r="F130" s="27"/>
      <c r="G130" s="27"/>
      <c r="L130" s="27"/>
      <c r="R130" s="36"/>
      <c r="S130" s="27"/>
      <c r="T130" s="27"/>
      <c r="AA130" s="37"/>
    </row>
    <row r="131">
      <c r="A131" s="35"/>
      <c r="C131" s="27"/>
      <c r="D131" s="27"/>
      <c r="E131" s="27"/>
      <c r="F131" s="27"/>
      <c r="G131" s="27"/>
      <c r="L131" s="27"/>
      <c r="R131" s="36"/>
      <c r="S131" s="27"/>
      <c r="T131" s="27"/>
      <c r="AA131" s="37"/>
    </row>
    <row r="132">
      <c r="A132" s="35"/>
      <c r="C132" s="27"/>
      <c r="D132" s="27"/>
      <c r="E132" s="27"/>
      <c r="F132" s="27"/>
      <c r="G132" s="27"/>
      <c r="L132" s="27"/>
      <c r="R132" s="36"/>
      <c r="S132" s="27"/>
      <c r="T132" s="27"/>
      <c r="AA132" s="37"/>
    </row>
    <row r="133">
      <c r="A133" s="35"/>
      <c r="C133" s="27"/>
      <c r="D133" s="27"/>
      <c r="E133" s="27"/>
      <c r="F133" s="27"/>
      <c r="G133" s="27"/>
      <c r="L133" s="27"/>
      <c r="R133" s="36"/>
      <c r="S133" s="27"/>
      <c r="T133" s="27"/>
      <c r="AA133" s="37"/>
    </row>
    <row r="134">
      <c r="A134" s="35"/>
      <c r="C134" s="27"/>
      <c r="D134" s="27"/>
      <c r="E134" s="27"/>
      <c r="F134" s="27"/>
      <c r="G134" s="27"/>
      <c r="L134" s="27"/>
      <c r="R134" s="36"/>
      <c r="S134" s="27"/>
      <c r="T134" s="27"/>
      <c r="AA134" s="37"/>
    </row>
    <row r="135">
      <c r="A135" s="35"/>
      <c r="C135" s="27"/>
      <c r="D135" s="27"/>
      <c r="E135" s="27"/>
      <c r="F135" s="27"/>
      <c r="G135" s="27"/>
      <c r="L135" s="27"/>
      <c r="R135" s="36"/>
      <c r="S135" s="27"/>
      <c r="T135" s="27"/>
      <c r="AA135" s="37"/>
    </row>
    <row r="136">
      <c r="A136" s="35"/>
      <c r="C136" s="27"/>
      <c r="D136" s="27"/>
      <c r="E136" s="27"/>
      <c r="F136" s="27"/>
      <c r="G136" s="27"/>
      <c r="L136" s="27"/>
      <c r="R136" s="36"/>
      <c r="S136" s="27"/>
      <c r="T136" s="27"/>
      <c r="AA136" s="37"/>
    </row>
    <row r="137">
      <c r="A137" s="35"/>
      <c r="C137" s="27"/>
      <c r="D137" s="27"/>
      <c r="E137" s="27"/>
      <c r="F137" s="27"/>
      <c r="G137" s="27"/>
      <c r="L137" s="27"/>
      <c r="R137" s="36"/>
      <c r="S137" s="27"/>
      <c r="T137" s="27"/>
      <c r="AA137" s="37"/>
    </row>
    <row r="138">
      <c r="A138" s="35"/>
      <c r="C138" s="27"/>
      <c r="D138" s="27"/>
      <c r="E138" s="27"/>
      <c r="F138" s="27"/>
      <c r="G138" s="27"/>
      <c r="L138" s="27"/>
      <c r="R138" s="36"/>
      <c r="S138" s="27"/>
      <c r="T138" s="27"/>
      <c r="AA138" s="37"/>
    </row>
    <row r="139">
      <c r="A139" s="35"/>
      <c r="C139" s="27"/>
      <c r="D139" s="27"/>
      <c r="E139" s="27"/>
      <c r="F139" s="27"/>
      <c r="G139" s="27"/>
      <c r="L139" s="27"/>
      <c r="R139" s="36"/>
      <c r="S139" s="27"/>
      <c r="T139" s="27"/>
      <c r="AA139" s="37"/>
    </row>
    <row r="140">
      <c r="A140" s="35"/>
      <c r="C140" s="27"/>
      <c r="D140" s="27"/>
      <c r="E140" s="27"/>
      <c r="F140" s="27"/>
      <c r="G140" s="27"/>
      <c r="L140" s="27"/>
      <c r="R140" s="36"/>
      <c r="S140" s="27"/>
      <c r="T140" s="27"/>
      <c r="AA140" s="37"/>
    </row>
    <row r="141">
      <c r="A141" s="35"/>
      <c r="C141" s="27"/>
      <c r="D141" s="27"/>
      <c r="E141" s="27"/>
      <c r="F141" s="27"/>
      <c r="G141" s="27"/>
      <c r="L141" s="27"/>
      <c r="R141" s="36"/>
      <c r="S141" s="27"/>
      <c r="T141" s="27"/>
      <c r="AA141" s="37"/>
    </row>
    <row r="142">
      <c r="A142" s="35"/>
      <c r="C142" s="27"/>
      <c r="D142" s="27"/>
      <c r="E142" s="27"/>
      <c r="F142" s="27"/>
      <c r="G142" s="27"/>
      <c r="L142" s="27"/>
      <c r="R142" s="36"/>
      <c r="S142" s="27"/>
      <c r="T142" s="27"/>
      <c r="AA142" s="37"/>
    </row>
    <row r="143">
      <c r="A143" s="35"/>
      <c r="C143" s="27"/>
      <c r="D143" s="27"/>
      <c r="E143" s="27"/>
      <c r="F143" s="27"/>
      <c r="G143" s="27"/>
      <c r="L143" s="27"/>
      <c r="R143" s="36"/>
      <c r="S143" s="27"/>
      <c r="T143" s="27"/>
      <c r="AA143" s="37"/>
    </row>
    <row r="144">
      <c r="A144" s="35"/>
      <c r="C144" s="27"/>
      <c r="D144" s="27"/>
      <c r="E144" s="27"/>
      <c r="F144" s="27"/>
      <c r="G144" s="27"/>
      <c r="L144" s="27"/>
      <c r="R144" s="36"/>
      <c r="S144" s="27"/>
      <c r="T144" s="27"/>
      <c r="AA144" s="37"/>
    </row>
    <row r="145">
      <c r="A145" s="35"/>
      <c r="C145" s="27"/>
      <c r="D145" s="27"/>
      <c r="E145" s="27"/>
      <c r="F145" s="27"/>
      <c r="G145" s="27"/>
      <c r="L145" s="27"/>
      <c r="R145" s="36"/>
      <c r="S145" s="27"/>
      <c r="T145" s="27"/>
      <c r="AA145" s="37"/>
    </row>
    <row r="146">
      <c r="A146" s="35"/>
      <c r="C146" s="27"/>
      <c r="D146" s="27"/>
      <c r="E146" s="27"/>
      <c r="F146" s="27"/>
      <c r="G146" s="27"/>
      <c r="L146" s="27"/>
      <c r="R146" s="36"/>
      <c r="S146" s="27"/>
      <c r="T146" s="27"/>
      <c r="AA146" s="37"/>
    </row>
    <row r="147">
      <c r="A147" s="35"/>
      <c r="C147" s="27"/>
      <c r="D147" s="27"/>
      <c r="E147" s="27"/>
      <c r="F147" s="27"/>
      <c r="G147" s="27"/>
      <c r="L147" s="27"/>
      <c r="R147" s="36"/>
      <c r="S147" s="27"/>
      <c r="T147" s="27"/>
      <c r="AA147" s="37"/>
    </row>
    <row r="148">
      <c r="A148" s="35"/>
      <c r="C148" s="27"/>
      <c r="D148" s="27"/>
      <c r="E148" s="27"/>
      <c r="F148" s="27"/>
      <c r="G148" s="27"/>
      <c r="L148" s="27"/>
      <c r="R148" s="36"/>
      <c r="S148" s="27"/>
      <c r="T148" s="27"/>
      <c r="AA148" s="37"/>
    </row>
    <row r="149">
      <c r="A149" s="35"/>
      <c r="C149" s="27"/>
      <c r="D149" s="27"/>
      <c r="E149" s="27"/>
      <c r="F149" s="27"/>
      <c r="G149" s="27"/>
      <c r="L149" s="27"/>
      <c r="R149" s="36"/>
      <c r="S149" s="27"/>
      <c r="T149" s="27"/>
      <c r="AA149" s="37"/>
    </row>
    <row r="150">
      <c r="A150" s="35"/>
      <c r="C150" s="27"/>
      <c r="D150" s="27"/>
      <c r="E150" s="27"/>
      <c r="F150" s="27"/>
      <c r="G150" s="27"/>
      <c r="L150" s="27"/>
      <c r="R150" s="36"/>
      <c r="S150" s="27"/>
      <c r="T150" s="27"/>
      <c r="AA150" s="37"/>
    </row>
    <row r="151">
      <c r="A151" s="35"/>
      <c r="C151" s="27"/>
      <c r="D151" s="27"/>
      <c r="E151" s="27"/>
      <c r="F151" s="27"/>
      <c r="G151" s="27"/>
      <c r="L151" s="27"/>
      <c r="R151" s="36"/>
      <c r="S151" s="27"/>
      <c r="T151" s="27"/>
      <c r="AA151" s="37"/>
    </row>
    <row r="152">
      <c r="A152" s="35"/>
      <c r="C152" s="27"/>
      <c r="D152" s="27"/>
      <c r="E152" s="27"/>
      <c r="F152" s="27"/>
      <c r="G152" s="27"/>
      <c r="L152" s="27"/>
      <c r="R152" s="36"/>
      <c r="S152" s="27"/>
      <c r="T152" s="27"/>
      <c r="AA152" s="37"/>
    </row>
    <row r="153">
      <c r="A153" s="35"/>
      <c r="C153" s="27"/>
      <c r="D153" s="27"/>
      <c r="E153" s="27"/>
      <c r="F153" s="27"/>
      <c r="G153" s="27"/>
      <c r="L153" s="27"/>
      <c r="R153" s="36"/>
      <c r="S153" s="27"/>
      <c r="T153" s="27"/>
      <c r="AA153" s="37"/>
    </row>
    <row r="154">
      <c r="A154" s="35"/>
      <c r="C154" s="27"/>
      <c r="D154" s="27"/>
      <c r="E154" s="27"/>
      <c r="F154" s="27"/>
      <c r="G154" s="27"/>
      <c r="L154" s="27"/>
      <c r="R154" s="36"/>
      <c r="S154" s="27"/>
      <c r="T154" s="27"/>
      <c r="AA154" s="37"/>
    </row>
    <row r="155">
      <c r="A155" s="35"/>
      <c r="C155" s="27"/>
      <c r="D155" s="27"/>
      <c r="E155" s="27"/>
      <c r="F155" s="27"/>
      <c r="G155" s="27"/>
      <c r="L155" s="27"/>
      <c r="R155" s="36"/>
      <c r="S155" s="27"/>
      <c r="T155" s="27"/>
      <c r="AA155" s="37"/>
    </row>
    <row r="156">
      <c r="A156" s="35"/>
      <c r="C156" s="27"/>
      <c r="D156" s="27"/>
      <c r="E156" s="27"/>
      <c r="F156" s="27"/>
      <c r="G156" s="27"/>
      <c r="L156" s="27"/>
      <c r="R156" s="36"/>
      <c r="S156" s="27"/>
      <c r="T156" s="27"/>
      <c r="AA156" s="37"/>
    </row>
    <row r="157">
      <c r="A157" s="35"/>
      <c r="C157" s="27"/>
      <c r="D157" s="27"/>
      <c r="E157" s="27"/>
      <c r="F157" s="27"/>
      <c r="G157" s="27"/>
      <c r="L157" s="27"/>
      <c r="R157" s="36"/>
      <c r="S157" s="27"/>
      <c r="T157" s="27"/>
      <c r="AA157" s="37"/>
    </row>
    <row r="158">
      <c r="A158" s="35"/>
      <c r="C158" s="27"/>
      <c r="D158" s="27"/>
      <c r="E158" s="27"/>
      <c r="F158" s="27"/>
      <c r="G158" s="27"/>
      <c r="L158" s="27"/>
      <c r="R158" s="36"/>
      <c r="S158" s="27"/>
      <c r="T158" s="27"/>
      <c r="AA158" s="37"/>
    </row>
    <row r="159">
      <c r="A159" s="35"/>
      <c r="C159" s="27"/>
      <c r="D159" s="27"/>
      <c r="E159" s="27"/>
      <c r="F159" s="27"/>
      <c r="G159" s="27"/>
      <c r="L159" s="27"/>
      <c r="R159" s="36"/>
      <c r="S159" s="27"/>
      <c r="T159" s="27"/>
      <c r="AA159" s="37"/>
    </row>
    <row r="160">
      <c r="A160" s="35"/>
      <c r="C160" s="27"/>
      <c r="D160" s="27"/>
      <c r="E160" s="27"/>
      <c r="F160" s="27"/>
      <c r="G160" s="27"/>
      <c r="L160" s="27"/>
      <c r="R160" s="36"/>
      <c r="S160" s="27"/>
      <c r="T160" s="27"/>
      <c r="AA160" s="37"/>
    </row>
    <row r="161">
      <c r="A161" s="35"/>
      <c r="C161" s="27"/>
      <c r="D161" s="27"/>
      <c r="E161" s="27"/>
      <c r="F161" s="27"/>
      <c r="G161" s="27"/>
      <c r="L161" s="27"/>
      <c r="R161" s="36"/>
      <c r="S161" s="27"/>
      <c r="T161" s="27"/>
      <c r="AA161" s="37"/>
    </row>
    <row r="162">
      <c r="A162" s="35"/>
      <c r="C162" s="27"/>
      <c r="D162" s="27"/>
      <c r="E162" s="27"/>
      <c r="F162" s="27"/>
      <c r="G162" s="27"/>
      <c r="L162" s="27"/>
      <c r="R162" s="36"/>
      <c r="S162" s="27"/>
      <c r="T162" s="27"/>
      <c r="AA162" s="37"/>
    </row>
    <row r="163">
      <c r="A163" s="35"/>
      <c r="C163" s="27"/>
      <c r="D163" s="27"/>
      <c r="E163" s="27"/>
      <c r="F163" s="27"/>
      <c r="G163" s="27"/>
      <c r="L163" s="27"/>
      <c r="R163" s="36"/>
      <c r="S163" s="27"/>
      <c r="T163" s="27"/>
      <c r="AA163" s="37"/>
    </row>
    <row r="164">
      <c r="A164" s="35"/>
      <c r="C164" s="27"/>
      <c r="D164" s="27"/>
      <c r="E164" s="27"/>
      <c r="F164" s="27"/>
      <c r="G164" s="27"/>
      <c r="L164" s="27"/>
      <c r="R164" s="36"/>
      <c r="S164" s="27"/>
      <c r="T164" s="27"/>
      <c r="AA164" s="37"/>
    </row>
    <row r="165">
      <c r="A165" s="35"/>
      <c r="C165" s="27"/>
      <c r="D165" s="27"/>
      <c r="E165" s="27"/>
      <c r="F165" s="27"/>
      <c r="G165" s="27"/>
      <c r="L165" s="27"/>
      <c r="R165" s="36"/>
      <c r="S165" s="27"/>
      <c r="T165" s="27"/>
      <c r="AA165" s="37"/>
    </row>
    <row r="166">
      <c r="A166" s="35"/>
      <c r="C166" s="27"/>
      <c r="D166" s="27"/>
      <c r="E166" s="27"/>
      <c r="F166" s="27"/>
      <c r="G166" s="27"/>
      <c r="L166" s="27"/>
      <c r="R166" s="36"/>
      <c r="S166" s="27"/>
      <c r="T166" s="27"/>
      <c r="AA166" s="37"/>
    </row>
    <row r="167">
      <c r="A167" s="35"/>
      <c r="C167" s="27"/>
      <c r="D167" s="27"/>
      <c r="E167" s="27"/>
      <c r="F167" s="27"/>
      <c r="G167" s="27"/>
      <c r="L167" s="27"/>
      <c r="R167" s="36"/>
      <c r="S167" s="27"/>
      <c r="T167" s="27"/>
      <c r="AA167" s="37"/>
    </row>
    <row r="168">
      <c r="A168" s="35"/>
      <c r="C168" s="27"/>
      <c r="D168" s="27"/>
      <c r="E168" s="27"/>
      <c r="F168" s="27"/>
      <c r="G168" s="27"/>
      <c r="L168" s="27"/>
      <c r="R168" s="36"/>
      <c r="S168" s="27"/>
      <c r="T168" s="27"/>
      <c r="AA168" s="37"/>
    </row>
    <row r="169">
      <c r="A169" s="35"/>
      <c r="C169" s="27"/>
      <c r="D169" s="27"/>
      <c r="E169" s="27"/>
      <c r="F169" s="27"/>
      <c r="G169" s="27"/>
      <c r="L169" s="27"/>
      <c r="R169" s="36"/>
      <c r="S169" s="27"/>
      <c r="T169" s="27"/>
      <c r="AA169" s="37"/>
    </row>
    <row r="170">
      <c r="A170" s="35"/>
      <c r="C170" s="27"/>
      <c r="D170" s="27"/>
      <c r="E170" s="27"/>
      <c r="F170" s="27"/>
      <c r="G170" s="27"/>
      <c r="L170" s="27"/>
      <c r="R170" s="36"/>
      <c r="S170" s="27"/>
      <c r="T170" s="27"/>
      <c r="AA170" s="37"/>
    </row>
    <row r="171">
      <c r="A171" s="35"/>
      <c r="C171" s="27"/>
      <c r="D171" s="27"/>
      <c r="E171" s="27"/>
      <c r="F171" s="27"/>
      <c r="G171" s="27"/>
      <c r="L171" s="27"/>
      <c r="R171" s="36"/>
      <c r="S171" s="27"/>
      <c r="T171" s="27"/>
      <c r="AA171" s="37"/>
    </row>
    <row r="172">
      <c r="A172" s="35"/>
      <c r="C172" s="27"/>
      <c r="D172" s="27"/>
      <c r="E172" s="27"/>
      <c r="F172" s="27"/>
      <c r="G172" s="27"/>
      <c r="L172" s="27"/>
      <c r="R172" s="36"/>
      <c r="S172" s="27"/>
      <c r="T172" s="27"/>
      <c r="AA172" s="37"/>
    </row>
    <row r="173">
      <c r="A173" s="35"/>
      <c r="C173" s="27"/>
      <c r="D173" s="27"/>
      <c r="E173" s="27"/>
      <c r="F173" s="27"/>
      <c r="G173" s="27"/>
      <c r="L173" s="27"/>
      <c r="R173" s="36"/>
      <c r="S173" s="27"/>
      <c r="T173" s="27"/>
      <c r="AA173" s="37"/>
    </row>
    <row r="174">
      <c r="A174" s="35"/>
      <c r="C174" s="27"/>
      <c r="D174" s="27"/>
      <c r="E174" s="27"/>
      <c r="F174" s="27"/>
      <c r="G174" s="27"/>
      <c r="L174" s="27"/>
      <c r="R174" s="36"/>
      <c r="S174" s="27"/>
      <c r="T174" s="27"/>
      <c r="AA174" s="37"/>
    </row>
    <row r="175">
      <c r="A175" s="35"/>
      <c r="C175" s="27"/>
      <c r="D175" s="27"/>
      <c r="E175" s="27"/>
      <c r="F175" s="27"/>
      <c r="G175" s="27"/>
      <c r="L175" s="27"/>
      <c r="R175" s="36"/>
      <c r="S175" s="27"/>
      <c r="T175" s="27"/>
      <c r="AA175" s="37"/>
    </row>
    <row r="176">
      <c r="A176" s="35"/>
      <c r="C176" s="27"/>
      <c r="D176" s="27"/>
      <c r="E176" s="27"/>
      <c r="F176" s="27"/>
      <c r="G176" s="27"/>
      <c r="L176" s="27"/>
      <c r="R176" s="36"/>
      <c r="S176" s="27"/>
      <c r="T176" s="27"/>
      <c r="AA176" s="37"/>
    </row>
    <row r="177">
      <c r="A177" s="35"/>
      <c r="C177" s="27"/>
      <c r="D177" s="27"/>
      <c r="E177" s="27"/>
      <c r="F177" s="27"/>
      <c r="G177" s="27"/>
      <c r="L177" s="27"/>
      <c r="R177" s="36"/>
      <c r="S177" s="27"/>
      <c r="T177" s="27"/>
      <c r="AA177" s="37"/>
    </row>
    <row r="178">
      <c r="A178" s="35"/>
      <c r="C178" s="27"/>
      <c r="D178" s="27"/>
      <c r="E178" s="27"/>
      <c r="F178" s="27"/>
      <c r="G178" s="27"/>
      <c r="L178" s="27"/>
      <c r="R178" s="36"/>
      <c r="S178" s="27"/>
      <c r="T178" s="27"/>
      <c r="AA178" s="37"/>
    </row>
    <row r="179">
      <c r="A179" s="35"/>
      <c r="C179" s="27"/>
      <c r="D179" s="27"/>
      <c r="E179" s="27"/>
      <c r="F179" s="27"/>
      <c r="G179" s="27"/>
      <c r="L179" s="27"/>
      <c r="R179" s="36"/>
      <c r="S179" s="27"/>
      <c r="T179" s="27"/>
      <c r="AA179" s="37"/>
    </row>
    <row r="180">
      <c r="A180" s="35"/>
      <c r="C180" s="27"/>
      <c r="D180" s="27"/>
      <c r="E180" s="27"/>
      <c r="F180" s="27"/>
      <c r="G180" s="27"/>
      <c r="L180" s="27"/>
      <c r="R180" s="36"/>
      <c r="S180" s="27"/>
      <c r="T180" s="27"/>
      <c r="AA180" s="37"/>
    </row>
    <row r="181">
      <c r="A181" s="35"/>
      <c r="C181" s="27"/>
      <c r="D181" s="27"/>
      <c r="E181" s="27"/>
      <c r="F181" s="27"/>
      <c r="G181" s="27"/>
      <c r="L181" s="27"/>
      <c r="R181" s="36"/>
      <c r="S181" s="27"/>
      <c r="T181" s="27"/>
      <c r="AA181" s="37"/>
    </row>
    <row r="182">
      <c r="A182" s="35"/>
      <c r="C182" s="27"/>
      <c r="D182" s="27"/>
      <c r="E182" s="27"/>
      <c r="F182" s="27"/>
      <c r="G182" s="27"/>
      <c r="L182" s="27"/>
      <c r="R182" s="36"/>
      <c r="S182" s="27"/>
      <c r="T182" s="27"/>
      <c r="AA182" s="37"/>
    </row>
    <row r="183">
      <c r="A183" s="35"/>
      <c r="C183" s="27"/>
      <c r="D183" s="27"/>
      <c r="E183" s="27"/>
      <c r="F183" s="27"/>
      <c r="G183" s="27"/>
      <c r="L183" s="27"/>
      <c r="R183" s="36"/>
      <c r="S183" s="27"/>
      <c r="T183" s="27"/>
      <c r="AA183" s="37"/>
    </row>
    <row r="184">
      <c r="A184" s="35"/>
      <c r="C184" s="27"/>
      <c r="D184" s="27"/>
      <c r="E184" s="27"/>
      <c r="F184" s="27"/>
      <c r="G184" s="27"/>
      <c r="L184" s="27"/>
      <c r="R184" s="36"/>
      <c r="S184" s="27"/>
      <c r="T184" s="27"/>
      <c r="AA184" s="37"/>
    </row>
    <row r="185">
      <c r="A185" s="35"/>
      <c r="C185" s="27"/>
      <c r="D185" s="27"/>
      <c r="E185" s="27"/>
      <c r="F185" s="27"/>
      <c r="G185" s="27"/>
      <c r="L185" s="27"/>
      <c r="R185" s="36"/>
      <c r="S185" s="27"/>
      <c r="T185" s="27"/>
      <c r="AA185" s="37"/>
    </row>
    <row r="186">
      <c r="A186" s="35"/>
      <c r="C186" s="27"/>
      <c r="D186" s="27"/>
      <c r="E186" s="27"/>
      <c r="F186" s="27"/>
      <c r="G186" s="27"/>
      <c r="L186" s="27"/>
      <c r="R186" s="36"/>
      <c r="S186" s="27"/>
      <c r="T186" s="27"/>
      <c r="AA186" s="37"/>
    </row>
    <row r="187">
      <c r="A187" s="35"/>
      <c r="C187" s="27"/>
      <c r="D187" s="27"/>
      <c r="E187" s="27"/>
      <c r="F187" s="27"/>
      <c r="G187" s="27"/>
      <c r="L187" s="27"/>
      <c r="R187" s="36"/>
      <c r="S187" s="27"/>
      <c r="T187" s="27"/>
      <c r="AA187" s="37"/>
    </row>
    <row r="188">
      <c r="A188" s="35"/>
      <c r="C188" s="27"/>
      <c r="D188" s="27"/>
      <c r="E188" s="27"/>
      <c r="F188" s="27"/>
      <c r="G188" s="27"/>
      <c r="L188" s="27"/>
      <c r="R188" s="36"/>
      <c r="S188" s="27"/>
      <c r="T188" s="27"/>
      <c r="AA188" s="37"/>
    </row>
    <row r="189">
      <c r="A189" s="35"/>
      <c r="C189" s="27"/>
      <c r="D189" s="27"/>
      <c r="E189" s="27"/>
      <c r="F189" s="27"/>
      <c r="G189" s="27"/>
      <c r="L189" s="27"/>
      <c r="R189" s="36"/>
      <c r="S189" s="27"/>
      <c r="T189" s="27"/>
      <c r="AA189" s="37"/>
    </row>
    <row r="190">
      <c r="A190" s="35"/>
      <c r="C190" s="27"/>
      <c r="D190" s="27"/>
      <c r="E190" s="27"/>
      <c r="F190" s="27"/>
      <c r="G190" s="27"/>
      <c r="L190" s="27"/>
      <c r="R190" s="36"/>
      <c r="S190" s="27"/>
      <c r="T190" s="27"/>
      <c r="AA190" s="37"/>
    </row>
    <row r="191">
      <c r="A191" s="35"/>
      <c r="C191" s="27"/>
      <c r="D191" s="27"/>
      <c r="E191" s="27"/>
      <c r="F191" s="27"/>
      <c r="G191" s="27"/>
      <c r="L191" s="27"/>
      <c r="R191" s="36"/>
      <c r="S191" s="27"/>
      <c r="T191" s="27"/>
      <c r="AA191" s="37"/>
    </row>
    <row r="192">
      <c r="A192" s="35"/>
      <c r="C192" s="27"/>
      <c r="D192" s="27"/>
      <c r="E192" s="27"/>
      <c r="F192" s="27"/>
      <c r="G192" s="27"/>
      <c r="L192" s="27"/>
      <c r="R192" s="36"/>
      <c r="S192" s="27"/>
      <c r="T192" s="27"/>
      <c r="AA192" s="37"/>
    </row>
    <row r="193">
      <c r="A193" s="35"/>
      <c r="C193" s="27"/>
      <c r="D193" s="27"/>
      <c r="E193" s="27"/>
      <c r="F193" s="27"/>
      <c r="G193" s="27"/>
      <c r="L193" s="27"/>
      <c r="R193" s="36"/>
      <c r="S193" s="27"/>
      <c r="T193" s="27"/>
      <c r="AA193" s="37"/>
    </row>
    <row r="194">
      <c r="A194" s="35"/>
      <c r="C194" s="27"/>
      <c r="D194" s="27"/>
      <c r="E194" s="27"/>
      <c r="F194" s="27"/>
      <c r="G194" s="27"/>
      <c r="L194" s="27"/>
      <c r="R194" s="36"/>
      <c r="S194" s="27"/>
      <c r="T194" s="27"/>
      <c r="AA194" s="37"/>
    </row>
    <row r="195">
      <c r="A195" s="35"/>
      <c r="C195" s="27"/>
      <c r="D195" s="27"/>
      <c r="E195" s="27"/>
      <c r="F195" s="27"/>
      <c r="G195" s="27"/>
      <c r="L195" s="27"/>
      <c r="R195" s="36"/>
      <c r="S195" s="27"/>
      <c r="T195" s="27"/>
      <c r="AA195" s="37"/>
    </row>
    <row r="196">
      <c r="A196" s="35"/>
      <c r="C196" s="27"/>
      <c r="D196" s="27"/>
      <c r="E196" s="27"/>
      <c r="F196" s="27"/>
      <c r="G196" s="27"/>
      <c r="L196" s="27"/>
      <c r="R196" s="36"/>
      <c r="S196" s="27"/>
      <c r="T196" s="27"/>
      <c r="AA196" s="37"/>
    </row>
    <row r="197">
      <c r="A197" s="35"/>
      <c r="C197" s="27"/>
      <c r="D197" s="27"/>
      <c r="E197" s="27"/>
      <c r="F197" s="27"/>
      <c r="G197" s="27"/>
      <c r="L197" s="27"/>
      <c r="R197" s="36"/>
      <c r="S197" s="27"/>
      <c r="T197" s="27"/>
      <c r="AA197" s="37"/>
    </row>
    <row r="198">
      <c r="A198" s="35"/>
      <c r="C198" s="27"/>
      <c r="D198" s="27"/>
      <c r="E198" s="27"/>
      <c r="F198" s="27"/>
      <c r="G198" s="27"/>
      <c r="L198" s="27"/>
      <c r="R198" s="36"/>
      <c r="S198" s="27"/>
      <c r="T198" s="27"/>
      <c r="AA198" s="37"/>
    </row>
    <row r="199">
      <c r="A199" s="35"/>
      <c r="C199" s="27"/>
      <c r="D199" s="27"/>
      <c r="E199" s="27"/>
      <c r="F199" s="27"/>
      <c r="G199" s="27"/>
      <c r="L199" s="27"/>
      <c r="R199" s="36"/>
      <c r="S199" s="27"/>
      <c r="T199" s="27"/>
      <c r="AA199" s="37"/>
    </row>
    <row r="200">
      <c r="A200" s="35"/>
      <c r="C200" s="27"/>
      <c r="D200" s="27"/>
      <c r="E200" s="27"/>
      <c r="F200" s="27"/>
      <c r="G200" s="27"/>
      <c r="L200" s="27"/>
      <c r="R200" s="36"/>
      <c r="S200" s="27"/>
      <c r="T200" s="27"/>
      <c r="AA200" s="37"/>
    </row>
    <row r="201">
      <c r="A201" s="35"/>
      <c r="C201" s="27"/>
      <c r="D201" s="27"/>
      <c r="E201" s="27"/>
      <c r="F201" s="27"/>
      <c r="G201" s="27"/>
      <c r="L201" s="27"/>
      <c r="R201" s="36"/>
      <c r="S201" s="27"/>
      <c r="T201" s="27"/>
      <c r="AA201" s="37"/>
    </row>
    <row r="202">
      <c r="A202" s="35"/>
      <c r="C202" s="27"/>
      <c r="D202" s="27"/>
      <c r="E202" s="27"/>
      <c r="F202" s="27"/>
      <c r="G202" s="27"/>
      <c r="L202" s="27"/>
      <c r="R202" s="36"/>
      <c r="S202" s="27"/>
      <c r="T202" s="27"/>
      <c r="AA202" s="37"/>
    </row>
    <row r="203">
      <c r="A203" s="35"/>
      <c r="C203" s="27"/>
      <c r="D203" s="27"/>
      <c r="E203" s="27"/>
      <c r="F203" s="27"/>
      <c r="G203" s="27"/>
      <c r="L203" s="27"/>
      <c r="R203" s="36"/>
      <c r="S203" s="27"/>
      <c r="T203" s="27"/>
      <c r="AA203" s="37"/>
    </row>
    <row r="204">
      <c r="A204" s="35"/>
      <c r="C204" s="27"/>
      <c r="D204" s="27"/>
      <c r="E204" s="27"/>
      <c r="F204" s="27"/>
      <c r="G204" s="27"/>
      <c r="L204" s="27"/>
      <c r="R204" s="36"/>
      <c r="S204" s="27"/>
      <c r="T204" s="27"/>
      <c r="AA204" s="37"/>
    </row>
    <row r="205">
      <c r="A205" s="35"/>
      <c r="C205" s="27"/>
      <c r="D205" s="27"/>
      <c r="E205" s="27"/>
      <c r="F205" s="27"/>
      <c r="G205" s="27"/>
      <c r="L205" s="27"/>
      <c r="R205" s="36"/>
      <c r="S205" s="27"/>
      <c r="T205" s="27"/>
      <c r="AA205" s="37"/>
    </row>
    <row r="206">
      <c r="A206" s="35"/>
      <c r="C206" s="27"/>
      <c r="D206" s="27"/>
      <c r="E206" s="27"/>
      <c r="F206" s="27"/>
      <c r="G206" s="27"/>
      <c r="L206" s="27"/>
      <c r="R206" s="36"/>
      <c r="S206" s="27"/>
      <c r="T206" s="27"/>
      <c r="AA206" s="37"/>
    </row>
    <row r="207">
      <c r="A207" s="35"/>
      <c r="C207" s="27"/>
      <c r="D207" s="27"/>
      <c r="E207" s="27"/>
      <c r="F207" s="27"/>
      <c r="G207" s="27"/>
      <c r="L207" s="27"/>
      <c r="R207" s="36"/>
      <c r="S207" s="27"/>
      <c r="T207" s="27"/>
      <c r="AA207" s="37"/>
    </row>
    <row r="208">
      <c r="A208" s="35"/>
      <c r="C208" s="27"/>
      <c r="D208" s="27"/>
      <c r="E208" s="27"/>
      <c r="F208" s="27"/>
      <c r="G208" s="27"/>
      <c r="L208" s="27"/>
      <c r="R208" s="36"/>
      <c r="S208" s="27"/>
      <c r="T208" s="27"/>
      <c r="AA208" s="37"/>
    </row>
    <row r="209">
      <c r="A209" s="35"/>
      <c r="C209" s="27"/>
      <c r="D209" s="27"/>
      <c r="E209" s="27"/>
      <c r="F209" s="27"/>
      <c r="G209" s="27"/>
      <c r="L209" s="27"/>
      <c r="R209" s="36"/>
      <c r="S209" s="27"/>
      <c r="T209" s="27"/>
      <c r="AA209" s="37"/>
    </row>
    <row r="210">
      <c r="A210" s="35"/>
      <c r="C210" s="27"/>
      <c r="D210" s="27"/>
      <c r="E210" s="27"/>
      <c r="F210" s="27"/>
      <c r="G210" s="27"/>
      <c r="L210" s="27"/>
      <c r="R210" s="36"/>
      <c r="S210" s="27"/>
      <c r="T210" s="27"/>
      <c r="AA210" s="37"/>
    </row>
    <row r="211">
      <c r="A211" s="35"/>
      <c r="C211" s="27"/>
      <c r="D211" s="27"/>
      <c r="E211" s="27"/>
      <c r="F211" s="27"/>
      <c r="G211" s="27"/>
      <c r="L211" s="27"/>
      <c r="R211" s="36"/>
      <c r="S211" s="27"/>
      <c r="T211" s="27"/>
      <c r="AA211" s="37"/>
    </row>
    <row r="212">
      <c r="A212" s="35"/>
      <c r="C212" s="27"/>
      <c r="D212" s="27"/>
      <c r="E212" s="27"/>
      <c r="F212" s="27"/>
      <c r="G212" s="27"/>
      <c r="L212" s="27"/>
      <c r="R212" s="36"/>
      <c r="S212" s="27"/>
      <c r="T212" s="27"/>
      <c r="AA212" s="37"/>
    </row>
    <row r="213">
      <c r="A213" s="35"/>
      <c r="C213" s="27"/>
      <c r="D213" s="27"/>
      <c r="E213" s="27"/>
      <c r="F213" s="27"/>
      <c r="G213" s="27"/>
      <c r="L213" s="27"/>
      <c r="R213" s="36"/>
      <c r="S213" s="27"/>
      <c r="T213" s="27"/>
      <c r="AA213" s="37"/>
    </row>
    <row r="214">
      <c r="A214" s="35"/>
      <c r="C214" s="27"/>
      <c r="D214" s="27"/>
      <c r="E214" s="27"/>
      <c r="F214" s="27"/>
      <c r="G214" s="27"/>
      <c r="L214" s="27"/>
      <c r="R214" s="36"/>
      <c r="S214" s="27"/>
      <c r="T214" s="27"/>
      <c r="AA214" s="37"/>
    </row>
    <row r="215">
      <c r="A215" s="35"/>
      <c r="C215" s="27"/>
      <c r="D215" s="27"/>
      <c r="E215" s="27"/>
      <c r="F215" s="27"/>
      <c r="G215" s="27"/>
      <c r="L215" s="27"/>
      <c r="R215" s="36"/>
      <c r="S215" s="27"/>
      <c r="T215" s="27"/>
      <c r="AA215" s="37"/>
    </row>
    <row r="216">
      <c r="A216" s="35"/>
      <c r="C216" s="27"/>
      <c r="D216" s="27"/>
      <c r="E216" s="27"/>
      <c r="F216" s="27"/>
      <c r="G216" s="27"/>
      <c r="L216" s="27"/>
      <c r="R216" s="36"/>
      <c r="S216" s="27"/>
      <c r="T216" s="27"/>
      <c r="AA216" s="37"/>
    </row>
    <row r="217">
      <c r="A217" s="35"/>
      <c r="C217" s="27"/>
      <c r="D217" s="27"/>
      <c r="E217" s="27"/>
      <c r="F217" s="27"/>
      <c r="G217" s="27"/>
      <c r="L217" s="27"/>
      <c r="R217" s="36"/>
      <c r="S217" s="27"/>
      <c r="T217" s="27"/>
      <c r="AA217" s="37"/>
    </row>
    <row r="218">
      <c r="A218" s="35"/>
      <c r="C218" s="27"/>
      <c r="D218" s="27"/>
      <c r="E218" s="27"/>
      <c r="F218" s="27"/>
      <c r="G218" s="27"/>
      <c r="L218" s="27"/>
      <c r="R218" s="36"/>
      <c r="S218" s="27"/>
      <c r="T218" s="27"/>
      <c r="AA218" s="37"/>
    </row>
    <row r="219">
      <c r="A219" s="35"/>
      <c r="C219" s="27"/>
      <c r="D219" s="27"/>
      <c r="E219" s="27"/>
      <c r="F219" s="27"/>
      <c r="G219" s="27"/>
      <c r="L219" s="27"/>
      <c r="R219" s="36"/>
      <c r="S219" s="27"/>
      <c r="T219" s="27"/>
      <c r="AA219" s="37"/>
    </row>
    <row r="220">
      <c r="A220" s="35"/>
      <c r="C220" s="27"/>
      <c r="D220" s="27"/>
      <c r="E220" s="27"/>
      <c r="F220" s="27"/>
      <c r="G220" s="27"/>
      <c r="L220" s="27"/>
      <c r="R220" s="36"/>
      <c r="S220" s="27"/>
      <c r="T220" s="27"/>
      <c r="AA220" s="37"/>
    </row>
    <row r="221">
      <c r="A221" s="35"/>
      <c r="C221" s="27"/>
      <c r="D221" s="27"/>
      <c r="E221" s="27"/>
      <c r="F221" s="27"/>
      <c r="G221" s="27"/>
      <c r="L221" s="27"/>
      <c r="R221" s="36"/>
      <c r="S221" s="27"/>
      <c r="T221" s="27"/>
      <c r="AA221" s="37"/>
    </row>
    <row r="222">
      <c r="A222" s="35"/>
      <c r="C222" s="27"/>
      <c r="D222" s="27"/>
      <c r="E222" s="27"/>
      <c r="F222" s="27"/>
      <c r="G222" s="27"/>
      <c r="L222" s="27"/>
      <c r="R222" s="36"/>
      <c r="S222" s="27"/>
      <c r="T222" s="27"/>
      <c r="AA222" s="37"/>
    </row>
    <row r="223">
      <c r="A223" s="35"/>
      <c r="C223" s="27"/>
      <c r="D223" s="27"/>
      <c r="E223" s="27"/>
      <c r="F223" s="27"/>
      <c r="G223" s="27"/>
      <c r="L223" s="27"/>
      <c r="R223" s="36"/>
      <c r="S223" s="27"/>
      <c r="T223" s="27"/>
      <c r="AA223" s="37"/>
    </row>
    <row r="224">
      <c r="A224" s="35"/>
      <c r="C224" s="27"/>
      <c r="D224" s="27"/>
      <c r="E224" s="27"/>
      <c r="F224" s="27"/>
      <c r="G224" s="27"/>
      <c r="L224" s="27"/>
      <c r="R224" s="36"/>
      <c r="S224" s="27"/>
      <c r="T224" s="27"/>
      <c r="AA224" s="37"/>
    </row>
    <row r="225">
      <c r="A225" s="35"/>
      <c r="C225" s="27"/>
      <c r="D225" s="27"/>
      <c r="E225" s="27"/>
      <c r="F225" s="27"/>
      <c r="G225" s="27"/>
      <c r="L225" s="27"/>
      <c r="R225" s="36"/>
      <c r="S225" s="27"/>
      <c r="T225" s="27"/>
      <c r="AA225" s="37"/>
    </row>
    <row r="226">
      <c r="A226" s="35"/>
      <c r="C226" s="27"/>
      <c r="D226" s="27"/>
      <c r="E226" s="27"/>
      <c r="F226" s="27"/>
      <c r="G226" s="27"/>
      <c r="L226" s="27"/>
      <c r="R226" s="36"/>
      <c r="S226" s="27"/>
      <c r="T226" s="27"/>
      <c r="AA226" s="37"/>
    </row>
    <row r="227">
      <c r="A227" s="35"/>
      <c r="C227" s="27"/>
      <c r="D227" s="27"/>
      <c r="E227" s="27"/>
      <c r="F227" s="27"/>
      <c r="G227" s="27"/>
      <c r="L227" s="27"/>
      <c r="R227" s="36"/>
      <c r="S227" s="27"/>
      <c r="T227" s="27"/>
      <c r="AA227" s="37"/>
    </row>
    <row r="228">
      <c r="A228" s="35"/>
      <c r="C228" s="27"/>
      <c r="D228" s="27"/>
      <c r="E228" s="27"/>
      <c r="F228" s="27"/>
      <c r="G228" s="27"/>
      <c r="L228" s="27"/>
      <c r="R228" s="36"/>
      <c r="S228" s="27"/>
      <c r="T228" s="27"/>
      <c r="AA228" s="37"/>
    </row>
    <row r="229">
      <c r="A229" s="35"/>
      <c r="C229" s="27"/>
      <c r="D229" s="27"/>
      <c r="E229" s="27"/>
      <c r="F229" s="27"/>
      <c r="G229" s="27"/>
      <c r="L229" s="27"/>
      <c r="R229" s="36"/>
      <c r="S229" s="27"/>
      <c r="T229" s="27"/>
      <c r="AA229" s="37"/>
    </row>
    <row r="230">
      <c r="A230" s="35"/>
      <c r="C230" s="27"/>
      <c r="D230" s="27"/>
      <c r="E230" s="27"/>
      <c r="F230" s="27"/>
      <c r="G230" s="27"/>
      <c r="L230" s="27"/>
      <c r="R230" s="36"/>
      <c r="S230" s="27"/>
      <c r="T230" s="27"/>
      <c r="AA230" s="37"/>
    </row>
    <row r="231">
      <c r="A231" s="35"/>
      <c r="C231" s="27"/>
      <c r="D231" s="27"/>
      <c r="E231" s="27"/>
      <c r="F231" s="27"/>
      <c r="G231" s="27"/>
      <c r="L231" s="27"/>
      <c r="R231" s="36"/>
      <c r="S231" s="27"/>
      <c r="T231" s="27"/>
      <c r="AA231" s="37"/>
    </row>
    <row r="232">
      <c r="A232" s="35"/>
      <c r="C232" s="27"/>
      <c r="D232" s="27"/>
      <c r="E232" s="27"/>
      <c r="F232" s="27"/>
      <c r="G232" s="27"/>
      <c r="L232" s="27"/>
      <c r="R232" s="36"/>
      <c r="S232" s="27"/>
      <c r="T232" s="27"/>
      <c r="AA232" s="37"/>
    </row>
    <row r="233">
      <c r="A233" s="35"/>
      <c r="C233" s="27"/>
      <c r="D233" s="27"/>
      <c r="E233" s="27"/>
      <c r="F233" s="27"/>
      <c r="G233" s="27"/>
      <c r="L233" s="27"/>
      <c r="R233" s="36"/>
      <c r="S233" s="27"/>
      <c r="T233" s="27"/>
      <c r="AA233" s="37"/>
    </row>
    <row r="234">
      <c r="A234" s="35"/>
      <c r="C234" s="27"/>
      <c r="D234" s="27"/>
      <c r="E234" s="27"/>
      <c r="F234" s="27"/>
      <c r="G234" s="27"/>
      <c r="L234" s="27"/>
      <c r="R234" s="36"/>
      <c r="S234" s="27"/>
      <c r="T234" s="27"/>
      <c r="AA234" s="37"/>
    </row>
    <row r="235">
      <c r="A235" s="35"/>
      <c r="C235" s="27"/>
      <c r="D235" s="27"/>
      <c r="E235" s="27"/>
      <c r="F235" s="27"/>
      <c r="G235" s="27"/>
      <c r="L235" s="27"/>
      <c r="R235" s="36"/>
      <c r="S235" s="27"/>
      <c r="T235" s="27"/>
      <c r="AA235" s="37"/>
    </row>
    <row r="236">
      <c r="A236" s="35"/>
      <c r="C236" s="27"/>
      <c r="D236" s="27"/>
      <c r="E236" s="27"/>
      <c r="F236" s="27"/>
      <c r="G236" s="27"/>
      <c r="L236" s="27"/>
      <c r="R236" s="36"/>
      <c r="S236" s="27"/>
      <c r="T236" s="27"/>
      <c r="AA236" s="37"/>
    </row>
    <row r="237">
      <c r="A237" s="35"/>
      <c r="C237" s="27"/>
      <c r="D237" s="27"/>
      <c r="E237" s="27"/>
      <c r="F237" s="27"/>
      <c r="G237" s="27"/>
      <c r="L237" s="27"/>
      <c r="R237" s="36"/>
      <c r="S237" s="27"/>
      <c r="T237" s="27"/>
      <c r="AA237" s="37"/>
    </row>
    <row r="238">
      <c r="A238" s="35"/>
      <c r="C238" s="27"/>
      <c r="D238" s="27"/>
      <c r="E238" s="27"/>
      <c r="F238" s="27"/>
      <c r="G238" s="27"/>
      <c r="L238" s="27"/>
      <c r="R238" s="36"/>
      <c r="S238" s="27"/>
      <c r="T238" s="27"/>
      <c r="AA238" s="37"/>
    </row>
    <row r="239">
      <c r="A239" s="35"/>
      <c r="C239" s="27"/>
      <c r="D239" s="27"/>
      <c r="E239" s="27"/>
      <c r="F239" s="27"/>
      <c r="G239" s="27"/>
      <c r="L239" s="27"/>
      <c r="R239" s="36"/>
      <c r="S239" s="27"/>
      <c r="T239" s="27"/>
      <c r="AA239" s="37"/>
    </row>
    <row r="240">
      <c r="A240" s="35"/>
      <c r="C240" s="27"/>
      <c r="D240" s="27"/>
      <c r="E240" s="27"/>
      <c r="F240" s="27"/>
      <c r="G240" s="27"/>
      <c r="L240" s="27"/>
      <c r="R240" s="36"/>
      <c r="S240" s="27"/>
      <c r="T240" s="27"/>
      <c r="AA240" s="37"/>
    </row>
    <row r="241">
      <c r="A241" s="35"/>
      <c r="C241" s="27"/>
      <c r="D241" s="27"/>
      <c r="E241" s="27"/>
      <c r="F241" s="27"/>
      <c r="G241" s="27"/>
      <c r="L241" s="27"/>
      <c r="R241" s="36"/>
      <c r="S241" s="27"/>
      <c r="T241" s="27"/>
      <c r="AA241" s="37"/>
    </row>
    <row r="242">
      <c r="A242" s="35"/>
      <c r="C242" s="27"/>
      <c r="D242" s="27"/>
      <c r="E242" s="27"/>
      <c r="F242" s="27"/>
      <c r="G242" s="27"/>
      <c r="L242" s="27"/>
      <c r="R242" s="36"/>
      <c r="S242" s="27"/>
      <c r="T242" s="27"/>
      <c r="AA242" s="37"/>
    </row>
    <row r="243">
      <c r="A243" s="35"/>
      <c r="C243" s="27"/>
      <c r="D243" s="27"/>
      <c r="E243" s="27"/>
      <c r="F243" s="27"/>
      <c r="G243" s="27"/>
      <c r="L243" s="27"/>
      <c r="R243" s="36"/>
      <c r="S243" s="27"/>
      <c r="T243" s="27"/>
      <c r="AA243" s="37"/>
    </row>
    <row r="244">
      <c r="A244" s="35"/>
      <c r="C244" s="27"/>
      <c r="D244" s="27"/>
      <c r="E244" s="27"/>
      <c r="F244" s="27"/>
      <c r="G244" s="27"/>
      <c r="L244" s="27"/>
      <c r="R244" s="36"/>
      <c r="S244" s="27"/>
      <c r="T244" s="27"/>
      <c r="AA244" s="37"/>
    </row>
    <row r="245">
      <c r="A245" s="35"/>
      <c r="C245" s="27"/>
      <c r="D245" s="27"/>
      <c r="E245" s="27"/>
      <c r="F245" s="27"/>
      <c r="G245" s="27"/>
      <c r="L245" s="27"/>
      <c r="R245" s="36"/>
      <c r="S245" s="27"/>
      <c r="T245" s="27"/>
      <c r="AA245" s="37"/>
    </row>
    <row r="246">
      <c r="A246" s="35"/>
      <c r="C246" s="27"/>
      <c r="D246" s="27"/>
      <c r="E246" s="27"/>
      <c r="F246" s="27"/>
      <c r="G246" s="27"/>
      <c r="L246" s="27"/>
      <c r="R246" s="36"/>
      <c r="S246" s="27"/>
      <c r="T246" s="27"/>
      <c r="AA246" s="37"/>
    </row>
    <row r="247">
      <c r="A247" s="35"/>
      <c r="C247" s="27"/>
      <c r="D247" s="27"/>
      <c r="E247" s="27"/>
      <c r="F247" s="27"/>
      <c r="G247" s="27"/>
      <c r="L247" s="27"/>
      <c r="R247" s="36"/>
      <c r="S247" s="27"/>
      <c r="T247" s="27"/>
      <c r="AA247" s="37"/>
    </row>
    <row r="248">
      <c r="A248" s="35"/>
      <c r="C248" s="27"/>
      <c r="D248" s="27"/>
      <c r="E248" s="27"/>
      <c r="F248" s="27"/>
      <c r="G248" s="27"/>
      <c r="L248" s="27"/>
      <c r="R248" s="36"/>
      <c r="S248" s="27"/>
      <c r="T248" s="27"/>
      <c r="AA248" s="37"/>
    </row>
    <row r="249">
      <c r="A249" s="35"/>
      <c r="C249" s="27"/>
      <c r="D249" s="27"/>
      <c r="E249" s="27"/>
      <c r="F249" s="27"/>
      <c r="G249" s="27"/>
      <c r="L249" s="27"/>
      <c r="R249" s="36"/>
      <c r="S249" s="27"/>
      <c r="T249" s="27"/>
      <c r="AA249" s="37"/>
    </row>
    <row r="250">
      <c r="A250" s="35"/>
      <c r="C250" s="27"/>
      <c r="D250" s="27"/>
      <c r="E250" s="27"/>
      <c r="F250" s="27"/>
      <c r="G250" s="27"/>
      <c r="L250" s="27"/>
      <c r="R250" s="36"/>
      <c r="S250" s="27"/>
      <c r="T250" s="27"/>
      <c r="AA250" s="37"/>
    </row>
    <row r="251">
      <c r="A251" s="35"/>
      <c r="C251" s="27"/>
      <c r="D251" s="27"/>
      <c r="E251" s="27"/>
      <c r="F251" s="27"/>
      <c r="G251" s="27"/>
      <c r="L251" s="27"/>
      <c r="R251" s="36"/>
      <c r="S251" s="27"/>
      <c r="T251" s="27"/>
      <c r="AA251" s="37"/>
    </row>
    <row r="252">
      <c r="A252" s="35"/>
      <c r="C252" s="27"/>
      <c r="D252" s="27"/>
      <c r="E252" s="27"/>
      <c r="F252" s="27"/>
      <c r="G252" s="27"/>
      <c r="L252" s="27"/>
      <c r="R252" s="36"/>
      <c r="S252" s="27"/>
      <c r="T252" s="27"/>
      <c r="AA252" s="37"/>
    </row>
    <row r="253">
      <c r="A253" s="35"/>
      <c r="C253" s="27"/>
      <c r="D253" s="27"/>
      <c r="E253" s="27"/>
      <c r="F253" s="27"/>
      <c r="G253" s="27"/>
      <c r="L253" s="27"/>
      <c r="R253" s="36"/>
      <c r="S253" s="27"/>
      <c r="T253" s="27"/>
      <c r="AA253" s="37"/>
    </row>
    <row r="254">
      <c r="A254" s="35"/>
      <c r="C254" s="27"/>
      <c r="D254" s="27"/>
      <c r="E254" s="27"/>
      <c r="F254" s="27"/>
      <c r="G254" s="27"/>
      <c r="L254" s="27"/>
      <c r="R254" s="36"/>
      <c r="S254" s="27"/>
      <c r="T254" s="27"/>
      <c r="AA254" s="37"/>
    </row>
    <row r="255">
      <c r="A255" s="35"/>
      <c r="C255" s="27"/>
      <c r="D255" s="27"/>
      <c r="E255" s="27"/>
      <c r="F255" s="27"/>
      <c r="G255" s="27"/>
      <c r="L255" s="27"/>
      <c r="R255" s="36"/>
      <c r="S255" s="27"/>
      <c r="T255" s="27"/>
      <c r="AA255" s="37"/>
    </row>
    <row r="256">
      <c r="A256" s="35"/>
      <c r="C256" s="27"/>
      <c r="D256" s="27"/>
      <c r="E256" s="27"/>
      <c r="F256" s="27"/>
      <c r="G256" s="27"/>
      <c r="L256" s="27"/>
      <c r="R256" s="36"/>
      <c r="S256" s="27"/>
      <c r="T256" s="27"/>
      <c r="AA256" s="37"/>
    </row>
    <row r="257">
      <c r="A257" s="35"/>
      <c r="C257" s="27"/>
      <c r="D257" s="27"/>
      <c r="E257" s="27"/>
      <c r="F257" s="27"/>
      <c r="G257" s="27"/>
      <c r="L257" s="27"/>
      <c r="R257" s="36"/>
      <c r="S257" s="27"/>
      <c r="T257" s="27"/>
      <c r="AA257" s="37"/>
    </row>
    <row r="258">
      <c r="A258" s="35"/>
      <c r="C258" s="27"/>
      <c r="D258" s="27"/>
      <c r="E258" s="27"/>
      <c r="F258" s="27"/>
      <c r="G258" s="27"/>
      <c r="L258" s="27"/>
      <c r="R258" s="36"/>
      <c r="S258" s="27"/>
      <c r="T258" s="27"/>
      <c r="AA258" s="37"/>
    </row>
    <row r="259">
      <c r="A259" s="35"/>
      <c r="C259" s="27"/>
      <c r="D259" s="27"/>
      <c r="E259" s="27"/>
      <c r="F259" s="27"/>
      <c r="G259" s="27"/>
      <c r="L259" s="27"/>
      <c r="R259" s="36"/>
      <c r="S259" s="27"/>
      <c r="T259" s="27"/>
      <c r="AA259" s="37"/>
    </row>
    <row r="260">
      <c r="A260" s="35"/>
      <c r="C260" s="27"/>
      <c r="D260" s="27"/>
      <c r="E260" s="27"/>
      <c r="F260" s="27"/>
      <c r="G260" s="27"/>
      <c r="L260" s="27"/>
      <c r="R260" s="36"/>
      <c r="S260" s="27"/>
      <c r="T260" s="27"/>
      <c r="AA260" s="37"/>
    </row>
    <row r="261">
      <c r="A261" s="35"/>
      <c r="C261" s="27"/>
      <c r="D261" s="27"/>
      <c r="E261" s="27"/>
      <c r="F261" s="27"/>
      <c r="G261" s="27"/>
      <c r="L261" s="27"/>
      <c r="R261" s="36"/>
      <c r="S261" s="27"/>
      <c r="T261" s="27"/>
      <c r="AA261" s="37"/>
    </row>
    <row r="262">
      <c r="A262" s="35"/>
      <c r="C262" s="27"/>
      <c r="D262" s="27"/>
      <c r="E262" s="27"/>
      <c r="F262" s="27"/>
      <c r="G262" s="27"/>
      <c r="L262" s="27"/>
      <c r="R262" s="36"/>
      <c r="S262" s="27"/>
      <c r="T262" s="27"/>
      <c r="AA262" s="37"/>
    </row>
    <row r="263">
      <c r="A263" s="35"/>
      <c r="C263" s="27"/>
      <c r="D263" s="27"/>
      <c r="E263" s="27"/>
      <c r="F263" s="27"/>
      <c r="G263" s="27"/>
      <c r="L263" s="27"/>
      <c r="R263" s="36"/>
      <c r="S263" s="27"/>
      <c r="T263" s="27"/>
      <c r="AA263" s="37"/>
    </row>
    <row r="264">
      <c r="A264" s="35"/>
      <c r="C264" s="27"/>
      <c r="D264" s="27"/>
      <c r="E264" s="27"/>
      <c r="F264" s="27"/>
      <c r="G264" s="27"/>
      <c r="L264" s="27"/>
      <c r="R264" s="36"/>
      <c r="S264" s="27"/>
      <c r="T264" s="27"/>
      <c r="AA264" s="37"/>
    </row>
    <row r="265">
      <c r="A265" s="35"/>
      <c r="C265" s="27"/>
      <c r="D265" s="27"/>
      <c r="E265" s="27"/>
      <c r="F265" s="27"/>
      <c r="G265" s="27"/>
      <c r="L265" s="27"/>
      <c r="R265" s="36"/>
      <c r="S265" s="27"/>
      <c r="T265" s="27"/>
      <c r="AA265" s="37"/>
    </row>
    <row r="266">
      <c r="A266" s="35"/>
      <c r="C266" s="27"/>
      <c r="D266" s="27"/>
      <c r="E266" s="27"/>
      <c r="F266" s="27"/>
      <c r="G266" s="27"/>
      <c r="L266" s="27"/>
      <c r="R266" s="36"/>
      <c r="S266" s="27"/>
      <c r="T266" s="27"/>
      <c r="AA266" s="37"/>
    </row>
    <row r="267">
      <c r="A267" s="35"/>
      <c r="C267" s="27"/>
      <c r="D267" s="27"/>
      <c r="E267" s="27"/>
      <c r="F267" s="27"/>
      <c r="G267" s="27"/>
      <c r="L267" s="27"/>
      <c r="R267" s="36"/>
      <c r="S267" s="27"/>
      <c r="T267" s="27"/>
      <c r="AA267" s="37"/>
    </row>
    <row r="268">
      <c r="A268" s="35"/>
      <c r="C268" s="27"/>
      <c r="D268" s="27"/>
      <c r="E268" s="27"/>
      <c r="F268" s="27"/>
      <c r="G268" s="27"/>
      <c r="L268" s="27"/>
      <c r="R268" s="36"/>
      <c r="S268" s="27"/>
      <c r="T268" s="27"/>
      <c r="AA268" s="37"/>
    </row>
    <row r="269">
      <c r="A269" s="35"/>
      <c r="C269" s="27"/>
      <c r="D269" s="27"/>
      <c r="E269" s="27"/>
      <c r="F269" s="27"/>
      <c r="G269" s="27"/>
      <c r="L269" s="27"/>
      <c r="R269" s="36"/>
      <c r="S269" s="27"/>
      <c r="T269" s="27"/>
      <c r="AA269" s="37"/>
    </row>
    <row r="270">
      <c r="A270" s="35"/>
      <c r="C270" s="27"/>
      <c r="D270" s="27"/>
      <c r="E270" s="27"/>
      <c r="F270" s="27"/>
      <c r="G270" s="27"/>
      <c r="L270" s="27"/>
      <c r="R270" s="36"/>
      <c r="S270" s="27"/>
      <c r="T270" s="27"/>
      <c r="AA270" s="37"/>
    </row>
    <row r="271">
      <c r="A271" s="35"/>
      <c r="C271" s="27"/>
      <c r="D271" s="27"/>
      <c r="E271" s="27"/>
      <c r="F271" s="27"/>
      <c r="G271" s="27"/>
      <c r="L271" s="27"/>
      <c r="R271" s="36"/>
      <c r="S271" s="27"/>
      <c r="T271" s="27"/>
      <c r="AA271" s="37"/>
    </row>
    <row r="272">
      <c r="A272" s="35"/>
      <c r="C272" s="27"/>
      <c r="D272" s="27"/>
      <c r="E272" s="27"/>
      <c r="F272" s="27"/>
      <c r="G272" s="27"/>
      <c r="L272" s="27"/>
      <c r="R272" s="36"/>
      <c r="S272" s="27"/>
      <c r="T272" s="27"/>
      <c r="AA272" s="37"/>
    </row>
    <row r="273">
      <c r="A273" s="35"/>
      <c r="C273" s="27"/>
      <c r="D273" s="27"/>
      <c r="E273" s="27"/>
      <c r="F273" s="27"/>
      <c r="G273" s="27"/>
      <c r="L273" s="27"/>
      <c r="R273" s="36"/>
      <c r="S273" s="27"/>
      <c r="T273" s="27"/>
      <c r="AA273" s="37"/>
    </row>
    <row r="274">
      <c r="A274" s="35"/>
      <c r="C274" s="27"/>
      <c r="D274" s="27"/>
      <c r="E274" s="27"/>
      <c r="F274" s="27"/>
      <c r="G274" s="27"/>
      <c r="L274" s="27"/>
      <c r="R274" s="36"/>
      <c r="S274" s="27"/>
      <c r="T274" s="27"/>
      <c r="AA274" s="37"/>
    </row>
    <row r="275">
      <c r="A275" s="35"/>
      <c r="C275" s="27"/>
      <c r="D275" s="27"/>
      <c r="E275" s="27"/>
      <c r="F275" s="27"/>
      <c r="G275" s="27"/>
      <c r="L275" s="27"/>
      <c r="R275" s="36"/>
      <c r="S275" s="27"/>
      <c r="T275" s="27"/>
      <c r="AA275" s="37"/>
    </row>
    <row r="276">
      <c r="A276" s="35"/>
      <c r="C276" s="27"/>
      <c r="D276" s="27"/>
      <c r="E276" s="27"/>
      <c r="F276" s="27"/>
      <c r="G276" s="27"/>
      <c r="L276" s="27"/>
      <c r="R276" s="36"/>
      <c r="S276" s="27"/>
      <c r="T276" s="27"/>
      <c r="AA276" s="37"/>
    </row>
    <row r="277">
      <c r="A277" s="35"/>
      <c r="C277" s="27"/>
      <c r="D277" s="27"/>
      <c r="E277" s="27"/>
      <c r="F277" s="27"/>
      <c r="G277" s="27"/>
      <c r="L277" s="27"/>
      <c r="R277" s="36"/>
      <c r="S277" s="27"/>
      <c r="T277" s="27"/>
      <c r="AA277" s="37"/>
    </row>
    <row r="278">
      <c r="A278" s="35"/>
      <c r="C278" s="27"/>
      <c r="D278" s="27"/>
      <c r="E278" s="27"/>
      <c r="F278" s="27"/>
      <c r="G278" s="27"/>
      <c r="L278" s="27"/>
      <c r="R278" s="36"/>
      <c r="S278" s="27"/>
      <c r="T278" s="27"/>
      <c r="AA278" s="37"/>
    </row>
    <row r="279">
      <c r="A279" s="35"/>
      <c r="C279" s="27"/>
      <c r="D279" s="27"/>
      <c r="E279" s="27"/>
      <c r="F279" s="27"/>
      <c r="G279" s="27"/>
      <c r="L279" s="27"/>
      <c r="R279" s="36"/>
      <c r="S279" s="27"/>
      <c r="T279" s="27"/>
      <c r="AA279" s="37"/>
    </row>
    <row r="280">
      <c r="A280" s="35"/>
      <c r="C280" s="27"/>
      <c r="D280" s="27"/>
      <c r="E280" s="27"/>
      <c r="F280" s="27"/>
      <c r="G280" s="27"/>
      <c r="L280" s="27"/>
      <c r="R280" s="36"/>
      <c r="S280" s="27"/>
      <c r="T280" s="27"/>
      <c r="AA280" s="37"/>
    </row>
    <row r="281">
      <c r="A281" s="35"/>
      <c r="C281" s="27"/>
      <c r="D281" s="27"/>
      <c r="E281" s="27"/>
      <c r="F281" s="27"/>
      <c r="G281" s="27"/>
      <c r="L281" s="27"/>
      <c r="R281" s="36"/>
      <c r="S281" s="27"/>
      <c r="T281" s="27"/>
      <c r="AA281" s="37"/>
    </row>
    <row r="282">
      <c r="A282" s="35"/>
      <c r="C282" s="27"/>
      <c r="D282" s="27"/>
      <c r="E282" s="27"/>
      <c r="F282" s="27"/>
      <c r="G282" s="27"/>
      <c r="L282" s="27"/>
      <c r="R282" s="36"/>
      <c r="S282" s="27"/>
      <c r="T282" s="27"/>
      <c r="AA282" s="37"/>
    </row>
    <row r="283">
      <c r="A283" s="35"/>
      <c r="C283" s="27"/>
      <c r="D283" s="27"/>
      <c r="E283" s="27"/>
      <c r="F283" s="27"/>
      <c r="G283" s="27"/>
      <c r="L283" s="27"/>
      <c r="R283" s="36"/>
      <c r="S283" s="27"/>
      <c r="T283" s="27"/>
      <c r="AA283" s="37"/>
    </row>
    <row r="284">
      <c r="A284" s="35"/>
      <c r="C284" s="27"/>
      <c r="D284" s="27"/>
      <c r="E284" s="27"/>
      <c r="F284" s="27"/>
      <c r="G284" s="27"/>
      <c r="L284" s="27"/>
      <c r="R284" s="36"/>
      <c r="S284" s="27"/>
      <c r="T284" s="27"/>
      <c r="AA284" s="37"/>
    </row>
    <row r="285">
      <c r="A285" s="35"/>
      <c r="C285" s="27"/>
      <c r="D285" s="27"/>
      <c r="E285" s="27"/>
      <c r="F285" s="27"/>
      <c r="G285" s="27"/>
      <c r="L285" s="27"/>
      <c r="R285" s="36"/>
      <c r="S285" s="27"/>
      <c r="T285" s="27"/>
      <c r="AA285" s="37"/>
    </row>
    <row r="286">
      <c r="A286" s="35"/>
      <c r="C286" s="27"/>
      <c r="D286" s="27"/>
      <c r="E286" s="27"/>
      <c r="F286" s="27"/>
      <c r="G286" s="27"/>
      <c r="L286" s="27"/>
      <c r="R286" s="36"/>
      <c r="S286" s="27"/>
      <c r="T286" s="27"/>
      <c r="AA286" s="37"/>
    </row>
    <row r="287">
      <c r="A287" s="35"/>
      <c r="C287" s="27"/>
      <c r="D287" s="27"/>
      <c r="E287" s="27"/>
      <c r="F287" s="27"/>
      <c r="G287" s="27"/>
      <c r="L287" s="27"/>
      <c r="R287" s="36"/>
      <c r="S287" s="27"/>
      <c r="T287" s="27"/>
      <c r="AA287" s="37"/>
    </row>
    <row r="288">
      <c r="A288" s="35"/>
      <c r="C288" s="27"/>
      <c r="D288" s="27"/>
      <c r="E288" s="27"/>
      <c r="F288" s="27"/>
      <c r="G288" s="27"/>
      <c r="L288" s="27"/>
      <c r="R288" s="36"/>
      <c r="S288" s="27"/>
      <c r="T288" s="27"/>
      <c r="AA288" s="37"/>
    </row>
    <row r="289">
      <c r="A289" s="35"/>
      <c r="C289" s="27"/>
      <c r="D289" s="27"/>
      <c r="E289" s="27"/>
      <c r="F289" s="27"/>
      <c r="G289" s="27"/>
      <c r="L289" s="27"/>
      <c r="R289" s="36"/>
      <c r="S289" s="27"/>
      <c r="T289" s="27"/>
      <c r="AA289" s="37"/>
    </row>
    <row r="290">
      <c r="A290" s="35"/>
      <c r="C290" s="27"/>
      <c r="D290" s="27"/>
      <c r="E290" s="27"/>
      <c r="F290" s="27"/>
      <c r="G290" s="27"/>
      <c r="L290" s="27"/>
      <c r="R290" s="36"/>
      <c r="S290" s="27"/>
      <c r="T290" s="27"/>
      <c r="AA290" s="37"/>
    </row>
    <row r="291">
      <c r="A291" s="35"/>
      <c r="C291" s="27"/>
      <c r="D291" s="27"/>
      <c r="E291" s="27"/>
      <c r="F291" s="27"/>
      <c r="G291" s="27"/>
      <c r="L291" s="27"/>
      <c r="R291" s="36"/>
      <c r="S291" s="27"/>
      <c r="T291" s="27"/>
      <c r="AA291" s="37"/>
    </row>
    <row r="292">
      <c r="A292" s="35"/>
      <c r="C292" s="27"/>
      <c r="D292" s="27"/>
      <c r="E292" s="27"/>
      <c r="F292" s="27"/>
      <c r="G292" s="27"/>
      <c r="L292" s="27"/>
      <c r="R292" s="36"/>
      <c r="S292" s="27"/>
      <c r="T292" s="27"/>
      <c r="AA292" s="37"/>
    </row>
    <row r="293">
      <c r="A293" s="35"/>
      <c r="C293" s="27"/>
      <c r="D293" s="27"/>
      <c r="E293" s="27"/>
      <c r="F293" s="27"/>
      <c r="G293" s="27"/>
      <c r="L293" s="27"/>
      <c r="R293" s="36"/>
      <c r="S293" s="27"/>
      <c r="T293" s="27"/>
      <c r="AA293" s="37"/>
    </row>
    <row r="294">
      <c r="A294" s="35"/>
      <c r="C294" s="27"/>
      <c r="D294" s="27"/>
      <c r="E294" s="27"/>
      <c r="F294" s="27"/>
      <c r="G294" s="27"/>
      <c r="L294" s="27"/>
      <c r="R294" s="36"/>
      <c r="S294" s="27"/>
      <c r="T294" s="27"/>
      <c r="AA294" s="37"/>
    </row>
    <row r="295">
      <c r="A295" s="35"/>
      <c r="C295" s="27"/>
      <c r="D295" s="27"/>
      <c r="E295" s="27"/>
      <c r="F295" s="27"/>
      <c r="G295" s="27"/>
      <c r="L295" s="27"/>
      <c r="R295" s="36"/>
      <c r="S295" s="27"/>
      <c r="T295" s="27"/>
      <c r="AA295" s="37"/>
    </row>
    <row r="296">
      <c r="A296" s="35"/>
      <c r="C296" s="27"/>
      <c r="D296" s="27"/>
      <c r="E296" s="27"/>
      <c r="F296" s="27"/>
      <c r="G296" s="27"/>
      <c r="L296" s="27"/>
      <c r="R296" s="36"/>
      <c r="S296" s="27"/>
      <c r="T296" s="27"/>
      <c r="AA296" s="37"/>
    </row>
    <row r="297">
      <c r="A297" s="35"/>
      <c r="C297" s="27"/>
      <c r="D297" s="27"/>
      <c r="E297" s="27"/>
      <c r="F297" s="27"/>
      <c r="G297" s="27"/>
      <c r="L297" s="27"/>
      <c r="R297" s="36"/>
      <c r="S297" s="27"/>
      <c r="T297" s="27"/>
      <c r="AA297" s="37"/>
    </row>
    <row r="298">
      <c r="A298" s="35"/>
      <c r="C298" s="27"/>
      <c r="D298" s="27"/>
      <c r="E298" s="27"/>
      <c r="F298" s="27"/>
      <c r="G298" s="27"/>
      <c r="L298" s="27"/>
      <c r="R298" s="36"/>
      <c r="S298" s="27"/>
      <c r="T298" s="27"/>
      <c r="AA298" s="37"/>
    </row>
    <row r="299">
      <c r="A299" s="35"/>
      <c r="C299" s="27"/>
      <c r="D299" s="27"/>
      <c r="E299" s="27"/>
      <c r="F299" s="27"/>
      <c r="G299" s="27"/>
      <c r="L299" s="27"/>
      <c r="R299" s="36"/>
      <c r="S299" s="27"/>
      <c r="T299" s="27"/>
      <c r="AA299" s="37"/>
    </row>
    <row r="300">
      <c r="A300" s="35"/>
      <c r="C300" s="27"/>
      <c r="D300" s="27"/>
      <c r="E300" s="27"/>
      <c r="F300" s="27"/>
      <c r="G300" s="27"/>
      <c r="L300" s="27"/>
      <c r="R300" s="36"/>
      <c r="S300" s="27"/>
      <c r="T300" s="27"/>
      <c r="AA300" s="37"/>
    </row>
    <row r="301">
      <c r="A301" s="35"/>
      <c r="C301" s="27"/>
      <c r="D301" s="27"/>
      <c r="E301" s="27"/>
      <c r="F301" s="27"/>
      <c r="G301" s="27"/>
      <c r="L301" s="27"/>
      <c r="R301" s="36"/>
      <c r="S301" s="27"/>
      <c r="T301" s="27"/>
      <c r="AA301" s="37"/>
    </row>
    <row r="302">
      <c r="A302" s="35"/>
      <c r="C302" s="27"/>
      <c r="D302" s="27"/>
      <c r="E302" s="27"/>
      <c r="F302" s="27"/>
      <c r="G302" s="27"/>
      <c r="L302" s="27"/>
      <c r="R302" s="36"/>
      <c r="S302" s="27"/>
      <c r="T302" s="27"/>
      <c r="AA302" s="37"/>
    </row>
    <row r="303">
      <c r="A303" s="35"/>
      <c r="C303" s="27"/>
      <c r="D303" s="27"/>
      <c r="E303" s="27"/>
      <c r="F303" s="27"/>
      <c r="G303" s="27"/>
      <c r="L303" s="27"/>
      <c r="R303" s="36"/>
      <c r="S303" s="27"/>
      <c r="T303" s="27"/>
      <c r="AA303" s="37"/>
    </row>
    <row r="304">
      <c r="A304" s="35"/>
      <c r="C304" s="27"/>
      <c r="D304" s="27"/>
      <c r="E304" s="27"/>
      <c r="F304" s="27"/>
      <c r="G304" s="27"/>
      <c r="L304" s="27"/>
      <c r="R304" s="36"/>
      <c r="S304" s="27"/>
      <c r="T304" s="27"/>
      <c r="AA304" s="37"/>
    </row>
    <row r="305">
      <c r="A305" s="35"/>
      <c r="C305" s="27"/>
      <c r="D305" s="27"/>
      <c r="E305" s="27"/>
      <c r="F305" s="27"/>
      <c r="G305" s="27"/>
      <c r="L305" s="27"/>
      <c r="R305" s="36"/>
      <c r="S305" s="27"/>
      <c r="T305" s="27"/>
      <c r="AA305" s="37"/>
    </row>
    <row r="306">
      <c r="A306" s="35"/>
      <c r="C306" s="27"/>
      <c r="D306" s="27"/>
      <c r="E306" s="27"/>
      <c r="F306" s="27"/>
      <c r="G306" s="27"/>
      <c r="L306" s="27"/>
      <c r="R306" s="36"/>
      <c r="S306" s="27"/>
      <c r="T306" s="27"/>
      <c r="AA306" s="37"/>
    </row>
    <row r="307">
      <c r="A307" s="35"/>
      <c r="C307" s="27"/>
      <c r="D307" s="27"/>
      <c r="E307" s="27"/>
      <c r="F307" s="27"/>
      <c r="G307" s="27"/>
      <c r="L307" s="27"/>
      <c r="R307" s="36"/>
      <c r="S307" s="27"/>
      <c r="T307" s="27"/>
      <c r="AA307" s="37"/>
    </row>
    <row r="308">
      <c r="A308" s="35"/>
      <c r="C308" s="27"/>
      <c r="D308" s="27"/>
      <c r="E308" s="27"/>
      <c r="F308" s="27"/>
      <c r="G308" s="27"/>
      <c r="L308" s="27"/>
      <c r="R308" s="36"/>
      <c r="S308" s="27"/>
      <c r="T308" s="27"/>
      <c r="AA308" s="37"/>
    </row>
    <row r="309">
      <c r="A309" s="35"/>
      <c r="C309" s="27"/>
      <c r="D309" s="27"/>
      <c r="E309" s="27"/>
      <c r="F309" s="27"/>
      <c r="G309" s="27"/>
      <c r="L309" s="27"/>
      <c r="R309" s="36"/>
      <c r="S309" s="27"/>
      <c r="T309" s="27"/>
      <c r="AA309" s="37"/>
    </row>
    <row r="310">
      <c r="A310" s="35"/>
      <c r="C310" s="27"/>
      <c r="D310" s="27"/>
      <c r="E310" s="27"/>
      <c r="F310" s="27"/>
      <c r="G310" s="27"/>
      <c r="L310" s="27"/>
      <c r="R310" s="36"/>
      <c r="S310" s="27"/>
      <c r="T310" s="27"/>
      <c r="AA310" s="37"/>
    </row>
    <row r="311">
      <c r="A311" s="35"/>
      <c r="C311" s="27"/>
      <c r="D311" s="27"/>
      <c r="E311" s="27"/>
      <c r="F311" s="27"/>
      <c r="G311" s="27"/>
      <c r="L311" s="27"/>
      <c r="R311" s="36"/>
      <c r="S311" s="27"/>
      <c r="T311" s="27"/>
      <c r="AA311" s="37"/>
    </row>
    <row r="312">
      <c r="A312" s="35"/>
      <c r="C312" s="27"/>
      <c r="D312" s="27"/>
      <c r="E312" s="27"/>
      <c r="F312" s="27"/>
      <c r="G312" s="27"/>
      <c r="L312" s="27"/>
      <c r="R312" s="36"/>
      <c r="S312" s="27"/>
      <c r="T312" s="27"/>
      <c r="AA312" s="37"/>
    </row>
    <row r="313">
      <c r="A313" s="35"/>
      <c r="C313" s="27"/>
      <c r="D313" s="27"/>
      <c r="E313" s="27"/>
      <c r="F313" s="27"/>
      <c r="G313" s="27"/>
      <c r="L313" s="27"/>
      <c r="R313" s="36"/>
      <c r="S313" s="27"/>
      <c r="T313" s="27"/>
      <c r="AA313" s="37"/>
    </row>
    <row r="314">
      <c r="A314" s="35"/>
      <c r="C314" s="27"/>
      <c r="D314" s="27"/>
      <c r="E314" s="27"/>
      <c r="F314" s="27"/>
      <c r="G314" s="27"/>
      <c r="L314" s="27"/>
      <c r="R314" s="36"/>
      <c r="S314" s="27"/>
      <c r="T314" s="27"/>
      <c r="AA314" s="37"/>
    </row>
    <row r="315">
      <c r="A315" s="35"/>
      <c r="C315" s="27"/>
      <c r="D315" s="27"/>
      <c r="E315" s="27"/>
      <c r="F315" s="27"/>
      <c r="G315" s="27"/>
      <c r="L315" s="27"/>
      <c r="R315" s="36"/>
      <c r="S315" s="27"/>
      <c r="T315" s="27"/>
      <c r="AA315" s="37"/>
    </row>
    <row r="316">
      <c r="A316" s="35"/>
      <c r="C316" s="27"/>
      <c r="D316" s="27"/>
      <c r="E316" s="27"/>
      <c r="F316" s="27"/>
      <c r="G316" s="27"/>
      <c r="L316" s="27"/>
      <c r="R316" s="36"/>
      <c r="S316" s="27"/>
      <c r="T316" s="27"/>
      <c r="AA316" s="37"/>
    </row>
    <row r="317">
      <c r="A317" s="35"/>
      <c r="C317" s="27"/>
      <c r="D317" s="27"/>
      <c r="E317" s="27"/>
      <c r="F317" s="27"/>
      <c r="G317" s="27"/>
      <c r="L317" s="27"/>
      <c r="R317" s="36"/>
      <c r="S317" s="27"/>
      <c r="T317" s="27"/>
      <c r="AA317" s="37"/>
    </row>
    <row r="318">
      <c r="A318" s="35"/>
      <c r="C318" s="27"/>
      <c r="D318" s="27"/>
      <c r="E318" s="27"/>
      <c r="F318" s="27"/>
      <c r="G318" s="27"/>
      <c r="L318" s="27"/>
      <c r="R318" s="36"/>
      <c r="S318" s="27"/>
      <c r="T318" s="27"/>
      <c r="AA318" s="37"/>
    </row>
    <row r="319">
      <c r="A319" s="35"/>
      <c r="C319" s="27"/>
      <c r="D319" s="27"/>
      <c r="E319" s="27"/>
      <c r="F319" s="27"/>
      <c r="G319" s="27"/>
      <c r="L319" s="27"/>
      <c r="R319" s="36"/>
      <c r="S319" s="27"/>
      <c r="T319" s="27"/>
      <c r="AA319" s="37"/>
    </row>
    <row r="320">
      <c r="A320" s="35"/>
      <c r="C320" s="27"/>
      <c r="D320" s="27"/>
      <c r="E320" s="27"/>
      <c r="F320" s="27"/>
      <c r="G320" s="27"/>
      <c r="L320" s="27"/>
      <c r="R320" s="36"/>
      <c r="S320" s="27"/>
      <c r="T320" s="27"/>
      <c r="AA320" s="37"/>
    </row>
    <row r="321">
      <c r="A321" s="35"/>
      <c r="C321" s="27"/>
      <c r="D321" s="27"/>
      <c r="E321" s="27"/>
      <c r="F321" s="27"/>
      <c r="G321" s="27"/>
      <c r="L321" s="27"/>
      <c r="R321" s="36"/>
      <c r="S321" s="27"/>
      <c r="T321" s="27"/>
      <c r="AA321" s="37"/>
    </row>
    <row r="322">
      <c r="A322" s="35"/>
      <c r="C322" s="27"/>
      <c r="D322" s="27"/>
      <c r="E322" s="27"/>
      <c r="F322" s="27"/>
      <c r="G322" s="27"/>
      <c r="L322" s="27"/>
      <c r="R322" s="36"/>
      <c r="S322" s="27"/>
      <c r="T322" s="27"/>
      <c r="AA322" s="37"/>
    </row>
    <row r="323">
      <c r="A323" s="35"/>
      <c r="C323" s="27"/>
      <c r="D323" s="27"/>
      <c r="E323" s="27"/>
      <c r="F323" s="27"/>
      <c r="G323" s="27"/>
      <c r="L323" s="27"/>
      <c r="R323" s="36"/>
      <c r="S323" s="27"/>
      <c r="T323" s="27"/>
      <c r="AA323" s="37"/>
    </row>
    <row r="324">
      <c r="A324" s="35"/>
      <c r="C324" s="27"/>
      <c r="D324" s="27"/>
      <c r="E324" s="27"/>
      <c r="F324" s="27"/>
      <c r="G324" s="27"/>
      <c r="L324" s="27"/>
      <c r="R324" s="36"/>
      <c r="S324" s="27"/>
      <c r="T324" s="27"/>
      <c r="AA324" s="37"/>
    </row>
    <row r="325">
      <c r="A325" s="35"/>
      <c r="C325" s="27"/>
      <c r="D325" s="27"/>
      <c r="E325" s="27"/>
      <c r="F325" s="27"/>
      <c r="G325" s="27"/>
      <c r="L325" s="27"/>
      <c r="R325" s="36"/>
      <c r="S325" s="27"/>
      <c r="T325" s="27"/>
      <c r="AA325" s="37"/>
    </row>
    <row r="326">
      <c r="A326" s="35"/>
      <c r="C326" s="27"/>
      <c r="D326" s="27"/>
      <c r="E326" s="27"/>
      <c r="F326" s="27"/>
      <c r="G326" s="27"/>
      <c r="L326" s="27"/>
      <c r="R326" s="36"/>
      <c r="S326" s="27"/>
      <c r="T326" s="27"/>
      <c r="AA326" s="37"/>
    </row>
    <row r="327">
      <c r="A327" s="35"/>
      <c r="C327" s="27"/>
      <c r="D327" s="27"/>
      <c r="E327" s="27"/>
      <c r="F327" s="27"/>
      <c r="G327" s="27"/>
      <c r="L327" s="27"/>
      <c r="R327" s="36"/>
      <c r="S327" s="27"/>
      <c r="T327" s="27"/>
      <c r="AA327" s="37"/>
    </row>
    <row r="328">
      <c r="A328" s="35"/>
      <c r="C328" s="27"/>
      <c r="D328" s="27"/>
      <c r="E328" s="27"/>
      <c r="F328" s="27"/>
      <c r="G328" s="27"/>
      <c r="L328" s="27"/>
      <c r="R328" s="36"/>
      <c r="S328" s="27"/>
      <c r="T328" s="27"/>
      <c r="AA328" s="37"/>
    </row>
    <row r="329">
      <c r="A329" s="35"/>
      <c r="C329" s="27"/>
      <c r="D329" s="27"/>
      <c r="E329" s="27"/>
      <c r="F329" s="27"/>
      <c r="G329" s="27"/>
      <c r="L329" s="27"/>
      <c r="R329" s="36"/>
      <c r="S329" s="27"/>
      <c r="T329" s="27"/>
      <c r="AA329" s="37"/>
    </row>
    <row r="330">
      <c r="A330" s="35"/>
      <c r="C330" s="27"/>
      <c r="D330" s="27"/>
      <c r="E330" s="27"/>
      <c r="F330" s="27"/>
      <c r="G330" s="27"/>
      <c r="L330" s="27"/>
      <c r="R330" s="36"/>
      <c r="S330" s="27"/>
      <c r="T330" s="27"/>
      <c r="AA330" s="37"/>
    </row>
    <row r="331">
      <c r="A331" s="35"/>
      <c r="C331" s="27"/>
      <c r="D331" s="27"/>
      <c r="E331" s="27"/>
      <c r="F331" s="27"/>
      <c r="G331" s="27"/>
      <c r="L331" s="27"/>
      <c r="R331" s="36"/>
      <c r="S331" s="27"/>
      <c r="T331" s="27"/>
      <c r="AA331" s="37"/>
    </row>
    <row r="332">
      <c r="A332" s="35"/>
      <c r="C332" s="27"/>
      <c r="D332" s="27"/>
      <c r="E332" s="27"/>
      <c r="F332" s="27"/>
      <c r="G332" s="27"/>
      <c r="L332" s="27"/>
      <c r="R332" s="36"/>
      <c r="S332" s="27"/>
      <c r="T332" s="27"/>
      <c r="AA332" s="37"/>
    </row>
    <row r="333">
      <c r="A333" s="35"/>
      <c r="C333" s="27"/>
      <c r="D333" s="27"/>
      <c r="E333" s="27"/>
      <c r="F333" s="27"/>
      <c r="G333" s="27"/>
      <c r="L333" s="27"/>
      <c r="R333" s="36"/>
      <c r="S333" s="27"/>
      <c r="T333" s="27"/>
      <c r="AA333" s="37"/>
    </row>
    <row r="334">
      <c r="A334" s="35"/>
      <c r="C334" s="27"/>
      <c r="D334" s="27"/>
      <c r="E334" s="27"/>
      <c r="F334" s="27"/>
      <c r="G334" s="27"/>
      <c r="L334" s="27"/>
      <c r="R334" s="36"/>
      <c r="S334" s="27"/>
      <c r="T334" s="27"/>
      <c r="AA334" s="37"/>
    </row>
    <row r="335">
      <c r="A335" s="35"/>
      <c r="C335" s="27"/>
      <c r="D335" s="27"/>
      <c r="E335" s="27"/>
      <c r="F335" s="27"/>
      <c r="G335" s="27"/>
      <c r="L335" s="27"/>
      <c r="R335" s="36"/>
      <c r="S335" s="27"/>
      <c r="T335" s="27"/>
      <c r="AA335" s="37"/>
    </row>
    <row r="336">
      <c r="A336" s="35"/>
      <c r="C336" s="27"/>
      <c r="D336" s="27"/>
      <c r="E336" s="27"/>
      <c r="F336" s="27"/>
      <c r="G336" s="27"/>
      <c r="L336" s="27"/>
      <c r="R336" s="36"/>
      <c r="S336" s="27"/>
      <c r="T336" s="27"/>
      <c r="AA336" s="37"/>
    </row>
    <row r="337">
      <c r="A337" s="35"/>
      <c r="C337" s="27"/>
      <c r="D337" s="27"/>
      <c r="E337" s="27"/>
      <c r="F337" s="27"/>
      <c r="G337" s="27"/>
      <c r="L337" s="27"/>
      <c r="R337" s="36"/>
      <c r="S337" s="27"/>
      <c r="T337" s="27"/>
      <c r="AA337" s="37"/>
    </row>
    <row r="338">
      <c r="A338" s="35"/>
      <c r="C338" s="27"/>
      <c r="D338" s="27"/>
      <c r="E338" s="27"/>
      <c r="F338" s="27"/>
      <c r="G338" s="27"/>
      <c r="L338" s="27"/>
      <c r="R338" s="36"/>
      <c r="S338" s="27"/>
      <c r="T338" s="27"/>
      <c r="AA338" s="37"/>
    </row>
    <row r="339">
      <c r="A339" s="35"/>
      <c r="C339" s="27"/>
      <c r="D339" s="27"/>
      <c r="E339" s="27"/>
      <c r="F339" s="27"/>
      <c r="G339" s="27"/>
      <c r="L339" s="27"/>
      <c r="R339" s="36"/>
      <c r="S339" s="27"/>
      <c r="T339" s="27"/>
      <c r="AA339" s="37"/>
    </row>
    <row r="340">
      <c r="A340" s="35"/>
      <c r="C340" s="27"/>
      <c r="D340" s="27"/>
      <c r="E340" s="27"/>
      <c r="F340" s="27"/>
      <c r="G340" s="27"/>
      <c r="L340" s="27"/>
      <c r="R340" s="36"/>
      <c r="S340" s="27"/>
      <c r="T340" s="27"/>
      <c r="AA340" s="37"/>
    </row>
    <row r="341">
      <c r="A341" s="35"/>
      <c r="C341" s="27"/>
      <c r="D341" s="27"/>
      <c r="E341" s="27"/>
      <c r="F341" s="27"/>
      <c r="G341" s="27"/>
      <c r="L341" s="27"/>
      <c r="R341" s="36"/>
      <c r="S341" s="27"/>
      <c r="T341" s="27"/>
      <c r="AA341" s="37"/>
    </row>
    <row r="342">
      <c r="A342" s="35"/>
      <c r="C342" s="27"/>
      <c r="D342" s="27"/>
      <c r="E342" s="27"/>
      <c r="F342" s="27"/>
      <c r="G342" s="27"/>
      <c r="L342" s="27"/>
      <c r="R342" s="36"/>
      <c r="S342" s="27"/>
      <c r="T342" s="27"/>
      <c r="AA342" s="37"/>
    </row>
    <row r="343">
      <c r="A343" s="35"/>
      <c r="C343" s="27"/>
      <c r="D343" s="27"/>
      <c r="E343" s="27"/>
      <c r="F343" s="27"/>
      <c r="G343" s="27"/>
      <c r="L343" s="27"/>
      <c r="R343" s="36"/>
      <c r="S343" s="27"/>
      <c r="T343" s="27"/>
      <c r="AA343" s="37"/>
    </row>
    <row r="344">
      <c r="A344" s="35"/>
      <c r="C344" s="27"/>
      <c r="D344" s="27"/>
      <c r="E344" s="27"/>
      <c r="F344" s="27"/>
      <c r="G344" s="27"/>
      <c r="L344" s="27"/>
      <c r="R344" s="36"/>
      <c r="S344" s="27"/>
      <c r="T344" s="27"/>
      <c r="AA344" s="37"/>
    </row>
    <row r="345">
      <c r="A345" s="35"/>
      <c r="C345" s="27"/>
      <c r="D345" s="27"/>
      <c r="E345" s="27"/>
      <c r="F345" s="27"/>
      <c r="G345" s="27"/>
      <c r="L345" s="27"/>
      <c r="R345" s="36"/>
      <c r="S345" s="27"/>
      <c r="T345" s="27"/>
      <c r="AA345" s="37"/>
    </row>
    <row r="346">
      <c r="A346" s="35"/>
      <c r="C346" s="27"/>
      <c r="D346" s="27"/>
      <c r="E346" s="27"/>
      <c r="F346" s="27"/>
      <c r="G346" s="27"/>
      <c r="L346" s="27"/>
      <c r="R346" s="36"/>
      <c r="S346" s="27"/>
      <c r="T346" s="27"/>
      <c r="AA346" s="37"/>
    </row>
    <row r="347">
      <c r="A347" s="35"/>
      <c r="C347" s="27"/>
      <c r="D347" s="27"/>
      <c r="E347" s="27"/>
      <c r="F347" s="27"/>
      <c r="G347" s="27"/>
      <c r="L347" s="27"/>
      <c r="R347" s="36"/>
      <c r="S347" s="27"/>
      <c r="T347" s="27"/>
      <c r="AA347" s="37"/>
    </row>
    <row r="348">
      <c r="A348" s="35"/>
      <c r="C348" s="27"/>
      <c r="D348" s="27"/>
      <c r="E348" s="27"/>
      <c r="F348" s="27"/>
      <c r="G348" s="27"/>
      <c r="L348" s="27"/>
      <c r="R348" s="36"/>
      <c r="S348" s="27"/>
      <c r="T348" s="27"/>
      <c r="AA348" s="37"/>
    </row>
    <row r="349">
      <c r="A349" s="35"/>
      <c r="C349" s="27"/>
      <c r="D349" s="27"/>
      <c r="E349" s="27"/>
      <c r="F349" s="27"/>
      <c r="G349" s="27"/>
      <c r="L349" s="27"/>
      <c r="R349" s="36"/>
      <c r="S349" s="27"/>
      <c r="T349" s="27"/>
      <c r="AA349" s="37"/>
    </row>
    <row r="350">
      <c r="A350" s="35"/>
      <c r="C350" s="27"/>
      <c r="D350" s="27"/>
      <c r="E350" s="27"/>
      <c r="F350" s="27"/>
      <c r="G350" s="27"/>
      <c r="L350" s="27"/>
      <c r="R350" s="36"/>
      <c r="S350" s="27"/>
      <c r="T350" s="27"/>
      <c r="AA350" s="37"/>
    </row>
    <row r="351">
      <c r="A351" s="35"/>
      <c r="C351" s="27"/>
      <c r="D351" s="27"/>
      <c r="E351" s="27"/>
      <c r="F351" s="27"/>
      <c r="G351" s="27"/>
      <c r="L351" s="27"/>
      <c r="R351" s="36"/>
      <c r="S351" s="27"/>
      <c r="T351" s="27"/>
      <c r="AA351" s="37"/>
    </row>
    <row r="352">
      <c r="A352" s="35"/>
      <c r="C352" s="27"/>
      <c r="D352" s="27"/>
      <c r="E352" s="27"/>
      <c r="F352" s="27"/>
      <c r="G352" s="27"/>
      <c r="L352" s="27"/>
      <c r="R352" s="36"/>
      <c r="S352" s="27"/>
      <c r="T352" s="27"/>
      <c r="AA352" s="37"/>
    </row>
    <row r="353">
      <c r="A353" s="35"/>
      <c r="C353" s="27"/>
      <c r="D353" s="27"/>
      <c r="E353" s="27"/>
      <c r="F353" s="27"/>
      <c r="G353" s="27"/>
      <c r="L353" s="27"/>
      <c r="R353" s="36"/>
      <c r="S353" s="27"/>
      <c r="T353" s="27"/>
      <c r="AA353" s="37"/>
    </row>
    <row r="354">
      <c r="A354" s="35"/>
      <c r="C354" s="27"/>
      <c r="D354" s="27"/>
      <c r="E354" s="27"/>
      <c r="F354" s="27"/>
      <c r="G354" s="27"/>
      <c r="L354" s="27"/>
      <c r="R354" s="36"/>
      <c r="S354" s="27"/>
      <c r="T354" s="27"/>
      <c r="AA354" s="37"/>
    </row>
    <row r="355">
      <c r="A355" s="35"/>
      <c r="C355" s="27"/>
      <c r="D355" s="27"/>
      <c r="E355" s="27"/>
      <c r="F355" s="27"/>
      <c r="G355" s="27"/>
      <c r="L355" s="27"/>
      <c r="R355" s="36"/>
      <c r="S355" s="27"/>
      <c r="T355" s="27"/>
      <c r="AA355" s="37"/>
    </row>
    <row r="356">
      <c r="A356" s="35"/>
      <c r="C356" s="27"/>
      <c r="D356" s="27"/>
      <c r="E356" s="27"/>
      <c r="F356" s="27"/>
      <c r="G356" s="27"/>
      <c r="L356" s="27"/>
      <c r="R356" s="36"/>
      <c r="S356" s="27"/>
      <c r="T356" s="27"/>
      <c r="AA356" s="37"/>
    </row>
    <row r="357">
      <c r="A357" s="35"/>
      <c r="C357" s="27"/>
      <c r="D357" s="27"/>
      <c r="E357" s="27"/>
      <c r="F357" s="27"/>
      <c r="G357" s="27"/>
      <c r="L357" s="27"/>
      <c r="R357" s="36"/>
      <c r="S357" s="27"/>
      <c r="T357" s="27"/>
      <c r="AA357" s="37"/>
    </row>
    <row r="358">
      <c r="A358" s="35"/>
      <c r="C358" s="27"/>
      <c r="D358" s="27"/>
      <c r="E358" s="27"/>
      <c r="F358" s="27"/>
      <c r="G358" s="27"/>
      <c r="L358" s="27"/>
      <c r="R358" s="36"/>
      <c r="S358" s="27"/>
      <c r="T358" s="27"/>
      <c r="AA358" s="37"/>
    </row>
    <row r="359">
      <c r="A359" s="35"/>
      <c r="C359" s="27"/>
      <c r="D359" s="27"/>
      <c r="E359" s="27"/>
      <c r="F359" s="27"/>
      <c r="G359" s="27"/>
      <c r="L359" s="27"/>
      <c r="R359" s="36"/>
      <c r="S359" s="27"/>
      <c r="T359" s="27"/>
      <c r="AA359" s="37"/>
    </row>
    <row r="360">
      <c r="A360" s="35"/>
      <c r="C360" s="27"/>
      <c r="D360" s="27"/>
      <c r="E360" s="27"/>
      <c r="F360" s="27"/>
      <c r="G360" s="27"/>
      <c r="L360" s="27"/>
      <c r="R360" s="36"/>
      <c r="S360" s="27"/>
      <c r="T360" s="27"/>
      <c r="AA360" s="37"/>
    </row>
    <row r="361">
      <c r="A361" s="35"/>
      <c r="C361" s="27"/>
      <c r="D361" s="27"/>
      <c r="E361" s="27"/>
      <c r="F361" s="27"/>
      <c r="G361" s="27"/>
      <c r="L361" s="27"/>
      <c r="R361" s="36"/>
      <c r="S361" s="27"/>
      <c r="T361" s="27"/>
      <c r="AA361" s="37"/>
    </row>
    <row r="362">
      <c r="A362" s="35"/>
      <c r="C362" s="27"/>
      <c r="D362" s="27"/>
      <c r="E362" s="27"/>
      <c r="F362" s="27"/>
      <c r="G362" s="27"/>
      <c r="L362" s="27"/>
      <c r="R362" s="36"/>
      <c r="S362" s="27"/>
      <c r="T362" s="27"/>
      <c r="AA362" s="37"/>
    </row>
    <row r="363">
      <c r="A363" s="35"/>
      <c r="C363" s="27"/>
      <c r="D363" s="27"/>
      <c r="E363" s="27"/>
      <c r="F363" s="27"/>
      <c r="G363" s="27"/>
      <c r="L363" s="27"/>
      <c r="R363" s="36"/>
      <c r="S363" s="27"/>
      <c r="T363" s="27"/>
      <c r="AA363" s="37"/>
    </row>
    <row r="364">
      <c r="A364" s="35"/>
      <c r="C364" s="27"/>
      <c r="D364" s="27"/>
      <c r="E364" s="27"/>
      <c r="F364" s="27"/>
      <c r="G364" s="27"/>
      <c r="L364" s="27"/>
      <c r="R364" s="36"/>
      <c r="S364" s="27"/>
      <c r="T364" s="27"/>
      <c r="AA364" s="37"/>
    </row>
    <row r="365">
      <c r="A365" s="35"/>
      <c r="C365" s="27"/>
      <c r="D365" s="27"/>
      <c r="E365" s="27"/>
      <c r="F365" s="27"/>
      <c r="G365" s="27"/>
      <c r="L365" s="27"/>
      <c r="R365" s="36"/>
      <c r="S365" s="27"/>
      <c r="T365" s="27"/>
      <c r="AA365" s="37"/>
    </row>
    <row r="366">
      <c r="A366" s="35"/>
      <c r="C366" s="27"/>
      <c r="D366" s="27"/>
      <c r="E366" s="27"/>
      <c r="F366" s="27"/>
      <c r="G366" s="27"/>
      <c r="L366" s="27"/>
      <c r="R366" s="36"/>
      <c r="S366" s="27"/>
      <c r="T366" s="27"/>
      <c r="AA366" s="37"/>
    </row>
    <row r="367">
      <c r="A367" s="35"/>
      <c r="C367" s="27"/>
      <c r="D367" s="27"/>
      <c r="E367" s="27"/>
      <c r="F367" s="27"/>
      <c r="G367" s="27"/>
      <c r="L367" s="27"/>
      <c r="R367" s="36"/>
      <c r="S367" s="27"/>
      <c r="T367" s="27"/>
      <c r="AA367" s="37"/>
    </row>
    <row r="368">
      <c r="A368" s="35"/>
      <c r="C368" s="27"/>
      <c r="D368" s="27"/>
      <c r="E368" s="27"/>
      <c r="F368" s="27"/>
      <c r="G368" s="27"/>
      <c r="L368" s="27"/>
      <c r="R368" s="36"/>
      <c r="S368" s="27"/>
      <c r="T368" s="27"/>
      <c r="AA368" s="37"/>
    </row>
    <row r="369">
      <c r="A369" s="35"/>
      <c r="C369" s="27"/>
      <c r="D369" s="27"/>
      <c r="E369" s="27"/>
      <c r="F369" s="27"/>
      <c r="G369" s="27"/>
      <c r="L369" s="27"/>
      <c r="R369" s="36"/>
      <c r="S369" s="27"/>
      <c r="T369" s="27"/>
      <c r="AA369" s="37"/>
    </row>
    <row r="370">
      <c r="A370" s="35"/>
      <c r="C370" s="27"/>
      <c r="D370" s="27"/>
      <c r="E370" s="27"/>
      <c r="F370" s="27"/>
      <c r="G370" s="27"/>
      <c r="L370" s="27"/>
      <c r="R370" s="36"/>
      <c r="S370" s="27"/>
      <c r="T370" s="27"/>
      <c r="AA370" s="37"/>
    </row>
    <row r="371">
      <c r="A371" s="35"/>
      <c r="C371" s="27"/>
      <c r="D371" s="27"/>
      <c r="E371" s="27"/>
      <c r="F371" s="27"/>
      <c r="G371" s="27"/>
      <c r="L371" s="27"/>
      <c r="R371" s="36"/>
      <c r="S371" s="27"/>
      <c r="T371" s="27"/>
      <c r="AA371" s="37"/>
    </row>
    <row r="372">
      <c r="A372" s="35"/>
      <c r="C372" s="27"/>
      <c r="D372" s="27"/>
      <c r="E372" s="27"/>
      <c r="F372" s="27"/>
      <c r="G372" s="27"/>
      <c r="L372" s="27"/>
      <c r="R372" s="36"/>
      <c r="S372" s="27"/>
      <c r="T372" s="27"/>
      <c r="AA372" s="37"/>
    </row>
    <row r="373">
      <c r="A373" s="35"/>
      <c r="C373" s="27"/>
      <c r="D373" s="27"/>
      <c r="E373" s="27"/>
      <c r="F373" s="27"/>
      <c r="G373" s="27"/>
      <c r="L373" s="27"/>
      <c r="R373" s="36"/>
      <c r="S373" s="27"/>
      <c r="T373" s="27"/>
      <c r="AA373" s="37"/>
    </row>
    <row r="374">
      <c r="A374" s="35"/>
      <c r="C374" s="27"/>
      <c r="D374" s="27"/>
      <c r="E374" s="27"/>
      <c r="F374" s="27"/>
      <c r="G374" s="27"/>
      <c r="L374" s="27"/>
      <c r="R374" s="36"/>
      <c r="S374" s="27"/>
      <c r="T374" s="27"/>
      <c r="AA374" s="37"/>
    </row>
    <row r="375">
      <c r="A375" s="35"/>
      <c r="C375" s="27"/>
      <c r="D375" s="27"/>
      <c r="E375" s="27"/>
      <c r="F375" s="27"/>
      <c r="G375" s="27"/>
      <c r="L375" s="27"/>
      <c r="R375" s="36"/>
      <c r="S375" s="27"/>
      <c r="T375" s="27"/>
      <c r="AA375" s="37"/>
    </row>
    <row r="376">
      <c r="A376" s="35"/>
      <c r="C376" s="27"/>
      <c r="D376" s="27"/>
      <c r="E376" s="27"/>
      <c r="F376" s="27"/>
      <c r="G376" s="27"/>
      <c r="L376" s="27"/>
      <c r="R376" s="36"/>
      <c r="S376" s="27"/>
      <c r="T376" s="27"/>
      <c r="AA376" s="37"/>
    </row>
    <row r="377">
      <c r="A377" s="35"/>
      <c r="C377" s="27"/>
      <c r="D377" s="27"/>
      <c r="E377" s="27"/>
      <c r="F377" s="27"/>
      <c r="G377" s="27"/>
      <c r="L377" s="27"/>
      <c r="R377" s="36"/>
      <c r="S377" s="27"/>
      <c r="T377" s="27"/>
      <c r="AA377" s="37"/>
    </row>
    <row r="378">
      <c r="A378" s="35"/>
      <c r="C378" s="27"/>
      <c r="D378" s="27"/>
      <c r="E378" s="27"/>
      <c r="F378" s="27"/>
      <c r="G378" s="27"/>
      <c r="L378" s="27"/>
      <c r="R378" s="36"/>
      <c r="S378" s="27"/>
      <c r="T378" s="27"/>
      <c r="AA378" s="37"/>
    </row>
    <row r="379">
      <c r="A379" s="35"/>
      <c r="C379" s="27"/>
      <c r="D379" s="27"/>
      <c r="E379" s="27"/>
      <c r="F379" s="27"/>
      <c r="G379" s="27"/>
      <c r="L379" s="27"/>
      <c r="R379" s="36"/>
      <c r="S379" s="27"/>
      <c r="T379" s="27"/>
      <c r="AA379" s="37"/>
    </row>
    <row r="380">
      <c r="A380" s="35"/>
      <c r="C380" s="27"/>
      <c r="D380" s="27"/>
      <c r="E380" s="27"/>
      <c r="F380" s="27"/>
      <c r="G380" s="27"/>
      <c r="L380" s="27"/>
      <c r="R380" s="36"/>
      <c r="S380" s="27"/>
      <c r="T380" s="27"/>
      <c r="AA380" s="37"/>
    </row>
    <row r="381">
      <c r="A381" s="35"/>
      <c r="C381" s="27"/>
      <c r="D381" s="27"/>
      <c r="E381" s="27"/>
      <c r="F381" s="27"/>
      <c r="G381" s="27"/>
      <c r="L381" s="27"/>
      <c r="R381" s="36"/>
      <c r="S381" s="27"/>
      <c r="T381" s="27"/>
      <c r="AA381" s="37"/>
    </row>
    <row r="382">
      <c r="A382" s="35"/>
      <c r="C382" s="27"/>
      <c r="D382" s="27"/>
      <c r="E382" s="27"/>
      <c r="F382" s="27"/>
      <c r="G382" s="27"/>
      <c r="L382" s="27"/>
      <c r="R382" s="36"/>
      <c r="S382" s="27"/>
      <c r="T382" s="27"/>
      <c r="AA382" s="37"/>
    </row>
    <row r="383">
      <c r="A383" s="35"/>
      <c r="C383" s="27"/>
      <c r="D383" s="27"/>
      <c r="E383" s="27"/>
      <c r="F383" s="27"/>
      <c r="G383" s="27"/>
      <c r="L383" s="27"/>
      <c r="R383" s="36"/>
      <c r="S383" s="27"/>
      <c r="T383" s="27"/>
      <c r="AA383" s="37"/>
    </row>
    <row r="384">
      <c r="A384" s="35"/>
      <c r="C384" s="27"/>
      <c r="D384" s="27"/>
      <c r="E384" s="27"/>
      <c r="F384" s="27"/>
      <c r="G384" s="27"/>
      <c r="L384" s="27"/>
      <c r="R384" s="36"/>
      <c r="S384" s="27"/>
      <c r="T384" s="27"/>
      <c r="AA384" s="37"/>
    </row>
    <row r="385">
      <c r="A385" s="35"/>
      <c r="C385" s="27"/>
      <c r="D385" s="27"/>
      <c r="E385" s="27"/>
      <c r="F385" s="27"/>
      <c r="G385" s="27"/>
      <c r="L385" s="27"/>
      <c r="R385" s="36"/>
      <c r="S385" s="27"/>
      <c r="T385" s="27"/>
      <c r="AA385" s="37"/>
    </row>
    <row r="386">
      <c r="A386" s="35"/>
      <c r="C386" s="27"/>
      <c r="D386" s="27"/>
      <c r="E386" s="27"/>
      <c r="F386" s="27"/>
      <c r="G386" s="27"/>
      <c r="L386" s="27"/>
      <c r="R386" s="36"/>
      <c r="S386" s="27"/>
      <c r="T386" s="27"/>
      <c r="AA386" s="37"/>
    </row>
    <row r="387">
      <c r="A387" s="35"/>
      <c r="C387" s="27"/>
      <c r="D387" s="27"/>
      <c r="E387" s="27"/>
      <c r="F387" s="27"/>
      <c r="G387" s="27"/>
      <c r="L387" s="27"/>
      <c r="R387" s="36"/>
      <c r="S387" s="27"/>
      <c r="T387" s="27"/>
      <c r="AA387" s="37"/>
    </row>
    <row r="388">
      <c r="A388" s="35"/>
      <c r="C388" s="27"/>
      <c r="D388" s="27"/>
      <c r="E388" s="27"/>
      <c r="F388" s="27"/>
      <c r="G388" s="27"/>
      <c r="L388" s="27"/>
      <c r="R388" s="36"/>
      <c r="S388" s="27"/>
      <c r="T388" s="27"/>
      <c r="AA388" s="37"/>
    </row>
    <row r="389">
      <c r="A389" s="35"/>
      <c r="C389" s="27"/>
      <c r="D389" s="27"/>
      <c r="E389" s="27"/>
      <c r="F389" s="27"/>
      <c r="G389" s="27"/>
      <c r="L389" s="27"/>
      <c r="R389" s="36"/>
      <c r="S389" s="27"/>
      <c r="T389" s="27"/>
      <c r="AA389" s="37"/>
    </row>
    <row r="390">
      <c r="A390" s="35"/>
      <c r="C390" s="27"/>
      <c r="D390" s="27"/>
      <c r="E390" s="27"/>
      <c r="F390" s="27"/>
      <c r="G390" s="27"/>
      <c r="L390" s="27"/>
      <c r="R390" s="36"/>
      <c r="S390" s="27"/>
      <c r="T390" s="27"/>
      <c r="AA390" s="37"/>
    </row>
    <row r="391">
      <c r="A391" s="35"/>
      <c r="C391" s="27"/>
      <c r="D391" s="27"/>
      <c r="E391" s="27"/>
      <c r="F391" s="27"/>
      <c r="G391" s="27"/>
      <c r="L391" s="27"/>
      <c r="R391" s="36"/>
      <c r="S391" s="27"/>
      <c r="T391" s="27"/>
      <c r="AA391" s="37"/>
    </row>
    <row r="392">
      <c r="A392" s="35"/>
      <c r="C392" s="27"/>
      <c r="D392" s="27"/>
      <c r="E392" s="27"/>
      <c r="F392" s="27"/>
      <c r="G392" s="27"/>
      <c r="L392" s="27"/>
      <c r="R392" s="36"/>
      <c r="S392" s="27"/>
      <c r="T392" s="27"/>
      <c r="AA392" s="37"/>
    </row>
    <row r="393">
      <c r="A393" s="35"/>
      <c r="C393" s="27"/>
      <c r="D393" s="27"/>
      <c r="E393" s="27"/>
      <c r="F393" s="27"/>
      <c r="G393" s="27"/>
      <c r="L393" s="27"/>
      <c r="R393" s="36"/>
      <c r="S393" s="27"/>
      <c r="T393" s="27"/>
      <c r="AA393" s="37"/>
    </row>
    <row r="394">
      <c r="A394" s="35"/>
      <c r="C394" s="27"/>
      <c r="D394" s="27"/>
      <c r="E394" s="27"/>
      <c r="F394" s="27"/>
      <c r="G394" s="27"/>
      <c r="L394" s="27"/>
      <c r="R394" s="36"/>
      <c r="S394" s="27"/>
      <c r="T394" s="27"/>
      <c r="AA394" s="37"/>
    </row>
    <row r="395">
      <c r="A395" s="35"/>
      <c r="C395" s="27"/>
      <c r="D395" s="27"/>
      <c r="E395" s="27"/>
      <c r="F395" s="27"/>
      <c r="G395" s="27"/>
      <c r="L395" s="27"/>
      <c r="R395" s="36"/>
      <c r="S395" s="27"/>
      <c r="T395" s="27"/>
      <c r="AA395" s="37"/>
    </row>
    <row r="396">
      <c r="A396" s="35"/>
      <c r="C396" s="27"/>
      <c r="D396" s="27"/>
      <c r="E396" s="27"/>
      <c r="F396" s="27"/>
      <c r="G396" s="27"/>
      <c r="L396" s="27"/>
      <c r="R396" s="36"/>
      <c r="S396" s="27"/>
      <c r="T396" s="27"/>
      <c r="AA396" s="37"/>
    </row>
    <row r="397">
      <c r="A397" s="35"/>
      <c r="C397" s="27"/>
      <c r="D397" s="27"/>
      <c r="E397" s="27"/>
      <c r="F397" s="27"/>
      <c r="G397" s="27"/>
      <c r="L397" s="27"/>
      <c r="R397" s="36"/>
      <c r="S397" s="27"/>
      <c r="T397" s="27"/>
      <c r="AA397" s="37"/>
    </row>
    <row r="398">
      <c r="A398" s="35"/>
      <c r="C398" s="27"/>
      <c r="D398" s="27"/>
      <c r="E398" s="27"/>
      <c r="F398" s="27"/>
      <c r="G398" s="27"/>
      <c r="L398" s="27"/>
      <c r="R398" s="36"/>
      <c r="S398" s="27"/>
      <c r="T398" s="27"/>
      <c r="AA398" s="37"/>
    </row>
    <row r="399">
      <c r="A399" s="35"/>
      <c r="C399" s="27"/>
      <c r="D399" s="27"/>
      <c r="E399" s="27"/>
      <c r="F399" s="27"/>
      <c r="G399" s="27"/>
      <c r="L399" s="27"/>
      <c r="R399" s="36"/>
      <c r="S399" s="27"/>
      <c r="T399" s="27"/>
      <c r="AA399" s="37"/>
    </row>
    <row r="400">
      <c r="A400" s="35"/>
      <c r="C400" s="27"/>
      <c r="D400" s="27"/>
      <c r="E400" s="27"/>
      <c r="F400" s="27"/>
      <c r="G400" s="27"/>
      <c r="L400" s="27"/>
      <c r="R400" s="36"/>
      <c r="S400" s="27"/>
      <c r="T400" s="27"/>
      <c r="AA400" s="37"/>
    </row>
    <row r="401">
      <c r="A401" s="35"/>
      <c r="C401" s="27"/>
      <c r="D401" s="27"/>
      <c r="E401" s="27"/>
      <c r="F401" s="27"/>
      <c r="G401" s="27"/>
      <c r="L401" s="27"/>
      <c r="R401" s="36"/>
      <c r="S401" s="27"/>
      <c r="T401" s="27"/>
      <c r="AA401" s="37"/>
    </row>
    <row r="402">
      <c r="A402" s="35"/>
      <c r="C402" s="27"/>
      <c r="D402" s="27"/>
      <c r="E402" s="27"/>
      <c r="F402" s="27"/>
      <c r="G402" s="27"/>
      <c r="L402" s="27"/>
      <c r="R402" s="36"/>
      <c r="S402" s="27"/>
      <c r="T402" s="27"/>
      <c r="AA402" s="37"/>
    </row>
    <row r="403">
      <c r="A403" s="35"/>
      <c r="C403" s="27"/>
      <c r="D403" s="27"/>
      <c r="E403" s="27"/>
      <c r="F403" s="27"/>
      <c r="G403" s="27"/>
      <c r="L403" s="27"/>
      <c r="R403" s="36"/>
      <c r="S403" s="27"/>
      <c r="T403" s="27"/>
      <c r="AA403" s="37"/>
    </row>
    <row r="404">
      <c r="A404" s="35"/>
      <c r="C404" s="27"/>
      <c r="D404" s="27"/>
      <c r="E404" s="27"/>
      <c r="F404" s="27"/>
      <c r="G404" s="27"/>
      <c r="L404" s="27"/>
      <c r="R404" s="36"/>
      <c r="S404" s="27"/>
      <c r="T404" s="27"/>
      <c r="AA404" s="37"/>
    </row>
    <row r="405">
      <c r="A405" s="35"/>
      <c r="C405" s="27"/>
      <c r="D405" s="27"/>
      <c r="E405" s="27"/>
      <c r="F405" s="27"/>
      <c r="G405" s="27"/>
      <c r="L405" s="27"/>
      <c r="R405" s="36"/>
      <c r="S405" s="27"/>
      <c r="T405" s="27"/>
      <c r="AA405" s="37"/>
    </row>
    <row r="406">
      <c r="A406" s="35"/>
      <c r="C406" s="27"/>
      <c r="D406" s="27"/>
      <c r="E406" s="27"/>
      <c r="F406" s="27"/>
      <c r="G406" s="27"/>
      <c r="L406" s="27"/>
      <c r="R406" s="36"/>
      <c r="S406" s="27"/>
      <c r="T406" s="27"/>
      <c r="AA406" s="37"/>
    </row>
    <row r="407">
      <c r="A407" s="35"/>
      <c r="C407" s="27"/>
      <c r="D407" s="27"/>
      <c r="E407" s="27"/>
      <c r="F407" s="27"/>
      <c r="G407" s="27"/>
      <c r="L407" s="27"/>
      <c r="R407" s="36"/>
      <c r="S407" s="27"/>
      <c r="T407" s="27"/>
      <c r="AA407" s="37"/>
    </row>
    <row r="408">
      <c r="A408" s="35"/>
      <c r="C408" s="27"/>
      <c r="D408" s="27"/>
      <c r="E408" s="27"/>
      <c r="F408" s="27"/>
      <c r="G408" s="27"/>
      <c r="L408" s="27"/>
      <c r="R408" s="36"/>
      <c r="S408" s="27"/>
      <c r="T408" s="27"/>
      <c r="AA408" s="37"/>
    </row>
    <row r="409">
      <c r="A409" s="35"/>
      <c r="C409" s="27"/>
      <c r="D409" s="27"/>
      <c r="E409" s="27"/>
      <c r="F409" s="27"/>
      <c r="G409" s="27"/>
      <c r="L409" s="27"/>
      <c r="R409" s="36"/>
      <c r="S409" s="27"/>
      <c r="T409" s="27"/>
      <c r="AA409" s="37"/>
    </row>
    <row r="410">
      <c r="A410" s="35"/>
      <c r="C410" s="27"/>
      <c r="D410" s="27"/>
      <c r="E410" s="27"/>
      <c r="F410" s="27"/>
      <c r="G410" s="27"/>
      <c r="L410" s="27"/>
      <c r="R410" s="36"/>
      <c r="S410" s="27"/>
      <c r="T410" s="27"/>
      <c r="AA410" s="37"/>
    </row>
    <row r="411">
      <c r="A411" s="35"/>
      <c r="C411" s="27"/>
      <c r="D411" s="27"/>
      <c r="E411" s="27"/>
      <c r="F411" s="27"/>
      <c r="G411" s="27"/>
      <c r="L411" s="27"/>
      <c r="R411" s="36"/>
      <c r="S411" s="27"/>
      <c r="T411" s="27"/>
      <c r="AA411" s="37"/>
    </row>
    <row r="412">
      <c r="A412" s="35"/>
      <c r="C412" s="27"/>
      <c r="D412" s="27"/>
      <c r="E412" s="27"/>
      <c r="F412" s="27"/>
      <c r="G412" s="27"/>
      <c r="L412" s="27"/>
      <c r="R412" s="36"/>
      <c r="S412" s="27"/>
      <c r="T412" s="27"/>
      <c r="AA412" s="37"/>
    </row>
    <row r="413">
      <c r="A413" s="35"/>
      <c r="C413" s="27"/>
      <c r="D413" s="27"/>
      <c r="E413" s="27"/>
      <c r="F413" s="27"/>
      <c r="G413" s="27"/>
      <c r="L413" s="27"/>
      <c r="R413" s="36"/>
      <c r="S413" s="27"/>
      <c r="T413" s="27"/>
      <c r="AA413" s="37"/>
    </row>
    <row r="414">
      <c r="A414" s="35"/>
      <c r="C414" s="27"/>
      <c r="D414" s="27"/>
      <c r="E414" s="27"/>
      <c r="F414" s="27"/>
      <c r="G414" s="27"/>
      <c r="L414" s="27"/>
      <c r="R414" s="36"/>
      <c r="S414" s="27"/>
      <c r="T414" s="27"/>
      <c r="AA414" s="37"/>
    </row>
    <row r="415">
      <c r="A415" s="35"/>
      <c r="C415" s="27"/>
      <c r="D415" s="27"/>
      <c r="E415" s="27"/>
      <c r="F415" s="27"/>
      <c r="G415" s="27"/>
      <c r="L415" s="27"/>
      <c r="R415" s="36"/>
      <c r="S415" s="27"/>
      <c r="T415" s="27"/>
      <c r="AA415" s="37"/>
    </row>
    <row r="416">
      <c r="A416" s="35"/>
      <c r="C416" s="27"/>
      <c r="D416" s="27"/>
      <c r="E416" s="27"/>
      <c r="F416" s="27"/>
      <c r="G416" s="27"/>
      <c r="L416" s="27"/>
      <c r="R416" s="36"/>
      <c r="S416" s="27"/>
      <c r="T416" s="27"/>
      <c r="AA416" s="37"/>
    </row>
    <row r="417">
      <c r="A417" s="35"/>
      <c r="C417" s="27"/>
      <c r="D417" s="27"/>
      <c r="E417" s="27"/>
      <c r="F417" s="27"/>
      <c r="G417" s="27"/>
      <c r="L417" s="27"/>
      <c r="R417" s="36"/>
      <c r="S417" s="27"/>
      <c r="T417" s="27"/>
      <c r="AA417" s="37"/>
    </row>
    <row r="418">
      <c r="A418" s="35"/>
      <c r="C418" s="27"/>
      <c r="D418" s="27"/>
      <c r="E418" s="27"/>
      <c r="F418" s="27"/>
      <c r="G418" s="27"/>
      <c r="L418" s="27"/>
      <c r="R418" s="36"/>
      <c r="S418" s="27"/>
      <c r="T418" s="27"/>
      <c r="AA418" s="37"/>
    </row>
    <row r="419">
      <c r="A419" s="35"/>
      <c r="C419" s="27"/>
      <c r="D419" s="27"/>
      <c r="E419" s="27"/>
      <c r="F419" s="27"/>
      <c r="G419" s="27"/>
      <c r="L419" s="27"/>
      <c r="R419" s="36"/>
      <c r="S419" s="27"/>
      <c r="T419" s="27"/>
      <c r="AA419" s="37"/>
    </row>
    <row r="420">
      <c r="A420" s="35"/>
      <c r="C420" s="27"/>
      <c r="D420" s="27"/>
      <c r="E420" s="27"/>
      <c r="F420" s="27"/>
      <c r="G420" s="27"/>
      <c r="L420" s="27"/>
      <c r="R420" s="36"/>
      <c r="S420" s="27"/>
      <c r="T420" s="27"/>
      <c r="AA420" s="37"/>
    </row>
    <row r="421">
      <c r="A421" s="35"/>
      <c r="C421" s="27"/>
      <c r="D421" s="27"/>
      <c r="E421" s="27"/>
      <c r="F421" s="27"/>
      <c r="G421" s="27"/>
      <c r="L421" s="27"/>
      <c r="R421" s="36"/>
      <c r="S421" s="27"/>
      <c r="T421" s="27"/>
      <c r="AA421" s="37"/>
    </row>
    <row r="422">
      <c r="A422" s="35"/>
      <c r="C422" s="27"/>
      <c r="D422" s="27"/>
      <c r="E422" s="27"/>
      <c r="F422" s="27"/>
      <c r="G422" s="27"/>
      <c r="L422" s="27"/>
      <c r="R422" s="36"/>
      <c r="S422" s="27"/>
      <c r="T422" s="27"/>
      <c r="AA422" s="37"/>
    </row>
    <row r="423">
      <c r="A423" s="35"/>
      <c r="C423" s="27"/>
      <c r="D423" s="27"/>
      <c r="E423" s="27"/>
      <c r="F423" s="27"/>
      <c r="G423" s="27"/>
      <c r="L423" s="27"/>
      <c r="R423" s="36"/>
      <c r="S423" s="27"/>
      <c r="T423" s="27"/>
      <c r="AA423" s="37"/>
    </row>
    <row r="424">
      <c r="A424" s="35"/>
      <c r="C424" s="27"/>
      <c r="D424" s="27"/>
      <c r="E424" s="27"/>
      <c r="F424" s="27"/>
      <c r="G424" s="27"/>
      <c r="L424" s="27"/>
      <c r="R424" s="36"/>
      <c r="S424" s="27"/>
      <c r="T424" s="27"/>
      <c r="AA424" s="37"/>
    </row>
    <row r="425">
      <c r="A425" s="35"/>
      <c r="C425" s="27"/>
      <c r="D425" s="27"/>
      <c r="E425" s="27"/>
      <c r="F425" s="27"/>
      <c r="G425" s="27"/>
      <c r="L425" s="27"/>
      <c r="R425" s="36"/>
      <c r="S425" s="27"/>
      <c r="T425" s="27"/>
      <c r="AA425" s="37"/>
    </row>
    <row r="426">
      <c r="A426" s="35"/>
      <c r="C426" s="27"/>
      <c r="D426" s="27"/>
      <c r="E426" s="27"/>
      <c r="F426" s="27"/>
      <c r="G426" s="27"/>
      <c r="L426" s="27"/>
      <c r="R426" s="36"/>
      <c r="S426" s="27"/>
      <c r="T426" s="27"/>
      <c r="AA426" s="37"/>
    </row>
    <row r="427">
      <c r="A427" s="35"/>
      <c r="C427" s="27"/>
      <c r="D427" s="27"/>
      <c r="E427" s="27"/>
      <c r="F427" s="27"/>
      <c r="G427" s="27"/>
      <c r="L427" s="27"/>
      <c r="R427" s="36"/>
      <c r="S427" s="27"/>
      <c r="T427" s="27"/>
      <c r="AA427" s="37"/>
    </row>
    <row r="428">
      <c r="A428" s="35"/>
      <c r="C428" s="27"/>
      <c r="D428" s="27"/>
      <c r="E428" s="27"/>
      <c r="F428" s="27"/>
      <c r="G428" s="27"/>
      <c r="L428" s="27"/>
      <c r="R428" s="36"/>
      <c r="S428" s="27"/>
      <c r="T428" s="27"/>
      <c r="AA428" s="37"/>
    </row>
    <row r="429">
      <c r="A429" s="35"/>
      <c r="C429" s="27"/>
      <c r="D429" s="27"/>
      <c r="E429" s="27"/>
      <c r="F429" s="27"/>
      <c r="G429" s="27"/>
      <c r="L429" s="27"/>
      <c r="R429" s="36"/>
      <c r="S429" s="27"/>
      <c r="T429" s="27"/>
      <c r="AA429" s="37"/>
    </row>
    <row r="430">
      <c r="A430" s="35"/>
      <c r="C430" s="27"/>
      <c r="D430" s="27"/>
      <c r="E430" s="27"/>
      <c r="F430" s="27"/>
      <c r="G430" s="27"/>
      <c r="L430" s="27"/>
      <c r="R430" s="36"/>
      <c r="S430" s="27"/>
      <c r="T430" s="27"/>
      <c r="AA430" s="37"/>
    </row>
    <row r="431">
      <c r="A431" s="35"/>
      <c r="C431" s="27"/>
      <c r="D431" s="27"/>
      <c r="E431" s="27"/>
      <c r="F431" s="27"/>
      <c r="G431" s="27"/>
      <c r="L431" s="27"/>
      <c r="R431" s="36"/>
      <c r="S431" s="27"/>
      <c r="T431" s="27"/>
      <c r="AA431" s="37"/>
    </row>
    <row r="432">
      <c r="A432" s="35"/>
      <c r="C432" s="27"/>
      <c r="D432" s="27"/>
      <c r="E432" s="27"/>
      <c r="F432" s="27"/>
      <c r="G432" s="27"/>
      <c r="L432" s="27"/>
      <c r="R432" s="36"/>
      <c r="S432" s="27"/>
      <c r="T432" s="27"/>
      <c r="AA432" s="37"/>
    </row>
    <row r="433">
      <c r="A433" s="35"/>
      <c r="C433" s="27"/>
      <c r="D433" s="27"/>
      <c r="E433" s="27"/>
      <c r="F433" s="27"/>
      <c r="G433" s="27"/>
      <c r="L433" s="27"/>
      <c r="R433" s="36"/>
      <c r="S433" s="27"/>
      <c r="T433" s="27"/>
      <c r="AA433" s="37"/>
    </row>
    <row r="434">
      <c r="A434" s="35"/>
      <c r="C434" s="27"/>
      <c r="D434" s="27"/>
      <c r="E434" s="27"/>
      <c r="F434" s="27"/>
      <c r="G434" s="27"/>
      <c r="L434" s="27"/>
      <c r="R434" s="36"/>
      <c r="S434" s="27"/>
      <c r="T434" s="27"/>
      <c r="AA434" s="37"/>
    </row>
    <row r="435">
      <c r="A435" s="35"/>
      <c r="C435" s="27"/>
      <c r="D435" s="27"/>
      <c r="E435" s="27"/>
      <c r="F435" s="27"/>
      <c r="G435" s="27"/>
      <c r="L435" s="27"/>
      <c r="R435" s="36"/>
      <c r="S435" s="27"/>
      <c r="T435" s="27"/>
      <c r="AA435" s="37"/>
    </row>
    <row r="436">
      <c r="A436" s="35"/>
      <c r="C436" s="27"/>
      <c r="D436" s="27"/>
      <c r="E436" s="27"/>
      <c r="F436" s="27"/>
      <c r="G436" s="27"/>
      <c r="L436" s="27"/>
      <c r="R436" s="36"/>
      <c r="S436" s="27"/>
      <c r="T436" s="27"/>
      <c r="AA436" s="37"/>
    </row>
    <row r="437">
      <c r="A437" s="35"/>
      <c r="C437" s="27"/>
      <c r="D437" s="27"/>
      <c r="E437" s="27"/>
      <c r="F437" s="27"/>
      <c r="G437" s="27"/>
      <c r="L437" s="27"/>
      <c r="R437" s="36"/>
      <c r="S437" s="27"/>
      <c r="T437" s="27"/>
      <c r="AA437" s="37"/>
    </row>
    <row r="438">
      <c r="A438" s="35"/>
      <c r="C438" s="27"/>
      <c r="D438" s="27"/>
      <c r="E438" s="27"/>
      <c r="F438" s="27"/>
      <c r="G438" s="27"/>
      <c r="L438" s="27"/>
      <c r="R438" s="36"/>
      <c r="S438" s="27"/>
      <c r="T438" s="27"/>
      <c r="AA438" s="37"/>
    </row>
    <row r="439">
      <c r="A439" s="35"/>
      <c r="C439" s="27"/>
      <c r="D439" s="27"/>
      <c r="E439" s="27"/>
      <c r="F439" s="27"/>
      <c r="G439" s="27"/>
      <c r="L439" s="27"/>
      <c r="R439" s="36"/>
      <c r="S439" s="27"/>
      <c r="T439" s="27"/>
      <c r="AA439" s="37"/>
    </row>
    <row r="440">
      <c r="A440" s="35"/>
      <c r="C440" s="27"/>
      <c r="D440" s="27"/>
      <c r="E440" s="27"/>
      <c r="F440" s="27"/>
      <c r="G440" s="27"/>
      <c r="L440" s="27"/>
      <c r="R440" s="36"/>
      <c r="S440" s="27"/>
      <c r="T440" s="27"/>
      <c r="AA440" s="37"/>
    </row>
    <row r="441">
      <c r="A441" s="35"/>
      <c r="C441" s="27"/>
      <c r="D441" s="27"/>
      <c r="E441" s="27"/>
      <c r="F441" s="27"/>
      <c r="G441" s="27"/>
      <c r="L441" s="27"/>
      <c r="R441" s="36"/>
      <c r="S441" s="27"/>
      <c r="T441" s="27"/>
      <c r="AA441" s="37"/>
    </row>
    <row r="442">
      <c r="A442" s="35"/>
      <c r="C442" s="27"/>
      <c r="D442" s="27"/>
      <c r="E442" s="27"/>
      <c r="F442" s="27"/>
      <c r="G442" s="27"/>
      <c r="L442" s="27"/>
      <c r="R442" s="36"/>
      <c r="S442" s="27"/>
      <c r="T442" s="27"/>
      <c r="AA442" s="37"/>
    </row>
    <row r="443">
      <c r="A443" s="35"/>
      <c r="C443" s="27"/>
      <c r="D443" s="27"/>
      <c r="E443" s="27"/>
      <c r="F443" s="27"/>
      <c r="G443" s="27"/>
      <c r="L443" s="27"/>
      <c r="R443" s="36"/>
      <c r="S443" s="27"/>
      <c r="T443" s="27"/>
      <c r="AA443" s="37"/>
    </row>
    <row r="444">
      <c r="A444" s="35"/>
      <c r="C444" s="27"/>
      <c r="D444" s="27"/>
      <c r="E444" s="27"/>
      <c r="F444" s="27"/>
      <c r="G444" s="27"/>
      <c r="L444" s="27"/>
      <c r="R444" s="36"/>
      <c r="S444" s="27"/>
      <c r="T444" s="27"/>
      <c r="AA444" s="37"/>
    </row>
    <row r="445">
      <c r="A445" s="35"/>
      <c r="C445" s="27"/>
      <c r="D445" s="27"/>
      <c r="E445" s="27"/>
      <c r="F445" s="27"/>
      <c r="G445" s="27"/>
      <c r="L445" s="27"/>
      <c r="R445" s="36"/>
      <c r="S445" s="27"/>
      <c r="T445" s="27"/>
      <c r="AA445" s="37"/>
    </row>
    <row r="446">
      <c r="A446" s="35"/>
      <c r="C446" s="27"/>
      <c r="D446" s="27"/>
      <c r="E446" s="27"/>
      <c r="F446" s="27"/>
      <c r="G446" s="27"/>
      <c r="L446" s="27"/>
      <c r="R446" s="36"/>
      <c r="S446" s="27"/>
      <c r="T446" s="27"/>
      <c r="AA446" s="37"/>
    </row>
    <row r="447">
      <c r="A447" s="35"/>
      <c r="C447" s="27"/>
      <c r="D447" s="27"/>
      <c r="E447" s="27"/>
      <c r="F447" s="27"/>
      <c r="G447" s="27"/>
      <c r="L447" s="27"/>
      <c r="R447" s="36"/>
      <c r="S447" s="27"/>
      <c r="T447" s="27"/>
      <c r="AA447" s="37"/>
    </row>
    <row r="448">
      <c r="A448" s="35"/>
      <c r="C448" s="27"/>
      <c r="D448" s="27"/>
      <c r="E448" s="27"/>
      <c r="F448" s="27"/>
      <c r="G448" s="27"/>
      <c r="L448" s="27"/>
      <c r="R448" s="36"/>
      <c r="S448" s="27"/>
      <c r="T448" s="27"/>
      <c r="AA448" s="37"/>
    </row>
    <row r="449">
      <c r="A449" s="35"/>
      <c r="C449" s="27"/>
      <c r="D449" s="27"/>
      <c r="E449" s="27"/>
      <c r="F449" s="27"/>
      <c r="G449" s="27"/>
      <c r="L449" s="27"/>
      <c r="R449" s="36"/>
      <c r="S449" s="27"/>
      <c r="T449" s="27"/>
      <c r="AA449" s="37"/>
    </row>
    <row r="450">
      <c r="A450" s="35"/>
      <c r="C450" s="27"/>
      <c r="D450" s="27"/>
      <c r="E450" s="27"/>
      <c r="F450" s="27"/>
      <c r="G450" s="27"/>
      <c r="L450" s="27"/>
      <c r="R450" s="36"/>
      <c r="S450" s="27"/>
      <c r="T450" s="27"/>
      <c r="AA450" s="37"/>
    </row>
    <row r="451">
      <c r="A451" s="35"/>
      <c r="C451" s="27"/>
      <c r="D451" s="27"/>
      <c r="E451" s="27"/>
      <c r="F451" s="27"/>
      <c r="G451" s="27"/>
      <c r="L451" s="27"/>
      <c r="R451" s="36"/>
      <c r="S451" s="27"/>
      <c r="T451" s="27"/>
      <c r="AA451" s="37"/>
    </row>
    <row r="452">
      <c r="A452" s="35"/>
      <c r="C452" s="27"/>
      <c r="D452" s="27"/>
      <c r="E452" s="27"/>
      <c r="F452" s="27"/>
      <c r="G452" s="27"/>
      <c r="L452" s="27"/>
      <c r="R452" s="36"/>
      <c r="S452" s="27"/>
      <c r="T452" s="27"/>
      <c r="AA452" s="37"/>
    </row>
    <row r="453">
      <c r="A453" s="35"/>
      <c r="C453" s="27"/>
      <c r="D453" s="27"/>
      <c r="E453" s="27"/>
      <c r="F453" s="27"/>
      <c r="G453" s="27"/>
      <c r="L453" s="27"/>
      <c r="R453" s="36"/>
      <c r="S453" s="27"/>
      <c r="T453" s="27"/>
      <c r="AA453" s="37"/>
    </row>
    <row r="454">
      <c r="A454" s="35"/>
      <c r="C454" s="27"/>
      <c r="D454" s="27"/>
      <c r="E454" s="27"/>
      <c r="F454" s="27"/>
      <c r="G454" s="27"/>
      <c r="L454" s="27"/>
      <c r="R454" s="36"/>
      <c r="S454" s="27"/>
      <c r="T454" s="27"/>
      <c r="AA454" s="37"/>
    </row>
    <row r="455">
      <c r="A455" s="35"/>
      <c r="C455" s="27"/>
      <c r="D455" s="27"/>
      <c r="E455" s="27"/>
      <c r="F455" s="27"/>
      <c r="G455" s="27"/>
      <c r="L455" s="27"/>
      <c r="R455" s="36"/>
      <c r="S455" s="27"/>
      <c r="T455" s="27"/>
      <c r="AA455" s="37"/>
    </row>
    <row r="456">
      <c r="A456" s="35"/>
      <c r="C456" s="27"/>
      <c r="D456" s="27"/>
      <c r="E456" s="27"/>
      <c r="F456" s="27"/>
      <c r="G456" s="27"/>
      <c r="L456" s="27"/>
      <c r="R456" s="36"/>
      <c r="S456" s="27"/>
      <c r="T456" s="27"/>
      <c r="AA456" s="37"/>
    </row>
    <row r="457">
      <c r="A457" s="35"/>
      <c r="C457" s="27"/>
      <c r="D457" s="27"/>
      <c r="E457" s="27"/>
      <c r="F457" s="27"/>
      <c r="G457" s="27"/>
      <c r="L457" s="27"/>
      <c r="R457" s="36"/>
      <c r="S457" s="27"/>
      <c r="T457" s="27"/>
      <c r="AA457" s="37"/>
    </row>
    <row r="458">
      <c r="A458" s="35"/>
      <c r="C458" s="27"/>
      <c r="D458" s="27"/>
      <c r="E458" s="27"/>
      <c r="F458" s="27"/>
      <c r="G458" s="27"/>
      <c r="L458" s="27"/>
      <c r="R458" s="36"/>
      <c r="S458" s="27"/>
      <c r="T458" s="27"/>
      <c r="AA458" s="37"/>
    </row>
    <row r="459">
      <c r="A459" s="35"/>
      <c r="C459" s="27"/>
      <c r="D459" s="27"/>
      <c r="E459" s="27"/>
      <c r="F459" s="27"/>
      <c r="G459" s="27"/>
      <c r="L459" s="27"/>
      <c r="R459" s="36"/>
      <c r="S459" s="27"/>
      <c r="T459" s="27"/>
      <c r="AA459" s="37"/>
    </row>
    <row r="460">
      <c r="A460" s="35"/>
      <c r="C460" s="27"/>
      <c r="D460" s="27"/>
      <c r="E460" s="27"/>
      <c r="F460" s="27"/>
      <c r="G460" s="27"/>
      <c r="L460" s="27"/>
      <c r="R460" s="36"/>
      <c r="S460" s="27"/>
      <c r="T460" s="27"/>
      <c r="AA460" s="37"/>
    </row>
    <row r="461">
      <c r="A461" s="35"/>
      <c r="C461" s="27"/>
      <c r="D461" s="27"/>
      <c r="E461" s="27"/>
      <c r="F461" s="27"/>
      <c r="G461" s="27"/>
      <c r="L461" s="27"/>
      <c r="R461" s="36"/>
      <c r="S461" s="27"/>
      <c r="T461" s="27"/>
      <c r="AA461" s="37"/>
    </row>
    <row r="462">
      <c r="A462" s="35"/>
      <c r="C462" s="27"/>
      <c r="D462" s="27"/>
      <c r="E462" s="27"/>
      <c r="F462" s="27"/>
      <c r="G462" s="27"/>
      <c r="L462" s="27"/>
      <c r="R462" s="36"/>
      <c r="S462" s="27"/>
      <c r="T462" s="27"/>
      <c r="AA462" s="37"/>
    </row>
    <row r="463">
      <c r="A463" s="35"/>
      <c r="C463" s="27"/>
      <c r="D463" s="27"/>
      <c r="E463" s="27"/>
      <c r="F463" s="27"/>
      <c r="G463" s="27"/>
      <c r="L463" s="27"/>
      <c r="R463" s="36"/>
      <c r="S463" s="27"/>
      <c r="T463" s="27"/>
      <c r="AA463" s="37"/>
    </row>
    <row r="464">
      <c r="A464" s="35"/>
      <c r="C464" s="27"/>
      <c r="D464" s="27"/>
      <c r="E464" s="27"/>
      <c r="F464" s="27"/>
      <c r="G464" s="27"/>
      <c r="L464" s="27"/>
      <c r="R464" s="36"/>
      <c r="S464" s="27"/>
      <c r="T464" s="27"/>
      <c r="AA464" s="37"/>
    </row>
    <row r="465">
      <c r="A465" s="35"/>
      <c r="C465" s="27"/>
      <c r="D465" s="27"/>
      <c r="E465" s="27"/>
      <c r="F465" s="27"/>
      <c r="G465" s="27"/>
      <c r="L465" s="27"/>
      <c r="R465" s="36"/>
      <c r="S465" s="27"/>
      <c r="T465" s="27"/>
      <c r="AA465" s="37"/>
    </row>
    <row r="466">
      <c r="A466" s="35"/>
      <c r="C466" s="27"/>
      <c r="D466" s="27"/>
      <c r="E466" s="27"/>
      <c r="F466" s="27"/>
      <c r="G466" s="27"/>
      <c r="L466" s="27"/>
      <c r="R466" s="36"/>
      <c r="S466" s="27"/>
      <c r="T466" s="27"/>
      <c r="AA466" s="37"/>
    </row>
    <row r="467">
      <c r="A467" s="35"/>
      <c r="C467" s="27"/>
      <c r="D467" s="27"/>
      <c r="E467" s="27"/>
      <c r="F467" s="27"/>
      <c r="G467" s="27"/>
      <c r="L467" s="27"/>
      <c r="R467" s="36"/>
      <c r="S467" s="27"/>
      <c r="T467" s="27"/>
      <c r="AA467" s="37"/>
    </row>
    <row r="468">
      <c r="A468" s="35"/>
      <c r="C468" s="27"/>
      <c r="D468" s="27"/>
      <c r="E468" s="27"/>
      <c r="F468" s="27"/>
      <c r="G468" s="27"/>
      <c r="L468" s="27"/>
      <c r="R468" s="36"/>
      <c r="S468" s="27"/>
      <c r="T468" s="27"/>
      <c r="AA468" s="37"/>
    </row>
    <row r="469">
      <c r="A469" s="35"/>
      <c r="C469" s="27"/>
      <c r="D469" s="27"/>
      <c r="E469" s="27"/>
      <c r="F469" s="27"/>
      <c r="G469" s="27"/>
      <c r="L469" s="27"/>
      <c r="R469" s="36"/>
      <c r="S469" s="27"/>
      <c r="T469" s="27"/>
      <c r="AA469" s="37"/>
    </row>
    <row r="470">
      <c r="A470" s="35"/>
      <c r="C470" s="27"/>
      <c r="D470" s="27"/>
      <c r="E470" s="27"/>
      <c r="F470" s="27"/>
      <c r="G470" s="27"/>
      <c r="L470" s="27"/>
      <c r="R470" s="36"/>
      <c r="S470" s="27"/>
      <c r="T470" s="27"/>
      <c r="AA470" s="37"/>
    </row>
    <row r="471">
      <c r="A471" s="35"/>
      <c r="C471" s="27"/>
      <c r="D471" s="27"/>
      <c r="E471" s="27"/>
      <c r="F471" s="27"/>
      <c r="G471" s="27"/>
      <c r="L471" s="27"/>
      <c r="R471" s="36"/>
      <c r="S471" s="27"/>
      <c r="T471" s="27"/>
      <c r="AA471" s="37"/>
    </row>
    <row r="472">
      <c r="A472" s="35"/>
      <c r="C472" s="27"/>
      <c r="D472" s="27"/>
      <c r="E472" s="27"/>
      <c r="F472" s="27"/>
      <c r="G472" s="27"/>
      <c r="L472" s="27"/>
      <c r="R472" s="36"/>
      <c r="S472" s="27"/>
      <c r="T472" s="27"/>
      <c r="AA472" s="37"/>
    </row>
    <row r="473">
      <c r="A473" s="35"/>
      <c r="C473" s="27"/>
      <c r="D473" s="27"/>
      <c r="E473" s="27"/>
      <c r="F473" s="27"/>
      <c r="G473" s="27"/>
      <c r="L473" s="27"/>
      <c r="R473" s="36"/>
      <c r="S473" s="27"/>
      <c r="T473" s="27"/>
      <c r="AA473" s="37"/>
    </row>
    <row r="474">
      <c r="A474" s="35"/>
      <c r="C474" s="27"/>
      <c r="D474" s="27"/>
      <c r="E474" s="27"/>
      <c r="F474" s="27"/>
      <c r="G474" s="27"/>
      <c r="L474" s="27"/>
      <c r="R474" s="36"/>
      <c r="S474" s="27"/>
      <c r="T474" s="27"/>
      <c r="AA474" s="37"/>
    </row>
    <row r="475">
      <c r="A475" s="35"/>
      <c r="C475" s="27"/>
      <c r="D475" s="27"/>
      <c r="E475" s="27"/>
      <c r="F475" s="27"/>
      <c r="G475" s="27"/>
      <c r="L475" s="27"/>
      <c r="R475" s="36"/>
      <c r="S475" s="27"/>
      <c r="T475" s="27"/>
      <c r="AA475" s="37"/>
    </row>
    <row r="476">
      <c r="A476" s="35"/>
      <c r="C476" s="27"/>
      <c r="D476" s="27"/>
      <c r="E476" s="27"/>
      <c r="F476" s="27"/>
      <c r="G476" s="27"/>
      <c r="L476" s="27"/>
      <c r="R476" s="36"/>
      <c r="S476" s="27"/>
      <c r="T476" s="27"/>
      <c r="AA476" s="37"/>
    </row>
    <row r="477">
      <c r="A477" s="35"/>
      <c r="C477" s="27"/>
      <c r="D477" s="27"/>
      <c r="E477" s="27"/>
      <c r="F477" s="27"/>
      <c r="G477" s="27"/>
      <c r="L477" s="27"/>
      <c r="R477" s="36"/>
      <c r="S477" s="27"/>
      <c r="T477" s="27"/>
      <c r="AA477" s="37"/>
    </row>
    <row r="478">
      <c r="A478" s="35"/>
      <c r="C478" s="27"/>
      <c r="D478" s="27"/>
      <c r="E478" s="27"/>
      <c r="F478" s="27"/>
      <c r="G478" s="27"/>
      <c r="L478" s="27"/>
      <c r="R478" s="36"/>
      <c r="S478" s="27"/>
      <c r="T478" s="27"/>
      <c r="AA478" s="37"/>
    </row>
    <row r="479">
      <c r="A479" s="35"/>
      <c r="C479" s="27"/>
      <c r="D479" s="27"/>
      <c r="E479" s="27"/>
      <c r="F479" s="27"/>
      <c r="G479" s="27"/>
      <c r="L479" s="27"/>
      <c r="R479" s="36"/>
      <c r="S479" s="27"/>
      <c r="T479" s="27"/>
      <c r="AA479" s="37"/>
    </row>
    <row r="480">
      <c r="A480" s="35"/>
      <c r="C480" s="27"/>
      <c r="D480" s="27"/>
      <c r="E480" s="27"/>
      <c r="F480" s="27"/>
      <c r="G480" s="27"/>
      <c r="L480" s="27"/>
      <c r="R480" s="36"/>
      <c r="S480" s="27"/>
      <c r="T480" s="27"/>
      <c r="AA480" s="37"/>
    </row>
    <row r="481">
      <c r="A481" s="35"/>
      <c r="C481" s="27"/>
      <c r="D481" s="27"/>
      <c r="E481" s="27"/>
      <c r="F481" s="27"/>
      <c r="G481" s="27"/>
      <c r="L481" s="27"/>
      <c r="R481" s="36"/>
      <c r="S481" s="27"/>
      <c r="T481" s="27"/>
      <c r="AA481" s="37"/>
    </row>
    <row r="482">
      <c r="A482" s="35"/>
      <c r="C482" s="27"/>
      <c r="D482" s="27"/>
      <c r="E482" s="27"/>
      <c r="F482" s="27"/>
      <c r="G482" s="27"/>
      <c r="L482" s="27"/>
      <c r="R482" s="36"/>
      <c r="S482" s="27"/>
      <c r="T482" s="27"/>
      <c r="AA482" s="37"/>
    </row>
    <row r="483">
      <c r="A483" s="35"/>
      <c r="C483" s="27"/>
      <c r="D483" s="27"/>
      <c r="E483" s="27"/>
      <c r="F483" s="27"/>
      <c r="G483" s="27"/>
      <c r="L483" s="27"/>
      <c r="R483" s="36"/>
      <c r="S483" s="27"/>
      <c r="T483" s="27"/>
      <c r="AA483" s="37"/>
    </row>
    <row r="484">
      <c r="A484" s="35"/>
      <c r="C484" s="27"/>
      <c r="D484" s="27"/>
      <c r="E484" s="27"/>
      <c r="F484" s="27"/>
      <c r="G484" s="27"/>
      <c r="L484" s="27"/>
      <c r="R484" s="36"/>
      <c r="S484" s="27"/>
      <c r="T484" s="27"/>
      <c r="AA484" s="37"/>
    </row>
    <row r="485">
      <c r="A485" s="35"/>
      <c r="C485" s="27"/>
      <c r="D485" s="27"/>
      <c r="E485" s="27"/>
      <c r="F485" s="27"/>
      <c r="G485" s="27"/>
      <c r="L485" s="27"/>
      <c r="R485" s="36"/>
      <c r="S485" s="27"/>
      <c r="T485" s="27"/>
      <c r="AA485" s="37"/>
    </row>
    <row r="486">
      <c r="A486" s="35"/>
      <c r="C486" s="27"/>
      <c r="D486" s="27"/>
      <c r="E486" s="27"/>
      <c r="F486" s="27"/>
      <c r="G486" s="27"/>
      <c r="L486" s="27"/>
      <c r="R486" s="36"/>
      <c r="S486" s="27"/>
      <c r="T486" s="27"/>
      <c r="AA486" s="37"/>
    </row>
    <row r="487">
      <c r="A487" s="35"/>
      <c r="C487" s="27"/>
      <c r="D487" s="27"/>
      <c r="E487" s="27"/>
      <c r="F487" s="27"/>
      <c r="G487" s="27"/>
      <c r="L487" s="27"/>
      <c r="R487" s="36"/>
      <c r="S487" s="27"/>
      <c r="T487" s="27"/>
      <c r="AA487" s="37"/>
    </row>
    <row r="488">
      <c r="A488" s="35"/>
      <c r="C488" s="27"/>
      <c r="D488" s="27"/>
      <c r="E488" s="27"/>
      <c r="F488" s="27"/>
      <c r="G488" s="27"/>
      <c r="L488" s="27"/>
      <c r="R488" s="36"/>
      <c r="S488" s="27"/>
      <c r="T488" s="27"/>
      <c r="AA488" s="37"/>
    </row>
    <row r="489">
      <c r="A489" s="35"/>
      <c r="C489" s="27"/>
      <c r="D489" s="27"/>
      <c r="E489" s="27"/>
      <c r="F489" s="27"/>
      <c r="G489" s="27"/>
      <c r="L489" s="27"/>
      <c r="R489" s="36"/>
      <c r="S489" s="27"/>
      <c r="T489" s="27"/>
      <c r="AA489" s="37"/>
    </row>
    <row r="490">
      <c r="A490" s="35"/>
      <c r="C490" s="27"/>
      <c r="D490" s="27"/>
      <c r="E490" s="27"/>
      <c r="F490" s="27"/>
      <c r="G490" s="27"/>
      <c r="L490" s="27"/>
      <c r="R490" s="36"/>
      <c r="S490" s="27"/>
      <c r="T490" s="27"/>
      <c r="AA490" s="37"/>
    </row>
    <row r="491">
      <c r="A491" s="35"/>
      <c r="C491" s="27"/>
      <c r="D491" s="27"/>
      <c r="E491" s="27"/>
      <c r="F491" s="27"/>
      <c r="G491" s="27"/>
      <c r="L491" s="27"/>
      <c r="R491" s="36"/>
      <c r="S491" s="27"/>
      <c r="T491" s="27"/>
      <c r="AA491" s="37"/>
    </row>
    <row r="492">
      <c r="A492" s="35"/>
      <c r="C492" s="27"/>
      <c r="D492" s="27"/>
      <c r="E492" s="27"/>
      <c r="F492" s="27"/>
      <c r="G492" s="27"/>
      <c r="L492" s="27"/>
      <c r="R492" s="36"/>
      <c r="S492" s="27"/>
      <c r="T492" s="27"/>
      <c r="AA492" s="37"/>
    </row>
    <row r="493">
      <c r="A493" s="35"/>
      <c r="C493" s="27"/>
      <c r="D493" s="27"/>
      <c r="E493" s="27"/>
      <c r="F493" s="27"/>
      <c r="G493" s="27"/>
      <c r="L493" s="27"/>
      <c r="R493" s="36"/>
      <c r="S493" s="27"/>
      <c r="T493" s="27"/>
      <c r="AA493" s="37"/>
    </row>
    <row r="494">
      <c r="A494" s="35"/>
      <c r="C494" s="27"/>
      <c r="D494" s="27"/>
      <c r="E494" s="27"/>
      <c r="F494" s="27"/>
      <c r="G494" s="27"/>
      <c r="L494" s="27"/>
      <c r="R494" s="36"/>
      <c r="S494" s="27"/>
      <c r="T494" s="27"/>
      <c r="AA494" s="37"/>
    </row>
    <row r="495">
      <c r="A495" s="35"/>
      <c r="C495" s="27"/>
      <c r="D495" s="27"/>
      <c r="E495" s="27"/>
      <c r="F495" s="27"/>
      <c r="G495" s="27"/>
      <c r="L495" s="27"/>
      <c r="R495" s="36"/>
      <c r="S495" s="27"/>
      <c r="T495" s="27"/>
      <c r="AA495" s="37"/>
    </row>
    <row r="496">
      <c r="A496" s="35"/>
      <c r="C496" s="27"/>
      <c r="D496" s="27"/>
      <c r="E496" s="27"/>
      <c r="F496" s="27"/>
      <c r="G496" s="27"/>
      <c r="L496" s="27"/>
      <c r="R496" s="36"/>
      <c r="S496" s="27"/>
      <c r="T496" s="27"/>
      <c r="AA496" s="37"/>
    </row>
    <row r="497">
      <c r="A497" s="35"/>
      <c r="C497" s="27"/>
      <c r="D497" s="27"/>
      <c r="E497" s="27"/>
      <c r="F497" s="27"/>
      <c r="G497" s="27"/>
      <c r="L497" s="27"/>
      <c r="R497" s="36"/>
      <c r="S497" s="27"/>
      <c r="T497" s="27"/>
      <c r="AA497" s="37"/>
    </row>
    <row r="498">
      <c r="A498" s="35"/>
      <c r="C498" s="27"/>
      <c r="D498" s="27"/>
      <c r="E498" s="27"/>
      <c r="F498" s="27"/>
      <c r="G498" s="27"/>
      <c r="L498" s="27"/>
      <c r="R498" s="36"/>
      <c r="S498" s="27"/>
      <c r="T498" s="27"/>
      <c r="AA498" s="37"/>
    </row>
    <row r="499">
      <c r="A499" s="35"/>
      <c r="C499" s="27"/>
      <c r="D499" s="27"/>
      <c r="E499" s="27"/>
      <c r="F499" s="27"/>
      <c r="G499" s="27"/>
      <c r="L499" s="27"/>
      <c r="R499" s="36"/>
      <c r="S499" s="27"/>
      <c r="T499" s="27"/>
      <c r="AA499" s="37"/>
    </row>
    <row r="500">
      <c r="A500" s="35"/>
      <c r="C500" s="27"/>
      <c r="D500" s="27"/>
      <c r="E500" s="27"/>
      <c r="F500" s="27"/>
      <c r="G500" s="27"/>
      <c r="L500" s="27"/>
      <c r="R500" s="36"/>
      <c r="S500" s="27"/>
      <c r="T500" s="27"/>
      <c r="AA500" s="37"/>
    </row>
    <row r="501">
      <c r="A501" s="35"/>
      <c r="C501" s="27"/>
      <c r="D501" s="27"/>
      <c r="E501" s="27"/>
      <c r="F501" s="27"/>
      <c r="G501" s="27"/>
      <c r="L501" s="27"/>
      <c r="R501" s="36"/>
      <c r="S501" s="27"/>
      <c r="T501" s="27"/>
      <c r="AA501" s="37"/>
    </row>
    <row r="502">
      <c r="A502" s="35"/>
      <c r="C502" s="27"/>
      <c r="D502" s="27"/>
      <c r="E502" s="27"/>
      <c r="F502" s="27"/>
      <c r="G502" s="27"/>
      <c r="L502" s="27"/>
      <c r="R502" s="36"/>
      <c r="S502" s="27"/>
      <c r="T502" s="27"/>
      <c r="AA502" s="37"/>
    </row>
    <row r="503">
      <c r="A503" s="35"/>
      <c r="C503" s="27"/>
      <c r="D503" s="27"/>
      <c r="E503" s="27"/>
      <c r="F503" s="27"/>
      <c r="G503" s="27"/>
      <c r="L503" s="27"/>
      <c r="R503" s="36"/>
      <c r="S503" s="27"/>
      <c r="T503" s="27"/>
      <c r="AA503" s="37"/>
    </row>
    <row r="504">
      <c r="A504" s="35"/>
      <c r="C504" s="27"/>
      <c r="D504" s="27"/>
      <c r="E504" s="27"/>
      <c r="F504" s="27"/>
      <c r="G504" s="27"/>
      <c r="L504" s="27"/>
      <c r="R504" s="36"/>
      <c r="S504" s="27"/>
      <c r="T504" s="27"/>
      <c r="AA504" s="37"/>
    </row>
    <row r="505">
      <c r="A505" s="35"/>
      <c r="C505" s="27"/>
      <c r="D505" s="27"/>
      <c r="E505" s="27"/>
      <c r="F505" s="27"/>
      <c r="G505" s="27"/>
      <c r="L505" s="27"/>
      <c r="R505" s="36"/>
      <c r="S505" s="27"/>
      <c r="T505" s="27"/>
      <c r="AA505" s="37"/>
    </row>
    <row r="506">
      <c r="A506" s="35"/>
      <c r="C506" s="27"/>
      <c r="D506" s="27"/>
      <c r="E506" s="27"/>
      <c r="F506" s="27"/>
      <c r="G506" s="27"/>
      <c r="L506" s="27"/>
      <c r="R506" s="36"/>
      <c r="S506" s="27"/>
      <c r="T506" s="27"/>
      <c r="AA506" s="37"/>
    </row>
    <row r="507">
      <c r="A507" s="35"/>
      <c r="C507" s="27"/>
      <c r="D507" s="27"/>
      <c r="E507" s="27"/>
      <c r="F507" s="27"/>
      <c r="G507" s="27"/>
      <c r="L507" s="27"/>
      <c r="R507" s="36"/>
      <c r="S507" s="27"/>
      <c r="T507" s="27"/>
      <c r="AA507" s="37"/>
    </row>
    <row r="508">
      <c r="A508" s="35"/>
      <c r="C508" s="27"/>
      <c r="D508" s="27"/>
      <c r="E508" s="27"/>
      <c r="F508" s="27"/>
      <c r="G508" s="27"/>
      <c r="L508" s="27"/>
      <c r="R508" s="36"/>
      <c r="S508" s="27"/>
      <c r="T508" s="27"/>
      <c r="AA508" s="37"/>
    </row>
    <row r="509">
      <c r="A509" s="35"/>
      <c r="C509" s="27"/>
      <c r="D509" s="27"/>
      <c r="E509" s="27"/>
      <c r="F509" s="27"/>
      <c r="G509" s="27"/>
      <c r="L509" s="27"/>
      <c r="R509" s="36"/>
      <c r="S509" s="27"/>
      <c r="T509" s="27"/>
      <c r="AA509" s="37"/>
    </row>
    <row r="510">
      <c r="A510" s="35"/>
      <c r="C510" s="27"/>
      <c r="D510" s="27"/>
      <c r="E510" s="27"/>
      <c r="F510" s="27"/>
      <c r="G510" s="27"/>
      <c r="L510" s="27"/>
      <c r="R510" s="36"/>
      <c r="S510" s="27"/>
      <c r="T510" s="27"/>
      <c r="AA510" s="37"/>
    </row>
    <row r="511">
      <c r="A511" s="35"/>
      <c r="C511" s="27"/>
      <c r="D511" s="27"/>
      <c r="E511" s="27"/>
      <c r="F511" s="27"/>
      <c r="G511" s="27"/>
      <c r="L511" s="27"/>
      <c r="R511" s="36"/>
      <c r="S511" s="27"/>
      <c r="T511" s="27"/>
      <c r="AA511" s="37"/>
    </row>
    <row r="512">
      <c r="A512" s="35"/>
      <c r="C512" s="27"/>
      <c r="D512" s="27"/>
      <c r="E512" s="27"/>
      <c r="F512" s="27"/>
      <c r="G512" s="27"/>
      <c r="L512" s="27"/>
      <c r="R512" s="36"/>
      <c r="S512" s="27"/>
      <c r="T512" s="27"/>
      <c r="AA512" s="37"/>
    </row>
    <row r="513">
      <c r="A513" s="35"/>
      <c r="C513" s="27"/>
      <c r="D513" s="27"/>
      <c r="E513" s="27"/>
      <c r="F513" s="27"/>
      <c r="G513" s="27"/>
      <c r="L513" s="27"/>
      <c r="R513" s="36"/>
      <c r="S513" s="27"/>
      <c r="T513" s="27"/>
      <c r="AA513" s="37"/>
    </row>
    <row r="514">
      <c r="A514" s="35"/>
      <c r="C514" s="27"/>
      <c r="D514" s="27"/>
      <c r="E514" s="27"/>
      <c r="F514" s="27"/>
      <c r="G514" s="27"/>
      <c r="L514" s="27"/>
      <c r="R514" s="36"/>
      <c r="S514" s="27"/>
      <c r="T514" s="27"/>
      <c r="AA514" s="37"/>
    </row>
    <row r="515">
      <c r="A515" s="35"/>
      <c r="C515" s="27"/>
      <c r="D515" s="27"/>
      <c r="E515" s="27"/>
      <c r="F515" s="27"/>
      <c r="G515" s="27"/>
      <c r="L515" s="27"/>
      <c r="R515" s="36"/>
      <c r="S515" s="27"/>
      <c r="T515" s="27"/>
      <c r="AA515" s="37"/>
    </row>
    <row r="516">
      <c r="A516" s="35"/>
      <c r="C516" s="27"/>
      <c r="D516" s="27"/>
      <c r="E516" s="27"/>
      <c r="F516" s="27"/>
      <c r="G516" s="27"/>
      <c r="L516" s="27"/>
      <c r="R516" s="36"/>
      <c r="S516" s="27"/>
      <c r="T516" s="27"/>
      <c r="AA516" s="37"/>
    </row>
    <row r="517">
      <c r="A517" s="35"/>
      <c r="C517" s="27"/>
      <c r="D517" s="27"/>
      <c r="E517" s="27"/>
      <c r="F517" s="27"/>
      <c r="G517" s="27"/>
      <c r="L517" s="27"/>
      <c r="R517" s="36"/>
      <c r="S517" s="27"/>
      <c r="T517" s="27"/>
      <c r="AA517" s="37"/>
    </row>
    <row r="518">
      <c r="A518" s="35"/>
      <c r="C518" s="27"/>
      <c r="D518" s="27"/>
      <c r="E518" s="27"/>
      <c r="F518" s="27"/>
      <c r="G518" s="27"/>
      <c r="L518" s="27"/>
      <c r="R518" s="36"/>
      <c r="S518" s="27"/>
      <c r="T518" s="27"/>
      <c r="AA518" s="37"/>
    </row>
    <row r="519">
      <c r="A519" s="35"/>
      <c r="C519" s="27"/>
      <c r="D519" s="27"/>
      <c r="E519" s="27"/>
      <c r="F519" s="27"/>
      <c r="G519" s="27"/>
      <c r="L519" s="27"/>
      <c r="R519" s="36"/>
      <c r="S519" s="27"/>
      <c r="T519" s="27"/>
      <c r="AA519" s="37"/>
    </row>
    <row r="520">
      <c r="A520" s="35"/>
      <c r="C520" s="27"/>
      <c r="D520" s="27"/>
      <c r="E520" s="27"/>
      <c r="F520" s="27"/>
      <c r="G520" s="27"/>
      <c r="L520" s="27"/>
      <c r="R520" s="36"/>
      <c r="S520" s="27"/>
      <c r="T520" s="27"/>
      <c r="AA520" s="37"/>
    </row>
    <row r="521">
      <c r="A521" s="35"/>
      <c r="C521" s="27"/>
      <c r="D521" s="27"/>
      <c r="E521" s="27"/>
      <c r="F521" s="27"/>
      <c r="G521" s="27"/>
      <c r="L521" s="27"/>
      <c r="R521" s="36"/>
      <c r="S521" s="27"/>
      <c r="T521" s="27"/>
      <c r="AA521" s="37"/>
    </row>
    <row r="522">
      <c r="A522" s="35"/>
      <c r="C522" s="27"/>
      <c r="D522" s="27"/>
      <c r="E522" s="27"/>
      <c r="F522" s="27"/>
      <c r="G522" s="27"/>
      <c r="L522" s="27"/>
      <c r="R522" s="36"/>
      <c r="S522" s="27"/>
      <c r="T522" s="27"/>
      <c r="AA522" s="37"/>
    </row>
    <row r="523">
      <c r="A523" s="35"/>
      <c r="C523" s="27"/>
      <c r="D523" s="27"/>
      <c r="E523" s="27"/>
      <c r="F523" s="27"/>
      <c r="G523" s="27"/>
      <c r="L523" s="27"/>
      <c r="R523" s="36"/>
      <c r="S523" s="27"/>
      <c r="T523" s="27"/>
      <c r="AA523" s="37"/>
    </row>
    <row r="524">
      <c r="A524" s="35"/>
      <c r="C524" s="27"/>
      <c r="D524" s="27"/>
      <c r="E524" s="27"/>
      <c r="F524" s="27"/>
      <c r="G524" s="27"/>
      <c r="L524" s="27"/>
      <c r="R524" s="36"/>
      <c r="S524" s="27"/>
      <c r="T524" s="27"/>
      <c r="AA524" s="37"/>
    </row>
    <row r="525">
      <c r="A525" s="35"/>
      <c r="C525" s="27"/>
      <c r="D525" s="27"/>
      <c r="E525" s="27"/>
      <c r="F525" s="27"/>
      <c r="G525" s="27"/>
      <c r="L525" s="27"/>
      <c r="R525" s="36"/>
      <c r="S525" s="27"/>
      <c r="T525" s="27"/>
      <c r="AA525" s="37"/>
    </row>
    <row r="526">
      <c r="A526" s="35"/>
      <c r="C526" s="27"/>
      <c r="D526" s="27"/>
      <c r="E526" s="27"/>
      <c r="F526" s="27"/>
      <c r="G526" s="27"/>
      <c r="L526" s="27"/>
      <c r="R526" s="36"/>
      <c r="S526" s="27"/>
      <c r="T526" s="27"/>
      <c r="AA526" s="37"/>
    </row>
    <row r="527">
      <c r="A527" s="35"/>
      <c r="C527" s="27"/>
      <c r="D527" s="27"/>
      <c r="E527" s="27"/>
      <c r="F527" s="27"/>
      <c r="G527" s="27"/>
      <c r="L527" s="27"/>
      <c r="R527" s="36"/>
      <c r="S527" s="27"/>
      <c r="T527" s="27"/>
      <c r="AA527" s="37"/>
    </row>
    <row r="528">
      <c r="A528" s="35"/>
      <c r="C528" s="27"/>
      <c r="D528" s="27"/>
      <c r="E528" s="27"/>
      <c r="F528" s="27"/>
      <c r="G528" s="27"/>
      <c r="L528" s="27"/>
      <c r="R528" s="36"/>
      <c r="S528" s="27"/>
      <c r="T528" s="27"/>
      <c r="AA528" s="37"/>
    </row>
    <row r="529">
      <c r="A529" s="35"/>
      <c r="C529" s="27"/>
      <c r="D529" s="27"/>
      <c r="E529" s="27"/>
      <c r="F529" s="27"/>
      <c r="G529" s="27"/>
      <c r="L529" s="27"/>
      <c r="R529" s="36"/>
      <c r="S529" s="27"/>
      <c r="T529" s="27"/>
      <c r="AA529" s="37"/>
    </row>
    <row r="530">
      <c r="A530" s="35"/>
      <c r="C530" s="27"/>
      <c r="D530" s="27"/>
      <c r="E530" s="27"/>
      <c r="F530" s="27"/>
      <c r="G530" s="27"/>
      <c r="L530" s="27"/>
      <c r="R530" s="36"/>
      <c r="S530" s="27"/>
      <c r="T530" s="27"/>
      <c r="AA530" s="37"/>
    </row>
    <row r="531">
      <c r="A531" s="35"/>
      <c r="C531" s="27"/>
      <c r="D531" s="27"/>
      <c r="E531" s="27"/>
      <c r="F531" s="27"/>
      <c r="G531" s="27"/>
      <c r="L531" s="27"/>
      <c r="R531" s="36"/>
      <c r="S531" s="27"/>
      <c r="T531" s="27"/>
      <c r="AA531" s="37"/>
    </row>
    <row r="532">
      <c r="A532" s="35"/>
      <c r="C532" s="27"/>
      <c r="D532" s="27"/>
      <c r="E532" s="27"/>
      <c r="F532" s="27"/>
      <c r="G532" s="27"/>
      <c r="L532" s="27"/>
      <c r="R532" s="36"/>
      <c r="S532" s="27"/>
      <c r="T532" s="27"/>
      <c r="AA532" s="37"/>
    </row>
    <row r="533">
      <c r="A533" s="35"/>
      <c r="C533" s="27"/>
      <c r="D533" s="27"/>
      <c r="E533" s="27"/>
      <c r="F533" s="27"/>
      <c r="G533" s="27"/>
      <c r="L533" s="27"/>
      <c r="R533" s="36"/>
      <c r="S533" s="27"/>
      <c r="T533" s="27"/>
      <c r="AA533" s="37"/>
    </row>
    <row r="534">
      <c r="A534" s="35"/>
      <c r="C534" s="27"/>
      <c r="D534" s="27"/>
      <c r="E534" s="27"/>
      <c r="F534" s="27"/>
      <c r="G534" s="27"/>
      <c r="L534" s="27"/>
      <c r="R534" s="36"/>
      <c r="S534" s="27"/>
      <c r="T534" s="27"/>
      <c r="AA534" s="37"/>
    </row>
    <row r="535">
      <c r="A535" s="35"/>
      <c r="C535" s="27"/>
      <c r="D535" s="27"/>
      <c r="E535" s="27"/>
      <c r="F535" s="27"/>
      <c r="G535" s="27"/>
      <c r="L535" s="27"/>
      <c r="R535" s="36"/>
      <c r="S535" s="27"/>
      <c r="T535" s="27"/>
      <c r="AA535" s="37"/>
    </row>
    <row r="536">
      <c r="A536" s="35"/>
      <c r="C536" s="27"/>
      <c r="D536" s="27"/>
      <c r="E536" s="27"/>
      <c r="F536" s="27"/>
      <c r="G536" s="27"/>
      <c r="L536" s="27"/>
      <c r="R536" s="36"/>
      <c r="S536" s="27"/>
      <c r="T536" s="27"/>
      <c r="AA536" s="37"/>
    </row>
    <row r="537">
      <c r="A537" s="35"/>
      <c r="C537" s="27"/>
      <c r="D537" s="27"/>
      <c r="E537" s="27"/>
      <c r="F537" s="27"/>
      <c r="G537" s="27"/>
      <c r="L537" s="27"/>
      <c r="R537" s="36"/>
      <c r="S537" s="27"/>
      <c r="T537" s="27"/>
      <c r="AA537" s="37"/>
    </row>
    <row r="538">
      <c r="A538" s="35"/>
      <c r="C538" s="27"/>
      <c r="D538" s="27"/>
      <c r="E538" s="27"/>
      <c r="F538" s="27"/>
      <c r="G538" s="27"/>
      <c r="L538" s="27"/>
      <c r="R538" s="36"/>
      <c r="S538" s="27"/>
      <c r="T538" s="27"/>
      <c r="AA538" s="37"/>
    </row>
    <row r="539">
      <c r="A539" s="35"/>
      <c r="C539" s="27"/>
      <c r="D539" s="27"/>
      <c r="E539" s="27"/>
      <c r="F539" s="27"/>
      <c r="G539" s="27"/>
      <c r="L539" s="27"/>
      <c r="R539" s="36"/>
      <c r="S539" s="27"/>
      <c r="T539" s="27"/>
      <c r="AA539" s="37"/>
    </row>
    <row r="540">
      <c r="A540" s="35"/>
      <c r="C540" s="27"/>
      <c r="D540" s="27"/>
      <c r="E540" s="27"/>
      <c r="F540" s="27"/>
      <c r="G540" s="27"/>
      <c r="L540" s="27"/>
      <c r="R540" s="36"/>
      <c r="S540" s="27"/>
      <c r="T540" s="27"/>
      <c r="AA540" s="37"/>
    </row>
    <row r="541">
      <c r="A541" s="35"/>
      <c r="C541" s="27"/>
      <c r="D541" s="27"/>
      <c r="E541" s="27"/>
      <c r="F541" s="27"/>
      <c r="G541" s="27"/>
      <c r="L541" s="27"/>
      <c r="R541" s="36"/>
      <c r="S541" s="27"/>
      <c r="T541" s="27"/>
      <c r="AA541" s="37"/>
    </row>
    <row r="542">
      <c r="A542" s="35"/>
      <c r="C542" s="27"/>
      <c r="D542" s="27"/>
      <c r="E542" s="27"/>
      <c r="F542" s="27"/>
      <c r="G542" s="27"/>
      <c r="L542" s="27"/>
      <c r="R542" s="36"/>
      <c r="S542" s="27"/>
      <c r="T542" s="27"/>
      <c r="AA542" s="37"/>
    </row>
    <row r="543">
      <c r="A543" s="35"/>
      <c r="C543" s="27"/>
      <c r="D543" s="27"/>
      <c r="E543" s="27"/>
      <c r="F543" s="27"/>
      <c r="G543" s="27"/>
      <c r="L543" s="27"/>
      <c r="R543" s="36"/>
      <c r="S543" s="27"/>
      <c r="T543" s="27"/>
      <c r="AA543" s="37"/>
    </row>
    <row r="544">
      <c r="A544" s="35"/>
      <c r="C544" s="27"/>
      <c r="D544" s="27"/>
      <c r="E544" s="27"/>
      <c r="F544" s="27"/>
      <c r="G544" s="27"/>
      <c r="L544" s="27"/>
      <c r="R544" s="36"/>
      <c r="S544" s="27"/>
      <c r="T544" s="27"/>
      <c r="AA544" s="37"/>
    </row>
    <row r="545">
      <c r="A545" s="35"/>
      <c r="C545" s="27"/>
      <c r="D545" s="27"/>
      <c r="E545" s="27"/>
      <c r="F545" s="27"/>
      <c r="G545" s="27"/>
      <c r="L545" s="27"/>
      <c r="R545" s="36"/>
      <c r="S545" s="27"/>
      <c r="T545" s="27"/>
      <c r="AA545" s="37"/>
    </row>
    <row r="546">
      <c r="A546" s="35"/>
      <c r="C546" s="27"/>
      <c r="D546" s="27"/>
      <c r="E546" s="27"/>
      <c r="F546" s="27"/>
      <c r="G546" s="27"/>
      <c r="L546" s="27"/>
      <c r="R546" s="36"/>
      <c r="S546" s="27"/>
      <c r="T546" s="27"/>
      <c r="AA546" s="37"/>
    </row>
    <row r="547">
      <c r="A547" s="35"/>
      <c r="C547" s="27"/>
      <c r="D547" s="27"/>
      <c r="E547" s="27"/>
      <c r="F547" s="27"/>
      <c r="G547" s="27"/>
      <c r="L547" s="27"/>
      <c r="R547" s="36"/>
      <c r="S547" s="27"/>
      <c r="T547" s="27"/>
      <c r="AA547" s="37"/>
    </row>
    <row r="548">
      <c r="A548" s="35"/>
      <c r="C548" s="27"/>
      <c r="D548" s="27"/>
      <c r="E548" s="27"/>
      <c r="F548" s="27"/>
      <c r="G548" s="27"/>
      <c r="L548" s="27"/>
      <c r="R548" s="36"/>
      <c r="S548" s="27"/>
      <c r="T548" s="27"/>
      <c r="AA548" s="37"/>
    </row>
    <row r="549">
      <c r="A549" s="35"/>
      <c r="C549" s="27"/>
      <c r="D549" s="27"/>
      <c r="E549" s="27"/>
      <c r="F549" s="27"/>
      <c r="G549" s="27"/>
      <c r="L549" s="27"/>
      <c r="R549" s="36"/>
      <c r="S549" s="27"/>
      <c r="T549" s="27"/>
      <c r="AA549" s="37"/>
    </row>
    <row r="550">
      <c r="A550" s="35"/>
      <c r="C550" s="27"/>
      <c r="D550" s="27"/>
      <c r="E550" s="27"/>
      <c r="F550" s="27"/>
      <c r="G550" s="27"/>
      <c r="L550" s="27"/>
      <c r="R550" s="36"/>
      <c r="S550" s="27"/>
      <c r="T550" s="27"/>
      <c r="AA550" s="37"/>
    </row>
    <row r="551">
      <c r="A551" s="35"/>
      <c r="C551" s="27"/>
      <c r="D551" s="27"/>
      <c r="E551" s="27"/>
      <c r="F551" s="27"/>
      <c r="G551" s="27"/>
      <c r="L551" s="27"/>
      <c r="R551" s="36"/>
      <c r="S551" s="27"/>
      <c r="T551" s="27"/>
      <c r="AA551" s="37"/>
    </row>
    <row r="552">
      <c r="A552" s="35"/>
      <c r="C552" s="27"/>
      <c r="D552" s="27"/>
      <c r="E552" s="27"/>
      <c r="F552" s="27"/>
      <c r="G552" s="27"/>
      <c r="L552" s="27"/>
      <c r="R552" s="36"/>
      <c r="S552" s="27"/>
      <c r="T552" s="27"/>
      <c r="AA552" s="37"/>
    </row>
    <row r="553">
      <c r="A553" s="35"/>
      <c r="C553" s="27"/>
      <c r="D553" s="27"/>
      <c r="E553" s="27"/>
      <c r="F553" s="27"/>
      <c r="G553" s="27"/>
      <c r="L553" s="27"/>
      <c r="R553" s="36"/>
      <c r="S553" s="27"/>
      <c r="T553" s="27"/>
      <c r="AA553" s="37"/>
    </row>
    <row r="554">
      <c r="A554" s="35"/>
      <c r="C554" s="27"/>
      <c r="D554" s="27"/>
      <c r="E554" s="27"/>
      <c r="F554" s="27"/>
      <c r="G554" s="27"/>
      <c r="L554" s="27"/>
      <c r="R554" s="36"/>
      <c r="S554" s="27"/>
      <c r="T554" s="27"/>
      <c r="AA554" s="37"/>
    </row>
    <row r="555">
      <c r="A555" s="35"/>
      <c r="C555" s="27"/>
      <c r="D555" s="27"/>
      <c r="E555" s="27"/>
      <c r="F555" s="27"/>
      <c r="G555" s="27"/>
      <c r="L555" s="27"/>
      <c r="R555" s="36"/>
      <c r="S555" s="27"/>
      <c r="T555" s="27"/>
      <c r="AA555" s="37"/>
    </row>
    <row r="556">
      <c r="A556" s="35"/>
      <c r="C556" s="27"/>
      <c r="D556" s="27"/>
      <c r="E556" s="27"/>
      <c r="F556" s="27"/>
      <c r="G556" s="27"/>
      <c r="L556" s="27"/>
      <c r="R556" s="36"/>
      <c r="S556" s="27"/>
      <c r="T556" s="27"/>
      <c r="AA556" s="37"/>
    </row>
    <row r="557">
      <c r="A557" s="35"/>
      <c r="C557" s="27"/>
      <c r="D557" s="27"/>
      <c r="E557" s="27"/>
      <c r="F557" s="27"/>
      <c r="G557" s="27"/>
      <c r="L557" s="27"/>
      <c r="R557" s="36"/>
      <c r="S557" s="27"/>
      <c r="T557" s="27"/>
      <c r="AA557" s="37"/>
    </row>
    <row r="558">
      <c r="A558" s="35"/>
      <c r="C558" s="27"/>
      <c r="D558" s="27"/>
      <c r="E558" s="27"/>
      <c r="F558" s="27"/>
      <c r="G558" s="27"/>
      <c r="L558" s="27"/>
      <c r="R558" s="36"/>
      <c r="S558" s="27"/>
      <c r="T558" s="27"/>
      <c r="AA558" s="37"/>
    </row>
    <row r="559">
      <c r="A559" s="35"/>
      <c r="C559" s="27"/>
      <c r="D559" s="27"/>
      <c r="E559" s="27"/>
      <c r="F559" s="27"/>
      <c r="G559" s="27"/>
      <c r="L559" s="27"/>
      <c r="R559" s="36"/>
      <c r="S559" s="27"/>
      <c r="T559" s="27"/>
      <c r="AA559" s="37"/>
    </row>
    <row r="560">
      <c r="A560" s="35"/>
      <c r="C560" s="27"/>
      <c r="D560" s="27"/>
      <c r="E560" s="27"/>
      <c r="F560" s="27"/>
      <c r="G560" s="27"/>
      <c r="L560" s="27"/>
      <c r="R560" s="36"/>
      <c r="S560" s="27"/>
      <c r="T560" s="27"/>
      <c r="AA560" s="37"/>
    </row>
    <row r="561">
      <c r="A561" s="35"/>
      <c r="C561" s="27"/>
      <c r="D561" s="27"/>
      <c r="E561" s="27"/>
      <c r="F561" s="27"/>
      <c r="G561" s="27"/>
      <c r="L561" s="27"/>
      <c r="R561" s="36"/>
      <c r="S561" s="27"/>
      <c r="T561" s="27"/>
      <c r="AA561" s="37"/>
    </row>
    <row r="562">
      <c r="A562" s="35"/>
      <c r="C562" s="27"/>
      <c r="D562" s="27"/>
      <c r="E562" s="27"/>
      <c r="F562" s="27"/>
      <c r="G562" s="27"/>
      <c r="L562" s="27"/>
      <c r="R562" s="36"/>
      <c r="S562" s="27"/>
      <c r="T562" s="27"/>
      <c r="AA562" s="37"/>
    </row>
    <row r="563">
      <c r="A563" s="35"/>
      <c r="C563" s="27"/>
      <c r="D563" s="27"/>
      <c r="E563" s="27"/>
      <c r="F563" s="27"/>
      <c r="G563" s="27"/>
      <c r="L563" s="27"/>
      <c r="R563" s="36"/>
      <c r="S563" s="27"/>
      <c r="T563" s="27"/>
      <c r="AA563" s="37"/>
    </row>
    <row r="564">
      <c r="A564" s="35"/>
      <c r="C564" s="27"/>
      <c r="D564" s="27"/>
      <c r="E564" s="27"/>
      <c r="F564" s="27"/>
      <c r="G564" s="27"/>
      <c r="L564" s="27"/>
      <c r="R564" s="36"/>
      <c r="S564" s="27"/>
      <c r="T564" s="27"/>
      <c r="AA564" s="37"/>
    </row>
    <row r="565">
      <c r="A565" s="35"/>
      <c r="C565" s="27"/>
      <c r="D565" s="27"/>
      <c r="E565" s="27"/>
      <c r="F565" s="27"/>
      <c r="G565" s="27"/>
      <c r="L565" s="27"/>
      <c r="R565" s="36"/>
      <c r="S565" s="27"/>
      <c r="T565" s="27"/>
      <c r="AA565" s="37"/>
    </row>
    <row r="566">
      <c r="A566" s="35"/>
      <c r="C566" s="27"/>
      <c r="D566" s="27"/>
      <c r="E566" s="27"/>
      <c r="F566" s="27"/>
      <c r="G566" s="27"/>
      <c r="L566" s="27"/>
      <c r="R566" s="36"/>
      <c r="S566" s="27"/>
      <c r="T566" s="27"/>
      <c r="AA566" s="37"/>
    </row>
    <row r="567">
      <c r="A567" s="35"/>
      <c r="C567" s="27"/>
      <c r="D567" s="27"/>
      <c r="E567" s="27"/>
      <c r="F567" s="27"/>
      <c r="G567" s="27"/>
      <c r="L567" s="27"/>
      <c r="R567" s="36"/>
      <c r="S567" s="27"/>
      <c r="T567" s="27"/>
      <c r="AA567" s="37"/>
    </row>
    <row r="568">
      <c r="A568" s="35"/>
      <c r="C568" s="27"/>
      <c r="D568" s="27"/>
      <c r="E568" s="27"/>
      <c r="F568" s="27"/>
      <c r="G568" s="27"/>
      <c r="L568" s="27"/>
      <c r="R568" s="36"/>
      <c r="S568" s="27"/>
      <c r="T568" s="27"/>
      <c r="AA568" s="37"/>
    </row>
    <row r="569">
      <c r="A569" s="35"/>
      <c r="C569" s="27"/>
      <c r="D569" s="27"/>
      <c r="E569" s="27"/>
      <c r="F569" s="27"/>
      <c r="G569" s="27"/>
      <c r="L569" s="27"/>
      <c r="R569" s="36"/>
      <c r="S569" s="27"/>
      <c r="T569" s="27"/>
      <c r="AA569" s="37"/>
    </row>
    <row r="570">
      <c r="A570" s="35"/>
      <c r="C570" s="27"/>
      <c r="D570" s="27"/>
      <c r="E570" s="27"/>
      <c r="F570" s="27"/>
      <c r="G570" s="27"/>
      <c r="L570" s="27"/>
      <c r="R570" s="36"/>
      <c r="S570" s="27"/>
      <c r="T570" s="27"/>
      <c r="AA570" s="37"/>
    </row>
    <row r="571">
      <c r="A571" s="35"/>
      <c r="C571" s="27"/>
      <c r="D571" s="27"/>
      <c r="E571" s="27"/>
      <c r="F571" s="27"/>
      <c r="G571" s="27"/>
      <c r="L571" s="27"/>
      <c r="R571" s="36"/>
      <c r="S571" s="27"/>
      <c r="T571" s="27"/>
      <c r="AA571" s="37"/>
    </row>
    <row r="572">
      <c r="A572" s="35"/>
      <c r="C572" s="27"/>
      <c r="D572" s="27"/>
      <c r="E572" s="27"/>
      <c r="F572" s="27"/>
      <c r="G572" s="27"/>
      <c r="L572" s="27"/>
      <c r="R572" s="36"/>
      <c r="S572" s="27"/>
      <c r="T572" s="27"/>
      <c r="AA572" s="37"/>
    </row>
    <row r="573">
      <c r="A573" s="35"/>
      <c r="C573" s="27"/>
      <c r="D573" s="27"/>
      <c r="E573" s="27"/>
      <c r="F573" s="27"/>
      <c r="G573" s="27"/>
      <c r="L573" s="27"/>
      <c r="R573" s="36"/>
      <c r="S573" s="27"/>
      <c r="T573" s="27"/>
      <c r="AA573" s="37"/>
    </row>
    <row r="574">
      <c r="A574" s="35"/>
      <c r="C574" s="27"/>
      <c r="D574" s="27"/>
      <c r="E574" s="27"/>
      <c r="F574" s="27"/>
      <c r="G574" s="27"/>
      <c r="L574" s="27"/>
      <c r="R574" s="36"/>
      <c r="S574" s="27"/>
      <c r="T574" s="27"/>
      <c r="AA574" s="37"/>
    </row>
    <row r="575">
      <c r="A575" s="35"/>
      <c r="C575" s="27"/>
      <c r="D575" s="27"/>
      <c r="E575" s="27"/>
      <c r="F575" s="27"/>
      <c r="G575" s="27"/>
      <c r="L575" s="27"/>
      <c r="R575" s="36"/>
      <c r="S575" s="27"/>
      <c r="T575" s="27"/>
      <c r="AA575" s="37"/>
    </row>
    <row r="576">
      <c r="A576" s="35"/>
      <c r="C576" s="27"/>
      <c r="D576" s="27"/>
      <c r="E576" s="27"/>
      <c r="F576" s="27"/>
      <c r="G576" s="27"/>
      <c r="L576" s="27"/>
      <c r="R576" s="36"/>
      <c r="S576" s="27"/>
      <c r="T576" s="27"/>
      <c r="AA576" s="37"/>
    </row>
    <row r="577">
      <c r="A577" s="35"/>
      <c r="C577" s="27"/>
      <c r="D577" s="27"/>
      <c r="E577" s="27"/>
      <c r="F577" s="27"/>
      <c r="G577" s="27"/>
      <c r="L577" s="27"/>
      <c r="R577" s="36"/>
      <c r="S577" s="27"/>
      <c r="T577" s="27"/>
      <c r="AA577" s="37"/>
    </row>
    <row r="578">
      <c r="A578" s="35"/>
      <c r="C578" s="27"/>
      <c r="D578" s="27"/>
      <c r="E578" s="27"/>
      <c r="F578" s="27"/>
      <c r="G578" s="27"/>
      <c r="L578" s="27"/>
      <c r="R578" s="36"/>
      <c r="S578" s="27"/>
      <c r="T578" s="27"/>
      <c r="AA578" s="37"/>
    </row>
    <row r="579">
      <c r="A579" s="35"/>
      <c r="C579" s="27"/>
      <c r="D579" s="27"/>
      <c r="E579" s="27"/>
      <c r="F579" s="27"/>
      <c r="G579" s="27"/>
      <c r="L579" s="27"/>
      <c r="R579" s="36"/>
      <c r="S579" s="27"/>
      <c r="T579" s="27"/>
      <c r="AA579" s="37"/>
    </row>
    <row r="580">
      <c r="A580" s="35"/>
      <c r="C580" s="27"/>
      <c r="D580" s="27"/>
      <c r="E580" s="27"/>
      <c r="F580" s="27"/>
      <c r="G580" s="27"/>
      <c r="L580" s="27"/>
      <c r="R580" s="36"/>
      <c r="S580" s="27"/>
      <c r="T580" s="27"/>
      <c r="AA580" s="37"/>
    </row>
    <row r="581">
      <c r="A581" s="35"/>
      <c r="C581" s="27"/>
      <c r="D581" s="27"/>
      <c r="E581" s="27"/>
      <c r="F581" s="27"/>
      <c r="G581" s="27"/>
      <c r="L581" s="27"/>
      <c r="R581" s="36"/>
      <c r="S581" s="27"/>
      <c r="T581" s="27"/>
      <c r="AA581" s="37"/>
    </row>
    <row r="582">
      <c r="A582" s="35"/>
      <c r="C582" s="27"/>
      <c r="D582" s="27"/>
      <c r="E582" s="27"/>
      <c r="F582" s="27"/>
      <c r="G582" s="27"/>
      <c r="L582" s="27"/>
      <c r="R582" s="36"/>
      <c r="S582" s="27"/>
      <c r="T582" s="27"/>
      <c r="AA582" s="37"/>
    </row>
    <row r="583">
      <c r="A583" s="35"/>
      <c r="C583" s="27"/>
      <c r="D583" s="27"/>
      <c r="E583" s="27"/>
      <c r="F583" s="27"/>
      <c r="G583" s="27"/>
      <c r="L583" s="27"/>
      <c r="R583" s="36"/>
      <c r="S583" s="27"/>
      <c r="T583" s="27"/>
      <c r="AA583" s="37"/>
    </row>
    <row r="584">
      <c r="A584" s="35"/>
      <c r="C584" s="27"/>
      <c r="D584" s="27"/>
      <c r="E584" s="27"/>
      <c r="F584" s="27"/>
      <c r="G584" s="27"/>
      <c r="L584" s="27"/>
      <c r="R584" s="36"/>
      <c r="S584" s="27"/>
      <c r="T584" s="27"/>
      <c r="AA584" s="37"/>
    </row>
    <row r="585">
      <c r="A585" s="35"/>
      <c r="C585" s="27"/>
      <c r="D585" s="27"/>
      <c r="E585" s="27"/>
      <c r="F585" s="27"/>
      <c r="G585" s="27"/>
      <c r="L585" s="27"/>
      <c r="R585" s="36"/>
      <c r="S585" s="27"/>
      <c r="T585" s="27"/>
      <c r="AA585" s="37"/>
    </row>
    <row r="586">
      <c r="A586" s="35"/>
      <c r="C586" s="27"/>
      <c r="D586" s="27"/>
      <c r="E586" s="27"/>
      <c r="F586" s="27"/>
      <c r="G586" s="27"/>
      <c r="L586" s="27"/>
      <c r="R586" s="36"/>
      <c r="S586" s="27"/>
      <c r="T586" s="27"/>
      <c r="AA586" s="37"/>
    </row>
    <row r="587">
      <c r="A587" s="35"/>
      <c r="C587" s="27"/>
      <c r="D587" s="27"/>
      <c r="E587" s="27"/>
      <c r="F587" s="27"/>
      <c r="G587" s="27"/>
      <c r="L587" s="27"/>
      <c r="R587" s="36"/>
      <c r="S587" s="27"/>
      <c r="T587" s="27"/>
      <c r="AA587" s="37"/>
    </row>
    <row r="588">
      <c r="A588" s="35"/>
      <c r="C588" s="27"/>
      <c r="D588" s="27"/>
      <c r="E588" s="27"/>
      <c r="F588" s="27"/>
      <c r="G588" s="27"/>
      <c r="L588" s="27"/>
      <c r="R588" s="36"/>
      <c r="S588" s="27"/>
      <c r="T588" s="27"/>
      <c r="AA588" s="37"/>
    </row>
    <row r="589">
      <c r="A589" s="35"/>
      <c r="C589" s="27"/>
      <c r="D589" s="27"/>
      <c r="E589" s="27"/>
      <c r="F589" s="27"/>
      <c r="G589" s="27"/>
      <c r="L589" s="27"/>
      <c r="R589" s="36"/>
      <c r="S589" s="27"/>
      <c r="T589" s="27"/>
      <c r="AA589" s="37"/>
    </row>
    <row r="590">
      <c r="A590" s="35"/>
      <c r="C590" s="27"/>
      <c r="D590" s="27"/>
      <c r="E590" s="27"/>
      <c r="F590" s="27"/>
      <c r="G590" s="27"/>
      <c r="L590" s="27"/>
      <c r="R590" s="36"/>
      <c r="S590" s="27"/>
      <c r="T590" s="27"/>
      <c r="AA590" s="37"/>
    </row>
    <row r="591">
      <c r="A591" s="35"/>
      <c r="C591" s="27"/>
      <c r="D591" s="27"/>
      <c r="E591" s="27"/>
      <c r="F591" s="27"/>
      <c r="G591" s="27"/>
      <c r="L591" s="27"/>
      <c r="R591" s="36"/>
      <c r="S591" s="27"/>
      <c r="T591" s="27"/>
      <c r="AA591" s="37"/>
    </row>
    <row r="592">
      <c r="A592" s="35"/>
      <c r="C592" s="27"/>
      <c r="D592" s="27"/>
      <c r="E592" s="27"/>
      <c r="F592" s="27"/>
      <c r="G592" s="27"/>
      <c r="L592" s="27"/>
      <c r="R592" s="36"/>
      <c r="S592" s="27"/>
      <c r="T592" s="27"/>
      <c r="AA592" s="37"/>
    </row>
    <row r="593">
      <c r="A593" s="35"/>
      <c r="C593" s="27"/>
      <c r="D593" s="27"/>
      <c r="E593" s="27"/>
      <c r="F593" s="27"/>
      <c r="G593" s="27"/>
      <c r="L593" s="27"/>
      <c r="R593" s="36"/>
      <c r="S593" s="27"/>
      <c r="T593" s="27"/>
      <c r="AA593" s="37"/>
    </row>
    <row r="594">
      <c r="A594" s="35"/>
      <c r="C594" s="27"/>
      <c r="D594" s="27"/>
      <c r="E594" s="27"/>
      <c r="F594" s="27"/>
      <c r="G594" s="27"/>
      <c r="L594" s="27"/>
      <c r="R594" s="36"/>
      <c r="S594" s="27"/>
      <c r="T594" s="27"/>
      <c r="AA594" s="37"/>
    </row>
    <row r="595">
      <c r="A595" s="35"/>
      <c r="C595" s="27"/>
      <c r="D595" s="27"/>
      <c r="E595" s="27"/>
      <c r="F595" s="27"/>
      <c r="G595" s="27"/>
      <c r="L595" s="27"/>
      <c r="R595" s="36"/>
      <c r="S595" s="27"/>
      <c r="T595" s="27"/>
      <c r="AA595" s="37"/>
    </row>
    <row r="596">
      <c r="A596" s="35"/>
      <c r="C596" s="27"/>
      <c r="D596" s="27"/>
      <c r="E596" s="27"/>
      <c r="F596" s="27"/>
      <c r="G596" s="27"/>
      <c r="L596" s="27"/>
      <c r="R596" s="36"/>
      <c r="S596" s="27"/>
      <c r="T596" s="27"/>
      <c r="AA596" s="37"/>
    </row>
    <row r="597">
      <c r="A597" s="35"/>
      <c r="C597" s="27"/>
      <c r="D597" s="27"/>
      <c r="E597" s="27"/>
      <c r="F597" s="27"/>
      <c r="G597" s="27"/>
      <c r="L597" s="27"/>
      <c r="R597" s="36"/>
      <c r="S597" s="27"/>
      <c r="T597" s="27"/>
      <c r="AA597" s="37"/>
    </row>
    <row r="598">
      <c r="A598" s="35"/>
      <c r="C598" s="27"/>
      <c r="D598" s="27"/>
      <c r="E598" s="27"/>
      <c r="F598" s="27"/>
      <c r="G598" s="27"/>
      <c r="L598" s="27"/>
      <c r="R598" s="36"/>
      <c r="S598" s="27"/>
      <c r="T598" s="27"/>
      <c r="AA598" s="37"/>
    </row>
    <row r="599">
      <c r="A599" s="35"/>
      <c r="C599" s="27"/>
      <c r="D599" s="27"/>
      <c r="E599" s="27"/>
      <c r="F599" s="27"/>
      <c r="G599" s="27"/>
      <c r="L599" s="27"/>
      <c r="R599" s="36"/>
      <c r="S599" s="27"/>
      <c r="T599" s="27"/>
      <c r="AA599" s="37"/>
    </row>
    <row r="600">
      <c r="A600" s="35"/>
      <c r="C600" s="27"/>
      <c r="D600" s="27"/>
      <c r="E600" s="27"/>
      <c r="F600" s="27"/>
      <c r="G600" s="27"/>
      <c r="L600" s="27"/>
      <c r="R600" s="36"/>
      <c r="S600" s="27"/>
      <c r="T600" s="27"/>
      <c r="AA600" s="37"/>
    </row>
    <row r="601">
      <c r="A601" s="35"/>
      <c r="C601" s="27"/>
      <c r="D601" s="27"/>
      <c r="E601" s="27"/>
      <c r="F601" s="27"/>
      <c r="G601" s="27"/>
      <c r="L601" s="27"/>
      <c r="R601" s="36"/>
      <c r="S601" s="27"/>
      <c r="T601" s="27"/>
      <c r="AA601" s="37"/>
    </row>
    <row r="602">
      <c r="A602" s="35"/>
      <c r="C602" s="27"/>
      <c r="D602" s="27"/>
      <c r="E602" s="27"/>
      <c r="F602" s="27"/>
      <c r="G602" s="27"/>
      <c r="L602" s="27"/>
      <c r="R602" s="36"/>
      <c r="S602" s="27"/>
      <c r="T602" s="27"/>
      <c r="AA602" s="37"/>
    </row>
    <row r="603">
      <c r="A603" s="35"/>
      <c r="C603" s="27"/>
      <c r="D603" s="27"/>
      <c r="E603" s="27"/>
      <c r="F603" s="27"/>
      <c r="G603" s="27"/>
      <c r="L603" s="27"/>
      <c r="R603" s="36"/>
      <c r="S603" s="27"/>
      <c r="T603" s="27"/>
      <c r="AA603" s="37"/>
    </row>
    <row r="604">
      <c r="A604" s="35"/>
      <c r="C604" s="27"/>
      <c r="D604" s="27"/>
      <c r="E604" s="27"/>
      <c r="F604" s="27"/>
      <c r="G604" s="27"/>
      <c r="L604" s="27"/>
      <c r="R604" s="36"/>
      <c r="S604" s="27"/>
      <c r="T604" s="27"/>
      <c r="AA604" s="37"/>
    </row>
    <row r="605">
      <c r="A605" s="35"/>
      <c r="C605" s="27"/>
      <c r="D605" s="27"/>
      <c r="E605" s="27"/>
      <c r="F605" s="27"/>
      <c r="G605" s="27"/>
      <c r="L605" s="27"/>
      <c r="R605" s="36"/>
      <c r="S605" s="27"/>
      <c r="T605" s="27"/>
      <c r="AA605" s="37"/>
    </row>
    <row r="606">
      <c r="A606" s="35"/>
      <c r="C606" s="27"/>
      <c r="D606" s="27"/>
      <c r="E606" s="27"/>
      <c r="F606" s="27"/>
      <c r="G606" s="27"/>
      <c r="L606" s="27"/>
      <c r="R606" s="36"/>
      <c r="S606" s="27"/>
      <c r="T606" s="27"/>
      <c r="AA606" s="37"/>
    </row>
    <row r="607">
      <c r="A607" s="35"/>
      <c r="C607" s="27"/>
      <c r="D607" s="27"/>
      <c r="E607" s="27"/>
      <c r="F607" s="27"/>
      <c r="G607" s="27"/>
      <c r="L607" s="27"/>
      <c r="R607" s="36"/>
      <c r="S607" s="27"/>
      <c r="T607" s="27"/>
      <c r="AA607" s="37"/>
    </row>
    <row r="608">
      <c r="A608" s="35"/>
      <c r="C608" s="27"/>
      <c r="D608" s="27"/>
      <c r="E608" s="27"/>
      <c r="F608" s="27"/>
      <c r="G608" s="27"/>
      <c r="L608" s="27"/>
      <c r="R608" s="36"/>
      <c r="S608" s="27"/>
      <c r="T608" s="27"/>
      <c r="AA608" s="37"/>
    </row>
    <row r="609">
      <c r="A609" s="35"/>
      <c r="C609" s="27"/>
      <c r="D609" s="27"/>
      <c r="E609" s="27"/>
      <c r="F609" s="27"/>
      <c r="G609" s="27"/>
      <c r="L609" s="27"/>
      <c r="R609" s="36"/>
      <c r="S609" s="27"/>
      <c r="T609" s="27"/>
      <c r="AA609" s="37"/>
    </row>
    <row r="610">
      <c r="A610" s="35"/>
      <c r="C610" s="27"/>
      <c r="D610" s="27"/>
      <c r="E610" s="27"/>
      <c r="F610" s="27"/>
      <c r="G610" s="27"/>
      <c r="L610" s="27"/>
      <c r="R610" s="36"/>
      <c r="S610" s="27"/>
      <c r="T610" s="27"/>
      <c r="AA610" s="37"/>
    </row>
    <row r="611">
      <c r="A611" s="35"/>
      <c r="C611" s="27"/>
      <c r="D611" s="27"/>
      <c r="E611" s="27"/>
      <c r="F611" s="27"/>
      <c r="G611" s="27"/>
      <c r="L611" s="27"/>
      <c r="R611" s="36"/>
      <c r="S611" s="27"/>
      <c r="T611" s="27"/>
      <c r="AA611" s="37"/>
    </row>
    <row r="612">
      <c r="A612" s="35"/>
      <c r="C612" s="27"/>
      <c r="D612" s="27"/>
      <c r="E612" s="27"/>
      <c r="F612" s="27"/>
      <c r="G612" s="27"/>
      <c r="L612" s="27"/>
      <c r="R612" s="36"/>
      <c r="S612" s="27"/>
      <c r="T612" s="27"/>
      <c r="AA612" s="37"/>
    </row>
    <row r="613">
      <c r="A613" s="35"/>
      <c r="C613" s="27"/>
      <c r="D613" s="27"/>
      <c r="E613" s="27"/>
      <c r="F613" s="27"/>
      <c r="G613" s="27"/>
      <c r="L613" s="27"/>
      <c r="R613" s="36"/>
      <c r="S613" s="27"/>
      <c r="T613" s="27"/>
      <c r="AA613" s="37"/>
    </row>
    <row r="614">
      <c r="A614" s="35"/>
      <c r="C614" s="27"/>
      <c r="D614" s="27"/>
      <c r="E614" s="27"/>
      <c r="F614" s="27"/>
      <c r="G614" s="27"/>
      <c r="L614" s="27"/>
      <c r="R614" s="36"/>
      <c r="S614" s="27"/>
      <c r="T614" s="27"/>
      <c r="AA614" s="37"/>
    </row>
    <row r="615">
      <c r="A615" s="35"/>
      <c r="C615" s="27"/>
      <c r="D615" s="27"/>
      <c r="E615" s="27"/>
      <c r="F615" s="27"/>
      <c r="G615" s="27"/>
      <c r="L615" s="27"/>
      <c r="R615" s="36"/>
      <c r="S615" s="27"/>
      <c r="T615" s="27"/>
      <c r="AA615" s="37"/>
    </row>
    <row r="616">
      <c r="A616" s="35"/>
      <c r="C616" s="27"/>
      <c r="D616" s="27"/>
      <c r="E616" s="27"/>
      <c r="F616" s="27"/>
      <c r="G616" s="27"/>
      <c r="L616" s="27"/>
      <c r="R616" s="36"/>
      <c r="S616" s="27"/>
      <c r="T616" s="27"/>
      <c r="AA616" s="37"/>
    </row>
    <row r="617">
      <c r="A617" s="35"/>
      <c r="C617" s="27"/>
      <c r="D617" s="27"/>
      <c r="E617" s="27"/>
      <c r="F617" s="27"/>
      <c r="G617" s="27"/>
      <c r="L617" s="27"/>
      <c r="R617" s="36"/>
      <c r="S617" s="27"/>
      <c r="T617" s="27"/>
      <c r="AA617" s="37"/>
    </row>
    <row r="618">
      <c r="A618" s="35"/>
      <c r="C618" s="27"/>
      <c r="D618" s="27"/>
      <c r="E618" s="27"/>
      <c r="F618" s="27"/>
      <c r="G618" s="27"/>
      <c r="L618" s="27"/>
      <c r="R618" s="36"/>
      <c r="S618" s="27"/>
      <c r="T618" s="27"/>
      <c r="AA618" s="37"/>
    </row>
    <row r="619">
      <c r="A619" s="35"/>
      <c r="C619" s="27"/>
      <c r="D619" s="27"/>
      <c r="E619" s="27"/>
      <c r="F619" s="27"/>
      <c r="G619" s="27"/>
      <c r="L619" s="27"/>
      <c r="R619" s="36"/>
      <c r="S619" s="27"/>
      <c r="T619" s="27"/>
      <c r="AA619" s="37"/>
    </row>
    <row r="620">
      <c r="A620" s="35"/>
      <c r="C620" s="27"/>
      <c r="D620" s="27"/>
      <c r="E620" s="27"/>
      <c r="F620" s="27"/>
      <c r="G620" s="27"/>
      <c r="L620" s="27"/>
      <c r="R620" s="36"/>
      <c r="S620" s="27"/>
      <c r="T620" s="27"/>
      <c r="AA620" s="37"/>
    </row>
    <row r="621">
      <c r="A621" s="35"/>
      <c r="C621" s="27"/>
      <c r="D621" s="27"/>
      <c r="E621" s="27"/>
      <c r="F621" s="27"/>
      <c r="G621" s="27"/>
      <c r="L621" s="27"/>
      <c r="R621" s="36"/>
      <c r="S621" s="27"/>
      <c r="T621" s="27"/>
      <c r="AA621" s="37"/>
    </row>
    <row r="622">
      <c r="A622" s="35"/>
      <c r="C622" s="27"/>
      <c r="D622" s="27"/>
      <c r="E622" s="27"/>
      <c r="F622" s="27"/>
      <c r="G622" s="27"/>
      <c r="L622" s="27"/>
      <c r="R622" s="36"/>
      <c r="S622" s="27"/>
      <c r="T622" s="27"/>
      <c r="AA622" s="37"/>
    </row>
    <row r="623">
      <c r="A623" s="35"/>
      <c r="C623" s="27"/>
      <c r="D623" s="27"/>
      <c r="E623" s="27"/>
      <c r="F623" s="27"/>
      <c r="G623" s="27"/>
      <c r="L623" s="27"/>
      <c r="R623" s="36"/>
      <c r="S623" s="27"/>
      <c r="T623" s="27"/>
      <c r="AA623" s="37"/>
    </row>
    <row r="624">
      <c r="A624" s="35"/>
      <c r="C624" s="27"/>
      <c r="D624" s="27"/>
      <c r="E624" s="27"/>
      <c r="F624" s="27"/>
      <c r="G624" s="27"/>
      <c r="L624" s="27"/>
      <c r="R624" s="36"/>
      <c r="S624" s="27"/>
      <c r="T624" s="27"/>
      <c r="AA624" s="37"/>
    </row>
    <row r="625">
      <c r="A625" s="35"/>
      <c r="C625" s="27"/>
      <c r="D625" s="27"/>
      <c r="E625" s="27"/>
      <c r="F625" s="27"/>
      <c r="G625" s="27"/>
      <c r="L625" s="27"/>
      <c r="R625" s="36"/>
      <c r="S625" s="27"/>
      <c r="T625" s="27"/>
      <c r="AA625" s="37"/>
    </row>
    <row r="626">
      <c r="A626" s="35"/>
      <c r="C626" s="27"/>
      <c r="D626" s="27"/>
      <c r="E626" s="27"/>
      <c r="F626" s="27"/>
      <c r="G626" s="27"/>
      <c r="L626" s="27"/>
      <c r="R626" s="36"/>
      <c r="S626" s="27"/>
      <c r="T626" s="27"/>
      <c r="AA626" s="37"/>
    </row>
    <row r="627">
      <c r="A627" s="35"/>
      <c r="C627" s="27"/>
      <c r="D627" s="27"/>
      <c r="E627" s="27"/>
      <c r="F627" s="27"/>
      <c r="G627" s="27"/>
      <c r="L627" s="27"/>
      <c r="R627" s="36"/>
      <c r="S627" s="27"/>
      <c r="T627" s="27"/>
      <c r="AA627" s="37"/>
    </row>
    <row r="628">
      <c r="A628" s="35"/>
      <c r="C628" s="27"/>
      <c r="D628" s="27"/>
      <c r="E628" s="27"/>
      <c r="F628" s="27"/>
      <c r="G628" s="27"/>
      <c r="L628" s="27"/>
      <c r="R628" s="36"/>
      <c r="S628" s="27"/>
      <c r="T628" s="27"/>
      <c r="AA628" s="37"/>
    </row>
    <row r="629">
      <c r="A629" s="35"/>
      <c r="C629" s="27"/>
      <c r="D629" s="27"/>
      <c r="E629" s="27"/>
      <c r="F629" s="27"/>
      <c r="G629" s="27"/>
      <c r="L629" s="27"/>
      <c r="R629" s="36"/>
      <c r="S629" s="27"/>
      <c r="T629" s="27"/>
      <c r="AA629" s="37"/>
    </row>
    <row r="630">
      <c r="A630" s="35"/>
      <c r="C630" s="27"/>
      <c r="D630" s="27"/>
      <c r="E630" s="27"/>
      <c r="F630" s="27"/>
      <c r="G630" s="27"/>
      <c r="L630" s="27"/>
      <c r="R630" s="36"/>
      <c r="S630" s="27"/>
      <c r="T630" s="27"/>
      <c r="AA630" s="37"/>
    </row>
    <row r="631">
      <c r="A631" s="35"/>
      <c r="C631" s="27"/>
      <c r="D631" s="27"/>
      <c r="E631" s="27"/>
      <c r="F631" s="27"/>
      <c r="G631" s="27"/>
      <c r="L631" s="27"/>
      <c r="R631" s="36"/>
      <c r="S631" s="27"/>
      <c r="T631" s="27"/>
      <c r="AA631" s="37"/>
    </row>
    <row r="632">
      <c r="A632" s="35"/>
      <c r="C632" s="27"/>
      <c r="D632" s="27"/>
      <c r="E632" s="27"/>
      <c r="F632" s="27"/>
      <c r="G632" s="27"/>
      <c r="L632" s="27"/>
      <c r="R632" s="36"/>
      <c r="S632" s="27"/>
      <c r="T632" s="27"/>
      <c r="AA632" s="37"/>
    </row>
    <row r="633">
      <c r="A633" s="35"/>
      <c r="C633" s="27"/>
      <c r="D633" s="27"/>
      <c r="E633" s="27"/>
      <c r="F633" s="27"/>
      <c r="G633" s="27"/>
      <c r="L633" s="27"/>
      <c r="R633" s="36"/>
      <c r="S633" s="27"/>
      <c r="T633" s="27"/>
      <c r="AA633" s="37"/>
    </row>
    <row r="634">
      <c r="A634" s="35"/>
      <c r="C634" s="27"/>
      <c r="D634" s="27"/>
      <c r="E634" s="27"/>
      <c r="F634" s="27"/>
      <c r="G634" s="27"/>
      <c r="L634" s="27"/>
      <c r="R634" s="36"/>
      <c r="S634" s="27"/>
      <c r="T634" s="27"/>
      <c r="AA634" s="37"/>
    </row>
    <row r="635">
      <c r="A635" s="35"/>
      <c r="C635" s="27"/>
      <c r="D635" s="27"/>
      <c r="E635" s="27"/>
      <c r="F635" s="27"/>
      <c r="G635" s="27"/>
      <c r="L635" s="27"/>
      <c r="R635" s="36"/>
      <c r="S635" s="27"/>
      <c r="T635" s="27"/>
      <c r="AA635" s="37"/>
    </row>
    <row r="636">
      <c r="A636" s="35"/>
      <c r="C636" s="27"/>
      <c r="D636" s="27"/>
      <c r="E636" s="27"/>
      <c r="F636" s="27"/>
      <c r="G636" s="27"/>
      <c r="L636" s="27"/>
      <c r="R636" s="36"/>
      <c r="S636" s="27"/>
      <c r="T636" s="27"/>
      <c r="AA636" s="37"/>
    </row>
    <row r="637">
      <c r="A637" s="35"/>
      <c r="C637" s="27"/>
      <c r="D637" s="27"/>
      <c r="E637" s="27"/>
      <c r="F637" s="27"/>
      <c r="G637" s="27"/>
      <c r="L637" s="27"/>
      <c r="R637" s="36"/>
      <c r="S637" s="27"/>
      <c r="T637" s="27"/>
      <c r="AA637" s="37"/>
    </row>
    <row r="638">
      <c r="A638" s="35"/>
      <c r="C638" s="27"/>
      <c r="D638" s="27"/>
      <c r="E638" s="27"/>
      <c r="F638" s="27"/>
      <c r="G638" s="27"/>
      <c r="L638" s="27"/>
      <c r="R638" s="36"/>
      <c r="S638" s="27"/>
      <c r="T638" s="27"/>
      <c r="AA638" s="37"/>
    </row>
    <row r="639">
      <c r="A639" s="35"/>
      <c r="C639" s="27"/>
      <c r="D639" s="27"/>
      <c r="E639" s="27"/>
      <c r="F639" s="27"/>
      <c r="G639" s="27"/>
      <c r="L639" s="27"/>
      <c r="R639" s="36"/>
      <c r="S639" s="27"/>
      <c r="T639" s="27"/>
      <c r="AA639" s="37"/>
    </row>
    <row r="640">
      <c r="A640" s="35"/>
      <c r="C640" s="27"/>
      <c r="D640" s="27"/>
      <c r="E640" s="27"/>
      <c r="F640" s="27"/>
      <c r="G640" s="27"/>
      <c r="L640" s="27"/>
      <c r="R640" s="36"/>
      <c r="S640" s="27"/>
      <c r="T640" s="27"/>
      <c r="AA640" s="37"/>
    </row>
    <row r="641">
      <c r="A641" s="35"/>
      <c r="C641" s="27"/>
      <c r="D641" s="27"/>
      <c r="E641" s="27"/>
      <c r="F641" s="27"/>
      <c r="G641" s="27"/>
      <c r="L641" s="27"/>
      <c r="R641" s="36"/>
      <c r="S641" s="27"/>
      <c r="T641" s="27"/>
      <c r="AA641" s="37"/>
    </row>
    <row r="642">
      <c r="A642" s="35"/>
      <c r="C642" s="27"/>
      <c r="D642" s="27"/>
      <c r="E642" s="27"/>
      <c r="F642" s="27"/>
      <c r="G642" s="27"/>
      <c r="L642" s="27"/>
      <c r="R642" s="36"/>
      <c r="S642" s="27"/>
      <c r="T642" s="27"/>
      <c r="AA642" s="37"/>
    </row>
    <row r="643">
      <c r="A643" s="35"/>
      <c r="C643" s="27"/>
      <c r="D643" s="27"/>
      <c r="E643" s="27"/>
      <c r="F643" s="27"/>
      <c r="G643" s="27"/>
      <c r="L643" s="27"/>
      <c r="R643" s="36"/>
      <c r="S643" s="27"/>
      <c r="T643" s="27"/>
      <c r="AA643" s="37"/>
    </row>
    <row r="644">
      <c r="A644" s="35"/>
      <c r="C644" s="27"/>
      <c r="D644" s="27"/>
      <c r="E644" s="27"/>
      <c r="F644" s="27"/>
      <c r="G644" s="27"/>
      <c r="L644" s="27"/>
      <c r="R644" s="36"/>
      <c r="S644" s="27"/>
      <c r="T644" s="27"/>
      <c r="AA644" s="37"/>
    </row>
    <row r="645">
      <c r="A645" s="35"/>
      <c r="C645" s="27"/>
      <c r="D645" s="27"/>
      <c r="E645" s="27"/>
      <c r="F645" s="27"/>
      <c r="G645" s="27"/>
      <c r="L645" s="27"/>
      <c r="R645" s="36"/>
      <c r="S645" s="27"/>
      <c r="T645" s="27"/>
      <c r="AA645" s="37"/>
    </row>
    <row r="646">
      <c r="A646" s="35"/>
      <c r="C646" s="27"/>
      <c r="D646" s="27"/>
      <c r="E646" s="27"/>
      <c r="F646" s="27"/>
      <c r="G646" s="27"/>
      <c r="L646" s="27"/>
      <c r="R646" s="36"/>
      <c r="S646" s="27"/>
      <c r="T646" s="27"/>
      <c r="AA646" s="37"/>
    </row>
    <row r="647">
      <c r="A647" s="35"/>
      <c r="C647" s="27"/>
      <c r="D647" s="27"/>
      <c r="E647" s="27"/>
      <c r="F647" s="27"/>
      <c r="G647" s="27"/>
      <c r="L647" s="27"/>
      <c r="R647" s="36"/>
      <c r="S647" s="27"/>
      <c r="T647" s="27"/>
      <c r="AA647" s="37"/>
    </row>
    <row r="648">
      <c r="A648" s="35"/>
      <c r="C648" s="27"/>
      <c r="D648" s="27"/>
      <c r="E648" s="27"/>
      <c r="F648" s="27"/>
      <c r="G648" s="27"/>
      <c r="L648" s="27"/>
      <c r="R648" s="36"/>
      <c r="S648" s="27"/>
      <c r="T648" s="27"/>
      <c r="AA648" s="37"/>
    </row>
    <row r="649">
      <c r="A649" s="35"/>
      <c r="C649" s="27"/>
      <c r="D649" s="27"/>
      <c r="E649" s="27"/>
      <c r="F649" s="27"/>
      <c r="G649" s="27"/>
      <c r="L649" s="27"/>
      <c r="R649" s="36"/>
      <c r="S649" s="27"/>
      <c r="T649" s="27"/>
      <c r="AA649" s="37"/>
    </row>
    <row r="650">
      <c r="A650" s="35"/>
      <c r="C650" s="27"/>
      <c r="D650" s="27"/>
      <c r="E650" s="27"/>
      <c r="F650" s="27"/>
      <c r="G650" s="27"/>
      <c r="L650" s="27"/>
      <c r="R650" s="36"/>
      <c r="S650" s="27"/>
      <c r="T650" s="27"/>
      <c r="AA650" s="37"/>
    </row>
    <row r="651">
      <c r="A651" s="35"/>
      <c r="C651" s="27"/>
      <c r="D651" s="27"/>
      <c r="E651" s="27"/>
      <c r="F651" s="27"/>
      <c r="G651" s="27"/>
      <c r="L651" s="27"/>
      <c r="R651" s="36"/>
      <c r="S651" s="27"/>
      <c r="T651" s="27"/>
      <c r="AA651" s="37"/>
    </row>
    <row r="652">
      <c r="A652" s="35"/>
      <c r="C652" s="27"/>
      <c r="D652" s="27"/>
      <c r="E652" s="27"/>
      <c r="F652" s="27"/>
      <c r="G652" s="27"/>
      <c r="L652" s="27"/>
      <c r="R652" s="36"/>
      <c r="S652" s="27"/>
      <c r="T652" s="27"/>
      <c r="AA652" s="37"/>
    </row>
    <row r="653">
      <c r="A653" s="35"/>
      <c r="C653" s="27"/>
      <c r="D653" s="27"/>
      <c r="E653" s="27"/>
      <c r="F653" s="27"/>
      <c r="G653" s="27"/>
      <c r="L653" s="27"/>
      <c r="R653" s="36"/>
      <c r="S653" s="27"/>
      <c r="T653" s="27"/>
      <c r="AA653" s="37"/>
    </row>
    <row r="654">
      <c r="A654" s="35"/>
      <c r="C654" s="27"/>
      <c r="D654" s="27"/>
      <c r="E654" s="27"/>
      <c r="F654" s="27"/>
      <c r="G654" s="27"/>
      <c r="L654" s="27"/>
      <c r="R654" s="36"/>
      <c r="S654" s="27"/>
      <c r="T654" s="27"/>
      <c r="AA654" s="37"/>
    </row>
    <row r="655">
      <c r="A655" s="35"/>
      <c r="C655" s="27"/>
      <c r="D655" s="27"/>
      <c r="E655" s="27"/>
      <c r="F655" s="27"/>
      <c r="G655" s="27"/>
      <c r="L655" s="27"/>
      <c r="R655" s="36"/>
      <c r="S655" s="27"/>
      <c r="T655" s="27"/>
      <c r="AA655" s="37"/>
    </row>
    <row r="656">
      <c r="A656" s="35"/>
      <c r="C656" s="27"/>
      <c r="D656" s="27"/>
      <c r="E656" s="27"/>
      <c r="F656" s="27"/>
      <c r="G656" s="27"/>
      <c r="L656" s="27"/>
      <c r="R656" s="36"/>
      <c r="S656" s="27"/>
      <c r="T656" s="27"/>
      <c r="AA656" s="37"/>
    </row>
    <row r="657">
      <c r="A657" s="35"/>
      <c r="C657" s="27"/>
      <c r="D657" s="27"/>
      <c r="E657" s="27"/>
      <c r="F657" s="27"/>
      <c r="G657" s="27"/>
      <c r="L657" s="27"/>
      <c r="R657" s="36"/>
      <c r="S657" s="27"/>
      <c r="T657" s="27"/>
      <c r="AA657" s="37"/>
    </row>
    <row r="658">
      <c r="A658" s="35"/>
      <c r="C658" s="27"/>
      <c r="D658" s="27"/>
      <c r="E658" s="27"/>
      <c r="F658" s="27"/>
      <c r="G658" s="27"/>
      <c r="L658" s="27"/>
      <c r="R658" s="36"/>
      <c r="S658" s="27"/>
      <c r="T658" s="27"/>
      <c r="AA658" s="37"/>
    </row>
    <row r="659">
      <c r="A659" s="35"/>
      <c r="C659" s="27"/>
      <c r="D659" s="27"/>
      <c r="E659" s="27"/>
      <c r="F659" s="27"/>
      <c r="G659" s="27"/>
      <c r="L659" s="27"/>
      <c r="R659" s="36"/>
      <c r="S659" s="27"/>
      <c r="T659" s="27"/>
      <c r="AA659" s="37"/>
    </row>
    <row r="660">
      <c r="A660" s="35"/>
      <c r="C660" s="27"/>
      <c r="D660" s="27"/>
      <c r="E660" s="27"/>
      <c r="F660" s="27"/>
      <c r="G660" s="27"/>
      <c r="L660" s="27"/>
      <c r="R660" s="36"/>
      <c r="S660" s="27"/>
      <c r="T660" s="27"/>
      <c r="AA660" s="37"/>
    </row>
    <row r="661">
      <c r="A661" s="35"/>
      <c r="C661" s="27"/>
      <c r="D661" s="27"/>
      <c r="E661" s="27"/>
      <c r="F661" s="27"/>
      <c r="G661" s="27"/>
      <c r="L661" s="27"/>
      <c r="R661" s="36"/>
      <c r="S661" s="27"/>
      <c r="T661" s="27"/>
      <c r="AA661" s="37"/>
    </row>
    <row r="662">
      <c r="A662" s="35"/>
      <c r="C662" s="27"/>
      <c r="D662" s="27"/>
      <c r="E662" s="27"/>
      <c r="F662" s="27"/>
      <c r="G662" s="27"/>
      <c r="L662" s="27"/>
      <c r="R662" s="36"/>
      <c r="S662" s="27"/>
      <c r="T662" s="27"/>
      <c r="AA662" s="37"/>
    </row>
    <row r="663">
      <c r="A663" s="35"/>
      <c r="C663" s="27"/>
      <c r="D663" s="27"/>
      <c r="E663" s="27"/>
      <c r="F663" s="27"/>
      <c r="G663" s="27"/>
      <c r="L663" s="27"/>
      <c r="R663" s="36"/>
      <c r="S663" s="27"/>
      <c r="T663" s="27"/>
      <c r="AA663" s="37"/>
    </row>
    <row r="664">
      <c r="A664" s="35"/>
      <c r="C664" s="27"/>
      <c r="D664" s="27"/>
      <c r="E664" s="27"/>
      <c r="F664" s="27"/>
      <c r="G664" s="27"/>
      <c r="L664" s="27"/>
      <c r="R664" s="36"/>
      <c r="S664" s="27"/>
      <c r="T664" s="27"/>
      <c r="AA664" s="37"/>
    </row>
    <row r="665">
      <c r="A665" s="35"/>
      <c r="C665" s="27"/>
      <c r="D665" s="27"/>
      <c r="E665" s="27"/>
      <c r="F665" s="27"/>
      <c r="G665" s="27"/>
      <c r="L665" s="27"/>
      <c r="R665" s="36"/>
      <c r="S665" s="27"/>
      <c r="T665" s="27"/>
      <c r="AA665" s="37"/>
    </row>
    <row r="666">
      <c r="A666" s="35"/>
      <c r="C666" s="27"/>
      <c r="D666" s="27"/>
      <c r="E666" s="27"/>
      <c r="F666" s="27"/>
      <c r="G666" s="27"/>
      <c r="L666" s="27"/>
      <c r="R666" s="36"/>
      <c r="S666" s="27"/>
      <c r="T666" s="27"/>
      <c r="AA666" s="37"/>
    </row>
    <row r="667">
      <c r="A667" s="35"/>
      <c r="C667" s="27"/>
      <c r="D667" s="27"/>
      <c r="E667" s="27"/>
      <c r="F667" s="27"/>
      <c r="G667" s="27"/>
      <c r="L667" s="27"/>
      <c r="R667" s="36"/>
      <c r="S667" s="27"/>
      <c r="T667" s="27"/>
      <c r="AA667" s="37"/>
    </row>
    <row r="668">
      <c r="A668" s="35"/>
      <c r="C668" s="27"/>
      <c r="D668" s="27"/>
      <c r="E668" s="27"/>
      <c r="F668" s="27"/>
      <c r="G668" s="27"/>
      <c r="L668" s="27"/>
      <c r="R668" s="36"/>
      <c r="S668" s="27"/>
      <c r="T668" s="27"/>
      <c r="AA668" s="37"/>
    </row>
    <row r="669">
      <c r="A669" s="35"/>
      <c r="C669" s="27"/>
      <c r="D669" s="27"/>
      <c r="E669" s="27"/>
      <c r="F669" s="27"/>
      <c r="G669" s="27"/>
      <c r="L669" s="27"/>
      <c r="R669" s="36"/>
      <c r="S669" s="27"/>
      <c r="T669" s="27"/>
      <c r="AA669" s="37"/>
    </row>
    <row r="670">
      <c r="A670" s="35"/>
      <c r="C670" s="27"/>
      <c r="D670" s="27"/>
      <c r="E670" s="27"/>
      <c r="F670" s="27"/>
      <c r="G670" s="27"/>
      <c r="L670" s="27"/>
      <c r="R670" s="36"/>
      <c r="S670" s="27"/>
      <c r="T670" s="27"/>
      <c r="AA670" s="37"/>
    </row>
    <row r="671">
      <c r="A671" s="35"/>
      <c r="C671" s="27"/>
      <c r="D671" s="27"/>
      <c r="E671" s="27"/>
      <c r="F671" s="27"/>
      <c r="G671" s="27"/>
      <c r="L671" s="27"/>
      <c r="R671" s="36"/>
      <c r="S671" s="27"/>
      <c r="T671" s="27"/>
      <c r="AA671" s="37"/>
    </row>
    <row r="672">
      <c r="A672" s="35"/>
      <c r="C672" s="27"/>
      <c r="D672" s="27"/>
      <c r="E672" s="27"/>
      <c r="F672" s="27"/>
      <c r="G672" s="27"/>
      <c r="L672" s="27"/>
      <c r="R672" s="36"/>
      <c r="S672" s="27"/>
      <c r="T672" s="27"/>
      <c r="AA672" s="37"/>
    </row>
    <row r="673">
      <c r="A673" s="35"/>
      <c r="C673" s="27"/>
      <c r="D673" s="27"/>
      <c r="E673" s="27"/>
      <c r="F673" s="27"/>
      <c r="G673" s="27"/>
      <c r="L673" s="27"/>
      <c r="R673" s="36"/>
      <c r="S673" s="27"/>
      <c r="T673" s="27"/>
      <c r="AA673" s="37"/>
    </row>
    <row r="674">
      <c r="A674" s="35"/>
      <c r="C674" s="27"/>
      <c r="D674" s="27"/>
      <c r="E674" s="27"/>
      <c r="F674" s="27"/>
      <c r="G674" s="27"/>
      <c r="L674" s="27"/>
      <c r="R674" s="36"/>
      <c r="S674" s="27"/>
      <c r="T674" s="27"/>
      <c r="AA674" s="37"/>
    </row>
    <row r="675">
      <c r="A675" s="35"/>
      <c r="C675" s="27"/>
      <c r="D675" s="27"/>
      <c r="E675" s="27"/>
      <c r="F675" s="27"/>
      <c r="G675" s="27"/>
      <c r="L675" s="27"/>
      <c r="R675" s="36"/>
      <c r="S675" s="27"/>
      <c r="T675" s="27"/>
      <c r="AA675" s="37"/>
    </row>
  </sheetData>
  <mergeCells count="3">
    <mergeCell ref="A1:A2"/>
    <mergeCell ref="B1:Q1"/>
    <mergeCell ref="R1:T1"/>
  </mergeCells>
  <conditionalFormatting sqref="A3:T80">
    <cfRule type="expression" dxfId="0" priority="1">
      <formula>and($Q3=FALSE,$P3=FALSE)</formula>
    </cfRule>
  </conditionalFormatting>
  <conditionalFormatting sqref="A3:T80">
    <cfRule type="expression" dxfId="1" priority="2">
      <formula> $Q3 = TRUE</formula>
    </cfRule>
  </conditionalFormatting>
  <conditionalFormatting sqref="A2:AM2">
    <cfRule type="notContainsBlanks" dxfId="1" priority="3">
      <formula>LEN(TRIM(A2))&gt;0</formula>
    </cfRule>
  </conditionalFormatting>
  <conditionalFormatting sqref="A3:T80">
    <cfRule type="expression" dxfId="2" priority="4">
      <formula> $P3 = TRUE</formula>
    </cfRule>
  </conditionalFormatting>
  <hyperlinks>
    <hyperlink r:id="rId2" ref="H4"/>
    <hyperlink r:id="rId3" ref="H5"/>
    <hyperlink r:id="rId4" ref="H6"/>
    <hyperlink r:id="rId5" ref="H9"/>
    <hyperlink r:id="rId6" ref="H10"/>
    <hyperlink r:id="rId7" ref="H11"/>
    <hyperlink r:id="rId8" ref="H12"/>
    <hyperlink r:id="rId9" ref="H13"/>
    <hyperlink r:id="rId10" ref="H14"/>
    <hyperlink r:id="rId11" ref="H25"/>
    <hyperlink r:id="rId12" ref="H27"/>
    <hyperlink r:id="rId13" ref="H30"/>
    <hyperlink r:id="rId14" ref="H32"/>
    <hyperlink r:id="rId15" ref="H44"/>
    <hyperlink r:id="rId16" ref="H45"/>
    <hyperlink r:id="rId17" ref="H48"/>
    <hyperlink r:id="rId18" ref="H50"/>
    <hyperlink r:id="rId19" ref="H51"/>
    <hyperlink r:id="rId20" ref="H52"/>
    <hyperlink r:id="rId21" ref="H58"/>
    <hyperlink r:id="rId22" ref="H59"/>
    <hyperlink r:id="rId23" ref="H60"/>
    <hyperlink r:id="rId24" ref="H61"/>
    <hyperlink r:id="rId25" ref="H66"/>
    <hyperlink r:id="rId26" ref="H67"/>
  </hyperlinks>
  <drawing r:id="rId27"/>
  <legacy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6.57"/>
    <col customWidth="1" min="3" max="3" width="9.29"/>
    <col customWidth="1" min="4" max="4" width="51.29"/>
    <col customWidth="1" min="5" max="5" width="146.29"/>
    <col customWidth="1" min="6" max="7" width="41.14"/>
    <col customWidth="1" min="8" max="8" width="56.14"/>
    <col customWidth="1" min="9" max="9" width="20.57"/>
  </cols>
  <sheetData>
    <row r="2">
      <c r="A2" s="38" t="s">
        <v>328</v>
      </c>
      <c r="B2" s="19" t="s">
        <v>329</v>
      </c>
      <c r="D2" s="38"/>
    </row>
    <row r="3">
      <c r="A3" s="38" t="s">
        <v>330</v>
      </c>
      <c r="B3" s="19" t="s">
        <v>331</v>
      </c>
      <c r="D3" s="38"/>
    </row>
    <row r="5">
      <c r="C5" s="39" t="s">
        <v>332</v>
      </c>
      <c r="D5" s="39"/>
      <c r="E5" s="39" t="s">
        <v>333</v>
      </c>
      <c r="F5" s="39"/>
      <c r="G5" s="39" t="s">
        <v>334</v>
      </c>
    </row>
    <row r="6">
      <c r="C6" s="40" t="s">
        <v>335</v>
      </c>
      <c r="D6" s="40"/>
      <c r="E6" s="41"/>
      <c r="F6" s="41"/>
      <c r="G6" s="41"/>
    </row>
    <row r="7">
      <c r="C7" s="42" t="s">
        <v>336</v>
      </c>
      <c r="D7" s="40"/>
      <c r="E7" s="41"/>
      <c r="F7" s="41"/>
      <c r="G7" s="41"/>
    </row>
    <row r="8">
      <c r="C8" s="40" t="s">
        <v>337</v>
      </c>
      <c r="D8" s="40"/>
      <c r="E8" s="41"/>
      <c r="F8" s="41"/>
      <c r="G8" s="41"/>
    </row>
    <row r="9">
      <c r="C9" s="40" t="s">
        <v>338</v>
      </c>
      <c r="D9" s="40"/>
      <c r="E9" s="41"/>
      <c r="F9" s="41"/>
      <c r="G9" s="41"/>
    </row>
    <row r="10">
      <c r="C10" s="40" t="s">
        <v>339</v>
      </c>
      <c r="D10" s="40"/>
      <c r="E10" s="41"/>
      <c r="F10" s="41"/>
      <c r="G10" s="41"/>
    </row>
    <row r="11">
      <c r="C11" s="40" t="s">
        <v>340</v>
      </c>
      <c r="D11" s="43"/>
      <c r="E11" s="41"/>
      <c r="F11" s="41"/>
      <c r="G11" s="41"/>
    </row>
    <row r="12">
      <c r="C12" s="43"/>
      <c r="D12" s="43"/>
      <c r="E12" s="41"/>
      <c r="F12" s="41"/>
      <c r="G12" s="41"/>
    </row>
    <row r="13">
      <c r="C13" s="43"/>
      <c r="D13" s="43"/>
      <c r="E13" s="41"/>
      <c r="F13" s="41"/>
      <c r="G13" s="41"/>
    </row>
    <row r="14">
      <c r="C14" s="43"/>
      <c r="D14" s="43"/>
      <c r="E14" s="41"/>
      <c r="F14" s="41"/>
      <c r="G14" s="41"/>
    </row>
    <row r="15">
      <c r="C15" s="43"/>
      <c r="D15" s="43"/>
      <c r="E15" s="41"/>
      <c r="F15" s="41"/>
      <c r="G15" s="41"/>
    </row>
    <row r="16">
      <c r="C16" s="43"/>
      <c r="D16" s="43"/>
      <c r="E16" s="41"/>
      <c r="F16" s="41"/>
      <c r="G16" s="41"/>
    </row>
    <row r="17">
      <c r="C17" s="43"/>
      <c r="D17" s="43"/>
      <c r="E17" s="41"/>
      <c r="F17" s="41"/>
      <c r="G17" s="41"/>
    </row>
    <row r="18">
      <c r="C18" s="43"/>
      <c r="D18" s="43"/>
      <c r="E18" s="41"/>
      <c r="F18" s="41"/>
      <c r="G18" s="41"/>
    </row>
    <row r="19">
      <c r="C19" s="43"/>
      <c r="D19" s="43"/>
      <c r="E19" s="41"/>
      <c r="F19" s="41"/>
      <c r="G19" s="41"/>
    </row>
    <row r="21">
      <c r="C21" s="42" t="s">
        <v>335</v>
      </c>
      <c r="D21" s="42" t="s">
        <v>336</v>
      </c>
      <c r="E21" s="40" t="s">
        <v>337</v>
      </c>
      <c r="F21" s="40" t="s">
        <v>338</v>
      </c>
      <c r="G21" s="40" t="s">
        <v>339</v>
      </c>
      <c r="H21" s="40" t="s">
        <v>340</v>
      </c>
    </row>
    <row r="22">
      <c r="A22" s="44"/>
      <c r="B22" s="44"/>
    </row>
    <row r="23">
      <c r="C23" s="19">
        <v>65.0</v>
      </c>
      <c r="D23" s="19" t="s">
        <v>341</v>
      </c>
      <c r="E23" s="19" t="s">
        <v>342</v>
      </c>
      <c r="F23" s="19" t="s">
        <v>343</v>
      </c>
      <c r="G23" s="19" t="s">
        <v>344</v>
      </c>
      <c r="H23" s="19" t="s">
        <v>345</v>
      </c>
    </row>
    <row r="24">
      <c r="C24" s="19">
        <v>42.0</v>
      </c>
      <c r="D24" s="19" t="s">
        <v>346</v>
      </c>
      <c r="E24" s="45" t="s">
        <v>347</v>
      </c>
      <c r="F24" s="45"/>
      <c r="G24" s="45" t="s">
        <v>348</v>
      </c>
      <c r="H24" s="19" t="s">
        <v>349</v>
      </c>
    </row>
    <row r="25">
      <c r="A25" s="38"/>
      <c r="B25" s="38"/>
      <c r="C25" s="19">
        <v>63.0</v>
      </c>
      <c r="D25" s="19" t="s">
        <v>350</v>
      </c>
      <c r="E25" s="19" t="s">
        <v>351</v>
      </c>
      <c r="F25" s="19" t="s">
        <v>352</v>
      </c>
      <c r="G25" s="19" t="s">
        <v>348</v>
      </c>
      <c r="H25" s="19" t="s">
        <v>353</v>
      </c>
    </row>
    <row r="26">
      <c r="C26" s="19">
        <v>64.0</v>
      </c>
      <c r="D26" s="19" t="s">
        <v>354</v>
      </c>
      <c r="E26" s="19" t="s">
        <v>355</v>
      </c>
      <c r="F26" s="19"/>
      <c r="G26" s="19" t="s">
        <v>348</v>
      </c>
      <c r="H26" s="19" t="s">
        <v>356</v>
      </c>
    </row>
    <row r="27">
      <c r="C27" s="19">
        <v>3.0</v>
      </c>
      <c r="D27" s="19" t="s">
        <v>357</v>
      </c>
      <c r="E27" s="45" t="s">
        <v>358</v>
      </c>
      <c r="F27" s="46" t="s">
        <v>359</v>
      </c>
      <c r="G27" s="45" t="s">
        <v>360</v>
      </c>
      <c r="H27" s="19" t="s">
        <v>356</v>
      </c>
    </row>
    <row r="28">
      <c r="C28" s="19">
        <v>62.0</v>
      </c>
      <c r="D28" s="19" t="s">
        <v>361</v>
      </c>
      <c r="E28" s="45" t="s">
        <v>362</v>
      </c>
      <c r="F28" s="45" t="s">
        <v>363</v>
      </c>
      <c r="G28" s="45" t="s">
        <v>364</v>
      </c>
      <c r="H28" s="19" t="s">
        <v>356</v>
      </c>
    </row>
    <row r="29">
      <c r="C29" s="19">
        <v>11.0</v>
      </c>
      <c r="D29" s="19" t="s">
        <v>365</v>
      </c>
      <c r="E29" s="45" t="s">
        <v>366</v>
      </c>
      <c r="F29" s="45"/>
      <c r="G29" s="45" t="s">
        <v>367</v>
      </c>
      <c r="H29" s="19" t="s">
        <v>368</v>
      </c>
    </row>
    <row r="30">
      <c r="C30" s="19">
        <v>61.0</v>
      </c>
      <c r="D30" s="19" t="s">
        <v>369</v>
      </c>
      <c r="E30" s="45" t="s">
        <v>370</v>
      </c>
      <c r="F30" s="45" t="s">
        <v>371</v>
      </c>
      <c r="G30" s="45" t="s">
        <v>367</v>
      </c>
      <c r="H30" s="19" t="s">
        <v>356</v>
      </c>
    </row>
    <row r="31">
      <c r="C31" s="19">
        <v>66.0</v>
      </c>
      <c r="D31" s="19" t="s">
        <v>372</v>
      </c>
      <c r="E31" s="19" t="s">
        <v>373</v>
      </c>
      <c r="F31" s="19"/>
      <c r="G31" s="19" t="s">
        <v>367</v>
      </c>
      <c r="H31" s="19" t="s">
        <v>356</v>
      </c>
    </row>
    <row r="43">
      <c r="F43" s="19"/>
    </row>
    <row r="45">
      <c r="F45" s="38"/>
      <c r="G45" s="38" t="s">
        <v>374</v>
      </c>
    </row>
    <row r="46">
      <c r="F46" s="19"/>
      <c r="G46" s="19" t="s">
        <v>375</v>
      </c>
    </row>
    <row r="47">
      <c r="F47" s="19"/>
      <c r="G47" s="19" t="s">
        <v>376</v>
      </c>
    </row>
    <row r="48">
      <c r="F48" s="19"/>
      <c r="G48" s="19" t="s">
        <v>377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0.29"/>
    <col customWidth="1" min="4" max="4" width="53.86"/>
  </cols>
  <sheetData>
    <row r="1">
      <c r="B1" s="42" t="s">
        <v>335</v>
      </c>
      <c r="C1" s="40" t="s">
        <v>378</v>
      </c>
      <c r="D1" s="40" t="s">
        <v>339</v>
      </c>
      <c r="E1" s="40" t="s">
        <v>340</v>
      </c>
    </row>
    <row r="2">
      <c r="B2" s="19">
        <v>2.0</v>
      </c>
      <c r="C2" s="45" t="s">
        <v>379</v>
      </c>
      <c r="D2" s="45" t="s">
        <v>380</v>
      </c>
    </row>
    <row r="3">
      <c r="B3" s="19">
        <v>8.0</v>
      </c>
      <c r="C3" s="45" t="s">
        <v>381</v>
      </c>
      <c r="D3" s="45" t="s">
        <v>382</v>
      </c>
    </row>
    <row r="4">
      <c r="B4" s="19">
        <v>9.0</v>
      </c>
      <c r="C4" s="47"/>
      <c r="D4" s="47"/>
    </row>
    <row r="5">
      <c r="B5" s="19">
        <v>12.0</v>
      </c>
      <c r="C5" s="45" t="s">
        <v>383</v>
      </c>
      <c r="D5" s="45" t="s">
        <v>384</v>
      </c>
    </row>
    <row r="6">
      <c r="B6" s="19">
        <v>23.0</v>
      </c>
      <c r="C6" s="45" t="s">
        <v>385</v>
      </c>
      <c r="D6" s="45" t="s">
        <v>386</v>
      </c>
    </row>
    <row r="7">
      <c r="B7" s="19">
        <v>25.0</v>
      </c>
      <c r="C7" s="45" t="s">
        <v>387</v>
      </c>
      <c r="D7" s="45" t="s">
        <v>388</v>
      </c>
    </row>
    <row r="8">
      <c r="B8" s="19">
        <v>48.0</v>
      </c>
      <c r="C8" s="45" t="s">
        <v>389</v>
      </c>
      <c r="D8" s="45" t="s">
        <v>390</v>
      </c>
    </row>
    <row r="9">
      <c r="B9" s="19">
        <v>50.0</v>
      </c>
      <c r="C9" s="45" t="s">
        <v>391</v>
      </c>
      <c r="D9" s="47"/>
    </row>
    <row r="10">
      <c r="B10" s="19">
        <v>59.0</v>
      </c>
      <c r="C10" s="45" t="s">
        <v>392</v>
      </c>
      <c r="D10" s="45" t="s">
        <v>393</v>
      </c>
    </row>
    <row r="11">
      <c r="B11" s="19">
        <v>29.0</v>
      </c>
      <c r="C11" s="19" t="s">
        <v>394</v>
      </c>
      <c r="D11" s="19" t="s">
        <v>395</v>
      </c>
      <c r="E11" s="19"/>
      <c r="F11" s="19" t="s">
        <v>348</v>
      </c>
      <c r="G11" s="19" t="s">
        <v>356</v>
      </c>
    </row>
  </sheetData>
  <drawing r:id="rId1"/>
</worksheet>
</file>