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ura\Dropbox\LonePine_Analysis\"/>
    </mc:Choice>
  </mc:AlternateContent>
  <xr:revisionPtr revIDLastSave="0" documentId="13_ncr:1_{34A9A81A-A117-4263-B305-CF4865415F11}" xr6:coauthVersionLast="47" xr6:coauthVersionMax="47" xr10:uidLastSave="{00000000-0000-0000-0000-000000000000}"/>
  <bookViews>
    <workbookView xWindow="-108" yWindow="-108" windowWidth="23256" windowHeight="13896" xr2:uid="{9E582CB0-D1ED-4310-B71F-D362D768CB6E}"/>
  </bookViews>
  <sheets>
    <sheet name="Metadata" sheetId="1" r:id="rId1"/>
    <sheet name="Overstory" sheetId="2" r:id="rId2"/>
    <sheet name="Canopy" sheetId="3" r:id="rId3"/>
    <sheet name="Shrubs" sheetId="4" r:id="rId4"/>
    <sheet name="Regeneration" sheetId="5" r:id="rId5"/>
    <sheet name="Quadrats" sheetId="6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4" l="1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501" i="4"/>
  <c r="F502" i="4"/>
  <c r="F503" i="4"/>
  <c r="F504" i="4"/>
  <c r="F505" i="4"/>
  <c r="F506" i="4"/>
  <c r="F507" i="4"/>
  <c r="F508" i="4"/>
  <c r="F509" i="4"/>
  <c r="F510" i="4"/>
  <c r="F511" i="4"/>
  <c r="F512" i="4"/>
  <c r="F513" i="4"/>
  <c r="F514" i="4"/>
  <c r="F515" i="4"/>
  <c r="F516" i="4"/>
  <c r="F517" i="4"/>
  <c r="F518" i="4"/>
  <c r="F519" i="4"/>
  <c r="F520" i="4"/>
  <c r="F521" i="4"/>
  <c r="F522" i="4"/>
  <c r="F523" i="4"/>
  <c r="F524" i="4"/>
  <c r="F525" i="4"/>
  <c r="F526" i="4"/>
  <c r="F527" i="4"/>
  <c r="F528" i="4"/>
  <c r="F529" i="4"/>
  <c r="F530" i="4"/>
  <c r="F531" i="4"/>
  <c r="F532" i="4"/>
  <c r="F533" i="4"/>
  <c r="F534" i="4"/>
  <c r="F535" i="4"/>
  <c r="F536" i="4"/>
  <c r="F537" i="4"/>
  <c r="F538" i="4"/>
  <c r="F539" i="4"/>
  <c r="F540" i="4"/>
  <c r="F541" i="4"/>
  <c r="F542" i="4"/>
  <c r="F543" i="4"/>
  <c r="F544" i="4"/>
  <c r="F545" i="4"/>
  <c r="F546" i="4"/>
  <c r="F547" i="4"/>
  <c r="F548" i="4"/>
  <c r="F549" i="4"/>
  <c r="F550" i="4"/>
  <c r="F551" i="4"/>
  <c r="F552" i="4"/>
  <c r="F553" i="4"/>
  <c r="F554" i="4"/>
  <c r="F555" i="4"/>
  <c r="F556" i="4"/>
  <c r="F557" i="4"/>
  <c r="F558" i="4"/>
  <c r="F559" i="4"/>
  <c r="F560" i="4"/>
  <c r="F561" i="4"/>
  <c r="F562" i="4"/>
  <c r="F563" i="4"/>
  <c r="F564" i="4"/>
  <c r="F565" i="4"/>
  <c r="F566" i="4"/>
  <c r="F567" i="4"/>
  <c r="F568" i="4"/>
  <c r="F569" i="4"/>
  <c r="F570" i="4"/>
  <c r="F571" i="4"/>
  <c r="F572" i="4"/>
  <c r="F573" i="4"/>
  <c r="F574" i="4"/>
  <c r="F575" i="4"/>
  <c r="F576" i="4"/>
  <c r="F577" i="4"/>
  <c r="F578" i="4"/>
  <c r="F579" i="4"/>
  <c r="F580" i="4"/>
  <c r="F581" i="4"/>
  <c r="F582" i="4"/>
  <c r="F583" i="4"/>
  <c r="F584" i="4"/>
  <c r="F585" i="4"/>
  <c r="F586" i="4"/>
  <c r="F587" i="4"/>
  <c r="F588" i="4"/>
  <c r="F589" i="4"/>
  <c r="F590" i="4"/>
  <c r="F591" i="4"/>
  <c r="F592" i="4"/>
  <c r="F593" i="4"/>
  <c r="F594" i="4"/>
  <c r="F595" i="4"/>
  <c r="F596" i="4"/>
  <c r="F597" i="4"/>
  <c r="F598" i="4"/>
  <c r="F599" i="4"/>
  <c r="F600" i="4"/>
  <c r="F601" i="4"/>
  <c r="F602" i="4"/>
  <c r="F603" i="4"/>
  <c r="F604" i="4"/>
  <c r="F605" i="4"/>
  <c r="F606" i="4"/>
  <c r="F607" i="4"/>
  <c r="F608" i="4"/>
  <c r="F609" i="4"/>
  <c r="F610" i="4"/>
  <c r="F611" i="4"/>
  <c r="F612" i="4"/>
  <c r="F613" i="4"/>
  <c r="F614" i="4"/>
  <c r="F615" i="4"/>
  <c r="F616" i="4"/>
  <c r="F617" i="4"/>
  <c r="F618" i="4"/>
  <c r="F619" i="4"/>
  <c r="F693" i="4"/>
  <c r="F694" i="4"/>
  <c r="F695" i="4"/>
  <c r="F696" i="4"/>
  <c r="F697" i="4"/>
  <c r="F698" i="4"/>
  <c r="F699" i="4"/>
  <c r="F700" i="4"/>
  <c r="F701" i="4"/>
  <c r="F702" i="4"/>
  <c r="F703" i="4"/>
  <c r="F704" i="4"/>
  <c r="F705" i="4"/>
  <c r="O111" i="6"/>
  <c r="M3" i="1"/>
  <c r="M4" i="1"/>
  <c r="M5" i="1"/>
  <c r="M6" i="1"/>
  <c r="M7" i="1"/>
  <c r="M8" i="1"/>
  <c r="M10" i="1"/>
  <c r="M11" i="1"/>
  <c r="M12" i="1"/>
  <c r="M13" i="1"/>
  <c r="M14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2" i="1"/>
  <c r="F620" i="4"/>
  <c r="F621" i="4"/>
  <c r="F622" i="4"/>
  <c r="F623" i="4"/>
  <c r="F624" i="4"/>
  <c r="F625" i="4"/>
  <c r="F626" i="4"/>
  <c r="F627" i="4"/>
  <c r="F628" i="4"/>
  <c r="F629" i="4"/>
  <c r="F630" i="4"/>
  <c r="F631" i="4"/>
  <c r="F632" i="4"/>
  <c r="F633" i="4"/>
  <c r="F634" i="4"/>
  <c r="F635" i="4"/>
  <c r="F636" i="4"/>
  <c r="F637" i="4"/>
  <c r="F638" i="4"/>
  <c r="F639" i="4"/>
  <c r="F640" i="4"/>
  <c r="F641" i="4"/>
  <c r="F642" i="4"/>
  <c r="F643" i="4"/>
  <c r="F644" i="4"/>
  <c r="F645" i="4"/>
  <c r="F646" i="4"/>
  <c r="F647" i="4"/>
  <c r="F648" i="4"/>
  <c r="F649" i="4"/>
  <c r="F650" i="4"/>
  <c r="F651" i="4"/>
  <c r="F652" i="4"/>
  <c r="F653" i="4"/>
  <c r="F654" i="4"/>
  <c r="F655" i="4"/>
  <c r="F656" i="4"/>
  <c r="F657" i="4"/>
  <c r="F658" i="4"/>
  <c r="F659" i="4"/>
  <c r="F660" i="4"/>
  <c r="F661" i="4"/>
  <c r="F662" i="4"/>
  <c r="F663" i="4"/>
  <c r="F664" i="4"/>
  <c r="F665" i="4"/>
  <c r="F666" i="4"/>
  <c r="F667" i="4"/>
  <c r="F668" i="4"/>
  <c r="F669" i="4"/>
  <c r="F670" i="4"/>
  <c r="F671" i="4"/>
  <c r="F672" i="4"/>
  <c r="F673" i="4"/>
  <c r="F674" i="4"/>
  <c r="F675" i="4"/>
  <c r="F676" i="4"/>
  <c r="F677" i="4"/>
  <c r="F678" i="4"/>
  <c r="F679" i="4"/>
  <c r="F680" i="4"/>
  <c r="F681" i="4"/>
  <c r="F682" i="4"/>
  <c r="F683" i="4"/>
  <c r="F684" i="4"/>
  <c r="F685" i="4"/>
  <c r="F686" i="4"/>
  <c r="F687" i="4"/>
  <c r="F688" i="4"/>
  <c r="F689" i="4"/>
  <c r="F690" i="4"/>
  <c r="F691" i="4"/>
  <c r="F692" i="4"/>
  <c r="F840" i="4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25" i="5"/>
  <c r="H326" i="5"/>
  <c r="H327" i="5"/>
  <c r="H328" i="5"/>
  <c r="H329" i="5"/>
  <c r="H330" i="5"/>
  <c r="H331" i="5"/>
  <c r="H332" i="5"/>
  <c r="H333" i="5"/>
  <c r="H334" i="5"/>
  <c r="H335" i="5"/>
  <c r="H336" i="5"/>
  <c r="H337" i="5"/>
  <c r="H338" i="5"/>
  <c r="H339" i="5"/>
  <c r="H340" i="5"/>
  <c r="H341" i="5"/>
  <c r="H342" i="5"/>
  <c r="H343" i="5"/>
  <c r="H344" i="5"/>
  <c r="H345" i="5"/>
  <c r="H346" i="5"/>
  <c r="H347" i="5"/>
  <c r="H348" i="5"/>
  <c r="H349" i="5"/>
  <c r="H350" i="5"/>
  <c r="H351" i="5"/>
  <c r="H352" i="5"/>
  <c r="H353" i="5"/>
  <c r="H354" i="5"/>
  <c r="H355" i="5"/>
  <c r="H356" i="5"/>
  <c r="H357" i="5"/>
  <c r="H358" i="5"/>
  <c r="H359" i="5"/>
  <c r="H360" i="5"/>
  <c r="H361" i="5"/>
  <c r="H362" i="5"/>
  <c r="H363" i="5"/>
  <c r="H364" i="5"/>
  <c r="H365" i="5"/>
  <c r="H366" i="5"/>
  <c r="H367" i="5"/>
  <c r="H368" i="5"/>
  <c r="H369" i="5"/>
  <c r="H370" i="5"/>
  <c r="H371" i="5"/>
  <c r="H372" i="5"/>
  <c r="H373" i="5"/>
  <c r="H374" i="5"/>
  <c r="H375" i="5"/>
  <c r="H376" i="5"/>
  <c r="H377" i="5"/>
  <c r="H378" i="5"/>
  <c r="H379" i="5"/>
  <c r="H380" i="5"/>
  <c r="H381" i="5"/>
  <c r="H382" i="5"/>
  <c r="H383" i="5"/>
  <c r="H384" i="5"/>
  <c r="H385" i="5"/>
  <c r="H386" i="5"/>
  <c r="H387" i="5"/>
  <c r="H388" i="5"/>
  <c r="H389" i="5"/>
  <c r="H390" i="5"/>
  <c r="H391" i="5"/>
  <c r="H392" i="5"/>
  <c r="H393" i="5"/>
  <c r="H394" i="5"/>
  <c r="H395" i="5"/>
  <c r="H396" i="5"/>
  <c r="H397" i="5"/>
  <c r="H398" i="5"/>
  <c r="H399" i="5"/>
  <c r="H400" i="5"/>
  <c r="H401" i="5"/>
  <c r="H402" i="5"/>
  <c r="H403" i="5"/>
  <c r="H404" i="5"/>
  <c r="H405" i="5"/>
  <c r="H406" i="5"/>
  <c r="H407" i="5"/>
  <c r="H408" i="5"/>
  <c r="H409" i="5"/>
  <c r="H410" i="5"/>
  <c r="H411" i="5"/>
  <c r="H412" i="5"/>
  <c r="H413" i="5"/>
  <c r="H414" i="5"/>
  <c r="H415" i="5"/>
  <c r="H416" i="5"/>
  <c r="H417" i="5"/>
  <c r="H418" i="5"/>
  <c r="H419" i="5"/>
  <c r="H420" i="5"/>
  <c r="H421" i="5"/>
  <c r="H422" i="5"/>
  <c r="H423" i="5"/>
  <c r="H424" i="5"/>
  <c r="H425" i="5"/>
  <c r="H426" i="5"/>
  <c r="H427" i="5"/>
  <c r="H428" i="5"/>
  <c r="H429" i="5"/>
  <c r="H430" i="5"/>
  <c r="H431" i="5"/>
  <c r="H432" i="5"/>
  <c r="H433" i="5"/>
  <c r="H434" i="5"/>
  <c r="H435" i="5"/>
  <c r="H436" i="5"/>
  <c r="H437" i="5"/>
  <c r="H438" i="5"/>
  <c r="H439" i="5"/>
  <c r="H440" i="5"/>
  <c r="H441" i="5"/>
  <c r="H442" i="5"/>
  <c r="H443" i="5"/>
  <c r="H444" i="5"/>
  <c r="H445" i="5"/>
  <c r="H446" i="5"/>
  <c r="H447" i="5"/>
  <c r="H448" i="5"/>
  <c r="H449" i="5"/>
  <c r="H450" i="5"/>
  <c r="H451" i="5"/>
  <c r="H452" i="5"/>
  <c r="H453" i="5"/>
  <c r="H454" i="5"/>
  <c r="H455" i="5"/>
  <c r="H456" i="5"/>
  <c r="H457" i="5"/>
  <c r="H458" i="5"/>
  <c r="H459" i="5"/>
  <c r="H460" i="5"/>
  <c r="H461" i="5"/>
  <c r="H462" i="5"/>
  <c r="H463" i="5"/>
  <c r="H464" i="5"/>
  <c r="H465" i="5"/>
  <c r="H466" i="5"/>
  <c r="H467" i="5"/>
  <c r="H468" i="5"/>
  <c r="H469" i="5"/>
  <c r="H470" i="5"/>
  <c r="H471" i="5"/>
  <c r="H472" i="5"/>
  <c r="H473" i="5"/>
  <c r="H474" i="5"/>
  <c r="H475" i="5"/>
  <c r="H476" i="5"/>
  <c r="H477" i="5"/>
  <c r="H478" i="5"/>
  <c r="H479" i="5"/>
  <c r="H480" i="5"/>
  <c r="H481" i="5"/>
  <c r="H482" i="5"/>
  <c r="H483" i="5"/>
  <c r="H484" i="5"/>
  <c r="H485" i="5"/>
  <c r="H486" i="5"/>
  <c r="H487" i="5"/>
  <c r="H488" i="5"/>
  <c r="H489" i="5"/>
  <c r="H490" i="5"/>
  <c r="H491" i="5"/>
  <c r="H492" i="5"/>
  <c r="H493" i="5"/>
  <c r="H494" i="5"/>
  <c r="H495" i="5"/>
  <c r="H496" i="5"/>
  <c r="H497" i="5"/>
  <c r="H498" i="5"/>
  <c r="H499" i="5"/>
  <c r="H500" i="5"/>
  <c r="H501" i="5"/>
  <c r="H502" i="5"/>
  <c r="H503" i="5"/>
  <c r="H504" i="5"/>
  <c r="H505" i="5"/>
  <c r="H506" i="5"/>
  <c r="H507" i="5"/>
  <c r="H508" i="5"/>
  <c r="H509" i="5"/>
  <c r="H510" i="5"/>
  <c r="H511" i="5"/>
  <c r="H512" i="5"/>
  <c r="H513" i="5"/>
  <c r="H514" i="5"/>
  <c r="H515" i="5"/>
  <c r="H516" i="5"/>
  <c r="H517" i="5"/>
  <c r="H518" i="5"/>
  <c r="H519" i="5"/>
  <c r="H520" i="5"/>
  <c r="H521" i="5"/>
  <c r="H522" i="5"/>
  <c r="H523" i="5"/>
  <c r="H524" i="5"/>
  <c r="H525" i="5"/>
  <c r="H526" i="5"/>
  <c r="H527" i="5"/>
  <c r="H528" i="5"/>
  <c r="H529" i="5"/>
  <c r="H530" i="5"/>
  <c r="H531" i="5"/>
  <c r="H532" i="5"/>
  <c r="H533" i="5"/>
  <c r="H534" i="5"/>
  <c r="H535" i="5"/>
  <c r="H536" i="5"/>
  <c r="H537" i="5"/>
  <c r="H538" i="5"/>
  <c r="H539" i="5"/>
  <c r="H540" i="5"/>
  <c r="H541" i="5"/>
  <c r="H542" i="5"/>
  <c r="H543" i="5"/>
  <c r="H544" i="5"/>
  <c r="H545" i="5"/>
  <c r="H546" i="5"/>
  <c r="H547" i="5"/>
  <c r="H548" i="5"/>
  <c r="H549" i="5"/>
  <c r="H550" i="5"/>
  <c r="H551" i="5"/>
  <c r="H552" i="5"/>
  <c r="H553" i="5"/>
  <c r="H554" i="5"/>
  <c r="H555" i="5"/>
  <c r="H556" i="5"/>
  <c r="H557" i="5"/>
  <c r="H558" i="5"/>
  <c r="H559" i="5"/>
  <c r="H560" i="5"/>
  <c r="H561" i="5"/>
  <c r="H562" i="5"/>
  <c r="H563" i="5"/>
  <c r="H564" i="5"/>
  <c r="H565" i="5"/>
  <c r="H566" i="5"/>
  <c r="H567" i="5"/>
  <c r="H568" i="5"/>
  <c r="H569" i="5"/>
  <c r="H570" i="5"/>
  <c r="H571" i="5"/>
  <c r="H572" i="5"/>
  <c r="H573" i="5"/>
  <c r="H574" i="5"/>
  <c r="H575" i="5"/>
  <c r="H576" i="5"/>
  <c r="H577" i="5"/>
  <c r="H578" i="5"/>
  <c r="H579" i="5"/>
  <c r="H580" i="5"/>
  <c r="H581" i="5"/>
  <c r="H582" i="5"/>
  <c r="H583" i="5"/>
  <c r="H584" i="5"/>
  <c r="H585" i="5"/>
  <c r="H586" i="5"/>
  <c r="H587" i="5"/>
  <c r="H588" i="5"/>
  <c r="H589" i="5"/>
  <c r="H590" i="5"/>
  <c r="H591" i="5"/>
  <c r="H592" i="5"/>
  <c r="H593" i="5"/>
  <c r="H594" i="5"/>
  <c r="H595" i="5"/>
  <c r="H596" i="5"/>
  <c r="H597" i="5"/>
  <c r="H598" i="5"/>
  <c r="H599" i="5"/>
  <c r="H600" i="5"/>
  <c r="H601" i="5"/>
  <c r="H602" i="5"/>
  <c r="H603" i="5"/>
  <c r="H604" i="5"/>
  <c r="H605" i="5"/>
  <c r="H606" i="5"/>
  <c r="H607" i="5"/>
  <c r="H608" i="5"/>
  <c r="H609" i="5"/>
  <c r="H610" i="5"/>
  <c r="H611" i="5"/>
  <c r="H612" i="5"/>
  <c r="H613" i="5"/>
  <c r="H614" i="5"/>
  <c r="H615" i="5"/>
  <c r="H616" i="5"/>
  <c r="H617" i="5"/>
  <c r="H618" i="5"/>
  <c r="H619" i="5"/>
  <c r="H620" i="5"/>
  <c r="H621" i="5"/>
  <c r="H622" i="5"/>
  <c r="H623" i="5"/>
  <c r="H624" i="5"/>
  <c r="H625" i="5"/>
  <c r="H626" i="5"/>
  <c r="H627" i="5"/>
  <c r="H628" i="5"/>
  <c r="H629" i="5"/>
  <c r="H630" i="5"/>
  <c r="H631" i="5"/>
  <c r="H632" i="5"/>
  <c r="H633" i="5"/>
  <c r="H634" i="5"/>
  <c r="H635" i="5"/>
  <c r="H636" i="5"/>
  <c r="H637" i="5"/>
  <c r="H638" i="5"/>
  <c r="H639" i="5"/>
  <c r="H640" i="5"/>
  <c r="H641" i="5"/>
  <c r="H642" i="5"/>
  <c r="H643" i="5"/>
  <c r="H644" i="5"/>
  <c r="H645" i="5"/>
  <c r="H646" i="5"/>
  <c r="H647" i="5"/>
  <c r="H648" i="5"/>
  <c r="H649" i="5"/>
  <c r="H650" i="5"/>
  <c r="H651" i="5"/>
  <c r="H652" i="5"/>
  <c r="H653" i="5"/>
  <c r="H654" i="5"/>
  <c r="H655" i="5"/>
  <c r="H656" i="5"/>
  <c r="H657" i="5"/>
  <c r="H658" i="5"/>
  <c r="H659" i="5"/>
  <c r="H660" i="5"/>
  <c r="H661" i="5"/>
  <c r="H662" i="5"/>
  <c r="H663" i="5"/>
  <c r="H664" i="5"/>
  <c r="H665" i="5"/>
  <c r="H666" i="5"/>
  <c r="H667" i="5"/>
  <c r="H668" i="5"/>
  <c r="H669" i="5"/>
  <c r="H670" i="5"/>
  <c r="H671" i="5"/>
  <c r="H672" i="5"/>
  <c r="H673" i="5"/>
  <c r="H674" i="5"/>
  <c r="H2" i="5"/>
  <c r="O3" i="6"/>
  <c r="O4" i="6"/>
  <c r="O5" i="6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O41" i="6"/>
  <c r="O42" i="6"/>
  <c r="O43" i="6"/>
  <c r="O44" i="6"/>
  <c r="O45" i="6"/>
  <c r="O46" i="6"/>
  <c r="O47" i="6"/>
  <c r="O48" i="6"/>
  <c r="O49" i="6"/>
  <c r="O50" i="6"/>
  <c r="O51" i="6"/>
  <c r="O52" i="6"/>
  <c r="O53" i="6"/>
  <c r="O54" i="6"/>
  <c r="O55" i="6"/>
  <c r="O56" i="6"/>
  <c r="O57" i="6"/>
  <c r="O58" i="6"/>
  <c r="O59" i="6"/>
  <c r="O60" i="6"/>
  <c r="O61" i="6"/>
  <c r="O62" i="6"/>
  <c r="O63" i="6"/>
  <c r="O64" i="6"/>
  <c r="O65" i="6"/>
  <c r="O66" i="6"/>
  <c r="O67" i="6"/>
  <c r="O68" i="6"/>
  <c r="O69" i="6"/>
  <c r="O70" i="6"/>
  <c r="O71" i="6"/>
  <c r="O72" i="6"/>
  <c r="O73" i="6"/>
  <c r="O74" i="6"/>
  <c r="O75" i="6"/>
  <c r="O76" i="6"/>
  <c r="O77" i="6"/>
  <c r="O78" i="6"/>
  <c r="O79" i="6"/>
  <c r="O80" i="6"/>
  <c r="O81" i="6"/>
  <c r="O82" i="6"/>
  <c r="O83" i="6"/>
  <c r="O84" i="6"/>
  <c r="O85" i="6"/>
  <c r="O86" i="6"/>
  <c r="O87" i="6"/>
  <c r="O88" i="6"/>
  <c r="O89" i="6"/>
  <c r="O90" i="6"/>
  <c r="O91" i="6"/>
  <c r="O92" i="6"/>
  <c r="O93" i="6"/>
  <c r="O94" i="6"/>
  <c r="O95" i="6"/>
  <c r="O96" i="6"/>
  <c r="O97" i="6"/>
  <c r="O98" i="6"/>
  <c r="O99" i="6"/>
  <c r="O100" i="6"/>
  <c r="O101" i="6"/>
  <c r="O102" i="6"/>
  <c r="O103" i="6"/>
  <c r="O104" i="6"/>
  <c r="O105" i="6"/>
  <c r="O106" i="6"/>
  <c r="O107" i="6"/>
  <c r="O108" i="6"/>
  <c r="O109" i="6"/>
  <c r="O110" i="6"/>
  <c r="O112" i="6"/>
  <c r="O113" i="6"/>
  <c r="O114" i="6"/>
  <c r="O115" i="6"/>
  <c r="O116" i="6"/>
  <c r="O117" i="6"/>
  <c r="O118" i="6"/>
  <c r="O119" i="6"/>
  <c r="O120" i="6"/>
  <c r="O121" i="6"/>
  <c r="O122" i="6"/>
  <c r="O123" i="6"/>
  <c r="O124" i="6"/>
  <c r="O125" i="6"/>
  <c r="O126" i="6"/>
  <c r="O127" i="6"/>
  <c r="O128" i="6"/>
  <c r="O129" i="6"/>
  <c r="O130" i="6"/>
  <c r="O131" i="6"/>
  <c r="O132" i="6"/>
  <c r="O133" i="6"/>
  <c r="O134" i="6"/>
  <c r="O135" i="6"/>
  <c r="O136" i="6"/>
  <c r="O137" i="6"/>
  <c r="O138" i="6"/>
  <c r="O139" i="6"/>
  <c r="O140" i="6"/>
  <c r="O141" i="6"/>
  <c r="O142" i="6"/>
  <c r="O143" i="6"/>
  <c r="O144" i="6"/>
  <c r="O145" i="6"/>
  <c r="O146" i="6"/>
  <c r="O147" i="6"/>
  <c r="O148" i="6"/>
  <c r="O149" i="6"/>
  <c r="O150" i="6"/>
  <c r="O151" i="6"/>
  <c r="O152" i="6"/>
  <c r="O153" i="6"/>
  <c r="O154" i="6"/>
  <c r="O155" i="6"/>
  <c r="O156" i="6"/>
  <c r="O157" i="6"/>
  <c r="O158" i="6"/>
  <c r="O159" i="6"/>
  <c r="O160" i="6"/>
  <c r="O161" i="6"/>
  <c r="O162" i="6"/>
  <c r="O163" i="6"/>
  <c r="O164" i="6"/>
  <c r="O165" i="6"/>
  <c r="O166" i="6"/>
  <c r="O167" i="6"/>
  <c r="O168" i="6"/>
  <c r="O169" i="6"/>
  <c r="O170" i="6"/>
  <c r="O171" i="6"/>
  <c r="O172" i="6"/>
  <c r="O173" i="6"/>
  <c r="O174" i="6"/>
  <c r="O175" i="6"/>
  <c r="O176" i="6"/>
  <c r="O177" i="6"/>
  <c r="O178" i="6"/>
  <c r="O179" i="6"/>
  <c r="O180" i="6"/>
  <c r="O181" i="6"/>
  <c r="O182" i="6"/>
  <c r="O183" i="6"/>
  <c r="O184" i="6"/>
  <c r="O185" i="6"/>
  <c r="O186" i="6"/>
  <c r="O187" i="6"/>
  <c r="O188" i="6"/>
  <c r="O189" i="6"/>
  <c r="O190" i="6"/>
  <c r="O191" i="6"/>
  <c r="O192" i="6"/>
  <c r="O193" i="6"/>
  <c r="O194" i="6"/>
  <c r="O195" i="6"/>
  <c r="O196" i="6"/>
  <c r="O197" i="6"/>
  <c r="O198" i="6"/>
  <c r="O199" i="6"/>
  <c r="O200" i="6"/>
  <c r="O201" i="6"/>
  <c r="O202" i="6"/>
  <c r="O203" i="6"/>
  <c r="O204" i="6"/>
  <c r="O205" i="6"/>
  <c r="O206" i="6"/>
  <c r="O207" i="6"/>
  <c r="O208" i="6"/>
  <c r="O209" i="6"/>
  <c r="O210" i="6"/>
  <c r="O211" i="6"/>
  <c r="O212" i="6"/>
  <c r="O213" i="6"/>
  <c r="O214" i="6"/>
  <c r="O215" i="6"/>
  <c r="O216" i="6"/>
  <c r="O217" i="6"/>
  <c r="O218" i="6"/>
  <c r="O219" i="6"/>
  <c r="O220" i="6"/>
  <c r="O221" i="6"/>
  <c r="O222" i="6"/>
  <c r="O223" i="6"/>
  <c r="O224" i="6"/>
  <c r="O225" i="6"/>
  <c r="O226" i="6"/>
  <c r="O227" i="6"/>
  <c r="O228" i="6"/>
  <c r="O229" i="6"/>
  <c r="O230" i="6"/>
  <c r="O231" i="6"/>
  <c r="O232" i="6"/>
  <c r="O233" i="6"/>
  <c r="O234" i="6"/>
  <c r="O235" i="6"/>
  <c r="O236" i="6"/>
  <c r="O237" i="6"/>
  <c r="O238" i="6"/>
  <c r="O239" i="6"/>
  <c r="O240" i="6"/>
  <c r="O241" i="6"/>
  <c r="O242" i="6"/>
  <c r="O243" i="6"/>
  <c r="O244" i="6"/>
  <c r="O245" i="6"/>
  <c r="O246" i="6"/>
  <c r="O247" i="6"/>
  <c r="O248" i="6"/>
  <c r="O249" i="6"/>
  <c r="O250" i="6"/>
  <c r="O251" i="6"/>
  <c r="O252" i="6"/>
  <c r="O253" i="6"/>
  <c r="O254" i="6"/>
  <c r="O255" i="6"/>
  <c r="O256" i="6"/>
  <c r="O257" i="6"/>
  <c r="O258" i="6"/>
  <c r="O259" i="6"/>
  <c r="O260" i="6"/>
  <c r="O261" i="6"/>
  <c r="O262" i="6"/>
  <c r="O263" i="6"/>
  <c r="O264" i="6"/>
  <c r="O265" i="6"/>
  <c r="O266" i="6"/>
  <c r="O267" i="6"/>
  <c r="O268" i="6"/>
  <c r="O269" i="6"/>
  <c r="O270" i="6"/>
  <c r="O271" i="6"/>
  <c r="O272" i="6"/>
  <c r="O273" i="6"/>
  <c r="O274" i="6"/>
  <c r="O275" i="6"/>
  <c r="O276" i="6"/>
  <c r="O277" i="6"/>
  <c r="O278" i="6"/>
  <c r="O279" i="6"/>
  <c r="O280" i="6"/>
  <c r="O281" i="6"/>
  <c r="O282" i="6"/>
  <c r="O283" i="6"/>
  <c r="O284" i="6"/>
  <c r="O285" i="6"/>
  <c r="O286" i="6"/>
  <c r="O287" i="6"/>
  <c r="O288" i="6"/>
  <c r="O289" i="6"/>
  <c r="O290" i="6"/>
  <c r="O291" i="6"/>
  <c r="O292" i="6"/>
  <c r="O293" i="6"/>
  <c r="O294" i="6"/>
  <c r="O295" i="6"/>
  <c r="O296" i="6"/>
  <c r="O297" i="6"/>
  <c r="O298" i="6"/>
  <c r="O299" i="6"/>
  <c r="O300" i="6"/>
  <c r="O301" i="6"/>
  <c r="O302" i="6"/>
  <c r="O303" i="6"/>
  <c r="O304" i="6"/>
  <c r="O305" i="6"/>
  <c r="O306" i="6"/>
  <c r="O307" i="6"/>
  <c r="O308" i="6"/>
  <c r="O309" i="6"/>
  <c r="O310" i="6"/>
  <c r="O311" i="6"/>
  <c r="O312" i="6"/>
  <c r="O313" i="6"/>
  <c r="O314" i="6"/>
  <c r="O315" i="6"/>
  <c r="O316" i="6"/>
  <c r="O317" i="6"/>
  <c r="O318" i="6"/>
  <c r="O319" i="6"/>
  <c r="O320" i="6"/>
  <c r="O321" i="6"/>
  <c r="O322" i="6"/>
  <c r="O323" i="6"/>
  <c r="O324" i="6"/>
  <c r="O325" i="6"/>
  <c r="O326" i="6"/>
  <c r="O327" i="6"/>
  <c r="O328" i="6"/>
  <c r="O329" i="6"/>
  <c r="O330" i="6"/>
  <c r="O331" i="6"/>
  <c r="O332" i="6"/>
  <c r="O333" i="6"/>
  <c r="O334" i="6"/>
  <c r="O335" i="6"/>
  <c r="O336" i="6"/>
  <c r="O337" i="6"/>
  <c r="O338" i="6"/>
  <c r="O339" i="6"/>
  <c r="O340" i="6"/>
  <c r="O341" i="6"/>
  <c r="O342" i="6"/>
  <c r="O343" i="6"/>
  <c r="O344" i="6"/>
  <c r="O345" i="6"/>
  <c r="O346" i="6"/>
  <c r="O347" i="6"/>
  <c r="O348" i="6"/>
  <c r="O349" i="6"/>
  <c r="O350" i="6"/>
  <c r="O351" i="6"/>
  <c r="O352" i="6"/>
  <c r="O353" i="6"/>
  <c r="O354" i="6"/>
  <c r="O355" i="6"/>
  <c r="O356" i="6"/>
  <c r="O357" i="6"/>
  <c r="O358" i="6"/>
  <c r="O359" i="6"/>
  <c r="O360" i="6"/>
  <c r="O361" i="6"/>
  <c r="O362" i="6"/>
  <c r="O363" i="6"/>
  <c r="O364" i="6"/>
  <c r="O365" i="6"/>
  <c r="O366" i="6"/>
  <c r="O367" i="6"/>
  <c r="O368" i="6"/>
  <c r="O369" i="6"/>
  <c r="O370" i="6"/>
  <c r="O371" i="6"/>
  <c r="O372" i="6"/>
  <c r="O373" i="6"/>
  <c r="O374" i="6"/>
  <c r="O375" i="6"/>
  <c r="O376" i="6"/>
  <c r="O377" i="6"/>
  <c r="O378" i="6"/>
  <c r="O379" i="6"/>
  <c r="O380" i="6"/>
  <c r="O381" i="6"/>
  <c r="O382" i="6"/>
  <c r="O383" i="6"/>
  <c r="O384" i="6"/>
  <c r="O385" i="6"/>
  <c r="O386" i="6"/>
  <c r="O387" i="6"/>
  <c r="O388" i="6"/>
  <c r="O389" i="6"/>
  <c r="O390" i="6"/>
  <c r="O391" i="6"/>
  <c r="O392" i="6"/>
  <c r="O393" i="6"/>
  <c r="O394" i="6"/>
  <c r="O395" i="6"/>
  <c r="O396" i="6"/>
  <c r="O397" i="6"/>
  <c r="O398" i="6"/>
  <c r="O399" i="6"/>
  <c r="O400" i="6"/>
  <c r="O401" i="6"/>
  <c r="O402" i="6"/>
  <c r="O403" i="6"/>
  <c r="O404" i="6"/>
  <c r="O405" i="6"/>
  <c r="O406" i="6"/>
  <c r="O407" i="6"/>
  <c r="O408" i="6"/>
  <c r="O409" i="6"/>
  <c r="O410" i="6"/>
  <c r="O411" i="6"/>
  <c r="O412" i="6"/>
  <c r="O413" i="6"/>
  <c r="O414" i="6"/>
  <c r="O415" i="6"/>
  <c r="O416" i="6"/>
  <c r="O417" i="6"/>
  <c r="O418" i="6"/>
  <c r="O419" i="6"/>
  <c r="O420" i="6"/>
  <c r="O421" i="6"/>
  <c r="O422" i="6"/>
  <c r="O423" i="6"/>
  <c r="O424" i="6"/>
  <c r="O425" i="6"/>
  <c r="O426" i="6"/>
  <c r="O427" i="6"/>
  <c r="O428" i="6"/>
  <c r="O429" i="6"/>
  <c r="O430" i="6"/>
  <c r="O431" i="6"/>
  <c r="O432" i="6"/>
  <c r="O433" i="6"/>
  <c r="O434" i="6"/>
  <c r="O435" i="6"/>
  <c r="O436" i="6"/>
  <c r="O437" i="6"/>
  <c r="O438" i="6"/>
  <c r="O439" i="6"/>
  <c r="O440" i="6"/>
  <c r="O441" i="6"/>
  <c r="O442" i="6"/>
  <c r="O443" i="6"/>
  <c r="O444" i="6"/>
  <c r="O445" i="6"/>
  <c r="O446" i="6"/>
  <c r="O447" i="6"/>
  <c r="O448" i="6"/>
  <c r="O449" i="6"/>
  <c r="O450" i="6"/>
  <c r="O451" i="6"/>
  <c r="O452" i="6"/>
  <c r="O453" i="6"/>
  <c r="O454" i="6"/>
  <c r="O455" i="6"/>
  <c r="O456" i="6"/>
  <c r="O457" i="6"/>
  <c r="O458" i="6"/>
  <c r="O459" i="6"/>
  <c r="O460" i="6"/>
  <c r="O461" i="6"/>
  <c r="O462" i="6"/>
  <c r="O463" i="6"/>
  <c r="O464" i="6"/>
  <c r="O465" i="6"/>
  <c r="O466" i="6"/>
  <c r="O467" i="6"/>
  <c r="O468" i="6"/>
  <c r="O469" i="6"/>
  <c r="O470" i="6"/>
  <c r="O471" i="6"/>
  <c r="O472" i="6"/>
  <c r="O473" i="6"/>
  <c r="O474" i="6"/>
  <c r="O475" i="6"/>
  <c r="O476" i="6"/>
  <c r="O477" i="6"/>
  <c r="O478" i="6"/>
  <c r="O479" i="6"/>
  <c r="O480" i="6"/>
  <c r="O481" i="6"/>
  <c r="O482" i="6"/>
  <c r="O483" i="6"/>
  <c r="O484" i="6"/>
  <c r="O485" i="6"/>
  <c r="O486" i="6"/>
  <c r="O487" i="6"/>
  <c r="O488" i="6"/>
  <c r="O489" i="6"/>
  <c r="O490" i="6"/>
  <c r="O491" i="6"/>
  <c r="O492" i="6"/>
  <c r="O493" i="6"/>
  <c r="O494" i="6"/>
  <c r="O495" i="6"/>
  <c r="O496" i="6"/>
  <c r="O497" i="6"/>
  <c r="O498" i="6"/>
  <c r="O499" i="6"/>
  <c r="O500" i="6"/>
  <c r="O501" i="6"/>
  <c r="O502" i="6"/>
  <c r="O503" i="6"/>
  <c r="O504" i="6"/>
  <c r="O505" i="6"/>
  <c r="O506" i="6"/>
  <c r="O507" i="6"/>
  <c r="O508" i="6"/>
  <c r="O509" i="6"/>
  <c r="O510" i="6"/>
  <c r="O511" i="6"/>
  <c r="O512" i="6"/>
  <c r="O513" i="6"/>
  <c r="O514" i="6"/>
  <c r="O515" i="6"/>
  <c r="O516" i="6"/>
  <c r="O517" i="6"/>
  <c r="O518" i="6"/>
  <c r="O519" i="6"/>
  <c r="O520" i="6"/>
  <c r="O521" i="6"/>
  <c r="O522" i="6"/>
  <c r="O523" i="6"/>
  <c r="O524" i="6"/>
  <c r="O525" i="6"/>
  <c r="O526" i="6"/>
  <c r="O527" i="6"/>
  <c r="O528" i="6"/>
  <c r="O529" i="6"/>
  <c r="O530" i="6"/>
  <c r="O531" i="6"/>
  <c r="O532" i="6"/>
  <c r="O533" i="6"/>
  <c r="O534" i="6"/>
  <c r="O535" i="6"/>
  <c r="O536" i="6"/>
  <c r="O537" i="6"/>
  <c r="O538" i="6"/>
  <c r="O539" i="6"/>
  <c r="O540" i="6"/>
  <c r="O541" i="6"/>
  <c r="O542" i="6"/>
  <c r="O543" i="6"/>
  <c r="O544" i="6"/>
  <c r="O545" i="6"/>
  <c r="O546" i="6"/>
  <c r="O547" i="6"/>
  <c r="O548" i="6"/>
  <c r="O549" i="6"/>
  <c r="O550" i="6"/>
  <c r="O551" i="6"/>
  <c r="O552" i="6"/>
  <c r="O553" i="6"/>
  <c r="O554" i="6"/>
  <c r="O555" i="6"/>
  <c r="O556" i="6"/>
  <c r="O557" i="6"/>
  <c r="O558" i="6"/>
  <c r="O559" i="6"/>
  <c r="O560" i="6"/>
  <c r="O561" i="6"/>
  <c r="O562" i="6"/>
  <c r="O563" i="6"/>
  <c r="O564" i="6"/>
  <c r="O565" i="6"/>
  <c r="O566" i="6"/>
  <c r="O567" i="6"/>
  <c r="O568" i="6"/>
  <c r="O569" i="6"/>
  <c r="O570" i="6"/>
  <c r="O571" i="6"/>
  <c r="O572" i="6"/>
  <c r="O573" i="6"/>
  <c r="O574" i="6"/>
  <c r="O575" i="6"/>
  <c r="O576" i="6"/>
  <c r="O577" i="6"/>
  <c r="O578" i="6"/>
  <c r="O579" i="6"/>
  <c r="O580" i="6"/>
  <c r="O581" i="6"/>
  <c r="O582" i="6"/>
  <c r="O583" i="6"/>
  <c r="O584" i="6"/>
  <c r="O585" i="6"/>
  <c r="O586" i="6"/>
  <c r="O587" i="6"/>
  <c r="O588" i="6"/>
  <c r="O589" i="6"/>
  <c r="O590" i="6"/>
  <c r="O591" i="6"/>
  <c r="O592" i="6"/>
  <c r="O593" i="6"/>
  <c r="O594" i="6"/>
  <c r="O595" i="6"/>
  <c r="O596" i="6"/>
  <c r="O597" i="6"/>
  <c r="O598" i="6"/>
  <c r="O599" i="6"/>
  <c r="O600" i="6"/>
  <c r="O601" i="6"/>
  <c r="O602" i="6"/>
  <c r="O603" i="6"/>
  <c r="O604" i="6"/>
  <c r="O605" i="6"/>
  <c r="O606" i="6"/>
  <c r="O607" i="6"/>
  <c r="O608" i="6"/>
  <c r="O609" i="6"/>
  <c r="O610" i="6"/>
  <c r="O611" i="6"/>
  <c r="O612" i="6"/>
  <c r="O613" i="6"/>
  <c r="O614" i="6"/>
  <c r="O615" i="6"/>
  <c r="O616" i="6"/>
  <c r="O617" i="6"/>
  <c r="O618" i="6"/>
  <c r="O619" i="6"/>
  <c r="O620" i="6"/>
  <c r="O621" i="6"/>
  <c r="O622" i="6"/>
  <c r="O623" i="6"/>
  <c r="O624" i="6"/>
  <c r="O625" i="6"/>
  <c r="O626" i="6"/>
  <c r="O627" i="6"/>
  <c r="O628" i="6"/>
  <c r="O629" i="6"/>
  <c r="O630" i="6"/>
  <c r="O631" i="6"/>
  <c r="O632" i="6"/>
  <c r="O633" i="6"/>
  <c r="O634" i="6"/>
  <c r="O635" i="6"/>
  <c r="O636" i="6"/>
  <c r="O637" i="6"/>
  <c r="O638" i="6"/>
  <c r="O639" i="6"/>
  <c r="O640" i="6"/>
  <c r="O641" i="6"/>
  <c r="O642" i="6"/>
  <c r="O643" i="6"/>
  <c r="O644" i="6"/>
  <c r="O645" i="6"/>
  <c r="O646" i="6"/>
  <c r="O647" i="6"/>
  <c r="O648" i="6"/>
  <c r="O649" i="6"/>
  <c r="O650" i="6"/>
  <c r="O651" i="6"/>
  <c r="O652" i="6"/>
  <c r="O653" i="6"/>
  <c r="O654" i="6"/>
  <c r="O655" i="6"/>
  <c r="O656" i="6"/>
  <c r="O657" i="6"/>
  <c r="O658" i="6"/>
  <c r="O659" i="6"/>
  <c r="O660" i="6"/>
  <c r="O661" i="6"/>
  <c r="O662" i="6"/>
  <c r="O663" i="6"/>
  <c r="O664" i="6"/>
  <c r="O665" i="6"/>
  <c r="O666" i="6"/>
  <c r="O667" i="6"/>
  <c r="O668" i="6"/>
  <c r="O669" i="6"/>
  <c r="O670" i="6"/>
  <c r="O671" i="6"/>
  <c r="O672" i="6"/>
  <c r="O673" i="6"/>
  <c r="O674" i="6"/>
  <c r="O675" i="6"/>
  <c r="O676" i="6"/>
  <c r="O677" i="6"/>
  <c r="O678" i="6"/>
  <c r="O679" i="6"/>
  <c r="O680" i="6"/>
  <c r="O681" i="6"/>
  <c r="O682" i="6"/>
  <c r="O683" i="6"/>
  <c r="O684" i="6"/>
  <c r="O685" i="6"/>
  <c r="O686" i="6"/>
  <c r="O687" i="6"/>
  <c r="O688" i="6"/>
  <c r="O689" i="6"/>
  <c r="O690" i="6"/>
  <c r="O691" i="6"/>
  <c r="O692" i="6"/>
  <c r="O693" i="6"/>
  <c r="O694" i="6"/>
  <c r="O695" i="6"/>
  <c r="O696" i="6"/>
  <c r="O697" i="6"/>
  <c r="O698" i="6"/>
  <c r="O699" i="6"/>
  <c r="O700" i="6"/>
  <c r="O701" i="6"/>
  <c r="O702" i="6"/>
  <c r="O703" i="6"/>
  <c r="O704" i="6"/>
  <c r="O705" i="6"/>
  <c r="O706" i="6"/>
  <c r="O707" i="6"/>
  <c r="O708" i="6"/>
  <c r="O709" i="6"/>
  <c r="O710" i="6"/>
  <c r="O711" i="6"/>
  <c r="O712" i="6"/>
  <c r="O713" i="6"/>
  <c r="O714" i="6"/>
  <c r="O2" i="6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K96" i="6"/>
  <c r="K97" i="6"/>
  <c r="K98" i="6"/>
  <c r="K99" i="6"/>
  <c r="K100" i="6"/>
  <c r="K101" i="6"/>
  <c r="K102" i="6"/>
  <c r="K103" i="6"/>
  <c r="K104" i="6"/>
  <c r="K105" i="6"/>
  <c r="K106" i="6"/>
  <c r="K107" i="6"/>
  <c r="K108" i="6"/>
  <c r="K109" i="6"/>
  <c r="K126" i="6"/>
  <c r="K127" i="6"/>
  <c r="K128" i="6"/>
  <c r="K129" i="6"/>
  <c r="K130" i="6"/>
  <c r="K131" i="6"/>
  <c r="K132" i="6"/>
  <c r="K133" i="6"/>
  <c r="K134" i="6"/>
  <c r="K135" i="6"/>
  <c r="K136" i="6"/>
  <c r="K137" i="6"/>
  <c r="K138" i="6"/>
  <c r="K139" i="6"/>
  <c r="K140" i="6"/>
  <c r="K141" i="6"/>
  <c r="K142" i="6"/>
  <c r="K143" i="6"/>
  <c r="K144" i="6"/>
  <c r="K145" i="6"/>
  <c r="K146" i="6"/>
  <c r="K147" i="6"/>
  <c r="K148" i="6"/>
  <c r="K149" i="6"/>
  <c r="K150" i="6"/>
  <c r="K151" i="6"/>
  <c r="K152" i="6"/>
  <c r="K153" i="6"/>
  <c r="K154" i="6"/>
  <c r="K155" i="6"/>
  <c r="K156" i="6"/>
  <c r="K157" i="6"/>
  <c r="K158" i="6"/>
  <c r="K159" i="6"/>
  <c r="K160" i="6"/>
  <c r="K161" i="6"/>
  <c r="K162" i="6"/>
  <c r="K163" i="6"/>
  <c r="K164" i="6"/>
  <c r="K165" i="6"/>
  <c r="K166" i="6"/>
  <c r="K167" i="6"/>
  <c r="K168" i="6"/>
  <c r="K169" i="6"/>
  <c r="K170" i="6"/>
  <c r="K171" i="6"/>
  <c r="K172" i="6"/>
  <c r="K173" i="6"/>
  <c r="K174" i="6"/>
  <c r="K175" i="6"/>
  <c r="K176" i="6"/>
  <c r="K177" i="6"/>
  <c r="K178" i="6"/>
  <c r="K179" i="6"/>
  <c r="K180" i="6"/>
  <c r="K181" i="6"/>
  <c r="K182" i="6"/>
  <c r="K183" i="6"/>
  <c r="K184" i="6"/>
  <c r="K185" i="6"/>
  <c r="K186" i="6"/>
  <c r="K187" i="6"/>
  <c r="K188" i="6"/>
  <c r="K189" i="6"/>
  <c r="K190" i="6"/>
  <c r="K191" i="6"/>
  <c r="K192" i="6"/>
  <c r="K193" i="6"/>
  <c r="K194" i="6"/>
  <c r="K195" i="6"/>
  <c r="K196" i="6"/>
  <c r="K197" i="6"/>
  <c r="K198" i="6"/>
  <c r="K199" i="6"/>
  <c r="K200" i="6"/>
  <c r="K201" i="6"/>
  <c r="K202" i="6"/>
  <c r="K203" i="6"/>
  <c r="K204" i="6"/>
  <c r="K205" i="6"/>
  <c r="K206" i="6"/>
  <c r="K207" i="6"/>
  <c r="K208" i="6"/>
  <c r="K209" i="6"/>
  <c r="K210" i="6"/>
  <c r="K211" i="6"/>
  <c r="K212" i="6"/>
  <c r="K213" i="6"/>
  <c r="K214" i="6"/>
  <c r="K215" i="6"/>
  <c r="K216" i="6"/>
  <c r="K217" i="6"/>
  <c r="K218" i="6"/>
  <c r="K219" i="6"/>
  <c r="K220" i="6"/>
  <c r="K221" i="6"/>
  <c r="K222" i="6"/>
  <c r="K223" i="6"/>
  <c r="K224" i="6"/>
  <c r="K225" i="6"/>
  <c r="K226" i="6"/>
  <c r="K227" i="6"/>
  <c r="K228" i="6"/>
  <c r="K229" i="6"/>
  <c r="K230" i="6"/>
  <c r="K231" i="6"/>
  <c r="K232" i="6"/>
  <c r="K233" i="6"/>
  <c r="K234" i="6"/>
  <c r="K235" i="6"/>
  <c r="K236" i="6"/>
  <c r="K237" i="6"/>
  <c r="K238" i="6"/>
  <c r="K239" i="6"/>
  <c r="K240" i="6"/>
  <c r="K241" i="6"/>
  <c r="K242" i="6"/>
  <c r="K243" i="6"/>
  <c r="K244" i="6"/>
  <c r="K245" i="6"/>
  <c r="K246" i="6"/>
  <c r="K247" i="6"/>
  <c r="K248" i="6"/>
  <c r="K249" i="6"/>
  <c r="K250" i="6"/>
  <c r="K251" i="6"/>
  <c r="K252" i="6"/>
  <c r="K253" i="6"/>
  <c r="K254" i="6"/>
  <c r="K255" i="6"/>
  <c r="K256" i="6"/>
  <c r="K257" i="6"/>
  <c r="K258" i="6"/>
  <c r="K259" i="6"/>
  <c r="K260" i="6"/>
  <c r="K261" i="6"/>
  <c r="K262" i="6"/>
  <c r="K263" i="6"/>
  <c r="K264" i="6"/>
  <c r="K265" i="6"/>
  <c r="K266" i="6"/>
  <c r="K267" i="6"/>
  <c r="K268" i="6"/>
  <c r="K269" i="6"/>
  <c r="K270" i="6"/>
  <c r="K271" i="6"/>
  <c r="K272" i="6"/>
  <c r="K273" i="6"/>
  <c r="K274" i="6"/>
  <c r="K275" i="6"/>
  <c r="K276" i="6"/>
  <c r="K277" i="6"/>
  <c r="K278" i="6"/>
  <c r="K279" i="6"/>
  <c r="K280" i="6"/>
  <c r="K281" i="6"/>
  <c r="K282" i="6"/>
  <c r="K283" i="6"/>
  <c r="K284" i="6"/>
  <c r="K285" i="6"/>
  <c r="K286" i="6"/>
  <c r="K287" i="6"/>
  <c r="K288" i="6"/>
  <c r="K289" i="6"/>
  <c r="K290" i="6"/>
  <c r="K291" i="6"/>
  <c r="K292" i="6"/>
  <c r="K293" i="6"/>
  <c r="K294" i="6"/>
  <c r="K295" i="6"/>
  <c r="K296" i="6"/>
  <c r="K297" i="6"/>
  <c r="K298" i="6"/>
  <c r="K299" i="6"/>
  <c r="K300" i="6"/>
  <c r="K301" i="6"/>
  <c r="K302" i="6"/>
  <c r="K303" i="6"/>
  <c r="K304" i="6"/>
  <c r="K305" i="6"/>
  <c r="K306" i="6"/>
  <c r="K307" i="6"/>
  <c r="K308" i="6"/>
  <c r="K309" i="6"/>
  <c r="K310" i="6"/>
  <c r="K311" i="6"/>
  <c r="K312" i="6"/>
  <c r="K313" i="6"/>
  <c r="K314" i="6"/>
  <c r="K315" i="6"/>
  <c r="K316" i="6"/>
  <c r="K317" i="6"/>
  <c r="K318" i="6"/>
  <c r="K319" i="6"/>
  <c r="K320" i="6"/>
  <c r="K321" i="6"/>
  <c r="K322" i="6"/>
  <c r="K323" i="6"/>
  <c r="K324" i="6"/>
  <c r="K325" i="6"/>
  <c r="K326" i="6"/>
  <c r="K327" i="6"/>
  <c r="K328" i="6"/>
  <c r="K329" i="6"/>
  <c r="K330" i="6"/>
  <c r="K331" i="6"/>
  <c r="K332" i="6"/>
  <c r="K333" i="6"/>
  <c r="K334" i="6"/>
  <c r="K335" i="6"/>
  <c r="K336" i="6"/>
  <c r="K337" i="6"/>
  <c r="K338" i="6"/>
  <c r="K339" i="6"/>
  <c r="K340" i="6"/>
  <c r="K341" i="6"/>
  <c r="K342" i="6"/>
  <c r="K343" i="6"/>
  <c r="K344" i="6"/>
  <c r="K345" i="6"/>
  <c r="K346" i="6"/>
  <c r="K347" i="6"/>
  <c r="K348" i="6"/>
  <c r="K349" i="6"/>
  <c r="K350" i="6"/>
  <c r="K351" i="6"/>
  <c r="K352" i="6"/>
  <c r="K353" i="6"/>
  <c r="K354" i="6"/>
  <c r="K355" i="6"/>
  <c r="K356" i="6"/>
  <c r="K357" i="6"/>
  <c r="K358" i="6"/>
  <c r="K359" i="6"/>
  <c r="K360" i="6"/>
  <c r="K361" i="6"/>
  <c r="K362" i="6"/>
  <c r="K363" i="6"/>
  <c r="K364" i="6"/>
  <c r="K365" i="6"/>
  <c r="K366" i="6"/>
  <c r="K367" i="6"/>
  <c r="K368" i="6"/>
  <c r="K369" i="6"/>
  <c r="K370" i="6"/>
  <c r="K371" i="6"/>
  <c r="K372" i="6"/>
  <c r="K373" i="6"/>
  <c r="K374" i="6"/>
  <c r="K375" i="6"/>
  <c r="K376" i="6"/>
  <c r="K377" i="6"/>
  <c r="K378" i="6"/>
  <c r="K379" i="6"/>
  <c r="K380" i="6"/>
  <c r="K381" i="6"/>
  <c r="K382" i="6"/>
  <c r="K383" i="6"/>
  <c r="K384" i="6"/>
  <c r="K385" i="6"/>
  <c r="K386" i="6"/>
  <c r="K387" i="6"/>
  <c r="K388" i="6"/>
  <c r="K389" i="6"/>
  <c r="K390" i="6"/>
  <c r="K391" i="6"/>
  <c r="K392" i="6"/>
  <c r="K393" i="6"/>
  <c r="K394" i="6"/>
  <c r="K395" i="6"/>
  <c r="K396" i="6"/>
  <c r="K397" i="6"/>
  <c r="K398" i="6"/>
  <c r="K399" i="6"/>
  <c r="K400" i="6"/>
  <c r="K401" i="6"/>
  <c r="K402" i="6"/>
  <c r="K403" i="6"/>
  <c r="K404" i="6"/>
  <c r="K405" i="6"/>
  <c r="K406" i="6"/>
  <c r="K407" i="6"/>
  <c r="K408" i="6"/>
  <c r="K409" i="6"/>
  <c r="K410" i="6"/>
  <c r="K411" i="6"/>
  <c r="K412" i="6"/>
  <c r="K413" i="6"/>
  <c r="K414" i="6"/>
  <c r="K415" i="6"/>
  <c r="K416" i="6"/>
  <c r="K417" i="6"/>
  <c r="K418" i="6"/>
  <c r="K419" i="6"/>
  <c r="K420" i="6"/>
  <c r="K421" i="6"/>
  <c r="K422" i="6"/>
  <c r="K423" i="6"/>
  <c r="K424" i="6"/>
  <c r="K425" i="6"/>
  <c r="K426" i="6"/>
  <c r="K427" i="6"/>
  <c r="K428" i="6"/>
  <c r="K429" i="6"/>
  <c r="K430" i="6"/>
  <c r="K431" i="6"/>
  <c r="K432" i="6"/>
  <c r="K433" i="6"/>
  <c r="K434" i="6"/>
  <c r="K435" i="6"/>
  <c r="K436" i="6"/>
  <c r="K437" i="6"/>
  <c r="K438" i="6"/>
  <c r="K439" i="6"/>
  <c r="K440" i="6"/>
  <c r="K441" i="6"/>
  <c r="K442" i="6"/>
  <c r="K443" i="6"/>
  <c r="K444" i="6"/>
  <c r="K445" i="6"/>
  <c r="K446" i="6"/>
  <c r="K447" i="6"/>
  <c r="K448" i="6"/>
  <c r="K449" i="6"/>
  <c r="K450" i="6"/>
  <c r="K451" i="6"/>
  <c r="K452" i="6"/>
  <c r="K453" i="6"/>
  <c r="K454" i="6"/>
  <c r="K455" i="6"/>
  <c r="K456" i="6"/>
  <c r="K457" i="6"/>
  <c r="K458" i="6"/>
  <c r="K459" i="6"/>
  <c r="K460" i="6"/>
  <c r="K461" i="6"/>
  <c r="K462" i="6"/>
  <c r="K463" i="6"/>
  <c r="K464" i="6"/>
  <c r="K465" i="6"/>
  <c r="K466" i="6"/>
  <c r="K467" i="6"/>
  <c r="K468" i="6"/>
  <c r="K469" i="6"/>
  <c r="K470" i="6"/>
  <c r="K471" i="6"/>
  <c r="K472" i="6"/>
  <c r="K473" i="6"/>
  <c r="K474" i="6"/>
  <c r="K475" i="6"/>
  <c r="K476" i="6"/>
  <c r="K477" i="6"/>
  <c r="K478" i="6"/>
  <c r="K479" i="6"/>
  <c r="K480" i="6"/>
  <c r="K481" i="6"/>
  <c r="K482" i="6"/>
  <c r="K483" i="6"/>
  <c r="K484" i="6"/>
  <c r="K485" i="6"/>
  <c r="K486" i="6"/>
  <c r="K487" i="6"/>
  <c r="K488" i="6"/>
  <c r="K489" i="6"/>
  <c r="K490" i="6"/>
  <c r="K491" i="6"/>
  <c r="K492" i="6"/>
  <c r="K493" i="6"/>
  <c r="K494" i="6"/>
  <c r="K495" i="6"/>
  <c r="K496" i="6"/>
  <c r="K497" i="6"/>
  <c r="K498" i="6"/>
  <c r="K499" i="6"/>
  <c r="K500" i="6"/>
  <c r="K501" i="6"/>
  <c r="K502" i="6"/>
  <c r="K503" i="6"/>
  <c r="K504" i="6"/>
  <c r="K505" i="6"/>
  <c r="K506" i="6"/>
  <c r="K507" i="6"/>
  <c r="K508" i="6"/>
  <c r="K509" i="6"/>
  <c r="K510" i="6"/>
  <c r="K511" i="6"/>
  <c r="K512" i="6"/>
  <c r="K513" i="6"/>
  <c r="K514" i="6"/>
  <c r="K515" i="6"/>
  <c r="K516" i="6"/>
  <c r="K517" i="6"/>
  <c r="K518" i="6"/>
  <c r="K519" i="6"/>
  <c r="K520" i="6"/>
  <c r="K521" i="6"/>
  <c r="K522" i="6"/>
  <c r="K523" i="6"/>
  <c r="K524" i="6"/>
  <c r="K525" i="6"/>
  <c r="K526" i="6"/>
  <c r="K527" i="6"/>
  <c r="K528" i="6"/>
  <c r="K529" i="6"/>
  <c r="K530" i="6"/>
  <c r="K531" i="6"/>
  <c r="K532" i="6"/>
  <c r="K533" i="6"/>
  <c r="K534" i="6"/>
  <c r="K535" i="6"/>
  <c r="K536" i="6"/>
  <c r="K537" i="6"/>
  <c r="K538" i="6"/>
  <c r="K539" i="6"/>
  <c r="K540" i="6"/>
  <c r="K541" i="6"/>
  <c r="K542" i="6"/>
  <c r="K543" i="6"/>
  <c r="K544" i="6"/>
  <c r="K545" i="6"/>
  <c r="K546" i="6"/>
  <c r="K547" i="6"/>
  <c r="K548" i="6"/>
  <c r="K549" i="6"/>
  <c r="K550" i="6"/>
  <c r="K551" i="6"/>
  <c r="K552" i="6"/>
  <c r="K553" i="6"/>
  <c r="K554" i="6"/>
  <c r="K555" i="6"/>
  <c r="K556" i="6"/>
  <c r="K557" i="6"/>
  <c r="K558" i="6"/>
  <c r="K559" i="6"/>
  <c r="K560" i="6"/>
  <c r="K561" i="6"/>
  <c r="K562" i="6"/>
  <c r="K563" i="6"/>
  <c r="K564" i="6"/>
  <c r="K565" i="6"/>
  <c r="K566" i="6"/>
  <c r="K567" i="6"/>
  <c r="K568" i="6"/>
  <c r="K569" i="6"/>
  <c r="K570" i="6"/>
  <c r="K571" i="6"/>
  <c r="K572" i="6"/>
  <c r="K573" i="6"/>
  <c r="K574" i="6"/>
  <c r="K575" i="6"/>
  <c r="K576" i="6"/>
  <c r="K577" i="6"/>
  <c r="K578" i="6"/>
  <c r="K579" i="6"/>
  <c r="K580" i="6"/>
  <c r="K581" i="6"/>
  <c r="K582" i="6"/>
  <c r="K583" i="6"/>
  <c r="K584" i="6"/>
  <c r="K585" i="6"/>
  <c r="K586" i="6"/>
  <c r="K587" i="6"/>
  <c r="K588" i="6"/>
  <c r="K589" i="6"/>
  <c r="K590" i="6"/>
  <c r="K591" i="6"/>
  <c r="K592" i="6"/>
  <c r="K593" i="6"/>
  <c r="K594" i="6"/>
  <c r="K595" i="6"/>
  <c r="K596" i="6"/>
  <c r="K597" i="6"/>
  <c r="K598" i="6"/>
  <c r="K599" i="6"/>
  <c r="K600" i="6"/>
  <c r="K601" i="6"/>
  <c r="K602" i="6"/>
  <c r="K603" i="6"/>
  <c r="K604" i="6"/>
  <c r="K605" i="6"/>
  <c r="K606" i="6"/>
  <c r="K607" i="6"/>
  <c r="K608" i="6"/>
  <c r="K609" i="6"/>
  <c r="K610" i="6"/>
  <c r="K611" i="6"/>
  <c r="K612" i="6"/>
  <c r="K613" i="6"/>
  <c r="K614" i="6"/>
  <c r="K615" i="6"/>
  <c r="K616" i="6"/>
  <c r="K617" i="6"/>
  <c r="K618" i="6"/>
  <c r="K619" i="6"/>
  <c r="K620" i="6"/>
  <c r="K621" i="6"/>
  <c r="K622" i="6"/>
  <c r="K623" i="6"/>
  <c r="K624" i="6"/>
  <c r="K625" i="6"/>
  <c r="K626" i="6"/>
  <c r="K627" i="6"/>
  <c r="K628" i="6"/>
  <c r="K629" i="6"/>
  <c r="K630" i="6"/>
  <c r="K631" i="6"/>
  <c r="K632" i="6"/>
  <c r="K633" i="6"/>
  <c r="K634" i="6"/>
  <c r="K635" i="6"/>
  <c r="K636" i="6"/>
  <c r="K637" i="6"/>
  <c r="K638" i="6"/>
  <c r="K639" i="6"/>
  <c r="K640" i="6"/>
  <c r="K641" i="6"/>
  <c r="K642" i="6"/>
  <c r="K643" i="6"/>
  <c r="K644" i="6"/>
  <c r="K645" i="6"/>
  <c r="K646" i="6"/>
  <c r="K647" i="6"/>
  <c r="K648" i="6"/>
  <c r="K649" i="6"/>
  <c r="K650" i="6"/>
  <c r="K651" i="6"/>
  <c r="K652" i="6"/>
  <c r="K653" i="6"/>
  <c r="K654" i="6"/>
  <c r="K655" i="6"/>
  <c r="K656" i="6"/>
  <c r="K657" i="6"/>
  <c r="K658" i="6"/>
  <c r="K659" i="6"/>
  <c r="K660" i="6"/>
  <c r="K661" i="6"/>
  <c r="K662" i="6"/>
  <c r="K663" i="6"/>
  <c r="K664" i="6"/>
  <c r="K665" i="6"/>
  <c r="K666" i="6"/>
  <c r="K667" i="6"/>
  <c r="K668" i="6"/>
  <c r="K669" i="6"/>
  <c r="K670" i="6"/>
  <c r="K671" i="6"/>
  <c r="K672" i="6"/>
  <c r="K673" i="6"/>
  <c r="K674" i="6"/>
  <c r="K675" i="6"/>
  <c r="K676" i="6"/>
  <c r="K677" i="6"/>
  <c r="K678" i="6"/>
  <c r="K679" i="6"/>
  <c r="K680" i="6"/>
  <c r="K681" i="6"/>
  <c r="K682" i="6"/>
  <c r="K683" i="6"/>
  <c r="K684" i="6"/>
  <c r="K685" i="6"/>
  <c r="K686" i="6"/>
  <c r="K687" i="6"/>
  <c r="K688" i="6"/>
  <c r="K689" i="6"/>
  <c r="K690" i="6"/>
  <c r="K691" i="6"/>
  <c r="K692" i="6"/>
  <c r="K693" i="6"/>
  <c r="K694" i="6"/>
  <c r="K695" i="6"/>
  <c r="K696" i="6"/>
  <c r="K697" i="6"/>
  <c r="K698" i="6"/>
  <c r="K699" i="6"/>
  <c r="K700" i="6"/>
  <c r="K701" i="6"/>
  <c r="K702" i="6"/>
  <c r="K703" i="6"/>
  <c r="K704" i="6"/>
  <c r="K705" i="6"/>
  <c r="K706" i="6"/>
  <c r="K707" i="6"/>
  <c r="K708" i="6"/>
  <c r="K709" i="6"/>
  <c r="K710" i="6"/>
  <c r="K711" i="6"/>
  <c r="K712" i="6"/>
  <c r="K713" i="6"/>
  <c r="K714" i="6"/>
  <c r="K2" i="6"/>
  <c r="G2069" i="2"/>
  <c r="G2247" i="2"/>
  <c r="G2249" i="2"/>
  <c r="G1369" i="2"/>
  <c r="G1603" i="2"/>
  <c r="G1823" i="2"/>
  <c r="G2680" i="2"/>
  <c r="G1853" i="2"/>
  <c r="G2685" i="2"/>
  <c r="G2208" i="2"/>
  <c r="G2390" i="2"/>
  <c r="G2655" i="2"/>
  <c r="G1442" i="2"/>
  <c r="G499" i="2"/>
  <c r="G2415" i="2"/>
  <c r="G2402" i="2"/>
  <c r="G1725" i="2"/>
  <c r="G94" i="2"/>
  <c r="G2197" i="2"/>
  <c r="G624" i="2"/>
  <c r="G2127" i="2"/>
  <c r="G2306" i="2"/>
  <c r="G1396" i="2"/>
  <c r="G1349" i="2"/>
  <c r="G1954" i="2"/>
  <c r="G678" i="2"/>
  <c r="G1457" i="2"/>
  <c r="G1052" i="2"/>
  <c r="G112" i="2"/>
  <c r="G2077" i="2"/>
  <c r="G2271" i="2"/>
  <c r="G1572" i="2"/>
  <c r="G748" i="2"/>
  <c r="G1145" i="2"/>
  <c r="G2268" i="2"/>
  <c r="G1099" i="2"/>
  <c r="G2328" i="2"/>
  <c r="G1655" i="2"/>
  <c r="G2564" i="2"/>
  <c r="G1329" i="2"/>
  <c r="G2255" i="2"/>
  <c r="G2610" i="2"/>
  <c r="G2856" i="2"/>
  <c r="G1403" i="2"/>
  <c r="G1368" i="2"/>
  <c r="G554" i="2"/>
  <c r="G1862" i="2"/>
  <c r="G187" i="2"/>
  <c r="G1482" i="2"/>
  <c r="G868" i="2"/>
  <c r="G1324" i="2"/>
  <c r="G1845" i="2"/>
  <c r="G1518" i="2"/>
  <c r="G1825" i="2"/>
  <c r="G2628" i="2"/>
  <c r="G1781" i="2"/>
  <c r="G2216" i="2"/>
  <c r="G2180" i="2"/>
  <c r="G2592" i="2"/>
  <c r="G308" i="2"/>
  <c r="G1839" i="2"/>
  <c r="G2757" i="2"/>
  <c r="G2061" i="2"/>
  <c r="G1710" i="2"/>
  <c r="G1815" i="2"/>
  <c r="G1624" i="2"/>
  <c r="G2276" i="2"/>
  <c r="G1753" i="2"/>
  <c r="G1678" i="2"/>
  <c r="G2280" i="2"/>
  <c r="G1016" i="2"/>
  <c r="G901" i="2"/>
  <c r="G1441" i="2"/>
  <c r="G1433" i="2"/>
  <c r="G1878" i="2"/>
  <c r="G817" i="2"/>
  <c r="G1358" i="2"/>
  <c r="G2393" i="2"/>
  <c r="G2808" i="2"/>
  <c r="G2720" i="2"/>
  <c r="G1594" i="2"/>
  <c r="G2795" i="2"/>
  <c r="G1161" i="2"/>
  <c r="G1697" i="2"/>
  <c r="G1021" i="2"/>
  <c r="G2129" i="2"/>
  <c r="G2446" i="2"/>
  <c r="G1762" i="2"/>
  <c r="G1077" i="2"/>
  <c r="G2816" i="2"/>
  <c r="G2586" i="2"/>
  <c r="G2288" i="2"/>
  <c r="G2154" i="2"/>
  <c r="G2085" i="2"/>
  <c r="G2283" i="2"/>
  <c r="G1444" i="2"/>
  <c r="G661" i="2"/>
  <c r="G1770" i="2"/>
  <c r="G2015" i="2"/>
  <c r="G2788" i="2"/>
  <c r="G2274" i="2"/>
  <c r="G172" i="2"/>
  <c r="G2557" i="2"/>
  <c r="G2055" i="2"/>
  <c r="G2569" i="2"/>
  <c r="G1082" i="2"/>
  <c r="G2381" i="2"/>
  <c r="G2182" i="2"/>
  <c r="G1083" i="2"/>
  <c r="G2275" i="2"/>
  <c r="G1749" i="2"/>
  <c r="G367" i="2"/>
  <c r="G1551" i="2"/>
  <c r="G2579" i="2"/>
  <c r="G1613" i="2"/>
  <c r="G2167" i="2"/>
  <c r="G1863" i="2"/>
  <c r="G1576" i="2"/>
  <c r="G2366" i="2"/>
  <c r="G2128" i="2"/>
  <c r="G2567" i="2"/>
  <c r="G1630" i="2"/>
  <c r="G1713" i="2"/>
  <c r="G2894" i="2"/>
  <c r="G2737" i="2"/>
  <c r="G2648" i="2"/>
  <c r="G2379" i="2"/>
  <c r="G2046" i="2"/>
  <c r="G2313" i="2"/>
  <c r="G2141" i="2"/>
  <c r="G1578" i="2"/>
  <c r="G2438" i="2"/>
  <c r="G2263" i="2"/>
  <c r="G1038" i="2"/>
  <c r="G334" i="2"/>
  <c r="G2138" i="2"/>
  <c r="G2315" i="2"/>
  <c r="G2734" i="2"/>
  <c r="G2017" i="2"/>
  <c r="G1843" i="2"/>
  <c r="G2541" i="2"/>
  <c r="G2057" i="2"/>
  <c r="G2316" i="2"/>
  <c r="G239" i="2"/>
  <c r="G735" i="2"/>
  <c r="G2337" i="2"/>
  <c r="G1830" i="2"/>
  <c r="G862" i="2"/>
  <c r="G1463" i="2"/>
  <c r="G930" i="2"/>
  <c r="G1295" i="2"/>
  <c r="G2476" i="2"/>
  <c r="G702" i="2"/>
  <c r="G2617" i="2"/>
  <c r="G1199" i="2"/>
  <c r="G130" i="2"/>
  <c r="G121" i="2"/>
  <c r="G1904" i="2"/>
  <c r="G2324" i="2"/>
  <c r="G1270" i="2"/>
  <c r="G2431" i="2"/>
  <c r="G2125" i="2"/>
  <c r="G1660" i="2"/>
  <c r="G160" i="2"/>
  <c r="G1605" i="2"/>
  <c r="G2575" i="2"/>
  <c r="G2684" i="2"/>
  <c r="G2871" i="2"/>
  <c r="G2450" i="2"/>
  <c r="G2869" i="2"/>
  <c r="G1657" i="2"/>
  <c r="G2345" i="2"/>
  <c r="G1726" i="2"/>
  <c r="G2509" i="2"/>
  <c r="G834" i="2"/>
  <c r="G2692" i="2"/>
  <c r="G2805" i="2"/>
  <c r="G2679" i="2"/>
  <c r="G1347" i="2"/>
  <c r="G948" i="2"/>
  <c r="G254" i="2"/>
  <c r="G920" i="2"/>
  <c r="G2594" i="2"/>
  <c r="G773" i="2"/>
  <c r="G2202" i="2"/>
  <c r="G2108" i="2"/>
  <c r="G2153" i="2"/>
  <c r="G1691" i="2"/>
  <c r="G1017" i="2"/>
  <c r="G730" i="2"/>
  <c r="G1854" i="2"/>
  <c r="G1950" i="2"/>
  <c r="G2822" i="2"/>
  <c r="G61" i="2"/>
  <c r="G1311" i="2"/>
  <c r="G1498" i="2"/>
  <c r="G1025" i="2"/>
  <c r="G628" i="2"/>
  <c r="G2589" i="2"/>
  <c r="G2360" i="2"/>
  <c r="G1595" i="2"/>
  <c r="G2690" i="2"/>
  <c r="G811" i="2"/>
  <c r="G2290" i="2"/>
  <c r="G2762" i="2"/>
  <c r="G354" i="2"/>
  <c r="G1912" i="2"/>
  <c r="G2124" i="2"/>
  <c r="G1586" i="2"/>
  <c r="G1891" i="2"/>
  <c r="G680" i="2"/>
  <c r="G1683" i="2"/>
  <c r="G2434" i="2"/>
  <c r="G2136" i="2"/>
  <c r="G771" i="2"/>
  <c r="G2207" i="2"/>
  <c r="G2533" i="2"/>
  <c r="G1425" i="2"/>
  <c r="G2258" i="2"/>
  <c r="G163" i="2"/>
  <c r="G1779" i="2"/>
  <c r="G1800" i="2"/>
  <c r="G2414" i="2"/>
  <c r="G347" i="2"/>
  <c r="G1546" i="2"/>
  <c r="G2829" i="2"/>
  <c r="G2505" i="2"/>
  <c r="G2104" i="2"/>
  <c r="G2669" i="2"/>
  <c r="G1208" i="2"/>
  <c r="G2220" i="2"/>
  <c r="G1967" i="2"/>
  <c r="G1997" i="2"/>
  <c r="G1918" i="2"/>
  <c r="G2027" i="2"/>
  <c r="G2544" i="2"/>
  <c r="G2824" i="2"/>
  <c r="G1838" i="2"/>
  <c r="G1976" i="2"/>
  <c r="G2664" i="2"/>
  <c r="G360" i="2"/>
  <c r="G2056" i="2"/>
  <c r="G2224" i="2"/>
  <c r="G1553" i="2"/>
  <c r="G1608" i="2"/>
  <c r="G2013" i="2"/>
  <c r="G2110" i="2"/>
  <c r="G1741" i="2"/>
  <c r="G1505" i="2"/>
  <c r="G2704" i="2"/>
  <c r="G2000" i="2"/>
  <c r="G2729" i="2"/>
  <c r="G2433" i="2"/>
  <c r="G2065" i="2"/>
  <c r="G1742" i="2"/>
  <c r="G2236" i="2"/>
  <c r="G2596" i="2"/>
  <c r="G2126" i="2"/>
  <c r="G1911" i="2"/>
  <c r="G1941" i="2"/>
  <c r="G1609" i="2"/>
  <c r="G1449" i="2"/>
  <c r="G1014" i="2"/>
  <c r="G2251" i="2"/>
  <c r="G2744" i="2"/>
  <c r="G2363" i="2"/>
  <c r="G1804" i="2"/>
  <c r="G1058" i="2"/>
  <c r="G963" i="2"/>
  <c r="G2845" i="2"/>
  <c r="G2045" i="2"/>
  <c r="G1930" i="2"/>
  <c r="G2109" i="2"/>
  <c r="G2682" i="2"/>
  <c r="G2659" i="2"/>
  <c r="G2196" i="2"/>
  <c r="G211" i="2"/>
  <c r="G1961" i="2"/>
  <c r="G2498" i="2"/>
  <c r="G676" i="2"/>
  <c r="G2678" i="2"/>
  <c r="G1445" i="2"/>
  <c r="G2444" i="2"/>
  <c r="G1616" i="2"/>
  <c r="G2254" i="2"/>
  <c r="G1820" i="2"/>
  <c r="G2133" i="2"/>
  <c r="G2489" i="2"/>
  <c r="G728" i="2"/>
  <c r="G2326" i="2"/>
  <c r="G1834" i="2"/>
  <c r="G2550" i="2"/>
  <c r="G2785" i="2"/>
  <c r="G2733" i="2"/>
  <c r="G1262" i="2"/>
  <c r="G1760" i="2"/>
  <c r="G1926" i="2"/>
  <c r="G1901" i="2"/>
  <c r="G1383" i="2"/>
  <c r="G2181" i="2"/>
  <c r="G2396" i="2"/>
  <c r="G1559" i="2"/>
  <c r="G2330" i="2"/>
  <c r="G898" i="2"/>
  <c r="G2599" i="2"/>
  <c r="G1462" i="2"/>
  <c r="G2821" i="2"/>
  <c r="G102" i="2"/>
  <c r="G2120" i="2"/>
  <c r="G2736" i="2"/>
  <c r="G1303" i="2"/>
  <c r="G997" i="2"/>
  <c r="G1547" i="2"/>
  <c r="G1362" i="2"/>
  <c r="G2403" i="2"/>
  <c r="G1664" i="2"/>
  <c r="G1276" i="2"/>
  <c r="G2619" i="2"/>
  <c r="G2041" i="2"/>
  <c r="G2188" i="2"/>
  <c r="G2398" i="2"/>
  <c r="G1534" i="2"/>
  <c r="G1289" i="2"/>
  <c r="G2740" i="2"/>
  <c r="G1881" i="2"/>
  <c r="G1438" i="2"/>
  <c r="G2789" i="2"/>
  <c r="G471" i="2"/>
  <c r="G884" i="2"/>
  <c r="G1385" i="2"/>
  <c r="G1322" i="2"/>
  <c r="G1620" i="2"/>
  <c r="G2426" i="2"/>
  <c r="G388" i="2"/>
  <c r="G1575" i="2"/>
  <c r="G1573" i="2"/>
  <c r="G311" i="2"/>
  <c r="G1485" i="2"/>
  <c r="G880" i="2"/>
  <c r="G1907" i="2"/>
  <c r="G138" i="2"/>
  <c r="G1704" i="2"/>
  <c r="G2454" i="2"/>
  <c r="G2114" i="2"/>
  <c r="G1193" i="2"/>
  <c r="G2860" i="2"/>
  <c r="G1220" i="2"/>
  <c r="G291" i="2"/>
  <c r="G2267" i="2"/>
  <c r="G2763" i="2"/>
  <c r="G982" i="2"/>
  <c r="G2796" i="2"/>
  <c r="G1375" i="2"/>
  <c r="G1634" i="2"/>
  <c r="G2508" i="2"/>
  <c r="G2618" i="2"/>
  <c r="G2194" i="2"/>
  <c r="G1112" i="2"/>
  <c r="G1471" i="2"/>
  <c r="G1435" i="2"/>
  <c r="G2534" i="2"/>
  <c r="G2656" i="2"/>
  <c r="G2468" i="2"/>
  <c r="G241" i="2"/>
  <c r="G1455" i="2"/>
  <c r="G2634" i="2"/>
  <c r="G2257" i="2"/>
  <c r="G2754" i="2"/>
  <c r="G2873" i="2"/>
  <c r="G2880" i="2"/>
  <c r="G854" i="2"/>
  <c r="G2371" i="2"/>
  <c r="G2038" i="2"/>
  <c r="G1146" i="2"/>
  <c r="G2475" i="2"/>
  <c r="G2886" i="2"/>
  <c r="G1922" i="2"/>
  <c r="G2022" i="2"/>
  <c r="G2233" i="2"/>
  <c r="G1677" i="2"/>
  <c r="G2889" i="2"/>
  <c r="G2248" i="2"/>
  <c r="G2272" i="2"/>
  <c r="G1618" i="2"/>
  <c r="G2204" i="2"/>
  <c r="G2329" i="2"/>
  <c r="G2177" i="2"/>
  <c r="G1294" i="2"/>
  <c r="G1163" i="2"/>
  <c r="G1750" i="2"/>
  <c r="G2578" i="2"/>
  <c r="G1674" i="2"/>
  <c r="G2622" i="2"/>
  <c r="G1556" i="2"/>
  <c r="G1932" i="2"/>
  <c r="G1877" i="2"/>
  <c r="G2034" i="2"/>
  <c r="G2722" i="2"/>
  <c r="G2892" i="2"/>
  <c r="G365" i="2"/>
  <c r="G2554" i="2"/>
  <c r="G1344" i="2"/>
  <c r="G2535" i="2"/>
  <c r="G1293" i="2"/>
  <c r="G1648" i="2"/>
  <c r="G1474" i="2"/>
  <c r="G740" i="2"/>
  <c r="G1510" i="2"/>
  <c r="G1632" i="2"/>
  <c r="G192" i="2"/>
  <c r="G2875" i="2"/>
  <c r="G1921" i="2"/>
  <c r="G2134" i="2"/>
  <c r="G1063" i="2"/>
  <c r="G2284" i="2"/>
  <c r="G656" i="2"/>
  <c r="G404" i="2"/>
  <c r="G2686" i="2"/>
  <c r="G46" i="2"/>
  <c r="G2256" i="2"/>
  <c r="G2139" i="2"/>
  <c r="G2855" i="2"/>
  <c r="G721" i="2"/>
  <c r="G2848" i="2"/>
  <c r="G2372" i="2"/>
  <c r="G853" i="2"/>
  <c r="G2301" i="2"/>
  <c r="G2721" i="2"/>
  <c r="G1652" i="2"/>
  <c r="G1690" i="2"/>
  <c r="G2769" i="2"/>
  <c r="G2752" i="2"/>
  <c r="G720" i="2"/>
  <c r="G2373" i="2"/>
  <c r="G1851" i="2"/>
  <c r="G1298" i="2"/>
  <c r="G2572" i="2"/>
  <c r="G1348" i="2"/>
  <c r="G2652" i="2"/>
  <c r="G1297" i="2"/>
  <c r="G1427" i="2"/>
  <c r="G1929" i="2"/>
  <c r="G1109" i="2"/>
  <c r="G1022" i="2"/>
  <c r="G2291" i="2"/>
  <c r="G2387" i="2"/>
  <c r="G1947" i="2"/>
  <c r="G2169" i="2"/>
  <c r="G1585" i="2"/>
  <c r="G2666" i="2"/>
  <c r="G1792" i="2"/>
  <c r="G2054" i="2"/>
  <c r="G1019" i="2"/>
  <c r="G2375" i="2"/>
  <c r="G985" i="2"/>
  <c r="G1569" i="2"/>
  <c r="G992" i="2"/>
  <c r="G1307" i="2"/>
  <c r="G1160" i="2"/>
  <c r="G450" i="2"/>
  <c r="G2392" i="2"/>
  <c r="G2178" i="2"/>
  <c r="G2309" i="2"/>
  <c r="G395" i="2"/>
  <c r="G1944" i="2"/>
  <c r="G1633" i="2"/>
  <c r="G2727" i="2"/>
  <c r="G2591" i="2"/>
  <c r="G1577" i="2"/>
  <c r="G2310" i="2"/>
  <c r="G2210" i="2"/>
  <c r="G1047" i="2"/>
  <c r="G692" i="2"/>
  <c r="G458" i="2"/>
  <c r="G1807" i="2"/>
  <c r="G2893" i="2"/>
  <c r="G1654" i="2"/>
  <c r="G2536" i="2"/>
  <c r="G1859" i="2"/>
  <c r="G1602" i="2"/>
  <c r="G1898" i="2"/>
  <c r="G2416" i="2"/>
  <c r="G1255" i="2"/>
  <c r="G2725" i="2"/>
  <c r="G1436" i="2"/>
  <c r="G1410" i="2"/>
  <c r="G2661" i="2"/>
  <c r="G2565" i="2"/>
  <c r="G2222" i="2"/>
  <c r="G870" i="2"/>
  <c r="G812" i="2"/>
  <c r="G2486" i="2"/>
  <c r="G2171" i="2"/>
  <c r="G1945" i="2"/>
  <c r="G1832" i="2"/>
  <c r="G2282" i="2"/>
  <c r="G2219" i="2"/>
  <c r="G1774" i="2"/>
  <c r="G1979" i="2"/>
  <c r="G1606" i="2"/>
  <c r="G1599" i="2"/>
  <c r="G2487" i="2"/>
  <c r="G1283" i="2"/>
  <c r="G952" i="2"/>
  <c r="G1795" i="2"/>
  <c r="G1928" i="2"/>
  <c r="G2560" i="2"/>
  <c r="G2585" i="2"/>
  <c r="G2516" i="2"/>
  <c r="G1343" i="2"/>
  <c r="G2243" i="2"/>
  <c r="G1189" i="2"/>
  <c r="G1631" i="2"/>
  <c r="G2827" i="2"/>
  <c r="G1959" i="2"/>
  <c r="G2877" i="2"/>
  <c r="G1394" i="2"/>
  <c r="G1491" i="2"/>
  <c r="G699" i="2"/>
  <c r="G466" i="2"/>
  <c r="G2470" i="2"/>
  <c r="G1201" i="2"/>
  <c r="G858" i="2"/>
  <c r="G2613" i="2"/>
  <c r="G2801" i="2"/>
  <c r="G2854" i="2"/>
  <c r="G1431" i="2"/>
  <c r="G2407" i="2"/>
  <c r="G2553" i="2"/>
  <c r="G1440" i="2"/>
  <c r="G1933" i="2"/>
  <c r="G1722" i="2"/>
  <c r="G1977" i="2"/>
  <c r="G2048" i="2"/>
  <c r="G1269" i="2"/>
  <c r="G2451" i="2"/>
  <c r="G2520" i="2"/>
  <c r="G2168" i="2"/>
  <c r="G1827" i="2"/>
  <c r="G929" i="2"/>
  <c r="G329" i="2"/>
  <c r="G2719" i="2"/>
  <c r="G2665" i="2"/>
  <c r="G2790" i="2"/>
  <c r="G1974" i="2"/>
  <c r="G2051" i="2"/>
  <c r="G1271" i="2"/>
  <c r="G2079" i="2"/>
  <c r="G330" i="2"/>
  <c r="G1949" i="2"/>
  <c r="G2440" i="2"/>
  <c r="G2462" i="2"/>
  <c r="G2693" i="2"/>
  <c r="G1465" i="2"/>
  <c r="G865" i="2"/>
  <c r="G1130" i="2"/>
  <c r="G1882" i="2"/>
  <c r="G2814" i="2"/>
  <c r="G1128" i="2"/>
  <c r="G2689" i="2"/>
  <c r="G1342" i="2"/>
  <c r="G2555" i="2"/>
  <c r="G1475" i="2"/>
  <c r="G2063" i="2"/>
  <c r="G523" i="2"/>
  <c r="G1315" i="2"/>
  <c r="G1032" i="2"/>
  <c r="G2418" i="2"/>
  <c r="G250" i="2"/>
  <c r="G2209" i="2"/>
  <c r="G2099" i="2"/>
  <c r="G2413" i="2"/>
  <c r="G2351" i="2"/>
  <c r="G1355" i="2"/>
  <c r="G2887" i="2"/>
  <c r="G1794" i="2"/>
  <c r="G2573" i="2"/>
  <c r="G333" i="2"/>
  <c r="G2028" i="2"/>
  <c r="G2135" i="2"/>
  <c r="G2452" i="2"/>
  <c r="G1552" i="2"/>
  <c r="G2399" i="2"/>
  <c r="G2761" i="2"/>
  <c r="G2443" i="2"/>
  <c r="G2356" i="2"/>
  <c r="G2474" i="2"/>
  <c r="G938" i="2"/>
  <c r="G1822" i="2"/>
  <c r="G1405" i="2"/>
  <c r="G1053" i="2"/>
  <c r="G2559" i="2"/>
  <c r="G1718" i="2"/>
  <c r="G2460" i="2"/>
  <c r="G120" i="2"/>
  <c r="G461" i="2"/>
  <c r="G2031" i="2"/>
  <c r="G1656" i="2"/>
  <c r="G1824" i="2"/>
  <c r="G2477" i="2"/>
  <c r="G1135" i="2"/>
  <c r="G1432" i="2"/>
  <c r="G2211" i="2"/>
  <c r="G1504" i="2"/>
  <c r="G1512" i="2"/>
  <c r="G1529" i="2"/>
  <c r="G2488" i="2"/>
  <c r="G1565" i="2"/>
  <c r="G2369" i="2"/>
  <c r="G2380" i="2"/>
  <c r="G232" i="2"/>
  <c r="G1171" i="2"/>
  <c r="G1983" i="2"/>
  <c r="G2755" i="2"/>
  <c r="G2365" i="2"/>
  <c r="G2262" i="2"/>
  <c r="G584" i="2"/>
  <c r="G1651" i="2"/>
  <c r="G2121" i="2"/>
  <c r="G764" i="2"/>
  <c r="G2159" i="2"/>
  <c r="G1501" i="2"/>
  <c r="G361" i="2"/>
  <c r="G842" i="2"/>
  <c r="G2672" i="2"/>
  <c r="G2503" i="2"/>
  <c r="G1965" i="2"/>
  <c r="G1646" i="2"/>
  <c r="G2717" i="2"/>
  <c r="G2281" i="2"/>
  <c r="G1982" i="2"/>
  <c r="G608" i="2"/>
  <c r="G2714" i="2"/>
  <c r="G1744" i="2"/>
  <c r="G710" i="2"/>
  <c r="G1686" i="2"/>
  <c r="G2270" i="2"/>
  <c r="G734" i="2"/>
  <c r="G2081" i="2"/>
  <c r="G2317" i="2"/>
  <c r="G976" i="2"/>
  <c r="G2700" i="2"/>
  <c r="G1318" i="2"/>
  <c r="G2318" i="2"/>
  <c r="G2359" i="2"/>
  <c r="G1430" i="2"/>
  <c r="G515" i="2"/>
  <c r="G2858" i="2"/>
  <c r="G2016" i="2"/>
  <c r="G939" i="2"/>
  <c r="G2637" i="2"/>
  <c r="G1887" i="2"/>
  <c r="G2101" i="2"/>
  <c r="G2491" i="2"/>
  <c r="G176" i="2"/>
  <c r="G1411" i="2"/>
  <c r="G483" i="2"/>
  <c r="G2459" i="2"/>
  <c r="G1308" i="2"/>
  <c r="G1702" i="2"/>
  <c r="G2683" i="2"/>
  <c r="G2308" i="2"/>
  <c r="G1980" i="2"/>
  <c r="G2540" i="2"/>
  <c r="G1439" i="2"/>
  <c r="G2358" i="2"/>
  <c r="G2095" i="2"/>
  <c r="G1218" i="2"/>
  <c r="G1412" i="2"/>
  <c r="G1156" i="2"/>
  <c r="G1799" i="2"/>
  <c r="G2190" i="2"/>
  <c r="G185" i="2"/>
  <c r="G2654" i="2"/>
  <c r="G2621" i="2"/>
  <c r="G1994" i="2"/>
  <c r="G2631" i="2"/>
  <c r="G1998" i="2"/>
  <c r="G2377" i="2"/>
  <c r="G2100" i="2"/>
  <c r="G2820" i="2"/>
  <c r="G1700" i="2"/>
  <c r="G2123" i="2"/>
  <c r="G665" i="2"/>
  <c r="G2809" i="2"/>
  <c r="G1745" i="2"/>
  <c r="G2663" i="2"/>
  <c r="G2853" i="2"/>
  <c r="G1923" i="2"/>
  <c r="G1469" i="2"/>
  <c r="G2060" i="2"/>
  <c r="G2037" i="2"/>
  <c r="G229" i="2"/>
  <c r="G1096" i="2"/>
  <c r="G1723" i="2"/>
  <c r="G1041" i="2"/>
  <c r="G823" i="2"/>
  <c r="G2406" i="2"/>
  <c r="G2849" i="2"/>
  <c r="G1263" i="2"/>
  <c r="G1968" i="2"/>
  <c r="G1502" i="2"/>
  <c r="G1724" i="2"/>
  <c r="G413" i="2"/>
  <c r="G1987" i="2"/>
  <c r="G1372" i="2"/>
  <c r="G1934" i="2"/>
  <c r="G1955" i="2"/>
  <c r="G1819" i="2"/>
  <c r="G2132" i="2"/>
  <c r="G410" i="2"/>
  <c r="G2235" i="2"/>
  <c r="G1957" i="2"/>
  <c r="G2501" i="2"/>
  <c r="G2862" i="2"/>
  <c r="G2523" i="2"/>
  <c r="G2410" i="2"/>
  <c r="G941" i="2"/>
  <c r="G2522" i="2"/>
  <c r="G2833" i="2"/>
  <c r="G2620" i="2"/>
  <c r="G2062" i="2"/>
  <c r="G2088" i="2"/>
  <c r="G1920" i="2"/>
  <c r="G2782" i="2"/>
  <c r="G2325" i="2"/>
  <c r="G1166" i="2"/>
  <c r="G2709" i="2"/>
  <c r="G835" i="2"/>
  <c r="G2604" i="2"/>
  <c r="G1848" i="2"/>
  <c r="G1984" i="2"/>
  <c r="G1622" i="2"/>
  <c r="G1489" i="2"/>
  <c r="G1169" i="2"/>
  <c r="G1720" i="2"/>
  <c r="G1870" i="2"/>
  <c r="G2340" i="2"/>
  <c r="G2828" i="2"/>
  <c r="G2215" i="2"/>
  <c r="G1617" i="2"/>
  <c r="G1687" i="2"/>
  <c r="G2458" i="2"/>
  <c r="G1785" i="2"/>
  <c r="G1251" i="2"/>
  <c r="G557" i="2"/>
  <c r="G2303" i="2"/>
  <c r="G2802" i="2"/>
  <c r="G1370" i="2"/>
  <c r="G1719" i="2"/>
  <c r="G1212" i="2"/>
  <c r="G1503" i="2"/>
  <c r="G2502" i="2"/>
  <c r="G2187" i="2"/>
  <c r="G238" i="2"/>
  <c r="G2469" i="2"/>
  <c r="G1685" i="2"/>
  <c r="G1184" i="2"/>
  <c r="G2083" i="2"/>
  <c r="G979" i="2"/>
  <c r="G736" i="2"/>
  <c r="G2532" i="2"/>
  <c r="G1694" i="2"/>
  <c r="G1507" i="2"/>
  <c r="G2852" i="2"/>
  <c r="G246" i="2"/>
  <c r="G175" i="2"/>
  <c r="G2465" i="2"/>
  <c r="G2409" i="2"/>
  <c r="G327" i="2"/>
  <c r="G1712" i="2"/>
  <c r="G2294" i="2"/>
  <c r="G2545" i="2"/>
  <c r="G1711" i="2"/>
  <c r="G2770" i="2"/>
  <c r="G48" i="2"/>
  <c r="G2140" i="2"/>
  <c r="G1880" i="2"/>
  <c r="G1780" i="2"/>
  <c r="G2746" i="2"/>
  <c r="G2817" i="2"/>
  <c r="G2742" i="2"/>
  <c r="G2424" i="2"/>
  <c r="G2176" i="2"/>
  <c r="G1526" i="2"/>
  <c r="G2878" i="2"/>
  <c r="G2583" i="2"/>
  <c r="G794" i="2"/>
  <c r="G533" i="2"/>
  <c r="G916" i="2"/>
  <c r="G1872" i="2"/>
  <c r="G139" i="2"/>
  <c r="G1258" i="2"/>
  <c r="G2624" i="2"/>
  <c r="G759" i="2"/>
  <c r="G1682" i="2"/>
  <c r="G2165" i="2"/>
  <c r="G237" i="2"/>
  <c r="G1407" i="2"/>
  <c r="G803" i="2"/>
  <c r="G1627" i="2"/>
  <c r="G2641" i="2"/>
  <c r="G2818" i="2"/>
  <c r="G2285" i="2"/>
  <c r="G1426" i="2"/>
  <c r="G2183" i="2"/>
  <c r="G2143" i="2"/>
  <c r="G1966" i="2"/>
  <c r="G2471" i="2"/>
  <c r="G1885" i="2"/>
  <c r="G2020" i="2"/>
  <c r="G2706" i="2"/>
  <c r="G1100" i="2"/>
  <c r="G1174" i="2"/>
  <c r="G1777" i="2"/>
  <c r="G2355" i="2"/>
  <c r="G1705" i="2"/>
  <c r="G1419" i="2"/>
  <c r="G2588" i="2"/>
  <c r="G2119" i="2"/>
  <c r="G2049" i="2"/>
  <c r="G2781" i="2"/>
  <c r="G132" i="2"/>
  <c r="G2320" i="2"/>
  <c r="G2812" i="2"/>
  <c r="G202" i="2"/>
  <c r="G799" i="2"/>
  <c r="G2353" i="2"/>
  <c r="G1788" i="2"/>
  <c r="G2461" i="2"/>
  <c r="G2623" i="2"/>
  <c r="G2160" i="2"/>
  <c r="G2504" i="2"/>
  <c r="G1653" i="2"/>
  <c r="G2026" i="2"/>
  <c r="G725" i="2"/>
  <c r="G2361" i="2"/>
  <c r="G2302" i="2"/>
  <c r="G2352" i="2"/>
  <c r="G1195" i="2"/>
  <c r="G795" i="2"/>
  <c r="G2825" i="2"/>
  <c r="G1194" i="2"/>
  <c r="G1366" i="2"/>
  <c r="G1706" i="2"/>
  <c r="G2087" i="2"/>
  <c r="G2111" i="2"/>
  <c r="G1351" i="2"/>
  <c r="G1377" i="2"/>
  <c r="G1395" i="2"/>
  <c r="G2067" i="2"/>
  <c r="G1614" i="2"/>
  <c r="G183" i="2"/>
  <c r="G1268" i="2"/>
  <c r="G2322" i="2"/>
  <c r="G2103" i="2"/>
  <c r="G953" i="2"/>
  <c r="G2112" i="2"/>
  <c r="G2895" i="2"/>
  <c r="G2217" i="2"/>
  <c r="G524" i="2"/>
  <c r="G2023" i="2"/>
  <c r="G1110" i="2"/>
  <c r="G793" i="2"/>
  <c r="G1767" i="2"/>
  <c r="G971" i="2"/>
  <c r="G1730" i="2"/>
  <c r="G2339" i="2"/>
  <c r="G399" i="2"/>
  <c r="G2793" i="2"/>
  <c r="G876" i="2"/>
  <c r="G2530" i="2"/>
  <c r="G2834" i="2"/>
  <c r="G1963" i="2"/>
  <c r="G1805" i="2"/>
  <c r="G1011" i="2"/>
  <c r="G169" i="2"/>
  <c r="G2131" i="2"/>
  <c r="G1600" i="2"/>
  <c r="G906" i="2"/>
  <c r="G1481" i="2"/>
  <c r="G2611" i="2"/>
  <c r="G2265" i="2"/>
  <c r="G681" i="2"/>
  <c r="G1558" i="2"/>
  <c r="G2562" i="2"/>
  <c r="G2201" i="2"/>
  <c r="G1903" i="2"/>
  <c r="G2029" i="2"/>
  <c r="G2767" i="2"/>
  <c r="G1207" i="2"/>
  <c r="G1680" i="2"/>
  <c r="G2675" i="2"/>
  <c r="G525" i="2"/>
  <c r="G578" i="2"/>
  <c r="G2539" i="2"/>
  <c r="G2404" i="2"/>
  <c r="G2030" i="2"/>
  <c r="G1879" i="2"/>
  <c r="G1055" i="2"/>
  <c r="G2605" i="2"/>
  <c r="G2670" i="2"/>
  <c r="G310" i="2"/>
  <c r="G1908" i="2"/>
  <c r="G2847" i="2"/>
  <c r="G2792" i="2"/>
  <c r="G2524" i="2"/>
  <c r="G328" i="2"/>
  <c r="G1754" i="2"/>
  <c r="G2826" i="2"/>
  <c r="G1752" i="2"/>
  <c r="G2350" i="2"/>
  <c r="G1357" i="2"/>
  <c r="G1900" i="2"/>
  <c r="G1707" i="2"/>
  <c r="G2423" i="2"/>
  <c r="G1066" i="2"/>
  <c r="G2514" i="2"/>
  <c r="G2158" i="2"/>
  <c r="G894" i="2"/>
  <c r="G2333" i="2"/>
  <c r="G2113" i="2"/>
  <c r="G1736" i="2"/>
  <c r="G893" i="2"/>
  <c r="G307" i="2"/>
  <c r="G2819" i="2"/>
  <c r="G2526" i="2"/>
  <c r="G2001" i="2"/>
  <c r="G1743" i="2"/>
  <c r="G2768" i="2"/>
  <c r="G2289" i="2"/>
  <c r="G1842" i="2"/>
  <c r="G1413" i="2"/>
  <c r="G1367" i="2"/>
  <c r="G2370" i="2"/>
  <c r="G1915" i="2"/>
  <c r="G991" i="2"/>
  <c r="G821" i="2"/>
  <c r="G651" i="2"/>
  <c r="G1806" i="2"/>
  <c r="G1281" i="2"/>
  <c r="G1709" i="2"/>
  <c r="G1864" i="2"/>
  <c r="G672" i="2"/>
  <c r="G428" i="2"/>
  <c r="G1784" i="2"/>
  <c r="G1812" i="2"/>
  <c r="G1789" i="2"/>
  <c r="G1542" i="2"/>
  <c r="G913" i="2"/>
  <c r="G1570" i="2"/>
  <c r="G2456" i="2"/>
  <c r="G2174" i="2"/>
  <c r="G1379" i="2"/>
  <c r="G2636" i="2"/>
  <c r="G1975" i="2"/>
  <c r="G282" i="2"/>
  <c r="G1500" i="2"/>
  <c r="G325" i="2"/>
  <c r="G299" i="2"/>
  <c r="G2836" i="2"/>
  <c r="G1671" i="2"/>
  <c r="G1783" i="2"/>
  <c r="G1986" i="2"/>
  <c r="G1809" i="2"/>
  <c r="G2014" i="2"/>
  <c r="G2102" i="2"/>
  <c r="G1910" i="2"/>
  <c r="G1721" i="2"/>
  <c r="G1360" i="2"/>
  <c r="G1417" i="2"/>
  <c r="G2718" i="2"/>
  <c r="G1831" i="2"/>
  <c r="G1434" i="2"/>
  <c r="G2435" i="2"/>
  <c r="G1916" i="2"/>
  <c r="G2538" i="2"/>
  <c r="G1808" i="2"/>
  <c r="G782" i="2"/>
  <c r="G2731" i="2"/>
  <c r="G2832" i="2"/>
  <c r="G2286" i="2"/>
  <c r="G1672" i="2"/>
  <c r="G2883" i="2"/>
  <c r="G1404" i="2"/>
  <c r="G1970" i="2"/>
  <c r="G1068" i="2"/>
  <c r="G1759" i="2"/>
  <c r="G168" i="2"/>
  <c r="G2750" i="2"/>
  <c r="G2240" i="2"/>
  <c r="G1584" i="2"/>
  <c r="G2264" i="2"/>
  <c r="G1746" i="2"/>
  <c r="G256" i="2"/>
  <c r="G2495" i="2"/>
  <c r="G2212" i="2"/>
  <c r="G2513" i="2"/>
  <c r="G2830" i="2"/>
  <c r="G2774" i="2"/>
  <c r="G2066" i="2"/>
  <c r="G1972" i="2"/>
  <c r="G1938" i="2"/>
  <c r="G2632" i="2"/>
  <c r="G2705" i="2"/>
  <c r="G1415" i="2"/>
  <c r="G2227" i="2"/>
  <c r="G2864" i="2"/>
  <c r="G1846" i="2"/>
  <c r="G2091" i="2"/>
  <c r="G1771" i="2"/>
  <c r="G1333" i="2"/>
  <c r="G2214" i="2"/>
  <c r="G1536" i="2"/>
  <c r="G617" i="2"/>
  <c r="G652" i="2"/>
  <c r="G233" i="2"/>
  <c r="G2515" i="2"/>
  <c r="G2021" i="2"/>
  <c r="G279" i="2"/>
  <c r="G1060" i="2"/>
  <c r="G737" i="2"/>
  <c r="G2296" i="2"/>
  <c r="G1091" i="2"/>
  <c r="G832" i="2"/>
  <c r="G2226" i="2"/>
  <c r="G2691" i="2"/>
  <c r="G2839" i="2"/>
  <c r="G1359" i="2"/>
  <c r="G2039" i="2"/>
  <c r="G926" i="2"/>
  <c r="G2807" i="2"/>
  <c r="G1692" i="2"/>
  <c r="G2570" i="2"/>
  <c r="G2743" i="2"/>
  <c r="G1541" i="2"/>
  <c r="G1948" i="2"/>
  <c r="G1216" i="2"/>
  <c r="G2511" i="2"/>
  <c r="G1636" i="2"/>
  <c r="G124" i="2"/>
  <c r="G2441" i="2"/>
  <c r="G1943" i="2"/>
  <c r="G2650" i="2"/>
  <c r="G605" i="2"/>
  <c r="G2374" i="2"/>
  <c r="G2130" i="2"/>
  <c r="G2090" i="2"/>
  <c r="G2668" i="2"/>
  <c r="G1816" i="2"/>
  <c r="G2748" i="2"/>
  <c r="G2185" i="2"/>
  <c r="G889" i="2"/>
  <c r="G1080" i="2"/>
  <c r="G2803" i="2"/>
  <c r="G2071" i="2"/>
  <c r="G1992" i="2"/>
  <c r="G1797" i="2"/>
  <c r="G2311" i="2"/>
  <c r="G548" i="2"/>
  <c r="G2646" i="2"/>
  <c r="G2794" i="2"/>
  <c r="G1031" i="2"/>
  <c r="G1288" i="2"/>
  <c r="G1217" i="2"/>
  <c r="G1818" i="2"/>
  <c r="G2859" i="2"/>
  <c r="G582" i="2"/>
  <c r="G1528" i="2"/>
  <c r="G1905" i="2"/>
  <c r="G1454" i="2"/>
  <c r="G1408" i="2"/>
  <c r="G2053" i="2"/>
  <c r="G2198" i="2"/>
  <c r="G317" i="2"/>
  <c r="G1312" i="2"/>
  <c r="G1607" i="2"/>
  <c r="G709" i="2"/>
  <c r="G2050" i="2"/>
  <c r="G1531" i="2"/>
  <c r="G2089" i="2"/>
  <c r="G2633" i="2"/>
  <c r="G2496" i="2"/>
  <c r="G2096" i="2"/>
  <c r="G1374" i="2"/>
  <c r="G2148" i="2"/>
  <c r="G231" i="2"/>
  <c r="G1346" i="2"/>
  <c r="G2612" i="2"/>
  <c r="G1296" i="2"/>
  <c r="G1278" i="2"/>
  <c r="G1837" i="2"/>
  <c r="G2116" i="2"/>
  <c r="G936" i="2"/>
  <c r="G1583" i="2"/>
  <c r="G2349" i="2"/>
  <c r="G2667" i="2"/>
  <c r="G1591" i="2"/>
  <c r="G225" i="2"/>
  <c r="G2842" i="2"/>
  <c r="G236" i="2"/>
  <c r="G223" i="2"/>
  <c r="G580" i="2"/>
  <c r="G1896" i="2"/>
  <c r="G1421" i="2"/>
  <c r="G712" i="2"/>
  <c r="G2052" i="2"/>
  <c r="G1392" i="2"/>
  <c r="G694" i="2"/>
  <c r="G2009" i="2"/>
  <c r="G1971" i="2"/>
  <c r="G671" i="2"/>
  <c r="G1265" i="2"/>
  <c r="G1313" i="2"/>
  <c r="G1209" i="2"/>
  <c r="G668" i="2"/>
  <c r="G303" i="2"/>
  <c r="G1768" i="2"/>
  <c r="G1679" i="2"/>
  <c r="G2347" i="2"/>
  <c r="G2170" i="2"/>
  <c r="G1226" i="2"/>
  <c r="G350" i="2"/>
  <c r="G2708" i="2"/>
  <c r="G2482" i="2"/>
  <c r="G2388" i="2"/>
  <c r="G2490" i="2"/>
  <c r="G1291" i="2"/>
  <c r="G633" i="2"/>
  <c r="G922" i="2"/>
  <c r="G1470" i="2"/>
  <c r="G2368" i="2"/>
  <c r="G1515" i="2"/>
  <c r="G500" i="2"/>
  <c r="G973" i="2"/>
  <c r="G1899" i="2"/>
  <c r="G2463" i="2"/>
  <c r="G1642" i="2"/>
  <c r="G1703" i="2"/>
  <c r="G2155" i="2"/>
  <c r="G2651" i="2"/>
  <c r="G2653" i="2"/>
  <c r="G2635" i="2"/>
  <c r="G542" i="2"/>
  <c r="G1152" i="2"/>
  <c r="G2245" i="2"/>
  <c r="G1125" i="2"/>
  <c r="G158" i="2"/>
  <c r="G547" i="2"/>
  <c r="G1519" i="2"/>
  <c r="G775" i="2"/>
  <c r="G387" i="2"/>
  <c r="G2780" i="2"/>
  <c r="G747" i="2"/>
  <c r="G1287" i="2"/>
  <c r="G2250" i="2"/>
  <c r="G1508" i="2"/>
  <c r="G2724" i="2"/>
  <c r="G2261" i="2"/>
  <c r="G1598" i="2"/>
  <c r="G2702" i="2"/>
  <c r="G562" i="2"/>
  <c r="G1628" i="2"/>
  <c r="G1330" i="2"/>
  <c r="G280" i="2"/>
  <c r="G829" i="2"/>
  <c r="G1104" i="2"/>
  <c r="G2749" i="2"/>
  <c r="G1873" i="2"/>
  <c r="G265" i="2"/>
  <c r="G715" i="2"/>
  <c r="G2003" i="2"/>
  <c r="G1443" i="2"/>
  <c r="G577" i="2"/>
  <c r="G2493" i="2"/>
  <c r="G2332" i="2"/>
  <c r="G1264" i="2"/>
  <c r="G2797" i="2"/>
  <c r="G990" i="2"/>
  <c r="G2107" i="2"/>
  <c r="G189" i="2"/>
  <c r="G1925" i="2"/>
  <c r="G2147" i="2"/>
  <c r="G531" i="2"/>
  <c r="G1942" i="2"/>
  <c r="G2098" i="2"/>
  <c r="G2466" i="2"/>
  <c r="G1102" i="2"/>
  <c r="G727" i="2"/>
  <c r="G2551" i="2"/>
  <c r="G2775" i="2"/>
  <c r="G1561" i="2"/>
  <c r="G753" i="2"/>
  <c r="G2547" i="2"/>
  <c r="G2422" i="2"/>
  <c r="G1048" i="2"/>
  <c r="G1089" i="2"/>
  <c r="G1036" i="2"/>
  <c r="G2408" i="2"/>
  <c r="G1319" i="2"/>
  <c r="G754" i="2"/>
  <c r="G2778" i="2"/>
  <c r="G932" i="2"/>
  <c r="G306" i="2"/>
  <c r="G370" i="2"/>
  <c r="G2485" i="2"/>
  <c r="G757" i="2"/>
  <c r="G1144" i="2"/>
  <c r="G1093" i="2"/>
  <c r="G315" i="2"/>
  <c r="G1829" i="2"/>
  <c r="G1696" i="2"/>
  <c r="G2747" i="2"/>
  <c r="G1340" i="2"/>
  <c r="G1676" i="2"/>
  <c r="G2518" i="2"/>
  <c r="G2012" i="2"/>
  <c r="G1222" i="2"/>
  <c r="G2421" i="2"/>
  <c r="G1190" i="2"/>
  <c r="G2558" i="2"/>
  <c r="G1046" i="2"/>
  <c r="G2312" i="2"/>
  <c r="G1626" i="2"/>
  <c r="G1886" i="2"/>
  <c r="G2556" i="2"/>
  <c r="G2382" i="2"/>
  <c r="G248" i="2"/>
  <c r="G204" i="2"/>
  <c r="G1906" i="2"/>
  <c r="G527" i="2"/>
  <c r="G1663" i="2"/>
  <c r="G1581" i="2"/>
  <c r="G1826" i="2"/>
  <c r="G1958" i="2"/>
  <c r="G2278" i="2"/>
  <c r="G2043" i="2"/>
  <c r="G2078" i="2"/>
  <c r="G1254" i="2"/>
  <c r="G2677" i="2"/>
  <c r="G1282" i="2"/>
  <c r="G2070" i="2"/>
  <c r="G2331" i="2"/>
  <c r="G2810" i="2"/>
  <c r="G1224" i="2"/>
  <c r="G2213" i="2"/>
  <c r="G600" i="2"/>
  <c r="G210" i="2"/>
  <c r="G789" i="2"/>
  <c r="G436" i="2"/>
  <c r="G2707" i="2"/>
  <c r="G2344" i="2"/>
  <c r="G1183" i="2"/>
  <c r="G2712" i="2"/>
  <c r="G780" i="2"/>
  <c r="G2884" i="2"/>
  <c r="G2229" i="2"/>
  <c r="G2697" i="2"/>
  <c r="G968" i="2"/>
  <c r="G2885" i="2"/>
  <c r="G2419" i="2"/>
  <c r="G850" i="2"/>
  <c r="G970" i="2"/>
  <c r="G1499" i="2"/>
  <c r="G322" i="2"/>
  <c r="G2699" i="2"/>
  <c r="G2084" i="2"/>
  <c r="G1952" i="2"/>
  <c r="G1695" i="2"/>
  <c r="G2694" i="2"/>
  <c r="G1791" i="2"/>
  <c r="G122" i="2"/>
  <c r="G2244" i="2"/>
  <c r="G1153" i="2"/>
  <c r="G1206" i="2"/>
  <c r="G555" i="2"/>
  <c r="G1669" i="2"/>
  <c r="G1871" i="2"/>
  <c r="G810" i="2"/>
  <c r="G1775" i="2"/>
  <c r="G2543" i="2"/>
  <c r="G915" i="2"/>
  <c r="G2815" i="2"/>
  <c r="G1280" i="2"/>
  <c r="G909" i="2"/>
  <c r="G2846" i="2"/>
  <c r="G1186" i="2"/>
  <c r="G988" i="2"/>
  <c r="G2872" i="2"/>
  <c r="G1855" i="2"/>
  <c r="G1535" i="2"/>
  <c r="G1179" i="2"/>
  <c r="G657" i="2"/>
  <c r="G489" i="2"/>
  <c r="G2840" i="2"/>
  <c r="G2480" i="2"/>
  <c r="G2771" i="2"/>
  <c r="G2072" i="2"/>
  <c r="G2011" i="2"/>
  <c r="G2625" i="2"/>
  <c r="G1336" i="2"/>
  <c r="G1748" i="2"/>
  <c r="G1699" i="2"/>
  <c r="G1239" i="2"/>
  <c r="G2772" i="2"/>
  <c r="G1739" i="2"/>
  <c r="G921" i="2"/>
  <c r="G1701" i="2"/>
  <c r="G1356" i="2"/>
  <c r="G433" i="2"/>
  <c r="G586" i="2"/>
  <c r="G777" i="2"/>
  <c r="G994" i="2"/>
  <c r="G669" i="2"/>
  <c r="G2164" i="2"/>
  <c r="G2728" i="2"/>
  <c r="G2851" i="2"/>
  <c r="G2891" i="2"/>
  <c r="G2145" i="2"/>
  <c r="G1747" i="2"/>
  <c r="G2580" i="2"/>
  <c r="G1286" i="2"/>
  <c r="G2595" i="2"/>
  <c r="G2042" i="2"/>
  <c r="G1857" i="2"/>
  <c r="G1728" i="2"/>
  <c r="G2137" i="2"/>
  <c r="G2019" i="2"/>
  <c r="G1751" i="2"/>
  <c r="G2716" i="2"/>
  <c r="G2173" i="2"/>
  <c r="G1092" i="2"/>
  <c r="G2478" i="2"/>
  <c r="G2857" i="2"/>
  <c r="G601" i="2"/>
  <c r="G1645" i="2"/>
  <c r="G1468" i="2"/>
  <c r="G739" i="2"/>
  <c r="G1522" i="2"/>
  <c r="G2804" i="2"/>
  <c r="G1414" i="2"/>
  <c r="G421" i="2"/>
  <c r="G1668" i="2"/>
  <c r="G541" i="2"/>
  <c r="G1964" i="2"/>
  <c r="G2106" i="2"/>
  <c r="G966" i="2"/>
  <c r="G2439" i="2"/>
  <c r="G1962" i="2"/>
  <c r="G1924" i="2"/>
  <c r="G1085" i="2"/>
  <c r="G1416" i="2"/>
  <c r="G1004" i="2"/>
  <c r="G2277" i="2"/>
  <c r="G2711" i="2"/>
  <c r="G1354" i="2"/>
  <c r="G1113" i="2"/>
  <c r="G1729" i="2"/>
  <c r="G2499" i="2"/>
  <c r="G1147" i="2"/>
  <c r="G2342" i="2"/>
  <c r="G1740" i="2"/>
  <c r="G1266" i="2"/>
  <c r="G1520" i="2"/>
  <c r="G1151" i="2"/>
  <c r="G1181" i="2"/>
  <c r="G1894" i="2"/>
  <c r="G1142" i="2"/>
  <c r="G2186" i="2"/>
  <c r="G2234" i="2"/>
  <c r="G1120" i="2"/>
  <c r="G1790" i="2"/>
  <c r="G521" i="2"/>
  <c r="G2232" i="2"/>
  <c r="G977" i="2"/>
  <c r="G975" i="2"/>
  <c r="G452" i="2"/>
  <c r="G961" i="2"/>
  <c r="G1650" i="2"/>
  <c r="G2237" i="2"/>
  <c r="G558" i="2"/>
  <c r="G713" i="2"/>
  <c r="G264" i="2"/>
  <c r="G2566" i="2"/>
  <c r="G1131" i="2"/>
  <c r="G222" i="2"/>
  <c r="G1856" i="2"/>
  <c r="G2773" i="2"/>
  <c r="G597" i="2"/>
  <c r="G2252" i="2"/>
  <c r="G1913" i="2"/>
  <c r="G1176" i="2"/>
  <c r="G390" i="2"/>
  <c r="G2389" i="2"/>
  <c r="G2614" i="2"/>
  <c r="G1364" i="2"/>
  <c r="G522" i="2"/>
  <c r="G2528" i="2"/>
  <c r="G981" i="2"/>
  <c r="G2445" i="2"/>
  <c r="G2753" i="2"/>
  <c r="G1828" i="2"/>
  <c r="G359" i="2"/>
  <c r="G1327" i="2"/>
  <c r="G1592" i="2"/>
  <c r="G2841" i="2"/>
  <c r="G1214" i="2"/>
  <c r="G1314" i="2"/>
  <c r="G1230" i="2"/>
  <c r="G2044" i="2"/>
  <c r="G1056" i="2"/>
  <c r="G2093" i="2"/>
  <c r="G1604" i="2"/>
  <c r="G616" i="2"/>
  <c r="G2223" i="2"/>
  <c r="G1589" i="2"/>
  <c r="G1684" i="2"/>
  <c r="G468" i="2"/>
  <c r="G2519" i="2"/>
  <c r="G1420" i="2"/>
  <c r="G606" i="2"/>
  <c r="G1637" i="2"/>
  <c r="G892" i="2"/>
  <c r="G682" i="2"/>
  <c r="G1024" i="2"/>
  <c r="G2811" i="2"/>
  <c r="G1946" i="2"/>
  <c r="G535" i="2"/>
  <c r="G457" i="2"/>
  <c r="G1597" i="2"/>
  <c r="G2563" i="2"/>
  <c r="G1927" i="2"/>
  <c r="G1511" i="2"/>
  <c r="G779" i="2"/>
  <c r="G1473" i="2"/>
  <c r="G1447" i="2"/>
  <c r="G96" i="2"/>
  <c r="G2581" i="2"/>
  <c r="G1090" i="2"/>
  <c r="G1658" i="2"/>
  <c r="G1835" i="2"/>
  <c r="G2607" i="2"/>
  <c r="G1071" i="2"/>
  <c r="G934" i="2"/>
  <c r="G1279" i="2"/>
  <c r="G983" i="2"/>
  <c r="G190" i="2"/>
  <c r="G1001" i="2"/>
  <c r="G435" i="2"/>
  <c r="G1803" i="2"/>
  <c r="G2835" i="2"/>
  <c r="G2425" i="2"/>
  <c r="G1991" i="2"/>
  <c r="G1869" i="2"/>
  <c r="G2647" i="2"/>
  <c r="G1993" i="2"/>
  <c r="G1423" i="2"/>
  <c r="G2867" i="2"/>
  <c r="G1446" i="2"/>
  <c r="G1437" i="2"/>
  <c r="G1480" i="2"/>
  <c r="G2786" i="2"/>
  <c r="G56" i="2"/>
  <c r="G2574" i="2"/>
  <c r="G949" i="2"/>
  <c r="G1132" i="2"/>
  <c r="G1582" i="2"/>
  <c r="G1042" i="2"/>
  <c r="G844" i="2"/>
  <c r="G203" i="2"/>
  <c r="G804" i="2"/>
  <c r="G453" i="2"/>
  <c r="G2464" i="2"/>
  <c r="G1326" i="2"/>
  <c r="G140" i="2"/>
  <c r="G1065" i="2"/>
  <c r="G831" i="2"/>
  <c r="G2335" i="2"/>
  <c r="G1478" i="2"/>
  <c r="G1540" i="2"/>
  <c r="G1732" i="2"/>
  <c r="G993" i="2"/>
  <c r="G2798" i="2"/>
  <c r="G1338" i="2"/>
  <c r="G1484" i="2"/>
  <c r="G285" i="2"/>
  <c r="G1399" i="2"/>
  <c r="G2492" i="2"/>
  <c r="G268" i="2"/>
  <c r="G802" i="2"/>
  <c r="G1162" i="2"/>
  <c r="G1731" i="2"/>
  <c r="G2035" i="2"/>
  <c r="G1640" i="2"/>
  <c r="G2868" i="2"/>
  <c r="G1737" i="2"/>
  <c r="G2192" i="2"/>
  <c r="G1143" i="2"/>
  <c r="G552" i="2"/>
  <c r="G841" i="2"/>
  <c r="G1008" i="2"/>
  <c r="G989" i="2"/>
  <c r="G2593" i="2"/>
  <c r="G319" i="2"/>
  <c r="G516" i="2"/>
  <c r="G1320" i="2"/>
  <c r="G1527" i="2"/>
  <c r="G1506" i="2"/>
  <c r="G1380" i="2"/>
  <c r="G1213" i="2"/>
  <c r="G2436" i="2"/>
  <c r="G105" i="2"/>
  <c r="G1381" i="2"/>
  <c r="G2715" i="2"/>
  <c r="G2025" i="2"/>
  <c r="G845" i="2"/>
  <c r="G1567" i="2"/>
  <c r="G1875" i="2"/>
  <c r="G1914" i="2"/>
  <c r="G277" i="2"/>
  <c r="G2075" i="2"/>
  <c r="G1953" i="2"/>
  <c r="G2568" i="2"/>
  <c r="G2483" i="2"/>
  <c r="G2627" i="2"/>
  <c r="G2626" i="2"/>
  <c r="G2673" i="2"/>
  <c r="G2608" i="2"/>
  <c r="G1235" i="2"/>
  <c r="G2649" i="2"/>
  <c r="G2597" i="2"/>
  <c r="G2010" i="2"/>
  <c r="G1935" i="2"/>
  <c r="G752" i="2"/>
  <c r="G2598" i="2"/>
  <c r="G825" i="2"/>
  <c r="G2735" i="2"/>
  <c r="G2861" i="2"/>
  <c r="G2644" i="2"/>
  <c r="G813" i="2"/>
  <c r="G1353" i="2"/>
  <c r="G342" i="2"/>
  <c r="G197" i="2"/>
  <c r="G1488" i="2"/>
  <c r="G1665" i="2"/>
  <c r="G2615" i="2"/>
  <c r="G1107" i="2"/>
  <c r="G2527" i="2"/>
  <c r="G509" i="2"/>
  <c r="G1259" i="2"/>
  <c r="G104" i="2"/>
  <c r="G1074" i="2"/>
  <c r="G2321" i="2"/>
  <c r="G2831" i="2"/>
  <c r="G1129" i="2"/>
  <c r="G488" i="2"/>
  <c r="G1917" i="2"/>
  <c r="G526" i="2"/>
  <c r="G1373" i="2"/>
  <c r="G362" i="2"/>
  <c r="G1458" i="2"/>
  <c r="G447" i="2"/>
  <c r="G1232" i="2"/>
  <c r="G2630" i="2"/>
  <c r="G2300" i="2"/>
  <c r="G746" i="2"/>
  <c r="G226" i="2"/>
  <c r="G1272" i="2"/>
  <c r="G321" i="2"/>
  <c r="G2058" i="2"/>
  <c r="G2870" i="2"/>
  <c r="G2429" i="2"/>
  <c r="G689" i="2"/>
  <c r="G871" i="2"/>
  <c r="G2231" i="2"/>
  <c r="G235" i="2"/>
  <c r="G1629" i="2"/>
  <c r="G1229" i="2"/>
  <c r="G2273" i="2"/>
  <c r="G919" i="2"/>
  <c r="G965" i="2"/>
  <c r="G1715" i="2"/>
  <c r="G2542" i="2"/>
  <c r="G1568" i="2"/>
  <c r="G484" i="2"/>
  <c r="G574" i="2"/>
  <c r="G2047" i="2"/>
  <c r="G1814" i="2"/>
  <c r="G826" i="2"/>
  <c r="G987" i="2"/>
  <c r="G2787" i="2"/>
  <c r="G1098" i="2"/>
  <c r="G1517" i="2"/>
  <c r="G1398" i="2"/>
  <c r="G2193" i="2"/>
  <c r="G2411" i="2"/>
  <c r="G2584" i="2"/>
  <c r="G1452" i="2"/>
  <c r="G785" i="2"/>
  <c r="G568" i="2"/>
  <c r="G1798" i="2"/>
  <c r="G1550" i="2"/>
  <c r="G788" i="2"/>
  <c r="G2473" i="2"/>
  <c r="G2764" i="2"/>
  <c r="G618" i="2"/>
  <c r="G88" i="2"/>
  <c r="G942" i="2"/>
  <c r="G118" i="2"/>
  <c r="G147" i="2"/>
  <c r="G1579" i="2"/>
  <c r="G191" i="2"/>
  <c r="G2002" i="2"/>
  <c r="G2144" i="2"/>
  <c r="G1969" i="2"/>
  <c r="G2367" i="2"/>
  <c r="G2582" i="2"/>
  <c r="G1040" i="2"/>
  <c r="G1028" i="2"/>
  <c r="G1126" i="2"/>
  <c r="G843" i="2"/>
  <c r="G2430" i="2"/>
  <c r="G1733" i="2"/>
  <c r="G2601" i="2"/>
  <c r="G935" i="2"/>
  <c r="G2863" i="2"/>
  <c r="G1708" i="2"/>
  <c r="G1466" i="2"/>
  <c r="G833" i="2"/>
  <c r="G1727" i="2"/>
  <c r="G1039" i="2"/>
  <c r="G797" i="2"/>
  <c r="G2205" i="2"/>
  <c r="G498" i="2"/>
  <c r="G99" i="2"/>
  <c r="G2806" i="2"/>
  <c r="G2799" i="2"/>
  <c r="G151" i="2"/>
  <c r="G1919" i="2"/>
  <c r="G2606" i="2"/>
  <c r="G253" i="2"/>
  <c r="G434" i="2"/>
  <c r="G2587" i="2"/>
  <c r="G2640" i="2"/>
  <c r="G2427" i="2"/>
  <c r="G1492" i="2"/>
  <c r="G1698" i="2"/>
  <c r="G2723" i="2"/>
  <c r="G2676" i="2"/>
  <c r="G2609" i="2"/>
  <c r="G778" i="2"/>
  <c r="G2150" i="2"/>
  <c r="G1187" i="2"/>
  <c r="G2703" i="2"/>
  <c r="G1202" i="2"/>
  <c r="G1978" i="2"/>
  <c r="G986" i="2"/>
  <c r="G864" i="2"/>
  <c r="G1237" i="2"/>
  <c r="G2162" i="2"/>
  <c r="G602" i="2"/>
  <c r="G2238" i="2"/>
  <c r="G1122" i="2"/>
  <c r="G1981" i="2"/>
  <c r="G588" i="2"/>
  <c r="G1888" i="2"/>
  <c r="G1284" i="2"/>
  <c r="G673" i="2"/>
  <c r="G2751" i="2"/>
  <c r="G591" i="2"/>
  <c r="G1141" i="2"/>
  <c r="G445" i="2"/>
  <c r="G2529" i="2"/>
  <c r="G355" i="2"/>
  <c r="G2122" i="2"/>
  <c r="G182" i="2"/>
  <c r="G281" i="2"/>
  <c r="G337" i="2"/>
  <c r="G964" i="2"/>
  <c r="G1117" i="2"/>
  <c r="G1840" i="2"/>
  <c r="G2506" i="2"/>
  <c r="G304" i="2"/>
  <c r="G1649" i="2"/>
  <c r="G456" i="2"/>
  <c r="G856" i="2"/>
  <c r="G1057" i="2"/>
  <c r="G2259" i="2"/>
  <c r="G2428" i="2"/>
  <c r="G1221" i="2"/>
  <c r="G2295" i="2"/>
  <c r="G750" i="2"/>
  <c r="G1619" i="2"/>
  <c r="G1467" i="2"/>
  <c r="G1893" i="2"/>
  <c r="G877" i="2"/>
  <c r="G295" i="2"/>
  <c r="G1641" i="2"/>
  <c r="G1773" i="2"/>
  <c r="G2843" i="2"/>
  <c r="G722" i="2"/>
  <c r="G2118" i="2"/>
  <c r="G1002" i="2"/>
  <c r="G1337" i="2"/>
  <c r="G667" i="2"/>
  <c r="G1523" i="2"/>
  <c r="G2876" i="2"/>
  <c r="G2305" i="2"/>
  <c r="G2200" i="2"/>
  <c r="G1960" i="2"/>
  <c r="G1755" i="2"/>
  <c r="G1796" i="2"/>
  <c r="G462" i="2"/>
  <c r="G1716" i="2"/>
  <c r="G2882" i="2"/>
  <c r="G1023" i="2"/>
  <c r="G2074" i="2"/>
  <c r="G398" i="2"/>
  <c r="G1493" i="2"/>
  <c r="G1387" i="2"/>
  <c r="G1860" i="2"/>
  <c r="G2698" i="2"/>
  <c r="G1514" i="2"/>
  <c r="G1108" i="2"/>
  <c r="G2115" i="2"/>
  <c r="G416" i="2"/>
  <c r="G1756" i="2"/>
  <c r="G2097" i="2"/>
  <c r="G1180" i="2"/>
  <c r="G300" i="2"/>
  <c r="G649" i="2"/>
  <c r="G967" i="2"/>
  <c r="G857" i="2"/>
  <c r="G2765" i="2"/>
  <c r="G1543" i="2"/>
  <c r="G2314" i="2"/>
  <c r="G422" i="2"/>
  <c r="G619" i="2"/>
  <c r="G583" i="2"/>
  <c r="G1059" i="2"/>
  <c r="G431" i="2"/>
  <c r="G774" i="2"/>
  <c r="G374" i="2"/>
  <c r="G205" i="2"/>
  <c r="G708" i="2"/>
  <c r="G659" i="2"/>
  <c r="G572" i="2"/>
  <c r="G784" i="2"/>
  <c r="G348" i="2"/>
  <c r="G2850" i="2"/>
  <c r="G472" i="2"/>
  <c r="G2890" i="2"/>
  <c r="G642" i="2"/>
  <c r="G1191" i="2"/>
  <c r="G954" i="2"/>
  <c r="G816" i="2"/>
  <c r="G911" i="2"/>
  <c r="G847" i="2"/>
  <c r="G1196" i="2"/>
  <c r="G1043" i="2"/>
  <c r="G145" i="2"/>
  <c r="G1386" i="2"/>
  <c r="G1228" i="2"/>
  <c r="G2602" i="2"/>
  <c r="G272" i="2"/>
  <c r="G1849" i="2"/>
  <c r="G1532" i="2"/>
  <c r="G173" i="2"/>
  <c r="G358" i="2"/>
  <c r="G1476" i="2"/>
  <c r="G2552" i="2"/>
  <c r="G1260" i="2"/>
  <c r="G1124" i="2"/>
  <c r="G1243" i="2"/>
  <c r="G1227" i="2"/>
  <c r="G1647" i="2"/>
  <c r="G1451" i="2"/>
  <c r="G903" i="2"/>
  <c r="G1236" i="2"/>
  <c r="G1111" i="2"/>
  <c r="G1643" i="2"/>
  <c r="G1103" i="2"/>
  <c r="G1813" i="2"/>
  <c r="G2092" i="2"/>
  <c r="G1494" i="2"/>
  <c r="G1137" i="2"/>
  <c r="G2713" i="2"/>
  <c r="G947" i="2"/>
  <c r="G1764" i="2"/>
  <c r="G1973" i="2"/>
  <c r="G2525" i="2"/>
  <c r="G1601" i="2"/>
  <c r="G161" i="2"/>
  <c r="G2230" i="2"/>
  <c r="G544" i="2"/>
  <c r="G1015" i="2"/>
  <c r="G996" i="2"/>
  <c r="G2642" i="2"/>
  <c r="G2674" i="2"/>
  <c r="G543" i="2"/>
  <c r="G1459" i="2"/>
  <c r="G1866" i="2"/>
  <c r="G64" i="2"/>
  <c r="G1811" i="2"/>
  <c r="G512" i="2"/>
  <c r="G1802" i="2"/>
  <c r="G1479" i="2"/>
  <c r="G959" i="2"/>
  <c r="G1689" i="2"/>
  <c r="G807" i="2"/>
  <c r="G1424" i="2"/>
  <c r="G356" i="2"/>
  <c r="G1165" i="2"/>
  <c r="G1995" i="2"/>
  <c r="G2497" i="2"/>
  <c r="G536" i="2"/>
  <c r="G670" i="2"/>
  <c r="G1027" i="2"/>
  <c r="G2738" i="2"/>
  <c r="G1495" i="2"/>
  <c r="G275" i="2"/>
  <c r="G408" i="2"/>
  <c r="G637" i="2"/>
  <c r="G1094" i="2"/>
  <c r="G866" i="2"/>
  <c r="G464" i="2"/>
  <c r="G1204" i="2"/>
  <c r="G2163" i="2"/>
  <c r="G1865" i="2"/>
  <c r="G1242" i="2"/>
  <c r="G860" i="2"/>
  <c r="G1635" i="2"/>
  <c r="G553" i="2"/>
  <c r="G2776" i="2"/>
  <c r="G604" i="2"/>
  <c r="G2838" i="2"/>
  <c r="G459" i="2"/>
  <c r="G1352" i="2"/>
  <c r="G511" i="2"/>
  <c r="G212" i="2"/>
  <c r="G477" i="2"/>
  <c r="G110" i="2"/>
  <c r="G1363" i="2"/>
  <c r="G427" i="2"/>
  <c r="G263" i="2"/>
  <c r="G224" i="2"/>
  <c r="G1316" i="2"/>
  <c r="G594" i="2"/>
  <c r="G207" i="2"/>
  <c r="G1345" i="2"/>
  <c r="G2397" i="2"/>
  <c r="G1763" i="2"/>
  <c r="G2603" i="2"/>
  <c r="G2346" i="2"/>
  <c r="G1836" i="2"/>
  <c r="G984" i="2"/>
  <c r="G1858" i="2"/>
  <c r="G1086" i="2"/>
  <c r="G1030" i="2"/>
  <c r="G1335" i="2"/>
  <c r="G1714" i="2"/>
  <c r="G1625" i="2"/>
  <c r="G302" i="2"/>
  <c r="G1105" i="2"/>
  <c r="G904" i="2"/>
  <c r="G596" i="2"/>
  <c r="G2327" i="2"/>
  <c r="G620" i="2"/>
  <c r="G629" i="2"/>
  <c r="G2033" i="2"/>
  <c r="G762" i="2"/>
  <c r="G781" i="2"/>
  <c r="G2228" i="2"/>
  <c r="G2086" i="2"/>
  <c r="G2386" i="2"/>
  <c r="G838" i="2"/>
  <c r="G1305" i="2"/>
  <c r="G783" i="2"/>
  <c r="G2319" i="2"/>
  <c r="G2457" i="2"/>
  <c r="G255" i="2"/>
  <c r="G1999" i="2"/>
  <c r="G2266" i="2"/>
  <c r="G655" i="2"/>
  <c r="G278" i="2"/>
  <c r="G1248" i="2"/>
  <c r="G1310" i="2"/>
  <c r="G424" i="2"/>
  <c r="G259" i="2"/>
  <c r="G402" i="2"/>
  <c r="G808" i="2"/>
  <c r="G1154" i="2"/>
  <c r="G2156" i="2"/>
  <c r="G2218" i="2"/>
  <c r="G955" i="2"/>
  <c r="G2432" i="2"/>
  <c r="G2548" i="2"/>
  <c r="G1661" i="2"/>
  <c r="G2512" i="2"/>
  <c r="G2348" i="2"/>
  <c r="G1571" i="2"/>
  <c r="G1554" i="2"/>
  <c r="G1486" i="2"/>
  <c r="G485" i="2"/>
  <c r="G1895" i="2"/>
  <c r="G418" i="2"/>
  <c r="G787" i="2"/>
  <c r="G2481" i="2"/>
  <c r="G2844" i="2"/>
  <c r="G157" i="2"/>
  <c r="G700" i="2"/>
  <c r="G567" i="2"/>
  <c r="G1231" i="2"/>
  <c r="G837" i="2"/>
  <c r="G2151" i="2"/>
  <c r="G482" i="2"/>
  <c r="G1261" i="2"/>
  <c r="G2334" i="2"/>
  <c r="G1490" i="2"/>
  <c r="G378" i="2"/>
  <c r="G298" i="2"/>
  <c r="G135" i="2"/>
  <c r="G324" i="2"/>
  <c r="G247" i="2"/>
  <c r="G772" i="2"/>
  <c r="G2517" i="2"/>
  <c r="G576" i="2"/>
  <c r="G2378" i="2"/>
  <c r="G1418" i="2"/>
  <c r="G1391" i="2"/>
  <c r="G839" i="2"/>
  <c r="G1101" i="2"/>
  <c r="G513" i="2"/>
  <c r="G1035" i="2"/>
  <c r="G590" i="2"/>
  <c r="G406" i="2"/>
  <c r="G2206" i="2"/>
  <c r="G1538" i="2"/>
  <c r="G2008" i="2"/>
  <c r="G1844" i="2"/>
  <c r="G1757" i="2"/>
  <c r="G1241" i="2"/>
  <c r="G1198" i="2"/>
  <c r="G1361" i="2"/>
  <c r="G593" i="2"/>
  <c r="G2195" i="2"/>
  <c r="G83" i="2"/>
  <c r="G125" i="2"/>
  <c r="G615" i="2"/>
  <c r="G159" i="2"/>
  <c r="G1936" i="2"/>
  <c r="G957" i="2"/>
  <c r="G958" i="2"/>
  <c r="G2018" i="2"/>
  <c r="G221" i="2"/>
  <c r="G432" i="2"/>
  <c r="G407" i="2"/>
  <c r="G297" i="2"/>
  <c r="G560" i="2"/>
  <c r="G2657" i="2"/>
  <c r="G563" i="2"/>
  <c r="G2364" i="2"/>
  <c r="G1464" i="2"/>
  <c r="G2242" i="2"/>
  <c r="G1246" i="2"/>
  <c r="G2287" i="2"/>
  <c r="G830" i="2"/>
  <c r="G818" i="2"/>
  <c r="G1861" i="2"/>
  <c r="G2004" i="2"/>
  <c r="G2813" i="2"/>
  <c r="G2400" i="2"/>
  <c r="G1149" i="2"/>
  <c r="G2076" i="2"/>
  <c r="G925" i="2"/>
  <c r="G1275" i="2"/>
  <c r="G2293" i="2"/>
  <c r="G1513" i="2"/>
  <c r="G1197" i="2"/>
  <c r="G1996" i="2"/>
  <c r="G2494" i="2"/>
  <c r="G653" i="2"/>
  <c r="G480" i="2"/>
  <c r="G243" i="2"/>
  <c r="G1666" i="2"/>
  <c r="G129" i="2"/>
  <c r="G240" i="2"/>
  <c r="G1382" i="2"/>
  <c r="G2292" i="2"/>
  <c r="G595" i="2"/>
  <c r="G923" i="2"/>
  <c r="G195" i="2"/>
  <c r="G1304" i="2"/>
  <c r="G696" i="2"/>
  <c r="G1061" i="2"/>
  <c r="G508" i="2"/>
  <c r="G1497" i="2"/>
  <c r="G115" i="2"/>
  <c r="G2239" i="2"/>
  <c r="G1306" i="2"/>
  <c r="G887" i="2"/>
  <c r="G394" i="2"/>
  <c r="G664" i="2"/>
  <c r="G409" i="2"/>
  <c r="G2645" i="2"/>
  <c r="G1833" i="2"/>
  <c r="G383" i="2"/>
  <c r="G1563" i="2"/>
  <c r="G2467" i="2"/>
  <c r="G2417" i="2"/>
  <c r="G1847" i="2"/>
  <c r="G688" i="2"/>
  <c r="G2449" i="2"/>
  <c r="G900" i="2"/>
  <c r="G928" i="2"/>
  <c r="G1020" i="2"/>
  <c r="G1659" i="2"/>
  <c r="G1000" i="2"/>
  <c r="G741" i="2"/>
  <c r="G2117" i="2"/>
  <c r="G1406" i="2"/>
  <c r="G1662" i="2"/>
  <c r="G1761" i="2"/>
  <c r="G1456" i="2"/>
  <c r="G2687" i="2"/>
  <c r="G2779" i="2"/>
  <c r="G2571" i="2"/>
  <c r="G2879" i="2"/>
  <c r="G109" i="2"/>
  <c r="G1610" i="2"/>
  <c r="G1175" i="2"/>
  <c r="G1123" i="2"/>
  <c r="G133" i="2"/>
  <c r="G956" i="2"/>
  <c r="G1776" i="2"/>
  <c r="G796" i="2"/>
  <c r="G1033" i="2"/>
  <c r="G1817" i="2"/>
  <c r="G743" i="2"/>
  <c r="G881" i="2"/>
  <c r="G146" i="2"/>
  <c r="G244" i="2"/>
  <c r="G2412" i="2"/>
  <c r="G269" i="2"/>
  <c r="G400" i="2"/>
  <c r="G660" i="2"/>
  <c r="G551" i="2"/>
  <c r="G561" i="2"/>
  <c r="G227" i="2"/>
  <c r="G1793" i="2"/>
  <c r="G1088" i="2"/>
  <c r="G742" i="2"/>
  <c r="G677" i="2"/>
  <c r="G60" i="2"/>
  <c r="G180" i="2"/>
  <c r="G2783" i="2"/>
  <c r="G2865" i="2"/>
  <c r="G2639" i="2"/>
  <c r="G2688" i="2"/>
  <c r="G863" i="2"/>
  <c r="G969" i="2"/>
  <c r="G178" i="2"/>
  <c r="G2006" i="2"/>
  <c r="G1766" i="2"/>
  <c r="G2791" i="2"/>
  <c r="G2758" i="2"/>
  <c r="G704" i="2"/>
  <c r="G320" i="2"/>
  <c r="G1321" i="2"/>
  <c r="G219" i="2"/>
  <c r="G695" i="2"/>
  <c r="G1717" i="2"/>
  <c r="G2036" i="2"/>
  <c r="G2362" i="2"/>
  <c r="G228" i="2"/>
  <c r="G215" i="2"/>
  <c r="G2343" i="2"/>
  <c r="G1841" i="2"/>
  <c r="G1428" i="2"/>
  <c r="G1940" i="2"/>
  <c r="G343" i="2"/>
  <c r="G2007" i="2"/>
  <c r="G412" i="2"/>
  <c r="G1487" i="2"/>
  <c r="G2420" i="2"/>
  <c r="G2094" i="2"/>
  <c r="G425" i="2"/>
  <c r="G751" i="2"/>
  <c r="G1638" i="2"/>
  <c r="G1400" i="2"/>
  <c r="G1670" i="2"/>
  <c r="G883" i="2"/>
  <c r="G2660" i="2"/>
  <c r="G912" i="2"/>
  <c r="G1249" i="2"/>
  <c r="G684" i="2"/>
  <c r="G666" i="2"/>
  <c r="G454" i="2"/>
  <c r="G931" i="2"/>
  <c r="G267" i="2"/>
  <c r="G1116" i="2"/>
  <c r="G1560" i="2"/>
  <c r="G820" i="2"/>
  <c r="G2279" i="2"/>
  <c r="G897" i="2"/>
  <c r="G1539" i="2"/>
  <c r="G1250" i="2"/>
  <c r="G718" i="2"/>
  <c r="G1072" i="2"/>
  <c r="G376" i="2"/>
  <c r="G2323" i="2"/>
  <c r="G1401" i="2"/>
  <c r="G67" i="2"/>
  <c r="G647" i="2"/>
  <c r="G874" i="2"/>
  <c r="G206" i="2"/>
  <c r="G1139" i="2"/>
  <c r="G610" i="2"/>
  <c r="G690" i="2"/>
  <c r="G873" i="2"/>
  <c r="G177" i="2"/>
  <c r="G2730" i="2"/>
  <c r="G1341" i="2"/>
  <c r="G2395" i="2"/>
  <c r="G1549" i="2"/>
  <c r="G998" i="2"/>
  <c r="G2472" i="2"/>
  <c r="G1587" i="2"/>
  <c r="G1003" i="2"/>
  <c r="G1365" i="2"/>
  <c r="G1219" i="2"/>
  <c r="G1429" i="2"/>
  <c r="G2784" i="2"/>
  <c r="G951" i="2"/>
  <c r="G1006" i="2"/>
  <c r="G609" i="2"/>
  <c r="G1067" i="2"/>
  <c r="G1562" i="2"/>
  <c r="G2448" i="2"/>
  <c r="G1612" i="2"/>
  <c r="G1309" i="2"/>
  <c r="G1883" i="2"/>
  <c r="G686" i="2"/>
  <c r="G111" i="2"/>
  <c r="G1402" i="2"/>
  <c r="G756" i="2"/>
  <c r="G2225" i="2"/>
  <c r="G1225" i="2"/>
  <c r="G220" i="2"/>
  <c r="G1909" i="2"/>
  <c r="G1889" i="2"/>
  <c r="G2510" i="2"/>
  <c r="G1884" i="2"/>
  <c r="G288" i="2"/>
  <c r="G467" i="2"/>
  <c r="G1133" i="2"/>
  <c r="G2732" i="2"/>
  <c r="G292" i="2"/>
  <c r="G381" i="2"/>
  <c r="G385" i="2"/>
  <c r="G1075" i="2"/>
  <c r="G1253" i="2"/>
  <c r="G1557" i="2"/>
  <c r="G719" i="2"/>
  <c r="G517" i="2"/>
  <c r="G257" i="2"/>
  <c r="G174" i="2"/>
  <c r="G296" i="2"/>
  <c r="G980" i="2"/>
  <c r="G338" i="2"/>
  <c r="G1073" i="2"/>
  <c r="G885" i="2"/>
  <c r="G460" i="2"/>
  <c r="G341" i="2"/>
  <c r="G1238" i="2"/>
  <c r="G478" i="2"/>
  <c r="G648" i="2"/>
  <c r="G2766" i="2"/>
  <c r="G101" i="2"/>
  <c r="G1240" i="2"/>
  <c r="G888" i="2"/>
  <c r="G2500" i="2"/>
  <c r="G1290" i="2"/>
  <c r="G879" i="2"/>
  <c r="G1376" i="2"/>
  <c r="G1119" i="2"/>
  <c r="G995" i="2"/>
  <c r="G731" i="2"/>
  <c r="G767" i="2"/>
  <c r="G822" i="2"/>
  <c r="G1951" i="2"/>
  <c r="G607" i="2"/>
  <c r="G1013" i="2"/>
  <c r="G293" i="2"/>
  <c r="G152" i="2"/>
  <c r="G599" i="2"/>
  <c r="G2442" i="2"/>
  <c r="G1378" i="2"/>
  <c r="G346" i="2"/>
  <c r="G2759" i="2"/>
  <c r="G886" i="2"/>
  <c r="G1127" i="2"/>
  <c r="G1734" i="2"/>
  <c r="G391" i="2"/>
  <c r="G87" i="2"/>
  <c r="G1461" i="2"/>
  <c r="G891" i="2"/>
  <c r="G289" i="2"/>
  <c r="G1302" i="2"/>
  <c r="G171" i="2"/>
  <c r="G514" i="2"/>
  <c r="G2629" i="2"/>
  <c r="G2191" i="2"/>
  <c r="G401" i="2"/>
  <c r="G1178" i="2"/>
  <c r="G1188" i="2"/>
  <c r="G2600" i="2"/>
  <c r="G569" i="2"/>
  <c r="G882" i="2"/>
  <c r="G1509" i="2"/>
  <c r="G98" i="2"/>
  <c r="G1544" i="2"/>
  <c r="G950" i="2"/>
  <c r="G769" i="2"/>
  <c r="G587" i="2"/>
  <c r="G2338" i="2"/>
  <c r="G134" i="2"/>
  <c r="G918" i="2"/>
  <c r="G270" i="2"/>
  <c r="G492" i="2"/>
  <c r="G396" i="2"/>
  <c r="G819" i="2"/>
  <c r="G2726" i="2"/>
  <c r="G519" i="2"/>
  <c r="G1472" i="2"/>
  <c r="G1317" i="2"/>
  <c r="G1244" i="2"/>
  <c r="G1874" i="2"/>
  <c r="G1390" i="2"/>
  <c r="G625" i="2"/>
  <c r="G1323" i="2"/>
  <c r="G2024" i="2"/>
  <c r="G1215" i="2"/>
  <c r="G1389" i="2"/>
  <c r="G550" i="2"/>
  <c r="G1867" i="2"/>
  <c r="G755" i="2"/>
  <c r="G940" i="2"/>
  <c r="G1173" i="2"/>
  <c r="G1136" i="2"/>
  <c r="G556" i="2"/>
  <c r="G380" i="2"/>
  <c r="G914" i="2"/>
  <c r="G2203" i="2"/>
  <c r="G2142" i="2"/>
  <c r="G1937" i="2"/>
  <c r="G372" i="2"/>
  <c r="G2082" i="2"/>
  <c r="G539" i="2"/>
  <c r="G486" i="2"/>
  <c r="G420" i="2"/>
  <c r="G1138" i="2"/>
  <c r="G446" i="2"/>
  <c r="G184" i="2"/>
  <c r="G1009" i="2"/>
  <c r="G824" i="2"/>
  <c r="G758" i="2"/>
  <c r="G1574" i="2"/>
  <c r="G1170" i="2"/>
  <c r="G890" i="2"/>
  <c r="G258" i="2"/>
  <c r="G529" i="2"/>
  <c r="G2453" i="2"/>
  <c r="G2777" i="2"/>
  <c r="G1012" i="2"/>
  <c r="G149" i="2"/>
  <c r="G419" i="2"/>
  <c r="G1786" i="2"/>
  <c r="G585" i="2"/>
  <c r="G1545" i="2"/>
  <c r="G429" i="2"/>
  <c r="G260" i="2"/>
  <c r="G927" i="2"/>
  <c r="G579" i="2"/>
  <c r="G1007" i="2"/>
  <c r="G2068" i="2"/>
  <c r="G1205" i="2"/>
  <c r="G575" i="2"/>
  <c r="G869" i="2"/>
  <c r="G261" i="2"/>
  <c r="G1422" i="2"/>
  <c r="G1182" i="2"/>
  <c r="G1667" i="2"/>
  <c r="G654" i="2"/>
  <c r="G198" i="2"/>
  <c r="G703" i="2"/>
  <c r="G144" i="2"/>
  <c r="G2298" i="2"/>
  <c r="G216" i="2"/>
  <c r="G745" i="2"/>
  <c r="G848" i="2"/>
  <c r="G1084" i="2"/>
  <c r="G393" i="2"/>
  <c r="G2336" i="2"/>
  <c r="G1273" i="2"/>
  <c r="G2384" i="2"/>
  <c r="G305" i="2"/>
  <c r="G186" i="2"/>
  <c r="G592" i="2"/>
  <c r="G2032" i="2"/>
  <c r="G945" i="2"/>
  <c r="G2304" i="2"/>
  <c r="G2383" i="2"/>
  <c r="G397" i="2"/>
  <c r="G271" i="2"/>
  <c r="G1018" i="2"/>
  <c r="G382" i="2"/>
  <c r="G417" i="2"/>
  <c r="G614" i="2"/>
  <c r="G2745" i="2"/>
  <c r="G635" i="2"/>
  <c r="G2157" i="2"/>
  <c r="G2401" i="2"/>
  <c r="G1081" i="2"/>
  <c r="G1164" i="2"/>
  <c r="G217" i="2"/>
  <c r="G2643" i="2"/>
  <c r="G2695" i="2"/>
  <c r="G621" i="2"/>
  <c r="G1277" i="2"/>
  <c r="G1087" i="2"/>
  <c r="G331" i="2"/>
  <c r="G441" i="2"/>
  <c r="G123" i="2"/>
  <c r="G770" i="2"/>
  <c r="G685" i="2"/>
  <c r="G1049" i="2"/>
  <c r="G507" i="2"/>
  <c r="G455" i="2"/>
  <c r="G193" i="2"/>
  <c r="G532" i="2"/>
  <c r="G1300" i="2"/>
  <c r="G155" i="2"/>
  <c r="G137" i="2"/>
  <c r="G502" i="2"/>
  <c r="G389" i="2"/>
  <c r="G612" i="2"/>
  <c r="G309" i="2"/>
  <c r="G438" i="2"/>
  <c r="G1548" i="2"/>
  <c r="G1026" i="2"/>
  <c r="G72" i="2"/>
  <c r="G1062" i="2"/>
  <c r="G405" i="2"/>
  <c r="G1450" i="2"/>
  <c r="G1285" i="2"/>
  <c r="G723" i="2"/>
  <c r="G1772" i="2"/>
  <c r="G1688" i="2"/>
  <c r="G2671" i="2"/>
  <c r="G2405" i="2"/>
  <c r="G846" i="2"/>
  <c r="G218" i="2"/>
  <c r="G546" i="2"/>
  <c r="G294" i="2"/>
  <c r="G1580" i="2"/>
  <c r="G545" i="2"/>
  <c r="G276" i="2"/>
  <c r="G805" i="2"/>
  <c r="G650" i="2"/>
  <c r="G2741" i="2"/>
  <c r="G537" i="2"/>
  <c r="G1148" i="2"/>
  <c r="G495" i="2"/>
  <c r="G510" i="2"/>
  <c r="G711" i="2"/>
  <c r="G896" i="2"/>
  <c r="G2455" i="2"/>
  <c r="G249" i="2"/>
  <c r="G946" i="2"/>
  <c r="G449" i="2"/>
  <c r="G962" i="2"/>
  <c r="G1397" i="2"/>
  <c r="G1079" i="2"/>
  <c r="G2189" i="2"/>
  <c r="G1054" i="2"/>
  <c r="G2064" i="2"/>
  <c r="G345" i="2"/>
  <c r="G611" i="2"/>
  <c r="G230" i="2"/>
  <c r="G430" i="2"/>
  <c r="G179" i="2"/>
  <c r="G641" i="2"/>
  <c r="G2040" i="2"/>
  <c r="G344" i="2"/>
  <c r="G687" i="2"/>
  <c r="G1233" i="2"/>
  <c r="G1331" i="2"/>
  <c r="G384" i="2"/>
  <c r="G1140" i="2"/>
  <c r="G375" i="2"/>
  <c r="G528" i="2"/>
  <c r="G481" i="2"/>
  <c r="G181" i="2"/>
  <c r="G326" i="2"/>
  <c r="G114" i="2"/>
  <c r="G1064" i="2"/>
  <c r="G1267" i="2"/>
  <c r="G2299" i="2"/>
  <c r="G1325" i="2"/>
  <c r="G494" i="2"/>
  <c r="G506" i="2"/>
  <c r="G353" i="2"/>
  <c r="G674" i="2"/>
  <c r="G530" i="2"/>
  <c r="G851" i="2"/>
  <c r="G1005" i="2"/>
  <c r="G2376" i="2"/>
  <c r="G683" i="2"/>
  <c r="G768" i="2"/>
  <c r="G520" i="2"/>
  <c r="G1301" i="2"/>
  <c r="G340" i="2"/>
  <c r="G852" i="2"/>
  <c r="G505" i="2"/>
  <c r="G1787" i="2"/>
  <c r="G564" i="2"/>
  <c r="G414" i="2"/>
  <c r="G1564" i="2"/>
  <c r="G136" i="2"/>
  <c r="G1693" i="2"/>
  <c r="G1051" i="2"/>
  <c r="G1192" i="2"/>
  <c r="G875" i="2"/>
  <c r="G2307" i="2"/>
  <c r="G426" i="2"/>
  <c r="G332" i="2"/>
  <c r="G2590" i="2"/>
  <c r="G493" i="2"/>
  <c r="G1593" i="2"/>
  <c r="G1172" i="2"/>
  <c r="G1821" i="2"/>
  <c r="G2479" i="2"/>
  <c r="G50" i="2"/>
  <c r="G339" i="2"/>
  <c r="G80" i="2"/>
  <c r="G1384" i="2"/>
  <c r="G349" i="2"/>
  <c r="G2175" i="2"/>
  <c r="G284" i="2"/>
  <c r="G1530" i="2"/>
  <c r="G1483" i="2"/>
  <c r="G1076" i="2"/>
  <c r="G469" i="2"/>
  <c r="G2391" i="2"/>
  <c r="G663" i="2"/>
  <c r="G1069" i="2"/>
  <c r="G706" i="2"/>
  <c r="G738" i="2"/>
  <c r="G475" i="2"/>
  <c r="G273" i="2"/>
  <c r="G476" i="2"/>
  <c r="G1524" i="2"/>
  <c r="G1890" i="2"/>
  <c r="G861" i="2"/>
  <c r="G491" i="2"/>
  <c r="G937" i="2"/>
  <c r="G107" i="2"/>
  <c r="G1801" i="2"/>
  <c r="G1477" i="2"/>
  <c r="G1892" i="2"/>
  <c r="G2152" i="2"/>
  <c r="G262" i="2"/>
  <c r="G1735" i="2"/>
  <c r="G631" i="2"/>
  <c r="G814" i="2"/>
  <c r="G691" i="2"/>
  <c r="G1588" i="2"/>
  <c r="G2507" i="2"/>
  <c r="G2561" i="2"/>
  <c r="G790" i="2"/>
  <c r="G440" i="2"/>
  <c r="G733" i="2"/>
  <c r="G589" i="2"/>
  <c r="G442" i="2"/>
  <c r="G1516" i="2"/>
  <c r="G1448" i="2"/>
  <c r="G1931" i="2"/>
  <c r="G645" i="2"/>
  <c r="G2888" i="2"/>
  <c r="G1050" i="2"/>
  <c r="G369" i="2"/>
  <c r="G693" i="2"/>
  <c r="G318" i="2"/>
  <c r="G662" i="2"/>
  <c r="G1158" i="2"/>
  <c r="G357" i="2"/>
  <c r="G518" i="2"/>
  <c r="G2710" i="2"/>
  <c r="G451" i="2"/>
  <c r="G1988" i="2"/>
  <c r="G1956" i="2"/>
  <c r="G287" i="2"/>
  <c r="G201" i="2"/>
  <c r="G2681" i="2"/>
  <c r="G170" i="2"/>
  <c r="G1897" i="2"/>
  <c r="G1168" i="2"/>
  <c r="G622" i="2"/>
  <c r="G251" i="2"/>
  <c r="G364" i="2"/>
  <c r="G1521" i="2"/>
  <c r="G2161" i="2"/>
  <c r="G377" i="2"/>
  <c r="G570" i="2"/>
  <c r="G242" i="2"/>
  <c r="G2253" i="2"/>
  <c r="G1037" i="2"/>
  <c r="G644" i="2"/>
  <c r="G1611" i="2"/>
  <c r="G131" i="2"/>
  <c r="G1496" i="2"/>
  <c r="G643" i="2"/>
  <c r="G95" i="2"/>
  <c r="G1157" i="2"/>
  <c r="G917" i="2"/>
  <c r="G2549" i="2"/>
  <c r="G716" i="2"/>
  <c r="G675" i="2"/>
  <c r="G1010" i="2"/>
  <c r="G1675" i="2"/>
  <c r="G301" i="2"/>
  <c r="G2484" i="2"/>
  <c r="G732" i="2"/>
  <c r="G763" i="2"/>
  <c r="G150" i="2"/>
  <c r="G815" i="2"/>
  <c r="G761" i="2"/>
  <c r="G960" i="2"/>
  <c r="G2874" i="2"/>
  <c r="G630" i="2"/>
  <c r="G800" i="2"/>
  <c r="G603" i="2"/>
  <c r="G2739" i="2"/>
  <c r="G538" i="2"/>
  <c r="G924" i="2"/>
  <c r="G705" i="2"/>
  <c r="G274" i="2"/>
  <c r="G335" i="2"/>
  <c r="G496" i="2"/>
  <c r="G1044" i="2"/>
  <c r="G2260" i="2"/>
  <c r="G386" i="2"/>
  <c r="G1203" i="2"/>
  <c r="G2246" i="2"/>
  <c r="G679" i="2"/>
  <c r="G791" i="2"/>
  <c r="G2800" i="2"/>
  <c r="G245" i="2"/>
  <c r="G313" i="2"/>
  <c r="G1299" i="2"/>
  <c r="G744" i="2"/>
  <c r="G581" i="2"/>
  <c r="G143" i="2"/>
  <c r="G127" i="2"/>
  <c r="G415" i="2"/>
  <c r="G1673" i="2"/>
  <c r="G646" i="2"/>
  <c r="G2172" i="2"/>
  <c r="G209" i="2"/>
  <c r="G1252" i="2"/>
  <c r="G1115" i="2"/>
  <c r="G613" i="2"/>
  <c r="G1460" i="2"/>
  <c r="G128" i="2"/>
  <c r="G640" i="2"/>
  <c r="G1623" i="2"/>
  <c r="G534" i="2"/>
  <c r="G1590" i="2"/>
  <c r="G1167" i="2"/>
  <c r="G290" i="2"/>
  <c r="G798" i="2"/>
  <c r="G978" i="2"/>
  <c r="G872" i="2"/>
  <c r="G1118" i="2"/>
  <c r="G1210" i="2"/>
  <c r="G849" i="2"/>
  <c r="G1810" i="2"/>
  <c r="G1200" i="2"/>
  <c r="G474" i="2"/>
  <c r="G336" i="2"/>
  <c r="G571" i="2"/>
  <c r="G2149" i="2"/>
  <c r="G786" i="2"/>
  <c r="G1533" i="2"/>
  <c r="G726" i="2"/>
  <c r="G1159" i="2"/>
  <c r="G1769" i="2"/>
  <c r="G549" i="2"/>
  <c r="G188" i="2"/>
  <c r="G316" i="2"/>
  <c r="G213" i="2"/>
  <c r="G1639" i="2"/>
  <c r="G2297" i="2"/>
  <c r="G103" i="2"/>
  <c r="G2823" i="2"/>
  <c r="G106" i="2"/>
  <c r="G806" i="2"/>
  <c r="G1114" i="2"/>
  <c r="G479" i="2"/>
  <c r="G2166" i="2"/>
  <c r="G1245" i="2"/>
  <c r="G1247" i="2"/>
  <c r="G2576" i="2"/>
  <c r="G373" i="2"/>
  <c r="G49" i="2"/>
  <c r="G639" i="2"/>
  <c r="G437" i="2"/>
  <c r="G828" i="2"/>
  <c r="G490" i="2"/>
  <c r="G634" i="2"/>
  <c r="G2179" i="2"/>
  <c r="G199" i="2"/>
  <c r="G697" i="2"/>
  <c r="G1765" i="2"/>
  <c r="G1621" i="2"/>
  <c r="G974" i="2"/>
  <c r="G1078" i="2"/>
  <c r="G487" i="2"/>
  <c r="G2546" i="2"/>
  <c r="G368" i="2"/>
  <c r="G1029" i="2"/>
  <c r="G999" i="2"/>
  <c r="G2385" i="2"/>
  <c r="G366" i="2"/>
  <c r="G1388" i="2"/>
  <c r="G855" i="2"/>
  <c r="G1211" i="2"/>
  <c r="G627" i="2"/>
  <c r="G2146" i="2"/>
  <c r="G1393" i="2"/>
  <c r="G117" i="2"/>
  <c r="G2837" i="2"/>
  <c r="G196" i="2"/>
  <c r="G2269" i="2"/>
  <c r="G836" i="2"/>
  <c r="G448" i="2"/>
  <c r="G1876" i="2"/>
  <c r="G1256" i="2"/>
  <c r="G2760" i="2"/>
  <c r="G1134" i="2"/>
  <c r="G944" i="2"/>
  <c r="G1292" i="2"/>
  <c r="G1177" i="2"/>
  <c r="G2394" i="2"/>
  <c r="G792" i="2"/>
  <c r="G503" i="2"/>
  <c r="G559" i="2"/>
  <c r="G908" i="2"/>
  <c r="G1555" i="2"/>
  <c r="G1045" i="2"/>
  <c r="G2073" i="2"/>
  <c r="G363" i="2"/>
  <c r="G108" i="2"/>
  <c r="G2531" i="2"/>
  <c r="G116" i="2"/>
  <c r="G1095" i="2"/>
  <c r="G933" i="2"/>
  <c r="G2701" i="2"/>
  <c r="G162" i="2"/>
  <c r="G1350" i="2"/>
  <c r="G878" i="2"/>
  <c r="G943" i="2"/>
  <c r="G2638" i="2"/>
  <c r="G1852" i="2"/>
  <c r="G1155" i="2"/>
  <c r="G1274" i="2"/>
  <c r="G2199" i="2"/>
  <c r="G1902" i="2"/>
  <c r="G392" i="2"/>
  <c r="G2537" i="2"/>
  <c r="G573" i="2"/>
  <c r="G1681" i="2"/>
  <c r="G765" i="2"/>
  <c r="G827" i="2"/>
  <c r="G1738" i="2"/>
  <c r="G167" i="2"/>
  <c r="G2616" i="2"/>
  <c r="G1034" i="2"/>
  <c r="G1371" i="2"/>
  <c r="G2080" i="2"/>
  <c r="G540" i="2"/>
  <c r="G2437" i="2"/>
  <c r="G443" i="2"/>
  <c r="G1106" i="2"/>
  <c r="G214" i="2"/>
  <c r="G1150" i="2"/>
  <c r="G1758" i="2"/>
  <c r="G1328" i="2"/>
  <c r="G760" i="2"/>
  <c r="G286" i="2"/>
  <c r="G411" i="2"/>
  <c r="G1334" i="2"/>
  <c r="G2005" i="2"/>
  <c r="G312" i="2"/>
  <c r="G899" i="2"/>
  <c r="G1234" i="2"/>
  <c r="G141" i="2"/>
  <c r="G776" i="2"/>
  <c r="G439" i="2"/>
  <c r="G902" i="2"/>
  <c r="G2756" i="2"/>
  <c r="G266" i="2"/>
  <c r="G1525" i="2"/>
  <c r="G2447" i="2"/>
  <c r="G2881" i="2"/>
  <c r="G905" i="2"/>
  <c r="G1537" i="2"/>
  <c r="G1332" i="2"/>
  <c r="G2521" i="2"/>
  <c r="G2105" i="2"/>
  <c r="G1097" i="2"/>
  <c r="G1985" i="2"/>
  <c r="G2184" i="2"/>
  <c r="G1778" i="2"/>
  <c r="G352" i="2"/>
  <c r="G1644" i="2"/>
  <c r="G867" i="2"/>
  <c r="G154" i="2"/>
  <c r="G2357" i="2"/>
  <c r="G2696" i="2"/>
  <c r="G729" i="2"/>
  <c r="G598" i="2"/>
  <c r="G623" i="2"/>
  <c r="G200" i="2"/>
  <c r="G1850" i="2"/>
  <c r="G658" i="2"/>
  <c r="G2241" i="2"/>
  <c r="G801" i="2"/>
  <c r="G314" i="2"/>
  <c r="G809" i="2"/>
  <c r="G2354" i="2"/>
  <c r="G972" i="2"/>
  <c r="G2341" i="2"/>
  <c r="G859" i="2"/>
  <c r="G463" i="2"/>
  <c r="G749" i="2"/>
  <c r="G164" i="2"/>
  <c r="G2577" i="2"/>
  <c r="G701" i="2"/>
  <c r="G379" i="2"/>
  <c r="G497" i="2"/>
  <c r="G148" i="2"/>
  <c r="G707" i="2"/>
  <c r="G351" i="2"/>
  <c r="G1989" i="2"/>
  <c r="G566" i="2"/>
  <c r="G565" i="2"/>
  <c r="G465" i="2"/>
  <c r="G504" i="2"/>
  <c r="G1782" i="2"/>
  <c r="G470" i="2"/>
  <c r="G194" i="2"/>
  <c r="G126" i="2"/>
  <c r="G1596" i="2"/>
  <c r="G632" i="2"/>
  <c r="G1453" i="2"/>
  <c r="G1868" i="2"/>
  <c r="G1566" i="2"/>
  <c r="G252" i="2"/>
  <c r="G1339" i="2"/>
  <c r="G444" i="2"/>
  <c r="G473" i="2"/>
  <c r="G724" i="2"/>
  <c r="G156" i="2"/>
  <c r="G2662" i="2"/>
  <c r="G2658" i="2"/>
  <c r="G423" i="2"/>
  <c r="G323" i="2"/>
  <c r="G636" i="2"/>
  <c r="G1939" i="2"/>
  <c r="G2059" i="2"/>
  <c r="G2866" i="2"/>
  <c r="G371" i="2"/>
  <c r="G1990" i="2"/>
  <c r="G626" i="2"/>
  <c r="G1070" i="2"/>
  <c r="G1185" i="2"/>
  <c r="G501" i="2"/>
  <c r="G1223" i="2"/>
  <c r="G2221" i="2"/>
  <c r="G910" i="2"/>
  <c r="G895" i="2"/>
  <c r="G638" i="2"/>
  <c r="G1121" i="2"/>
  <c r="G403" i="2"/>
  <c r="G766" i="2"/>
  <c r="G907" i="2"/>
  <c r="G717" i="2"/>
  <c r="G208" i="2"/>
  <c r="G698" i="2"/>
  <c r="G840" i="2"/>
</calcChain>
</file>

<file path=xl/sharedStrings.xml><?xml version="1.0" encoding="utf-8"?>
<sst xmlns="http://schemas.openxmlformats.org/spreadsheetml/2006/main" count="19385" uniqueCount="552">
  <si>
    <t>Project Name</t>
  </si>
  <si>
    <t>DateSampled</t>
  </si>
  <si>
    <t>Plot Number</t>
  </si>
  <si>
    <t>Unit name</t>
  </si>
  <si>
    <t>BEST Treatment</t>
  </si>
  <si>
    <t>Treatment</t>
  </si>
  <si>
    <t>Unit</t>
  </si>
  <si>
    <t>Monitoring Unit</t>
  </si>
  <si>
    <t>Surveyors</t>
  </si>
  <si>
    <t>Plot Notes</t>
  </si>
  <si>
    <t>Transect Azimuth</t>
  </si>
  <si>
    <t>Hillslope Aspect</t>
  </si>
  <si>
    <t>Slope</t>
  </si>
  <si>
    <t>Longitude</t>
  </si>
  <si>
    <t>Latitude</t>
  </si>
  <si>
    <t>Lone Pine</t>
  </si>
  <si>
    <t>BEST</t>
  </si>
  <si>
    <t>Yes</t>
  </si>
  <si>
    <t>70BA</t>
  </si>
  <si>
    <t>JL,LH,AM</t>
  </si>
  <si>
    <t>Heavy disturbance</t>
  </si>
  <si>
    <t>Control</t>
  </si>
  <si>
    <t>Burning on 3 of the trees. No lightning damage evident. No burning on ground or surrounding vegetation.</t>
  </si>
  <si>
    <t>Couldn't find plot center. Photos weren't helpful. Re-established plot in ephemeral drainage closest to point on map.</t>
  </si>
  <si>
    <t>No flagging or rebar. Re-est center using photos.</t>
  </si>
  <si>
    <t>Ephemeral drainage through northern section of plot</t>
  </si>
  <si>
    <t>Large tree recently fell on south side of plot</t>
  </si>
  <si>
    <t>90BA</t>
  </si>
  <si>
    <t>JL,LH,AC</t>
  </si>
  <si>
    <t>Couldn't find plot center bc of disturbance to ground. Matched transect to pre treatment photos. Marked plot center with stick and flagging.</t>
  </si>
  <si>
    <t>Re-est center using photos. Heavy disturbance. Slash piles and skid trails at south end of transect.</t>
  </si>
  <si>
    <t>PLOT CENTER IS ON SLASH PILE (NW QUADRANT). CHEATGRASS ALONG TRANSECT 0-6.5M.</t>
  </si>
  <si>
    <t>CHEATGRASS NEAR PLOT CENTER</t>
  </si>
  <si>
    <t>95BA</t>
  </si>
  <si>
    <t>JL,LH</t>
  </si>
  <si>
    <t>PLOT CENTER ADJACENT TO SKID TRAIL. CURRENT BEETLE ACTIVITY ON AT LEAST ONE TREE JUST OUTSIDE 1/10 ACRE PLOT.</t>
  </si>
  <si>
    <t>jL,LH</t>
  </si>
  <si>
    <t>Re-est center using photos. Heavy disturbance. 2 log decks to north and east of center. Used same transect azimuth.</t>
  </si>
  <si>
    <t>AT INTERSECTION OF TWO SKID TRAILS. RE-EST CENTER USING PHOTOS. HEAVY DISTURBANCE. BEETLE KILL.</t>
  </si>
  <si>
    <t>SKID TRAIL</t>
  </si>
  <si>
    <t>CENTER IS IN PATCH OF OAK NEXT TO LOG DECK. HEAVY DISTURBANCE.</t>
  </si>
  <si>
    <t>HEAVY DISTURBANCE. LOG DECKS IN VIEW.</t>
  </si>
  <si>
    <t>SLASH PILE NW QUAD</t>
  </si>
  <si>
    <t>jL,LH,AM</t>
  </si>
  <si>
    <t>CENTER IN SKID TRAIL. CHEATGRASS ON SITE.</t>
  </si>
  <si>
    <t>RE-EST CENTER BETWEEN FLAGGING. MATCHED PHOTOS.</t>
  </si>
  <si>
    <t>NA</t>
  </si>
  <si>
    <t>RIGHT OFF SKID TRAIL</t>
  </si>
  <si>
    <t>PLOT CENTER JUST NORTH OF SLASH PILE IN LESS DISTURBED OAK AND SMALL PONDO</t>
  </si>
  <si>
    <t>RE-EST CENTER VERY CLOSE TO ORIGINAL. STUMPS LEFT OVER FROM TREATMENT. DEAD TREES TO NW OF CENTER.</t>
  </si>
  <si>
    <t>RE-EST CENTER. MATCHED PHOTOS. STARTING TO THINK THERE WASN'T REBAR AT 27,28,31.</t>
  </si>
  <si>
    <t xml:space="preserve">RE-EST CENTER. MATCHED PHOTOS. </t>
  </si>
  <si>
    <t>Plot</t>
  </si>
  <si>
    <t>Tree</t>
  </si>
  <si>
    <t>Species</t>
  </si>
  <si>
    <t>Azimuth</t>
  </si>
  <si>
    <t>Distance</t>
  </si>
  <si>
    <t>DBH</t>
  </si>
  <si>
    <t>Height</t>
  </si>
  <si>
    <t>CBH</t>
  </si>
  <si>
    <t>CR</t>
  </si>
  <si>
    <t>Decay_Class</t>
  </si>
  <si>
    <t>Char_Height</t>
  </si>
  <si>
    <t>Scorch_Height</t>
  </si>
  <si>
    <t>Beetle</t>
  </si>
  <si>
    <t>Cone</t>
  </si>
  <si>
    <t>Shrub</t>
  </si>
  <si>
    <t>Notes</t>
  </si>
  <si>
    <t>PIPO</t>
  </si>
  <si>
    <t>L</t>
  </si>
  <si>
    <t>G</t>
  </si>
  <si>
    <t>QUGA</t>
  </si>
  <si>
    <t>M</t>
  </si>
  <si>
    <t>GPT</t>
  </si>
  <si>
    <t>D</t>
  </si>
  <si>
    <t>Point</t>
  </si>
  <si>
    <t>Canopy Class</t>
  </si>
  <si>
    <t>Burned</t>
  </si>
  <si>
    <t>Clump Size</t>
  </si>
  <si>
    <t>No Hits</t>
  </si>
  <si>
    <t>No</t>
  </si>
  <si>
    <t>Yes, down low.</t>
  </si>
  <si>
    <t>PIPO,QUGA</t>
  </si>
  <si>
    <t>2,4</t>
  </si>
  <si>
    <t>1,4</t>
  </si>
  <si>
    <t>FIRST 15 METERS OF TRANSECT FOLLOW SKID TRAIL. MECH DAMAGE TO TREES ALONG SKID TRAIL, MISSING SOME BRANCHES.</t>
  </si>
  <si>
    <t>TRANSECT ENDS ON LOG PILE 28-30M</t>
  </si>
  <si>
    <t>PIPO,PIPO</t>
  </si>
  <si>
    <t>3,2</t>
  </si>
  <si>
    <t>10,10</t>
  </si>
  <si>
    <t>4,1</t>
  </si>
  <si>
    <t>2,2</t>
  </si>
  <si>
    <t>Above_BH</t>
  </si>
  <si>
    <t>Start_m</t>
  </si>
  <si>
    <t>Stop_m</t>
  </si>
  <si>
    <t>Length_m</t>
  </si>
  <si>
    <t>AMAL</t>
  </si>
  <si>
    <t>&lt;</t>
  </si>
  <si>
    <t>SYRO</t>
  </si>
  <si>
    <t>&gt;</t>
  </si>
  <si>
    <t>PRVI</t>
  </si>
  <si>
    <t>ROWO</t>
  </si>
  <si>
    <t>Below DBH unless stated</t>
  </si>
  <si>
    <t>FIRST 15 METERS FOLLOWS SKID TRAIL</t>
  </si>
  <si>
    <t>Y</t>
  </si>
  <si>
    <t>BELOW DBH UNLESS STATED</t>
  </si>
  <si>
    <t>SKID TRAIL @ END</t>
  </si>
  <si>
    <t>CLEARING AND DOWNED TREES AT START</t>
  </si>
  <si>
    <t>Location</t>
  </si>
  <si>
    <t>Plot_Size</t>
  </si>
  <si>
    <t>Count</t>
  </si>
  <si>
    <t>Density</t>
  </si>
  <si>
    <t>Lots of PIPO regen on plot</t>
  </si>
  <si>
    <t>Trail + barbed wire over 1/3 of plot</t>
  </si>
  <si>
    <t>Mistletoe</t>
  </si>
  <si>
    <t>Patches of PIPO regen at site</t>
  </si>
  <si>
    <t>SYLA</t>
  </si>
  <si>
    <t>BENEATH LOG DECK. SOME OAK.</t>
  </si>
  <si>
    <t>Bare_Ground</t>
  </si>
  <si>
    <t>Litter/Duff</t>
  </si>
  <si>
    <t>Rock</t>
  </si>
  <si>
    <t>Gravel</t>
  </si>
  <si>
    <t>Lichen/Moss</t>
  </si>
  <si>
    <t>Woody_Basal</t>
  </si>
  <si>
    <t>FWD</t>
  </si>
  <si>
    <t>CWD</t>
  </si>
  <si>
    <t>Total</t>
  </si>
  <si>
    <t>1_hr</t>
  </si>
  <si>
    <t>10_hr</t>
  </si>
  <si>
    <t>100_hr</t>
  </si>
  <si>
    <t>Graminoinds</t>
  </si>
  <si>
    <t>Forbs</t>
  </si>
  <si>
    <t>Shrubs</t>
  </si>
  <si>
    <t>Seedlings</t>
  </si>
  <si>
    <t>wolf_den</t>
  </si>
  <si>
    <t>Bradfield</t>
  </si>
  <si>
    <t>Best</t>
  </si>
  <si>
    <t>lake_canyon</t>
  </si>
  <si>
    <t>brenna_project</t>
  </si>
  <si>
    <t>ormiston</t>
  </si>
  <si>
    <t>narraguinnep</t>
  </si>
  <si>
    <t>canyon_creek</t>
  </si>
  <si>
    <t>Fader</t>
  </si>
  <si>
    <t>fader</t>
  </si>
  <si>
    <t>glade_canyon</t>
  </si>
  <si>
    <t>haycamp</t>
  </si>
  <si>
    <t>Bg</t>
  </si>
  <si>
    <t>157</t>
  </si>
  <si>
    <t>160</t>
  </si>
  <si>
    <t>159</t>
  </si>
  <si>
    <t>147</t>
  </si>
  <si>
    <t>98</t>
  </si>
  <si>
    <t>99</t>
  </si>
  <si>
    <t>100</t>
  </si>
  <si>
    <t>104</t>
  </si>
  <si>
    <t>103</t>
  </si>
  <si>
    <t>102</t>
  </si>
  <si>
    <t>101</t>
  </si>
  <si>
    <t>1</t>
  </si>
  <si>
    <t>7</t>
  </si>
  <si>
    <t>97</t>
  </si>
  <si>
    <t>6</t>
  </si>
  <si>
    <t>8</t>
  </si>
  <si>
    <t>5</t>
  </si>
  <si>
    <t>148</t>
  </si>
  <si>
    <t>156</t>
  </si>
  <si>
    <t>150</t>
  </si>
  <si>
    <t>92</t>
  </si>
  <si>
    <t>155</t>
  </si>
  <si>
    <t>154</t>
  </si>
  <si>
    <t>91</t>
  </si>
  <si>
    <t>93</t>
  </si>
  <si>
    <t>94</t>
  </si>
  <si>
    <t>95</t>
  </si>
  <si>
    <t>2</t>
  </si>
  <si>
    <t>151</t>
  </si>
  <si>
    <t>152</t>
  </si>
  <si>
    <t>3</t>
  </si>
  <si>
    <t>4</t>
  </si>
  <si>
    <t>153</t>
  </si>
  <si>
    <t>149</t>
  </si>
  <si>
    <t>60</t>
  </si>
  <si>
    <t>62</t>
  </si>
  <si>
    <t>63</t>
  </si>
  <si>
    <t>65</t>
  </si>
  <si>
    <t>66</t>
  </si>
  <si>
    <t>64</t>
  </si>
  <si>
    <t>59</t>
  </si>
  <si>
    <t>58</t>
  </si>
  <si>
    <t>57</t>
  </si>
  <si>
    <t>55</t>
  </si>
  <si>
    <t>56</t>
  </si>
  <si>
    <t>53</t>
  </si>
  <si>
    <t>90</t>
  </si>
  <si>
    <t>89</t>
  </si>
  <si>
    <t>88</t>
  </si>
  <si>
    <t>86</t>
  </si>
  <si>
    <t>85</t>
  </si>
  <si>
    <t>84</t>
  </si>
  <si>
    <t>83</t>
  </si>
  <si>
    <t>76</t>
  </si>
  <si>
    <t>77</t>
  </si>
  <si>
    <t>78</t>
  </si>
  <si>
    <t>82</t>
  </si>
  <si>
    <t>79</t>
  </si>
  <si>
    <t>81</t>
  </si>
  <si>
    <t>54</t>
  </si>
  <si>
    <t>29</t>
  </si>
  <si>
    <t>80</t>
  </si>
  <si>
    <t>30</t>
  </si>
  <si>
    <t>28</t>
  </si>
  <si>
    <t>31</t>
  </si>
  <si>
    <t>27</t>
  </si>
  <si>
    <t>26</t>
  </si>
  <si>
    <t>25</t>
  </si>
  <si>
    <t>169</t>
  </si>
  <si>
    <t>171</t>
  </si>
  <si>
    <t>170</t>
  </si>
  <si>
    <t>172</t>
  </si>
  <si>
    <t>33</t>
  </si>
  <si>
    <t>173</t>
  </si>
  <si>
    <t>174</t>
  </si>
  <si>
    <t>37</t>
  </si>
  <si>
    <t>36</t>
  </si>
  <si>
    <t>38</t>
  </si>
  <si>
    <t>32</t>
  </si>
  <si>
    <t>161</t>
  </si>
  <si>
    <t>167</t>
  </si>
  <si>
    <t>168</t>
  </si>
  <si>
    <t>163</t>
  </si>
  <si>
    <t>164</t>
  </si>
  <si>
    <t>166</t>
  </si>
  <si>
    <t>165</t>
  </si>
  <si>
    <t>34</t>
  </si>
  <si>
    <t>35</t>
  </si>
  <si>
    <t>39</t>
  </si>
  <si>
    <t>40</t>
  </si>
  <si>
    <t>41</t>
  </si>
  <si>
    <t>42</t>
  </si>
  <si>
    <t>43</t>
  </si>
  <si>
    <t>46</t>
  </si>
  <si>
    <t>44</t>
  </si>
  <si>
    <t>45</t>
  </si>
  <si>
    <t>47</t>
  </si>
  <si>
    <t>48</t>
  </si>
  <si>
    <t>49</t>
  </si>
  <si>
    <t>50</t>
  </si>
  <si>
    <t>51</t>
  </si>
  <si>
    <t>52</t>
  </si>
  <si>
    <t>13</t>
  </si>
  <si>
    <t>12</t>
  </si>
  <si>
    <t>11</t>
  </si>
  <si>
    <t>132</t>
  </si>
  <si>
    <t>131</t>
  </si>
  <si>
    <t>130</t>
  </si>
  <si>
    <t>129</t>
  </si>
  <si>
    <t>126</t>
  </si>
  <si>
    <t>127</t>
  </si>
  <si>
    <t>128</t>
  </si>
  <si>
    <t>123</t>
  </si>
  <si>
    <t>122</t>
  </si>
  <si>
    <t>124</t>
  </si>
  <si>
    <t>121</t>
  </si>
  <si>
    <t>120</t>
  </si>
  <si>
    <t>119</t>
  </si>
  <si>
    <t>190</t>
  </si>
  <si>
    <t>191</t>
  </si>
  <si>
    <t>195</t>
  </si>
  <si>
    <t>197</t>
  </si>
  <si>
    <t>196</t>
  </si>
  <si>
    <t>193</t>
  </si>
  <si>
    <t>192</t>
  </si>
  <si>
    <t>74</t>
  </si>
  <si>
    <t>68</t>
  </si>
  <si>
    <t>69</t>
  </si>
  <si>
    <t>72</t>
  </si>
  <si>
    <t>71</t>
  </si>
  <si>
    <t>70</t>
  </si>
  <si>
    <t>175</t>
  </si>
  <si>
    <t>177</t>
  </si>
  <si>
    <t>179</t>
  </si>
  <si>
    <t>180</t>
  </si>
  <si>
    <t>181</t>
  </si>
  <si>
    <t>178</t>
  </si>
  <si>
    <t>176</t>
  </si>
  <si>
    <t>118</t>
  </si>
  <si>
    <t>117</t>
  </si>
  <si>
    <t>116</t>
  </si>
  <si>
    <t>115</t>
  </si>
  <si>
    <t>112</t>
  </si>
  <si>
    <t>113</t>
  </si>
  <si>
    <t>125</t>
  </si>
  <si>
    <t>73</t>
  </si>
  <si>
    <t>67</t>
  </si>
  <si>
    <t>249</t>
  </si>
  <si>
    <t>250</t>
  </si>
  <si>
    <t>251</t>
  </si>
  <si>
    <t>252</t>
  </si>
  <si>
    <t>246</t>
  </si>
  <si>
    <t>247</t>
  </si>
  <si>
    <t>225</t>
  </si>
  <si>
    <t>248</t>
  </si>
  <si>
    <t>139</t>
  </si>
  <si>
    <t>137</t>
  </si>
  <si>
    <t>138</t>
  </si>
  <si>
    <t>136</t>
  </si>
  <si>
    <t>135</t>
  </si>
  <si>
    <t>10</t>
  </si>
  <si>
    <t>9</t>
  </si>
  <si>
    <t>16</t>
  </si>
  <si>
    <t>15</t>
  </si>
  <si>
    <t>14</t>
  </si>
  <si>
    <t>226</t>
  </si>
  <si>
    <t>228</t>
  </si>
  <si>
    <t>227</t>
  </si>
  <si>
    <t>230</t>
  </si>
  <si>
    <t>231</t>
  </si>
  <si>
    <t>232</t>
  </si>
  <si>
    <t>233</t>
  </si>
  <si>
    <t>221</t>
  </si>
  <si>
    <t>223</t>
  </si>
  <si>
    <t>224</t>
  </si>
  <si>
    <t>220</t>
  </si>
  <si>
    <t>219</t>
  </si>
  <si>
    <t>222</t>
  </si>
  <si>
    <t>213</t>
  </si>
  <si>
    <t>214</t>
  </si>
  <si>
    <t>215</t>
  </si>
  <si>
    <t>212</t>
  </si>
  <si>
    <t>216</t>
  </si>
  <si>
    <t>217</t>
  </si>
  <si>
    <t>218</t>
  </si>
  <si>
    <t>17</t>
  </si>
  <si>
    <t>18</t>
  </si>
  <si>
    <t>19</t>
  </si>
  <si>
    <t>20</t>
  </si>
  <si>
    <t>200</t>
  </si>
  <si>
    <t>199</t>
  </si>
  <si>
    <t>198</t>
  </si>
  <si>
    <t>204</t>
  </si>
  <si>
    <t>201</t>
  </si>
  <si>
    <t>202</t>
  </si>
  <si>
    <t>203</t>
  </si>
  <si>
    <t>21</t>
  </si>
  <si>
    <t>22</t>
  </si>
  <si>
    <t>23</t>
  </si>
  <si>
    <t>24</t>
  </si>
  <si>
    <t>257</t>
  </si>
  <si>
    <t>260</t>
  </si>
  <si>
    <t>263</t>
  </si>
  <si>
    <t>266</t>
  </si>
  <si>
    <t>275</t>
  </si>
  <si>
    <t>272</t>
  </si>
  <si>
    <t>269</t>
  </si>
  <si>
    <t>289</t>
  </si>
  <si>
    <t>288</t>
  </si>
  <si>
    <t>287</t>
  </si>
  <si>
    <t>290</t>
  </si>
  <si>
    <t>291</t>
  </si>
  <si>
    <t>293</t>
  </si>
  <si>
    <t>292</t>
  </si>
  <si>
    <t>282</t>
  </si>
  <si>
    <t>280</t>
  </si>
  <si>
    <t>283</t>
  </si>
  <si>
    <t>262</t>
  </si>
  <si>
    <t>281</t>
  </si>
  <si>
    <t>279</t>
  </si>
  <si>
    <t>274</t>
  </si>
  <si>
    <t>277</t>
  </si>
  <si>
    <t>271</t>
  </si>
  <si>
    <t>268</t>
  </si>
  <si>
    <t>265</t>
  </si>
  <si>
    <t>307</t>
  </si>
  <si>
    <t>303</t>
  </si>
  <si>
    <t>305</t>
  </si>
  <si>
    <t>316</t>
  </si>
  <si>
    <t>304</t>
  </si>
  <si>
    <t>317</t>
  </si>
  <si>
    <t>306</t>
  </si>
  <si>
    <t>315</t>
  </si>
  <si>
    <t>319</t>
  </si>
  <si>
    <t>318</t>
  </si>
  <si>
    <t>301</t>
  </si>
  <si>
    <t>320</t>
  </si>
  <si>
    <t>321</t>
  </si>
  <si>
    <t>296</t>
  </si>
  <si>
    <t>297</t>
  </si>
  <si>
    <t>299</t>
  </si>
  <si>
    <t>298</t>
  </si>
  <si>
    <t>295</t>
  </si>
  <si>
    <t>294</t>
  </si>
  <si>
    <t>314</t>
  </si>
  <si>
    <t>312</t>
  </si>
  <si>
    <t>310</t>
  </si>
  <si>
    <t>308</t>
  </si>
  <si>
    <t>311</t>
  </si>
  <si>
    <t>313</t>
  </si>
  <si>
    <t>309</t>
  </si>
  <si>
    <t>243</t>
  </si>
  <si>
    <t>244</t>
  </si>
  <si>
    <t>241</t>
  </si>
  <si>
    <t>284</t>
  </si>
  <si>
    <t>242</t>
  </si>
  <si>
    <t>245</t>
  </si>
  <si>
    <t>POTR5</t>
  </si>
  <si>
    <t>PIED</t>
  </si>
  <si>
    <t>JUSC2</t>
  </si>
  <si>
    <t>PSME</t>
  </si>
  <si>
    <t>&gt;half</t>
  </si>
  <si>
    <t>None</t>
  </si>
  <si>
    <t>&lt;half</t>
  </si>
  <si>
    <t>Few</t>
  </si>
  <si>
    <t>BPT</t>
  </si>
  <si>
    <t>Many</t>
  </si>
  <si>
    <t>Several</t>
  </si>
  <si>
    <t>DG</t>
  </si>
  <si>
    <t>B</t>
  </si>
  <si>
    <t>BPTG</t>
  </si>
  <si>
    <t>4 of em</t>
  </si>
  <si>
    <t>Quercologists HATE him!</t>
  </si>
  <si>
    <t>3 of these</t>
  </si>
  <si>
    <t>5 of these</t>
  </si>
  <si>
    <t>aNOTHA one</t>
  </si>
  <si>
    <t>5 of these querky dudes</t>
  </si>
  <si>
    <t>6 of these</t>
  </si>
  <si>
    <t>Leaner</t>
  </si>
  <si>
    <t>4 of these</t>
  </si>
  <si>
    <t>1st tree right of transect tape facing 30m</t>
  </si>
  <si>
    <t>Sap coming out only at specifc height, looks like animal damage</t>
  </si>
  <si>
    <t>FADER, but not frass or pitch tubes</t>
  </si>
  <si>
    <t>SUPRESSED</t>
  </si>
  <si>
    <t>THREE OF THESE</t>
  </si>
  <si>
    <t>7 OF THESE</t>
  </si>
  <si>
    <t xml:space="preserve">Cut tree. </t>
  </si>
  <si>
    <t xml:space="preserve">ADJACEMT TO 5 DEAD BEETLE KILL TREES. </t>
  </si>
  <si>
    <t>8of these</t>
  </si>
  <si>
    <t xml:space="preserve">DIED WITH CONES ON TREE. </t>
  </si>
  <si>
    <t>FAlling over</t>
  </si>
  <si>
    <t>2 OF THESE</t>
  </si>
  <si>
    <t>3 OF THESE</t>
  </si>
  <si>
    <t>FOUR OF THESE</t>
  </si>
  <si>
    <t>7 OF THESE THAT ARE SIMILAR</t>
  </si>
  <si>
    <t>TEST MARK AS CUT TREE</t>
  </si>
  <si>
    <t>All pines except last one is quercus</t>
  </si>
  <si>
    <t>5 o'em</t>
  </si>
  <si>
    <t>All are pipo, live, green w/o tubes, cm, feet, less than 50, no cones</t>
  </si>
  <si>
    <t>Broken top</t>
  </si>
  <si>
    <t>Dead but with cones amd brown needles</t>
  </si>
  <si>
    <t>4 individuals</t>
  </si>
  <si>
    <t>2 individuals of this size</t>
  </si>
  <si>
    <t>3 individuals about this size</t>
  </si>
  <si>
    <t>Pitch tubes</t>
  </si>
  <si>
    <t>Leaner, fader</t>
  </si>
  <si>
    <t>A few brown needles</t>
  </si>
  <si>
    <t>Bent to go horizantal at sbiut 10 ft.</t>
  </si>
  <si>
    <t>Leaner, broken top15.1</t>
  </si>
  <si>
    <t>Burnt stump</t>
  </si>
  <si>
    <t>Broke top</t>
  </si>
  <si>
    <t>4 individuals of this approximate size</t>
  </si>
  <si>
    <t>3 individuals</t>
  </si>
  <si>
    <t>5 individuals this size</t>
  </si>
  <si>
    <t>Just a few brown needles left</t>
  </si>
  <si>
    <t>A few brown needles left</t>
  </si>
  <si>
    <t>6 individuals aboufrg this size</t>
  </si>
  <si>
    <t xml:space="preserve"> 9 individuals about this size</t>
  </si>
  <si>
    <t>Mistletoe and bark beetle</t>
  </si>
  <si>
    <t>Bark beetle and dwarf mistletoe</t>
  </si>
  <si>
    <t>9 individuals of this size class (11-15 dbh)</t>
  </si>
  <si>
    <t>Leaner. Broken top.</t>
  </si>
  <si>
    <t>4 plants of this size</t>
  </si>
  <si>
    <t>5 individuals</t>
  </si>
  <si>
    <t>3 of this size class</t>
  </si>
  <si>
    <t>8 in this height class</t>
  </si>
  <si>
    <t>Leaner,</t>
  </si>
  <si>
    <t>10 of these</t>
  </si>
  <si>
    <t>40+ cones. No other comes observed in the area.</t>
  </si>
  <si>
    <t>15 of these</t>
  </si>
  <si>
    <t xml:space="preserve">Top broken. Fader. </t>
  </si>
  <si>
    <t>There are 11 oaks like this, one solo, a clump of 6 and a clump of 4.</t>
  </si>
  <si>
    <t>Leaning dramatically, about 45 degrees</t>
  </si>
  <si>
    <t>23 querkys!</t>
  </si>
  <si>
    <t>Missing top</t>
  </si>
  <si>
    <t>Q^3 = 12</t>
  </si>
  <si>
    <t>Q^3 = 14</t>
  </si>
  <si>
    <t>Q^3 = 4</t>
  </si>
  <si>
    <t>Quick Quercus Quotient = Q^3 = 4</t>
  </si>
  <si>
    <t>Quick Quercus Quotient = Q^3 = 13</t>
  </si>
  <si>
    <t>Quick Quercus Quotient = Q^3 = 16</t>
  </si>
  <si>
    <t>10 of them</t>
  </si>
  <si>
    <t>Q3 = 15</t>
  </si>
  <si>
    <t>Q3 = 6</t>
  </si>
  <si>
    <t>Q3 = 4</t>
  </si>
  <si>
    <t>Q3 = 9</t>
  </si>
  <si>
    <t>Q3 = 16</t>
  </si>
  <si>
    <t>FADER</t>
  </si>
  <si>
    <t>8 large aspen approxkmztely this size</t>
  </si>
  <si>
    <t>Q3 = 5</t>
  </si>
  <si>
    <t>Q3 = 10</t>
  </si>
  <si>
    <t>Fresh beetle kill near plot. Many trees here are faders but don't have pitch tubes</t>
  </si>
  <si>
    <t>Q3 = 32. Lots of very large quercus here</t>
  </si>
  <si>
    <t>Q3 = 3</t>
  </si>
  <si>
    <t>All are faders :o</t>
  </si>
  <si>
    <t>All are faders</t>
  </si>
  <si>
    <t>Q3 = 17</t>
  </si>
  <si>
    <t>LEANER</t>
  </si>
  <si>
    <t>BROKEN</t>
  </si>
  <si>
    <t>3 in this cluster of same size</t>
  </si>
  <si>
    <t>All are mortality, beetle, &gt;50 shrubs</t>
  </si>
  <si>
    <t>Forked just above bh!</t>
  </si>
  <si>
    <t>Q3 = 25</t>
  </si>
  <si>
    <t>No pines, just a grove of large oaks. 70 of these</t>
  </si>
  <si>
    <t>Q3 = 19</t>
  </si>
  <si>
    <t>Q3 = 18. Some tall ass quercus</t>
  </si>
  <si>
    <t>Q3 = 13</t>
  </si>
  <si>
    <t>Super fader</t>
  </si>
  <si>
    <t>SUPER FADER</t>
  </si>
  <si>
    <t>)ll)l</t>
  </si>
  <si>
    <t>Extreme fader</t>
  </si>
  <si>
    <t>8 OF THESE</t>
  </si>
  <si>
    <t>4 OF THESE</t>
  </si>
  <si>
    <t>6 OF THESE</t>
  </si>
  <si>
    <t>All like this</t>
  </si>
  <si>
    <t>A like this except 2 dead</t>
  </si>
  <si>
    <t>All like this :)</t>
  </si>
  <si>
    <t>ALL LIKE THIS</t>
  </si>
  <si>
    <t>EXCEPT THESE QUERCUS</t>
  </si>
  <si>
    <t>All like this except 1 mortality</t>
  </si>
  <si>
    <t>ALL LIKE THIS UNLESS DEAD</t>
  </si>
  <si>
    <t>All are like this (im talking about buttons when I say this, each tree has unique measurements)</t>
  </si>
  <si>
    <t>ALL LIKE DIS</t>
  </si>
  <si>
    <t>All pines like this</t>
  </si>
  <si>
    <t>Q3 = 7</t>
  </si>
  <si>
    <t>Q3 = 8</t>
  </si>
  <si>
    <t>28 of these v tall oaks</t>
  </si>
  <si>
    <t>8 of these aspen</t>
  </si>
  <si>
    <t>EXCEPT THIS ONE IS DEAD</t>
  </si>
  <si>
    <t>All are like this</t>
  </si>
  <si>
    <t>Except this Juni!</t>
  </si>
  <si>
    <t>Except this Dougie!</t>
  </si>
  <si>
    <t>Applies to all</t>
  </si>
  <si>
    <t>Q3 = 20</t>
  </si>
  <si>
    <t>Q3 = 50</t>
  </si>
  <si>
    <t>Q3 = 31</t>
  </si>
  <si>
    <t>All like this but 1 pitch tubes</t>
  </si>
  <si>
    <t>All like this except two dead</t>
  </si>
  <si>
    <t>All lkke this</t>
  </si>
  <si>
    <t>All like this except quercus</t>
  </si>
  <si>
    <t>Q3 = 23</t>
  </si>
  <si>
    <t>All pines like this (but theres 1 big oak)</t>
  </si>
  <si>
    <t>HALF PLOT. The other half is just like this, multiply by 2. All trees are green, &lt;50 shrubs, no cones like this</t>
  </si>
  <si>
    <t>All like this except 3 are dead, 2 of those are beetle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</si>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</sst>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98EE8C6-4EC1-4FD3-AD0A-829F08BCD3FE}" name="Table3" displayName="Table3" ref="A1:Q2917" totalsRowShown="0">
  <autoFilter ref="A1:Q2917" xr:uid="{F98EE8C6-4EC1-4FD3-AD0A-829F08BCD3FE}"/>
  <sortState xmlns:xlrd2="http://schemas.microsoft.com/office/spreadsheetml/2017/richdata2" ref="A2:Q2917">
    <sortCondition ref="F1:F2917"/>
  </sortState>
  <tableColumns count="17">
    <tableColumn id="1" xr3:uid="{92D646E0-9CD3-4F0D-8799-716AB80CBC2D}" name="Unit"/>
    <tableColumn id="2" xr3:uid="{0F44D6A6-8565-414B-BBF2-7A3F6FA30181}" name="Plot"/>
    <tableColumn id="3" xr3:uid="{FC268E5E-920C-44C8-A662-3037BF97A34D}" name="Tree"/>
    <tableColumn id="4" xr3:uid="{090BAB14-5F71-428F-A248-21F99D2B6DB7}" name="Species"/>
    <tableColumn id="5" xr3:uid="{15B16639-D677-4EB4-BF1A-580CE01B2E97}" name="Azimuth"/>
    <tableColumn id="6" xr3:uid="{EFE130D5-9CB6-443A-ACF2-670E04112C8E}" name="Distance" dataDxfId="0"/>
    <tableColumn id="7" xr3:uid="{F59ED7C9-DDA9-4A54-A1EE-45599EFB2D18}" name="DBH"/>
    <tableColumn id="8" xr3:uid="{39982F49-9A85-4FDF-92F8-89443CD79081}" name="Height"/>
    <tableColumn id="9" xr3:uid="{37425977-C749-468E-9DFA-A2F49F70E1E0}" name="CBH"/>
    <tableColumn id="10" xr3:uid="{ADDD18B7-6C47-4609-A6F5-D243AB4EF384}" name="CR"/>
    <tableColumn id="11" xr3:uid="{33C74FDC-0F99-4C45-800A-994B3DB8E24E}" name="Decay_Class"/>
    <tableColumn id="12" xr3:uid="{7D89CA2B-0901-4B45-9774-35FDFC91CDEB}" name="Char_Height"/>
    <tableColumn id="13" xr3:uid="{87973EB0-1E28-4ECB-BAE4-9C5747B18D00}" name="Scorch_Height"/>
    <tableColumn id="14" xr3:uid="{1E5171A9-DDFA-4227-9094-ADD78752AD96}" name="Beetle"/>
    <tableColumn id="15" xr3:uid="{7C85C2A9-9558-4460-8D79-023DC88B5C7D}" name="Cone"/>
    <tableColumn id="16" xr3:uid="{4B770805-04DD-4CEB-9F19-B86A1E084716}" name="Shrub"/>
    <tableColumn id="17" xr3:uid="{975C65DE-F9C6-4FFA-9D4C-0DCA2EBEA1A1}" name="Not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2ED8F-28C5-462C-9FBC-B72002FDC0AD}">
  <dimension ref="A1:V32"/>
  <sheetViews>
    <sheetView tabSelected="1" workbookViewId="0">
      <selection activeCell="H18" sqref="H18"/>
    </sheetView>
  </sheetViews>
  <sheetFormatPr defaultRowHeight="14.4" x14ac:dyDescent="0.3"/>
  <cols>
    <col min="2" max="2" width="10.44140625" bestFit="1" customWidth="1"/>
    <col min="22" max="22" width="9.33203125" bestFit="1" customWidth="1"/>
  </cols>
  <sheetData>
    <row r="1" spans="1:22" x14ac:dyDescent="0.3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U1" t="s">
        <v>13</v>
      </c>
      <c r="V1" t="s">
        <v>14</v>
      </c>
    </row>
    <row r="2" spans="1:22" x14ac:dyDescent="0.3">
      <c r="A2" t="s">
        <v>15</v>
      </c>
      <c r="B2" s="1">
        <v>44811</v>
      </c>
      <c r="C2">
        <v>53</v>
      </c>
      <c r="D2" t="s">
        <v>16</v>
      </c>
      <c r="F2" t="s">
        <v>17</v>
      </c>
      <c r="G2" t="s">
        <v>16</v>
      </c>
      <c r="H2" t="s">
        <v>18</v>
      </c>
      <c r="I2" t="s">
        <v>17</v>
      </c>
      <c r="J2" t="s">
        <v>19</v>
      </c>
      <c r="K2" t="s">
        <v>20</v>
      </c>
      <c r="L2">
        <v>130</v>
      </c>
      <c r="M2">
        <f>L2</f>
        <v>130</v>
      </c>
      <c r="N2">
        <v>1</v>
      </c>
      <c r="U2">
        <v>-108.652179</v>
      </c>
      <c r="V2">
        <v>37.723787000000002</v>
      </c>
    </row>
    <row r="3" spans="1:22" x14ac:dyDescent="0.3">
      <c r="A3" t="s">
        <v>15</v>
      </c>
      <c r="B3" s="1">
        <v>44817</v>
      </c>
      <c r="C3">
        <v>32</v>
      </c>
      <c r="D3" t="s">
        <v>16</v>
      </c>
      <c r="F3" t="s">
        <v>17</v>
      </c>
      <c r="G3" t="s">
        <v>16</v>
      </c>
      <c r="H3" t="s">
        <v>21</v>
      </c>
      <c r="I3" t="s">
        <v>17</v>
      </c>
      <c r="J3" t="s">
        <v>19</v>
      </c>
      <c r="K3" t="s">
        <v>22</v>
      </c>
      <c r="L3">
        <v>280</v>
      </c>
      <c r="M3">
        <f t="shared" ref="M3:M29" si="0">L3</f>
        <v>280</v>
      </c>
      <c r="N3">
        <v>1</v>
      </c>
      <c r="U3">
        <v>-108.660402</v>
      </c>
      <c r="V3">
        <v>37.162430000000001</v>
      </c>
    </row>
    <row r="4" spans="1:22" x14ac:dyDescent="0.3">
      <c r="A4" t="s">
        <v>15</v>
      </c>
      <c r="B4" s="1">
        <v>44817</v>
      </c>
      <c r="C4">
        <v>38</v>
      </c>
      <c r="D4" t="s">
        <v>16</v>
      </c>
      <c r="F4" t="s">
        <v>17</v>
      </c>
      <c r="G4" t="s">
        <v>16</v>
      </c>
      <c r="H4" t="s">
        <v>21</v>
      </c>
      <c r="I4" t="s">
        <v>17</v>
      </c>
      <c r="J4" t="s">
        <v>19</v>
      </c>
      <c r="L4">
        <v>300</v>
      </c>
      <c r="M4">
        <f t="shared" si="0"/>
        <v>300</v>
      </c>
      <c r="N4">
        <v>1</v>
      </c>
      <c r="U4">
        <v>-108.659105</v>
      </c>
      <c r="V4">
        <v>37.163730000000001</v>
      </c>
    </row>
    <row r="5" spans="1:22" x14ac:dyDescent="0.3">
      <c r="A5" t="s">
        <v>15</v>
      </c>
      <c r="B5" s="1">
        <v>44817</v>
      </c>
      <c r="C5">
        <v>37</v>
      </c>
      <c r="D5" t="s">
        <v>16</v>
      </c>
      <c r="F5" t="s">
        <v>17</v>
      </c>
      <c r="G5" t="s">
        <v>16</v>
      </c>
      <c r="H5" t="s">
        <v>21</v>
      </c>
      <c r="I5" t="s">
        <v>17</v>
      </c>
      <c r="J5" t="s">
        <v>19</v>
      </c>
      <c r="K5" t="s">
        <v>23</v>
      </c>
      <c r="L5">
        <v>280</v>
      </c>
      <c r="M5">
        <f t="shared" si="0"/>
        <v>280</v>
      </c>
      <c r="N5">
        <v>2</v>
      </c>
      <c r="U5">
        <v>-108.65865700000001</v>
      </c>
      <c r="V5">
        <v>37.716942000000003</v>
      </c>
    </row>
    <row r="6" spans="1:22" x14ac:dyDescent="0.3">
      <c r="A6" t="s">
        <v>15</v>
      </c>
      <c r="B6" s="1">
        <v>44817</v>
      </c>
      <c r="C6">
        <v>36</v>
      </c>
      <c r="D6" t="s">
        <v>16</v>
      </c>
      <c r="F6" t="s">
        <v>17</v>
      </c>
      <c r="G6" t="s">
        <v>16</v>
      </c>
      <c r="H6" t="s">
        <v>21</v>
      </c>
      <c r="I6" t="s">
        <v>17</v>
      </c>
      <c r="J6" t="s">
        <v>19</v>
      </c>
      <c r="K6" t="s">
        <v>24</v>
      </c>
      <c r="L6">
        <v>228</v>
      </c>
      <c r="M6">
        <f t="shared" si="0"/>
        <v>228</v>
      </c>
      <c r="N6">
        <v>2</v>
      </c>
      <c r="U6">
        <v>-108.657483</v>
      </c>
      <c r="V6">
        <v>37.717196000000001</v>
      </c>
    </row>
    <row r="7" spans="1:22" x14ac:dyDescent="0.3">
      <c r="A7" t="s">
        <v>15</v>
      </c>
      <c r="B7" s="1">
        <v>44817</v>
      </c>
      <c r="C7">
        <v>33</v>
      </c>
      <c r="D7" t="s">
        <v>16</v>
      </c>
      <c r="F7" t="s">
        <v>17</v>
      </c>
      <c r="G7" t="s">
        <v>16</v>
      </c>
      <c r="H7" t="s">
        <v>21</v>
      </c>
      <c r="I7" t="s">
        <v>17</v>
      </c>
      <c r="J7" t="s">
        <v>19</v>
      </c>
      <c r="K7" t="s">
        <v>25</v>
      </c>
      <c r="L7">
        <v>340</v>
      </c>
      <c r="M7">
        <f t="shared" si="0"/>
        <v>340</v>
      </c>
      <c r="N7">
        <v>5</v>
      </c>
      <c r="U7">
        <v>-108.659668</v>
      </c>
      <c r="V7">
        <v>37.17313</v>
      </c>
    </row>
    <row r="8" spans="1:22" x14ac:dyDescent="0.3">
      <c r="A8" t="s">
        <v>15</v>
      </c>
      <c r="B8" s="1">
        <v>44817</v>
      </c>
      <c r="C8">
        <v>34</v>
      </c>
      <c r="D8" t="s">
        <v>16</v>
      </c>
      <c r="F8" t="s">
        <v>17</v>
      </c>
      <c r="G8" t="s">
        <v>16</v>
      </c>
      <c r="H8" t="s">
        <v>21</v>
      </c>
      <c r="I8" t="s">
        <v>17</v>
      </c>
      <c r="J8" t="s">
        <v>19</v>
      </c>
      <c r="L8">
        <v>283</v>
      </c>
      <c r="M8">
        <f t="shared" si="0"/>
        <v>283</v>
      </c>
      <c r="N8">
        <v>1</v>
      </c>
      <c r="U8">
        <v>-108.658779</v>
      </c>
      <c r="V8">
        <v>37.718508</v>
      </c>
    </row>
    <row r="9" spans="1:22" x14ac:dyDescent="0.3">
      <c r="A9" t="s">
        <v>15</v>
      </c>
      <c r="B9" s="1">
        <v>44817</v>
      </c>
      <c r="C9">
        <v>35</v>
      </c>
      <c r="D9" t="s">
        <v>16</v>
      </c>
      <c r="F9" t="s">
        <v>17</v>
      </c>
      <c r="G9" t="s">
        <v>16</v>
      </c>
      <c r="H9" t="s">
        <v>21</v>
      </c>
      <c r="I9" t="s">
        <v>17</v>
      </c>
      <c r="J9" t="s">
        <v>19</v>
      </c>
      <c r="K9" t="s">
        <v>26</v>
      </c>
      <c r="L9">
        <v>273</v>
      </c>
      <c r="M9">
        <v>273</v>
      </c>
      <c r="N9">
        <v>1</v>
      </c>
      <c r="U9">
        <v>-108.657448</v>
      </c>
      <c r="V9">
        <v>37.717955000000003</v>
      </c>
    </row>
    <row r="10" spans="1:22" x14ac:dyDescent="0.3">
      <c r="A10" t="s">
        <v>15</v>
      </c>
      <c r="B10" s="1">
        <v>44798</v>
      </c>
      <c r="C10">
        <v>66</v>
      </c>
      <c r="D10" t="s">
        <v>16</v>
      </c>
      <c r="F10" t="s">
        <v>17</v>
      </c>
      <c r="G10" t="s">
        <v>16</v>
      </c>
      <c r="H10" t="s">
        <v>27</v>
      </c>
      <c r="I10" t="s">
        <v>17</v>
      </c>
      <c r="J10" t="s">
        <v>28</v>
      </c>
      <c r="K10" t="s">
        <v>29</v>
      </c>
      <c r="L10">
        <v>164</v>
      </c>
      <c r="M10">
        <f t="shared" si="0"/>
        <v>164</v>
      </c>
      <c r="N10">
        <v>1</v>
      </c>
      <c r="U10">
        <v>-108.647823</v>
      </c>
      <c r="V10">
        <v>37.721792000000001</v>
      </c>
    </row>
    <row r="11" spans="1:22" x14ac:dyDescent="0.3">
      <c r="A11" t="s">
        <v>15</v>
      </c>
      <c r="B11" s="1">
        <v>44798</v>
      </c>
      <c r="C11">
        <v>64</v>
      </c>
      <c r="D11" t="s">
        <v>16</v>
      </c>
      <c r="F11" t="s">
        <v>17</v>
      </c>
      <c r="G11" t="s">
        <v>16</v>
      </c>
      <c r="H11" t="s">
        <v>27</v>
      </c>
      <c r="I11" t="s">
        <v>17</v>
      </c>
      <c r="J11" t="s">
        <v>28</v>
      </c>
      <c r="L11">
        <v>256</v>
      </c>
      <c r="M11">
        <f t="shared" si="0"/>
        <v>256</v>
      </c>
      <c r="N11">
        <v>1</v>
      </c>
      <c r="U11">
        <v>-108.648661</v>
      </c>
      <c r="V11">
        <v>37.721176999999997</v>
      </c>
    </row>
    <row r="12" spans="1:22" x14ac:dyDescent="0.3">
      <c r="A12" t="s">
        <v>15</v>
      </c>
      <c r="B12" s="1">
        <v>44798</v>
      </c>
      <c r="C12">
        <v>65</v>
      </c>
      <c r="D12" t="s">
        <v>16</v>
      </c>
      <c r="F12" t="s">
        <v>17</v>
      </c>
      <c r="G12" t="s">
        <v>16</v>
      </c>
      <c r="H12" t="s">
        <v>27</v>
      </c>
      <c r="I12" t="s">
        <v>17</v>
      </c>
      <c r="J12" t="s">
        <v>28</v>
      </c>
      <c r="K12" t="s">
        <v>30</v>
      </c>
      <c r="L12">
        <v>358</v>
      </c>
      <c r="M12">
        <f t="shared" si="0"/>
        <v>358</v>
      </c>
      <c r="N12">
        <v>1</v>
      </c>
      <c r="U12">
        <v>-108.649322</v>
      </c>
      <c r="V12">
        <v>37.721302000000001</v>
      </c>
    </row>
    <row r="13" spans="1:22" x14ac:dyDescent="0.3">
      <c r="A13" t="s">
        <v>15</v>
      </c>
      <c r="B13" s="1">
        <v>44797</v>
      </c>
      <c r="C13">
        <v>47</v>
      </c>
      <c r="D13" t="s">
        <v>16</v>
      </c>
      <c r="F13" t="s">
        <v>17</v>
      </c>
      <c r="G13" t="s">
        <v>16</v>
      </c>
      <c r="H13" t="s">
        <v>18</v>
      </c>
      <c r="I13" t="s">
        <v>17</v>
      </c>
      <c r="J13" t="s">
        <v>28</v>
      </c>
      <c r="K13" t="s">
        <v>31</v>
      </c>
      <c r="L13">
        <v>8</v>
      </c>
      <c r="M13">
        <f t="shared" si="0"/>
        <v>8</v>
      </c>
      <c r="N13">
        <v>1</v>
      </c>
      <c r="U13">
        <v>-108.65225100000001</v>
      </c>
      <c r="V13">
        <v>37.718680999999997</v>
      </c>
    </row>
    <row r="14" spans="1:22" x14ac:dyDescent="0.3">
      <c r="A14" t="s">
        <v>15</v>
      </c>
      <c r="B14" s="1">
        <v>44797</v>
      </c>
      <c r="C14">
        <v>25</v>
      </c>
      <c r="D14" t="s">
        <v>16</v>
      </c>
      <c r="F14" t="s">
        <v>17</v>
      </c>
      <c r="G14" t="s">
        <v>16</v>
      </c>
      <c r="H14" t="s">
        <v>21</v>
      </c>
      <c r="I14" t="s">
        <v>17</v>
      </c>
      <c r="J14" t="s">
        <v>28</v>
      </c>
      <c r="K14" t="s">
        <v>32</v>
      </c>
      <c r="L14">
        <v>242</v>
      </c>
      <c r="M14">
        <f t="shared" si="0"/>
        <v>242</v>
      </c>
      <c r="N14">
        <v>1</v>
      </c>
      <c r="U14">
        <v>-108.657366</v>
      </c>
      <c r="V14">
        <v>37.724578000000001</v>
      </c>
    </row>
    <row r="15" spans="1:22" x14ac:dyDescent="0.3">
      <c r="A15" t="s">
        <v>15</v>
      </c>
      <c r="B15" s="1">
        <v>44796</v>
      </c>
      <c r="C15">
        <v>45</v>
      </c>
      <c r="D15" t="s">
        <v>16</v>
      </c>
      <c r="F15" t="s">
        <v>17</v>
      </c>
      <c r="G15" t="s">
        <v>16</v>
      </c>
      <c r="H15" t="s">
        <v>33</v>
      </c>
      <c r="I15" t="s">
        <v>17</v>
      </c>
      <c r="J15" t="s">
        <v>34</v>
      </c>
      <c r="K15" t="s">
        <v>35</v>
      </c>
      <c r="L15">
        <v>310</v>
      </c>
      <c r="M15">
        <v>210</v>
      </c>
      <c r="N15">
        <v>1</v>
      </c>
      <c r="U15">
        <v>-108.653374</v>
      </c>
      <c r="V15">
        <v>37.721294</v>
      </c>
    </row>
    <row r="16" spans="1:22" x14ac:dyDescent="0.3">
      <c r="A16" t="s">
        <v>15</v>
      </c>
      <c r="B16" s="1">
        <v>44796</v>
      </c>
      <c r="C16">
        <v>60</v>
      </c>
      <c r="D16" t="s">
        <v>16</v>
      </c>
      <c r="F16" t="s">
        <v>17</v>
      </c>
      <c r="G16" t="s">
        <v>16</v>
      </c>
      <c r="H16" t="s">
        <v>33</v>
      </c>
      <c r="I16" t="s">
        <v>17</v>
      </c>
      <c r="J16" t="s">
        <v>36</v>
      </c>
      <c r="K16" t="s">
        <v>37</v>
      </c>
      <c r="L16">
        <v>76</v>
      </c>
      <c r="M16">
        <v>230</v>
      </c>
      <c r="N16">
        <v>1</v>
      </c>
      <c r="U16">
        <v>-108.652382</v>
      </c>
      <c r="V16">
        <v>37.720531000000001</v>
      </c>
    </row>
    <row r="17" spans="1:22" x14ac:dyDescent="0.3">
      <c r="A17" t="s">
        <v>15</v>
      </c>
      <c r="B17" s="1">
        <v>44796</v>
      </c>
      <c r="C17">
        <v>62</v>
      </c>
      <c r="D17" t="s">
        <v>16</v>
      </c>
      <c r="F17" t="s">
        <v>17</v>
      </c>
      <c r="G17" t="s">
        <v>16</v>
      </c>
      <c r="H17" t="s">
        <v>33</v>
      </c>
      <c r="I17" t="s">
        <v>17</v>
      </c>
      <c r="J17" t="s">
        <v>34</v>
      </c>
      <c r="K17" t="s">
        <v>38</v>
      </c>
      <c r="L17">
        <v>276</v>
      </c>
      <c r="M17">
        <f t="shared" si="0"/>
        <v>276</v>
      </c>
      <c r="N17">
        <v>1</v>
      </c>
      <c r="U17">
        <v>-108.651257</v>
      </c>
      <c r="V17">
        <v>37.721901000000003</v>
      </c>
    </row>
    <row r="18" spans="1:22" x14ac:dyDescent="0.3">
      <c r="A18" t="s">
        <v>15</v>
      </c>
      <c r="B18" s="1">
        <v>44796</v>
      </c>
      <c r="C18">
        <v>61</v>
      </c>
      <c r="D18" t="s">
        <v>16</v>
      </c>
      <c r="F18" t="s">
        <v>17</v>
      </c>
      <c r="G18" t="s">
        <v>16</v>
      </c>
      <c r="H18" t="s">
        <v>33</v>
      </c>
      <c r="I18" t="s">
        <v>17</v>
      </c>
      <c r="J18" t="s">
        <v>34</v>
      </c>
      <c r="K18" t="s">
        <v>39</v>
      </c>
      <c r="L18">
        <v>306</v>
      </c>
      <c r="M18">
        <f t="shared" si="0"/>
        <v>306</v>
      </c>
      <c r="N18">
        <v>1</v>
      </c>
      <c r="U18">
        <v>-108.65230200000001</v>
      </c>
      <c r="V18">
        <v>37.722467999999999</v>
      </c>
    </row>
    <row r="19" spans="1:22" x14ac:dyDescent="0.3">
      <c r="A19" t="s">
        <v>15</v>
      </c>
      <c r="B19" s="1">
        <v>44795</v>
      </c>
      <c r="C19">
        <v>63</v>
      </c>
      <c r="D19" t="s">
        <v>16</v>
      </c>
      <c r="F19" t="s">
        <v>17</v>
      </c>
      <c r="G19" t="s">
        <v>16</v>
      </c>
      <c r="H19" t="s">
        <v>33</v>
      </c>
      <c r="I19" t="s">
        <v>17</v>
      </c>
      <c r="J19" t="s">
        <v>34</v>
      </c>
      <c r="K19" t="s">
        <v>40</v>
      </c>
      <c r="L19">
        <v>200</v>
      </c>
      <c r="M19">
        <f t="shared" si="0"/>
        <v>200</v>
      </c>
      <c r="N19">
        <v>1</v>
      </c>
      <c r="U19">
        <v>-108.65201399999999</v>
      </c>
      <c r="V19">
        <v>37.721939999999996</v>
      </c>
    </row>
    <row r="20" spans="1:22" x14ac:dyDescent="0.3">
      <c r="A20" t="s">
        <v>15</v>
      </c>
      <c r="B20" s="1">
        <v>44795</v>
      </c>
      <c r="C20">
        <v>43</v>
      </c>
      <c r="D20" t="s">
        <v>16</v>
      </c>
      <c r="F20" t="s">
        <v>17</v>
      </c>
      <c r="G20" t="s">
        <v>16</v>
      </c>
      <c r="H20">
        <v>43</v>
      </c>
      <c r="I20" t="s">
        <v>17</v>
      </c>
      <c r="J20" t="s">
        <v>34</v>
      </c>
      <c r="L20">
        <v>350</v>
      </c>
      <c r="M20">
        <f t="shared" si="0"/>
        <v>350</v>
      </c>
      <c r="N20">
        <v>10</v>
      </c>
      <c r="U20">
        <v>-108.65561</v>
      </c>
      <c r="V20">
        <v>37.720103000000002</v>
      </c>
    </row>
    <row r="21" spans="1:22" x14ac:dyDescent="0.3">
      <c r="A21" t="s">
        <v>15</v>
      </c>
      <c r="B21" s="1">
        <v>44795</v>
      </c>
      <c r="C21">
        <v>44</v>
      </c>
      <c r="D21" t="s">
        <v>16</v>
      </c>
      <c r="F21" t="s">
        <v>17</v>
      </c>
      <c r="G21" t="s">
        <v>16</v>
      </c>
      <c r="H21" t="s">
        <v>27</v>
      </c>
      <c r="I21" t="s">
        <v>17</v>
      </c>
      <c r="J21" t="s">
        <v>34</v>
      </c>
      <c r="K21" t="s">
        <v>41</v>
      </c>
      <c r="L21">
        <v>142</v>
      </c>
      <c r="M21">
        <f t="shared" si="0"/>
        <v>142</v>
      </c>
      <c r="N21">
        <v>5</v>
      </c>
      <c r="U21">
        <v>-108.653701</v>
      </c>
      <c r="V21">
        <v>37.720511000000002</v>
      </c>
    </row>
    <row r="22" spans="1:22" x14ac:dyDescent="0.3">
      <c r="A22" t="s">
        <v>15</v>
      </c>
      <c r="B22" s="1">
        <v>44811</v>
      </c>
      <c r="C22">
        <v>56</v>
      </c>
      <c r="D22" t="s">
        <v>16</v>
      </c>
      <c r="F22" t="s">
        <v>17</v>
      </c>
      <c r="G22" t="s">
        <v>16</v>
      </c>
      <c r="H22" t="s">
        <v>18</v>
      </c>
      <c r="I22" t="s">
        <v>17</v>
      </c>
      <c r="J22" t="s">
        <v>19</v>
      </c>
      <c r="K22" t="s">
        <v>42</v>
      </c>
      <c r="L22">
        <v>270</v>
      </c>
      <c r="M22">
        <f t="shared" si="0"/>
        <v>270</v>
      </c>
      <c r="N22">
        <v>1</v>
      </c>
      <c r="U22">
        <v>-108.65154800000001</v>
      </c>
      <c r="V22">
        <v>37.722726000000002</v>
      </c>
    </row>
    <row r="23" spans="1:22" x14ac:dyDescent="0.3">
      <c r="A23" t="s">
        <v>15</v>
      </c>
      <c r="B23" s="1">
        <v>44810</v>
      </c>
      <c r="C23">
        <v>57</v>
      </c>
      <c r="D23" t="s">
        <v>16</v>
      </c>
      <c r="F23" t="s">
        <v>17</v>
      </c>
      <c r="G23" t="s">
        <v>16</v>
      </c>
      <c r="H23" t="s">
        <v>18</v>
      </c>
      <c r="I23" t="s">
        <v>17</v>
      </c>
      <c r="J23" t="s">
        <v>43</v>
      </c>
      <c r="K23" t="s">
        <v>44</v>
      </c>
      <c r="L23">
        <v>252</v>
      </c>
      <c r="M23">
        <f t="shared" si="0"/>
        <v>252</v>
      </c>
      <c r="N23">
        <v>2</v>
      </c>
      <c r="U23">
        <v>-108.649964</v>
      </c>
      <c r="V23">
        <v>37.723433999999997</v>
      </c>
    </row>
    <row r="24" spans="1:22" x14ac:dyDescent="0.3">
      <c r="A24" t="s">
        <v>15</v>
      </c>
      <c r="B24" s="1">
        <v>44810</v>
      </c>
      <c r="C24">
        <v>59</v>
      </c>
      <c r="D24" t="s">
        <v>16</v>
      </c>
      <c r="F24" t="s">
        <v>17</v>
      </c>
      <c r="G24" t="s">
        <v>16</v>
      </c>
      <c r="H24" t="s">
        <v>18</v>
      </c>
      <c r="I24" t="s">
        <v>17</v>
      </c>
      <c r="J24" t="s">
        <v>19</v>
      </c>
      <c r="K24" t="s">
        <v>45</v>
      </c>
      <c r="L24">
        <v>166</v>
      </c>
      <c r="M24">
        <f t="shared" si="0"/>
        <v>166</v>
      </c>
      <c r="N24">
        <v>1</v>
      </c>
      <c r="U24" t="s">
        <v>46</v>
      </c>
      <c r="V24" t="s">
        <v>46</v>
      </c>
    </row>
    <row r="25" spans="1:22" x14ac:dyDescent="0.3">
      <c r="A25" t="s">
        <v>15</v>
      </c>
      <c r="B25" s="1">
        <v>44810</v>
      </c>
      <c r="C25">
        <v>58</v>
      </c>
      <c r="D25" t="s">
        <v>16</v>
      </c>
      <c r="F25" t="s">
        <v>17</v>
      </c>
      <c r="G25" t="s">
        <v>16</v>
      </c>
      <c r="H25" t="s">
        <v>18</v>
      </c>
      <c r="I25" t="s">
        <v>17</v>
      </c>
      <c r="J25" t="s">
        <v>19</v>
      </c>
      <c r="L25">
        <v>246</v>
      </c>
      <c r="M25">
        <f t="shared" si="0"/>
        <v>246</v>
      </c>
      <c r="N25">
        <v>1</v>
      </c>
      <c r="U25">
        <v>-108.64926199999999</v>
      </c>
      <c r="V25">
        <v>37.724111999999998</v>
      </c>
    </row>
    <row r="26" spans="1:22" x14ac:dyDescent="0.3">
      <c r="A26" t="s">
        <v>15</v>
      </c>
      <c r="B26" s="1">
        <v>44810</v>
      </c>
      <c r="C26">
        <v>55</v>
      </c>
      <c r="D26" t="s">
        <v>16</v>
      </c>
      <c r="F26" t="s">
        <v>17</v>
      </c>
      <c r="G26" t="s">
        <v>16</v>
      </c>
      <c r="H26" t="s">
        <v>18</v>
      </c>
      <c r="I26" t="s">
        <v>17</v>
      </c>
      <c r="J26" t="s">
        <v>19</v>
      </c>
      <c r="K26" t="s">
        <v>47</v>
      </c>
      <c r="L26">
        <v>218</v>
      </c>
      <c r="M26">
        <f t="shared" si="0"/>
        <v>218</v>
      </c>
      <c r="N26">
        <v>1</v>
      </c>
      <c r="U26">
        <v>-108.65039</v>
      </c>
      <c r="V26">
        <v>37.724308999999998</v>
      </c>
    </row>
    <row r="27" spans="1:22" x14ac:dyDescent="0.3">
      <c r="A27" t="s">
        <v>15</v>
      </c>
      <c r="B27" s="1">
        <v>44810</v>
      </c>
      <c r="C27">
        <v>54</v>
      </c>
      <c r="D27" t="s">
        <v>16</v>
      </c>
      <c r="F27" t="s">
        <v>17</v>
      </c>
      <c r="G27" t="s">
        <v>16</v>
      </c>
      <c r="H27" t="s">
        <v>18</v>
      </c>
      <c r="I27" t="s">
        <v>17</v>
      </c>
      <c r="J27" t="s">
        <v>19</v>
      </c>
      <c r="K27" t="s">
        <v>48</v>
      </c>
      <c r="L27">
        <v>162</v>
      </c>
      <c r="M27">
        <f t="shared" si="0"/>
        <v>162</v>
      </c>
      <c r="N27">
        <v>1</v>
      </c>
      <c r="U27">
        <v>-108.657392</v>
      </c>
      <c r="V27">
        <v>37.724665999999999</v>
      </c>
    </row>
    <row r="28" spans="1:22" x14ac:dyDescent="0.3">
      <c r="A28" t="s">
        <v>15</v>
      </c>
      <c r="B28" s="1">
        <v>44810</v>
      </c>
      <c r="C28">
        <v>29</v>
      </c>
      <c r="D28" t="s">
        <v>16</v>
      </c>
      <c r="F28" t="s">
        <v>17</v>
      </c>
      <c r="G28" t="s">
        <v>16</v>
      </c>
      <c r="H28" t="s">
        <v>21</v>
      </c>
      <c r="I28" t="s">
        <v>17</v>
      </c>
      <c r="J28" t="s">
        <v>19</v>
      </c>
      <c r="L28">
        <v>248</v>
      </c>
      <c r="M28">
        <f t="shared" si="0"/>
        <v>248</v>
      </c>
      <c r="N28">
        <v>1</v>
      </c>
      <c r="U28">
        <v>-108.650875</v>
      </c>
      <c r="V28">
        <v>37.725282999999997</v>
      </c>
    </row>
    <row r="29" spans="1:22" x14ac:dyDescent="0.3">
      <c r="A29" t="s">
        <v>15</v>
      </c>
      <c r="B29" s="1">
        <v>44809</v>
      </c>
      <c r="C29">
        <v>28</v>
      </c>
      <c r="D29" t="s">
        <v>16</v>
      </c>
      <c r="F29" t="s">
        <v>17</v>
      </c>
      <c r="G29" t="s">
        <v>16</v>
      </c>
      <c r="H29" t="s">
        <v>21</v>
      </c>
      <c r="I29" t="s">
        <v>17</v>
      </c>
      <c r="J29" t="s">
        <v>19</v>
      </c>
      <c r="K29" t="s">
        <v>49</v>
      </c>
      <c r="L29">
        <v>218</v>
      </c>
      <c r="M29">
        <f t="shared" si="0"/>
        <v>218</v>
      </c>
      <c r="N29">
        <v>1</v>
      </c>
      <c r="U29">
        <v>-108.650085</v>
      </c>
      <c r="V29">
        <v>37.725597</v>
      </c>
    </row>
    <row r="30" spans="1:22" x14ac:dyDescent="0.3">
      <c r="A30" t="s">
        <v>15</v>
      </c>
      <c r="B30" s="1">
        <v>44809</v>
      </c>
      <c r="C30">
        <v>30</v>
      </c>
      <c r="D30" t="s">
        <v>16</v>
      </c>
      <c r="F30" t="s">
        <v>17</v>
      </c>
      <c r="G30" t="s">
        <v>16</v>
      </c>
      <c r="H30" t="s">
        <v>21</v>
      </c>
      <c r="I30" t="s">
        <v>17</v>
      </c>
      <c r="J30" t="s">
        <v>19</v>
      </c>
      <c r="L30">
        <v>228</v>
      </c>
      <c r="M30">
        <v>228</v>
      </c>
      <c r="N30">
        <v>1</v>
      </c>
      <c r="U30">
        <v>-108.64995999999999</v>
      </c>
      <c r="V30">
        <v>37.725710999999997</v>
      </c>
    </row>
    <row r="31" spans="1:22" x14ac:dyDescent="0.3">
      <c r="A31" t="s">
        <v>15</v>
      </c>
      <c r="B31" s="1">
        <v>44809</v>
      </c>
      <c r="C31">
        <v>31</v>
      </c>
      <c r="D31" t="s">
        <v>16</v>
      </c>
      <c r="F31" t="s">
        <v>17</v>
      </c>
      <c r="G31" t="s">
        <v>16</v>
      </c>
      <c r="H31" t="s">
        <v>21</v>
      </c>
      <c r="I31" t="s">
        <v>17</v>
      </c>
      <c r="J31" t="s">
        <v>19</v>
      </c>
      <c r="K31" t="s">
        <v>50</v>
      </c>
      <c r="L31">
        <v>146</v>
      </c>
      <c r="M31">
        <v>146</v>
      </c>
      <c r="N31">
        <v>1</v>
      </c>
      <c r="U31">
        <v>-108.64918400000001</v>
      </c>
      <c r="V31">
        <v>37.725091999999997</v>
      </c>
    </row>
    <row r="32" spans="1:22" x14ac:dyDescent="0.3">
      <c r="A32" t="s">
        <v>15</v>
      </c>
      <c r="B32" s="1">
        <v>44809</v>
      </c>
      <c r="C32">
        <v>27</v>
      </c>
      <c r="D32" t="s">
        <v>16</v>
      </c>
      <c r="F32" t="s">
        <v>17</v>
      </c>
      <c r="G32" t="s">
        <v>16</v>
      </c>
      <c r="H32" t="s">
        <v>21</v>
      </c>
      <c r="I32" t="s">
        <v>17</v>
      </c>
      <c r="J32" t="s">
        <v>19</v>
      </c>
      <c r="K32" t="s">
        <v>51</v>
      </c>
      <c r="L32">
        <v>174</v>
      </c>
      <c r="M32">
        <v>174</v>
      </c>
      <c r="N32">
        <v>1</v>
      </c>
      <c r="U32">
        <v>-108.64859</v>
      </c>
      <c r="V32">
        <v>37.725321999999998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E8F4C-4656-4138-8F3F-95C4411C2AD9}">
  <dimension ref="A1:Q2922"/>
  <sheetViews>
    <sheetView topLeftCell="A2773" workbookViewId="0">
      <selection activeCell="H2901" sqref="H2901:H2917"/>
    </sheetView>
  </sheetViews>
  <sheetFormatPr defaultRowHeight="14.4" x14ac:dyDescent="0.3"/>
  <cols>
    <col min="4" max="4" width="9.109375" customWidth="1"/>
    <col min="5" max="5" width="9.88671875" customWidth="1"/>
    <col min="6" max="6" width="10" customWidth="1"/>
    <col min="11" max="11" width="13.109375" customWidth="1"/>
    <col min="12" max="12" width="13.21875" customWidth="1"/>
    <col min="13" max="13" width="15" customWidth="1"/>
  </cols>
  <sheetData>
    <row r="1" spans="1:17" x14ac:dyDescent="0.3">
      <c r="A1" t="s">
        <v>6</v>
      </c>
      <c r="B1" t="s">
        <v>52</v>
      </c>
      <c r="C1" t="s">
        <v>53</v>
      </c>
      <c r="D1" t="s">
        <v>54</v>
      </c>
      <c r="E1" t="s">
        <v>55</v>
      </c>
      <c r="F1" t="s">
        <v>56</v>
      </c>
      <c r="G1" t="s">
        <v>57</v>
      </c>
      <c r="H1" t="s">
        <v>58</v>
      </c>
      <c r="I1" t="s">
        <v>59</v>
      </c>
      <c r="J1" t="s">
        <v>60</v>
      </c>
      <c r="K1" t="s">
        <v>61</v>
      </c>
      <c r="L1" t="s">
        <v>62</v>
      </c>
      <c r="M1" t="s">
        <v>63</v>
      </c>
      <c r="N1" t="s">
        <v>64</v>
      </c>
      <c r="O1" t="s">
        <v>65</v>
      </c>
      <c r="P1" t="s">
        <v>66</v>
      </c>
      <c r="Q1" t="s">
        <v>67</v>
      </c>
    </row>
    <row r="2" spans="1:17" x14ac:dyDescent="0.3">
      <c r="A2" t="s">
        <v>134</v>
      </c>
      <c r="B2" t="s">
        <v>179</v>
      </c>
      <c r="C2">
        <v>2</v>
      </c>
      <c r="D2" t="s">
        <v>71</v>
      </c>
      <c r="G2" s="2"/>
      <c r="H2">
        <v>17</v>
      </c>
      <c r="K2" t="s">
        <v>69</v>
      </c>
    </row>
    <row r="3" spans="1:17" x14ac:dyDescent="0.3">
      <c r="A3" t="s">
        <v>140</v>
      </c>
      <c r="B3" t="s">
        <v>295</v>
      </c>
      <c r="D3" t="s">
        <v>68</v>
      </c>
      <c r="G3" s="2"/>
      <c r="H3">
        <v>18.399999999999999</v>
      </c>
      <c r="I3">
        <v>5</v>
      </c>
      <c r="K3" t="s">
        <v>69</v>
      </c>
      <c r="N3" t="s">
        <v>70</v>
      </c>
      <c r="O3" t="s">
        <v>409</v>
      </c>
      <c r="P3" t="s">
        <v>408</v>
      </c>
    </row>
    <row r="4" spans="1:17" x14ac:dyDescent="0.3">
      <c r="A4" t="s">
        <v>139</v>
      </c>
      <c r="B4" t="s">
        <v>301</v>
      </c>
      <c r="D4" t="s">
        <v>68</v>
      </c>
      <c r="G4" s="2"/>
      <c r="H4">
        <v>20</v>
      </c>
      <c r="K4" t="s">
        <v>74</v>
      </c>
      <c r="N4" t="s">
        <v>74</v>
      </c>
      <c r="O4" t="s">
        <v>409</v>
      </c>
      <c r="P4" t="s">
        <v>410</v>
      </c>
    </row>
    <row r="5" spans="1:17" x14ac:dyDescent="0.3">
      <c r="A5" t="s">
        <v>136</v>
      </c>
      <c r="B5" t="s">
        <v>212</v>
      </c>
      <c r="D5" t="s">
        <v>68</v>
      </c>
      <c r="G5" s="2"/>
      <c r="H5">
        <v>29.3</v>
      </c>
      <c r="I5">
        <v>12</v>
      </c>
      <c r="K5" t="s">
        <v>69</v>
      </c>
      <c r="N5" t="s">
        <v>70</v>
      </c>
      <c r="O5" t="s">
        <v>409</v>
      </c>
      <c r="P5" t="s">
        <v>408</v>
      </c>
    </row>
    <row r="6" spans="1:17" x14ac:dyDescent="0.3">
      <c r="A6" t="s">
        <v>145</v>
      </c>
      <c r="B6" t="s">
        <v>370</v>
      </c>
      <c r="D6" t="s">
        <v>407</v>
      </c>
      <c r="G6" s="2"/>
      <c r="H6">
        <v>33.1</v>
      </c>
      <c r="I6">
        <v>5.3</v>
      </c>
      <c r="K6" t="s">
        <v>69</v>
      </c>
      <c r="N6" t="s">
        <v>70</v>
      </c>
      <c r="O6" t="s">
        <v>409</v>
      </c>
      <c r="P6" t="s">
        <v>410</v>
      </c>
      <c r="Q6" t="s">
        <v>538</v>
      </c>
    </row>
    <row r="7" spans="1:17" x14ac:dyDescent="0.3">
      <c r="A7" t="s">
        <v>134</v>
      </c>
      <c r="B7" t="s">
        <v>167</v>
      </c>
      <c r="D7" t="s">
        <v>68</v>
      </c>
      <c r="G7" s="2"/>
      <c r="H7">
        <v>39.200000000000003</v>
      </c>
      <c r="I7">
        <v>8.3000000000000007</v>
      </c>
      <c r="K7" t="s">
        <v>69</v>
      </c>
      <c r="N7" t="s">
        <v>70</v>
      </c>
      <c r="O7" t="s">
        <v>409</v>
      </c>
      <c r="P7" t="s">
        <v>410</v>
      </c>
    </row>
    <row r="8" spans="1:17" x14ac:dyDescent="0.3">
      <c r="A8" t="s">
        <v>144</v>
      </c>
      <c r="B8" t="s">
        <v>341</v>
      </c>
      <c r="D8" t="s">
        <v>68</v>
      </c>
      <c r="G8" s="2"/>
      <c r="H8">
        <v>47.2</v>
      </c>
      <c r="I8">
        <v>21.9</v>
      </c>
      <c r="K8" t="s">
        <v>69</v>
      </c>
      <c r="O8" t="s">
        <v>409</v>
      </c>
      <c r="P8" t="s">
        <v>408</v>
      </c>
    </row>
    <row r="9" spans="1:17" x14ac:dyDescent="0.3">
      <c r="A9" t="s">
        <v>134</v>
      </c>
      <c r="B9" t="s">
        <v>157</v>
      </c>
      <c r="D9" t="s">
        <v>68</v>
      </c>
      <c r="G9" s="2"/>
      <c r="H9">
        <v>49.6</v>
      </c>
      <c r="I9">
        <v>10.199999999999999</v>
      </c>
      <c r="K9" t="s">
        <v>69</v>
      </c>
      <c r="N9" t="s">
        <v>70</v>
      </c>
      <c r="O9" t="s">
        <v>409</v>
      </c>
      <c r="P9" t="s">
        <v>410</v>
      </c>
    </row>
    <row r="10" spans="1:17" x14ac:dyDescent="0.3">
      <c r="A10" t="s">
        <v>135</v>
      </c>
      <c r="B10" t="s">
        <v>190</v>
      </c>
      <c r="D10" t="s">
        <v>68</v>
      </c>
      <c r="G10" s="2"/>
      <c r="H10">
        <v>51.9</v>
      </c>
      <c r="K10" t="s">
        <v>69</v>
      </c>
      <c r="N10" t="s">
        <v>70</v>
      </c>
      <c r="O10" t="s">
        <v>409</v>
      </c>
      <c r="P10" t="s">
        <v>410</v>
      </c>
    </row>
    <row r="11" spans="1:17" x14ac:dyDescent="0.3">
      <c r="A11" t="s">
        <v>137</v>
      </c>
      <c r="B11" t="s">
        <v>233</v>
      </c>
      <c r="D11" t="s">
        <v>68</v>
      </c>
      <c r="G11" s="2"/>
      <c r="H11">
        <v>56.8</v>
      </c>
      <c r="K11" t="s">
        <v>74</v>
      </c>
      <c r="N11" t="s">
        <v>74</v>
      </c>
      <c r="O11" t="s">
        <v>409</v>
      </c>
      <c r="P11" t="s">
        <v>408</v>
      </c>
    </row>
    <row r="12" spans="1:17" x14ac:dyDescent="0.3">
      <c r="A12" t="s">
        <v>139</v>
      </c>
      <c r="B12" t="s">
        <v>255</v>
      </c>
      <c r="D12" t="s">
        <v>68</v>
      </c>
      <c r="G12" s="2"/>
      <c r="H12">
        <v>58</v>
      </c>
      <c r="I12">
        <v>10.199999999999999</v>
      </c>
      <c r="K12" t="s">
        <v>69</v>
      </c>
    </row>
    <row r="13" spans="1:17" x14ac:dyDescent="0.3">
      <c r="A13" t="s">
        <v>137</v>
      </c>
      <c r="B13" t="s">
        <v>245</v>
      </c>
      <c r="D13" t="s">
        <v>68</v>
      </c>
      <c r="G13" s="2"/>
      <c r="H13">
        <v>66.099999999999994</v>
      </c>
      <c r="I13">
        <v>24.4</v>
      </c>
      <c r="K13" t="s">
        <v>69</v>
      </c>
      <c r="O13" t="s">
        <v>409</v>
      </c>
      <c r="P13" t="s">
        <v>410</v>
      </c>
    </row>
    <row r="14" spans="1:17" x14ac:dyDescent="0.3">
      <c r="A14" t="s">
        <v>135</v>
      </c>
      <c r="B14" t="s">
        <v>183</v>
      </c>
      <c r="D14" t="s">
        <v>68</v>
      </c>
      <c r="G14" s="2"/>
      <c r="H14">
        <v>66.599999999999994</v>
      </c>
      <c r="I14">
        <v>12.5</v>
      </c>
      <c r="K14" t="s">
        <v>72</v>
      </c>
      <c r="N14" t="s">
        <v>412</v>
      </c>
      <c r="O14" t="s">
        <v>409</v>
      </c>
      <c r="P14" t="s">
        <v>408</v>
      </c>
    </row>
    <row r="15" spans="1:17" x14ac:dyDescent="0.3">
      <c r="A15" t="s">
        <v>137</v>
      </c>
      <c r="B15" t="s">
        <v>233</v>
      </c>
      <c r="D15" t="s">
        <v>68</v>
      </c>
      <c r="G15" s="2"/>
      <c r="H15">
        <v>67.5</v>
      </c>
      <c r="K15" t="s">
        <v>74</v>
      </c>
      <c r="N15" t="s">
        <v>74</v>
      </c>
      <c r="O15" t="s">
        <v>409</v>
      </c>
      <c r="P15" t="s">
        <v>408</v>
      </c>
    </row>
    <row r="16" spans="1:17" x14ac:dyDescent="0.3">
      <c r="A16" t="s">
        <v>139</v>
      </c>
      <c r="B16" t="s">
        <v>398</v>
      </c>
      <c r="D16" t="s">
        <v>68</v>
      </c>
      <c r="G16" s="2"/>
      <c r="H16">
        <v>68.900000000000006</v>
      </c>
      <c r="I16">
        <v>42.3</v>
      </c>
      <c r="K16" t="s">
        <v>69</v>
      </c>
      <c r="N16" t="s">
        <v>70</v>
      </c>
      <c r="O16" t="s">
        <v>409</v>
      </c>
      <c r="P16" t="s">
        <v>408</v>
      </c>
    </row>
    <row r="17" spans="1:17" x14ac:dyDescent="0.3">
      <c r="A17" t="s">
        <v>137</v>
      </c>
      <c r="B17">
        <v>162</v>
      </c>
      <c r="D17" t="s">
        <v>68</v>
      </c>
      <c r="G17" s="2"/>
      <c r="H17">
        <v>69.3</v>
      </c>
      <c r="I17">
        <v>28.5</v>
      </c>
      <c r="K17" t="s">
        <v>69</v>
      </c>
      <c r="O17" t="s">
        <v>409</v>
      </c>
      <c r="P17" t="s">
        <v>408</v>
      </c>
    </row>
    <row r="18" spans="1:17" x14ac:dyDescent="0.3">
      <c r="A18" t="s">
        <v>139</v>
      </c>
      <c r="B18" t="s">
        <v>388</v>
      </c>
      <c r="D18" t="s">
        <v>68</v>
      </c>
      <c r="G18">
        <v>1</v>
      </c>
      <c r="H18">
        <v>29</v>
      </c>
      <c r="I18">
        <v>16</v>
      </c>
      <c r="K18" t="s">
        <v>69</v>
      </c>
    </row>
    <row r="19" spans="1:17" x14ac:dyDescent="0.3">
      <c r="A19" t="s">
        <v>134</v>
      </c>
      <c r="D19" t="s">
        <v>68</v>
      </c>
      <c r="G19" s="3">
        <v>4.5999999999999996</v>
      </c>
      <c r="H19">
        <v>89.3</v>
      </c>
      <c r="I19">
        <v>17.600000000000001</v>
      </c>
      <c r="K19" t="s">
        <v>69</v>
      </c>
      <c r="O19" t="s">
        <v>409</v>
      </c>
      <c r="P19" t="s">
        <v>408</v>
      </c>
    </row>
    <row r="20" spans="1:17" x14ac:dyDescent="0.3">
      <c r="A20" t="s">
        <v>141</v>
      </c>
      <c r="B20">
        <v>69</v>
      </c>
      <c r="D20" t="s">
        <v>68</v>
      </c>
      <c r="G20">
        <v>3</v>
      </c>
      <c r="H20">
        <v>52.8</v>
      </c>
      <c r="I20">
        <v>29</v>
      </c>
      <c r="K20" t="s">
        <v>69</v>
      </c>
      <c r="N20" t="s">
        <v>70</v>
      </c>
      <c r="O20" t="s">
        <v>409</v>
      </c>
      <c r="P20" t="s">
        <v>408</v>
      </c>
    </row>
    <row r="21" spans="1:17" x14ac:dyDescent="0.3">
      <c r="A21" t="s">
        <v>135</v>
      </c>
      <c r="B21" t="s">
        <v>202</v>
      </c>
      <c r="D21" t="s">
        <v>68</v>
      </c>
      <c r="G21">
        <v>3</v>
      </c>
      <c r="H21">
        <v>48.8</v>
      </c>
      <c r="I21">
        <v>42.6</v>
      </c>
      <c r="K21" t="s">
        <v>69</v>
      </c>
      <c r="N21" t="s">
        <v>70</v>
      </c>
      <c r="O21" t="s">
        <v>409</v>
      </c>
      <c r="P21" t="s">
        <v>410</v>
      </c>
    </row>
    <row r="22" spans="1:17" x14ac:dyDescent="0.3">
      <c r="A22" t="s">
        <v>135</v>
      </c>
      <c r="B22" t="s">
        <v>196</v>
      </c>
      <c r="D22" t="s">
        <v>68</v>
      </c>
      <c r="G22">
        <v>2</v>
      </c>
      <c r="H22">
        <v>27</v>
      </c>
      <c r="I22">
        <v>12</v>
      </c>
      <c r="K22" t="s">
        <v>69</v>
      </c>
    </row>
    <row r="23" spans="1:17" x14ac:dyDescent="0.3">
      <c r="A23" t="s">
        <v>137</v>
      </c>
      <c r="B23" t="s">
        <v>224</v>
      </c>
      <c r="D23" t="s">
        <v>68</v>
      </c>
      <c r="G23" s="3">
        <v>9.6</v>
      </c>
      <c r="H23">
        <v>64.900000000000006</v>
      </c>
      <c r="K23" t="s">
        <v>72</v>
      </c>
      <c r="N23" t="s">
        <v>412</v>
      </c>
      <c r="P23" t="s">
        <v>410</v>
      </c>
    </row>
    <row r="24" spans="1:17" x14ac:dyDescent="0.3">
      <c r="A24" t="s">
        <v>137</v>
      </c>
      <c r="B24" t="s">
        <v>228</v>
      </c>
      <c r="D24" t="s">
        <v>68</v>
      </c>
      <c r="G24" s="3">
        <v>9.9</v>
      </c>
      <c r="H24">
        <v>66.599999999999994</v>
      </c>
      <c r="I24">
        <v>18.600000000000001</v>
      </c>
      <c r="K24" t="s">
        <v>69</v>
      </c>
      <c r="O24" t="s">
        <v>409</v>
      </c>
      <c r="P24" t="s">
        <v>408</v>
      </c>
    </row>
    <row r="25" spans="1:17" x14ac:dyDescent="0.3">
      <c r="A25" t="s">
        <v>137</v>
      </c>
      <c r="B25">
        <v>162</v>
      </c>
      <c r="D25" t="s">
        <v>68</v>
      </c>
      <c r="G25" s="3">
        <v>10.3</v>
      </c>
      <c r="H25">
        <v>66.400000000000006</v>
      </c>
      <c r="I25">
        <v>8</v>
      </c>
      <c r="K25" t="s">
        <v>69</v>
      </c>
      <c r="O25" t="s">
        <v>409</v>
      </c>
      <c r="P25" t="s">
        <v>410</v>
      </c>
    </row>
    <row r="26" spans="1:17" x14ac:dyDescent="0.3">
      <c r="A26" t="s">
        <v>137</v>
      </c>
      <c r="B26" t="s">
        <v>219</v>
      </c>
      <c r="D26" t="s">
        <v>68</v>
      </c>
      <c r="G26" s="3">
        <v>11.4</v>
      </c>
      <c r="H26">
        <v>71.099999999999994</v>
      </c>
      <c r="I26">
        <v>35.4</v>
      </c>
      <c r="K26" t="s">
        <v>69</v>
      </c>
      <c r="P26" t="s">
        <v>408</v>
      </c>
    </row>
    <row r="27" spans="1:17" x14ac:dyDescent="0.3">
      <c r="A27" t="s">
        <v>137</v>
      </c>
      <c r="B27" t="s">
        <v>226</v>
      </c>
      <c r="D27" t="s">
        <v>68</v>
      </c>
      <c r="G27" s="3">
        <v>9.4</v>
      </c>
      <c r="H27">
        <v>56.7</v>
      </c>
      <c r="I27">
        <v>17.100000000000001</v>
      </c>
      <c r="K27" t="s">
        <v>69</v>
      </c>
      <c r="O27" t="s">
        <v>409</v>
      </c>
      <c r="P27" t="s">
        <v>408</v>
      </c>
    </row>
    <row r="28" spans="1:17" x14ac:dyDescent="0.3">
      <c r="A28" t="s">
        <v>137</v>
      </c>
      <c r="B28" t="s">
        <v>226</v>
      </c>
      <c r="D28" t="s">
        <v>68</v>
      </c>
      <c r="G28" s="3">
        <v>9.4</v>
      </c>
      <c r="H28">
        <v>56.7</v>
      </c>
      <c r="I28">
        <v>17.100000000000001</v>
      </c>
      <c r="K28" t="s">
        <v>69</v>
      </c>
      <c r="O28" t="s">
        <v>409</v>
      </c>
      <c r="P28" t="s">
        <v>408</v>
      </c>
    </row>
    <row r="29" spans="1:17" x14ac:dyDescent="0.3">
      <c r="A29" t="s">
        <v>137</v>
      </c>
      <c r="B29" t="s">
        <v>227</v>
      </c>
      <c r="D29" t="s">
        <v>68</v>
      </c>
      <c r="G29" s="3">
        <v>8.6999999999999993</v>
      </c>
      <c r="H29">
        <v>51.8</v>
      </c>
      <c r="I29">
        <v>6</v>
      </c>
      <c r="K29" t="s">
        <v>69</v>
      </c>
      <c r="O29" t="s">
        <v>409</v>
      </c>
      <c r="P29" t="s">
        <v>408</v>
      </c>
    </row>
    <row r="30" spans="1:17" x14ac:dyDescent="0.3">
      <c r="A30" t="s">
        <v>137</v>
      </c>
      <c r="B30" t="s">
        <v>224</v>
      </c>
      <c r="D30" t="s">
        <v>68</v>
      </c>
      <c r="G30" s="3">
        <v>7.6</v>
      </c>
      <c r="H30">
        <v>42.9</v>
      </c>
      <c r="I30">
        <v>6</v>
      </c>
      <c r="K30" t="s">
        <v>69</v>
      </c>
      <c r="O30" t="s">
        <v>409</v>
      </c>
      <c r="P30" t="s">
        <v>408</v>
      </c>
    </row>
    <row r="31" spans="1:17" x14ac:dyDescent="0.3">
      <c r="A31" t="s">
        <v>137</v>
      </c>
      <c r="B31" t="s">
        <v>227</v>
      </c>
      <c r="D31" t="s">
        <v>68</v>
      </c>
      <c r="G31" s="3">
        <v>9.1999999999999993</v>
      </c>
      <c r="H31">
        <v>48.7</v>
      </c>
      <c r="K31" t="s">
        <v>74</v>
      </c>
      <c r="N31" t="s">
        <v>412</v>
      </c>
      <c r="P31" t="s">
        <v>408</v>
      </c>
      <c r="Q31" t="s">
        <v>461</v>
      </c>
    </row>
    <row r="32" spans="1:17" x14ac:dyDescent="0.3">
      <c r="A32" t="s">
        <v>137</v>
      </c>
      <c r="B32" t="s">
        <v>222</v>
      </c>
      <c r="D32" t="s">
        <v>68</v>
      </c>
      <c r="G32" s="3">
        <v>15.2</v>
      </c>
      <c r="H32">
        <v>75.599999999999994</v>
      </c>
      <c r="I32">
        <v>8</v>
      </c>
      <c r="K32" t="s">
        <v>69</v>
      </c>
      <c r="O32" t="s">
        <v>409</v>
      </c>
      <c r="P32" t="s">
        <v>408</v>
      </c>
    </row>
    <row r="33" spans="1:17" x14ac:dyDescent="0.3">
      <c r="A33" t="s">
        <v>137</v>
      </c>
      <c r="B33" t="s">
        <v>226</v>
      </c>
      <c r="D33" t="s">
        <v>68</v>
      </c>
      <c r="G33" s="3">
        <v>12.1</v>
      </c>
      <c r="H33">
        <v>58.3</v>
      </c>
      <c r="I33">
        <v>22.9</v>
      </c>
      <c r="K33" t="s">
        <v>69</v>
      </c>
      <c r="O33" t="s">
        <v>409</v>
      </c>
      <c r="P33" t="s">
        <v>410</v>
      </c>
    </row>
    <row r="34" spans="1:17" x14ac:dyDescent="0.3">
      <c r="A34" t="s">
        <v>137</v>
      </c>
      <c r="B34" t="s">
        <v>226</v>
      </c>
      <c r="D34" t="s">
        <v>68</v>
      </c>
      <c r="G34" s="3">
        <v>12.1</v>
      </c>
      <c r="H34">
        <v>58.3</v>
      </c>
      <c r="I34">
        <v>22.9</v>
      </c>
      <c r="K34" t="s">
        <v>69</v>
      </c>
      <c r="O34" t="s">
        <v>409</v>
      </c>
      <c r="P34" t="s">
        <v>410</v>
      </c>
    </row>
    <row r="35" spans="1:17" x14ac:dyDescent="0.3">
      <c r="A35" t="s">
        <v>137</v>
      </c>
      <c r="B35" t="s">
        <v>219</v>
      </c>
      <c r="D35" t="s">
        <v>68</v>
      </c>
      <c r="G35" s="3">
        <v>13.9</v>
      </c>
      <c r="H35">
        <v>66.599999999999994</v>
      </c>
      <c r="I35">
        <v>34.6</v>
      </c>
      <c r="K35" t="s">
        <v>69</v>
      </c>
      <c r="O35" t="s">
        <v>409</v>
      </c>
      <c r="P35" t="s">
        <v>408</v>
      </c>
    </row>
    <row r="36" spans="1:17" x14ac:dyDescent="0.3">
      <c r="A36" t="s">
        <v>137</v>
      </c>
      <c r="B36" t="s">
        <v>226</v>
      </c>
      <c r="D36" t="s">
        <v>68</v>
      </c>
      <c r="G36" s="3">
        <v>7.8</v>
      </c>
      <c r="H36">
        <v>37.1</v>
      </c>
      <c r="I36">
        <v>12.8</v>
      </c>
      <c r="K36" t="s">
        <v>69</v>
      </c>
      <c r="O36" t="s">
        <v>409</v>
      </c>
      <c r="P36" t="s">
        <v>408</v>
      </c>
    </row>
    <row r="37" spans="1:17" x14ac:dyDescent="0.3">
      <c r="A37" t="s">
        <v>137</v>
      </c>
      <c r="B37" t="s">
        <v>226</v>
      </c>
      <c r="D37" t="s">
        <v>68</v>
      </c>
      <c r="G37" s="3">
        <v>7.8</v>
      </c>
      <c r="H37">
        <v>37.1</v>
      </c>
      <c r="I37">
        <v>12.8</v>
      </c>
      <c r="K37" t="s">
        <v>69</v>
      </c>
      <c r="O37" t="s">
        <v>409</v>
      </c>
      <c r="P37" t="s">
        <v>408</v>
      </c>
    </row>
    <row r="38" spans="1:17" x14ac:dyDescent="0.3">
      <c r="A38" t="s">
        <v>137</v>
      </c>
      <c r="B38" t="s">
        <v>226</v>
      </c>
      <c r="D38" t="s">
        <v>68</v>
      </c>
      <c r="G38" s="3">
        <v>4.9000000000000004</v>
      </c>
      <c r="H38">
        <v>23.3</v>
      </c>
      <c r="I38">
        <v>5</v>
      </c>
      <c r="K38" t="s">
        <v>69</v>
      </c>
      <c r="O38" t="s">
        <v>409</v>
      </c>
      <c r="P38" t="s">
        <v>408</v>
      </c>
    </row>
    <row r="39" spans="1:17" x14ac:dyDescent="0.3">
      <c r="A39" t="s">
        <v>137</v>
      </c>
      <c r="B39" t="s">
        <v>226</v>
      </c>
      <c r="D39" t="s">
        <v>68</v>
      </c>
      <c r="G39" s="3">
        <v>4.9000000000000004</v>
      </c>
      <c r="H39">
        <v>23.3</v>
      </c>
      <c r="I39">
        <v>5</v>
      </c>
      <c r="K39" t="s">
        <v>69</v>
      </c>
      <c r="O39" t="s">
        <v>409</v>
      </c>
      <c r="P39" t="s">
        <v>408</v>
      </c>
    </row>
    <row r="40" spans="1:17" x14ac:dyDescent="0.3">
      <c r="A40" t="s">
        <v>137</v>
      </c>
      <c r="B40">
        <v>162</v>
      </c>
      <c r="D40" t="s">
        <v>68</v>
      </c>
      <c r="G40" s="3">
        <v>15.3</v>
      </c>
      <c r="H40">
        <v>68.3</v>
      </c>
      <c r="I40">
        <v>9.1</v>
      </c>
      <c r="K40" t="s">
        <v>69</v>
      </c>
      <c r="O40" t="s">
        <v>409</v>
      </c>
      <c r="P40" t="s">
        <v>408</v>
      </c>
    </row>
    <row r="41" spans="1:17" x14ac:dyDescent="0.3">
      <c r="A41" t="s">
        <v>137</v>
      </c>
      <c r="B41" t="s">
        <v>218</v>
      </c>
      <c r="D41" t="s">
        <v>68</v>
      </c>
      <c r="G41">
        <v>5.2362233000000007</v>
      </c>
      <c r="H41">
        <v>59</v>
      </c>
      <c r="K41" t="s">
        <v>74</v>
      </c>
      <c r="N41" t="s">
        <v>74</v>
      </c>
    </row>
    <row r="42" spans="1:17" x14ac:dyDescent="0.3">
      <c r="A42" t="s">
        <v>137</v>
      </c>
      <c r="B42" t="s">
        <v>224</v>
      </c>
      <c r="D42" t="s">
        <v>68</v>
      </c>
      <c r="G42" s="3">
        <v>18.7</v>
      </c>
      <c r="H42">
        <v>82.9</v>
      </c>
      <c r="I42">
        <v>18.899999999999999</v>
      </c>
      <c r="K42" t="s">
        <v>69</v>
      </c>
      <c r="O42" t="s">
        <v>409</v>
      </c>
    </row>
    <row r="43" spans="1:17" x14ac:dyDescent="0.3">
      <c r="A43" t="s">
        <v>137</v>
      </c>
      <c r="B43" t="s">
        <v>224</v>
      </c>
      <c r="D43" t="s">
        <v>68</v>
      </c>
      <c r="G43" s="3">
        <v>17.5</v>
      </c>
      <c r="H43">
        <v>76.900000000000006</v>
      </c>
      <c r="I43">
        <v>36.299999999999997</v>
      </c>
      <c r="K43" t="s">
        <v>69</v>
      </c>
      <c r="O43" t="s">
        <v>409</v>
      </c>
      <c r="P43" t="s">
        <v>410</v>
      </c>
    </row>
    <row r="44" spans="1:17" x14ac:dyDescent="0.3">
      <c r="A44" t="s">
        <v>137</v>
      </c>
      <c r="B44" t="s">
        <v>227</v>
      </c>
      <c r="D44" t="s">
        <v>68</v>
      </c>
      <c r="G44" s="3">
        <v>15.2</v>
      </c>
      <c r="H44">
        <v>66.7</v>
      </c>
      <c r="I44">
        <v>12</v>
      </c>
      <c r="K44" t="s">
        <v>69</v>
      </c>
      <c r="O44" t="s">
        <v>409</v>
      </c>
      <c r="P44" t="s">
        <v>408</v>
      </c>
    </row>
    <row r="45" spans="1:17" x14ac:dyDescent="0.3">
      <c r="A45" t="s">
        <v>137</v>
      </c>
      <c r="B45" t="s">
        <v>222</v>
      </c>
      <c r="D45" t="s">
        <v>68</v>
      </c>
      <c r="G45" s="3">
        <v>17</v>
      </c>
      <c r="H45">
        <v>73.099999999999994</v>
      </c>
      <c r="I45">
        <v>36</v>
      </c>
      <c r="K45" t="s">
        <v>69</v>
      </c>
      <c r="O45" t="s">
        <v>409</v>
      </c>
      <c r="P45" t="s">
        <v>408</v>
      </c>
    </row>
    <row r="46" spans="1:17" x14ac:dyDescent="0.3">
      <c r="A46" t="s">
        <v>137</v>
      </c>
      <c r="B46" t="s">
        <v>350</v>
      </c>
      <c r="D46" t="s">
        <v>68</v>
      </c>
      <c r="G46">
        <f ca="1">0.393701*Table3[[#This Row],[DBH]]</f>
        <v>5.1181130000000001</v>
      </c>
      <c r="H46">
        <v>55.4</v>
      </c>
      <c r="I46">
        <v>31.3</v>
      </c>
      <c r="K46" t="s">
        <v>69</v>
      </c>
      <c r="N46" t="s">
        <v>70</v>
      </c>
      <c r="O46" t="s">
        <v>409</v>
      </c>
      <c r="P46" t="s">
        <v>408</v>
      </c>
      <c r="Q46" t="s">
        <v>521</v>
      </c>
    </row>
    <row r="47" spans="1:17" x14ac:dyDescent="0.3">
      <c r="A47" t="s">
        <v>137</v>
      </c>
      <c r="B47" t="s">
        <v>219</v>
      </c>
      <c r="D47" t="s">
        <v>68</v>
      </c>
      <c r="G47" s="3">
        <v>17.100000000000001</v>
      </c>
      <c r="H47">
        <v>72.8</v>
      </c>
      <c r="I47">
        <v>22.9</v>
      </c>
      <c r="K47" t="s">
        <v>69</v>
      </c>
      <c r="O47" t="s">
        <v>409</v>
      </c>
      <c r="P47" t="s">
        <v>408</v>
      </c>
    </row>
    <row r="48" spans="1:17" x14ac:dyDescent="0.3">
      <c r="A48" t="s">
        <v>137</v>
      </c>
      <c r="B48" t="s">
        <v>224</v>
      </c>
      <c r="D48" t="s">
        <v>68</v>
      </c>
      <c r="G48">
        <f ca="1">0.393701*Table3[[#This Row],[DBH]]</f>
        <v>7.7559097000000001</v>
      </c>
      <c r="H48">
        <v>83.8</v>
      </c>
      <c r="I48">
        <v>21.7</v>
      </c>
      <c r="K48" t="s">
        <v>69</v>
      </c>
      <c r="O48" t="s">
        <v>409</v>
      </c>
      <c r="P48" t="s">
        <v>408</v>
      </c>
    </row>
    <row r="49" spans="1:17" x14ac:dyDescent="0.3">
      <c r="A49" t="s">
        <v>137</v>
      </c>
      <c r="B49" t="s">
        <v>225</v>
      </c>
      <c r="D49" t="s">
        <v>68</v>
      </c>
      <c r="G49">
        <f ca="1">0.393701*Table3[[#This Row],[DBH]]</f>
        <v>6.5354366000000006</v>
      </c>
      <c r="H49">
        <v>70.3</v>
      </c>
      <c r="I49">
        <v>30.6</v>
      </c>
      <c r="K49" t="s">
        <v>69</v>
      </c>
      <c r="O49" t="s">
        <v>409</v>
      </c>
      <c r="P49" t="s">
        <v>410</v>
      </c>
    </row>
    <row r="50" spans="1:17" x14ac:dyDescent="0.3">
      <c r="A50" t="s">
        <v>137</v>
      </c>
      <c r="B50" t="s">
        <v>218</v>
      </c>
      <c r="D50" t="s">
        <v>68</v>
      </c>
      <c r="G50">
        <f ca="1">0.393701*Table3[[#This Row],[DBH]]</f>
        <v>4.3700811000000002</v>
      </c>
      <c r="H50">
        <v>47</v>
      </c>
      <c r="I50">
        <v>9</v>
      </c>
      <c r="K50" t="s">
        <v>69</v>
      </c>
      <c r="O50" t="s">
        <v>409</v>
      </c>
      <c r="P50" t="s">
        <v>408</v>
      </c>
    </row>
    <row r="51" spans="1:17" x14ac:dyDescent="0.3">
      <c r="A51" t="s">
        <v>137</v>
      </c>
      <c r="B51" t="s">
        <v>222</v>
      </c>
      <c r="D51" t="s">
        <v>68</v>
      </c>
      <c r="G51" s="3">
        <v>16.3</v>
      </c>
      <c r="H51">
        <v>68.2</v>
      </c>
      <c r="I51">
        <v>17</v>
      </c>
      <c r="K51" t="s">
        <v>69</v>
      </c>
      <c r="O51" t="s">
        <v>409</v>
      </c>
      <c r="P51" t="s">
        <v>408</v>
      </c>
    </row>
    <row r="52" spans="1:17" x14ac:dyDescent="0.3">
      <c r="A52" t="s">
        <v>137</v>
      </c>
      <c r="B52" t="s">
        <v>226</v>
      </c>
      <c r="D52" t="s">
        <v>68</v>
      </c>
      <c r="G52" s="3">
        <v>16.8</v>
      </c>
      <c r="H52">
        <v>69.599999999999994</v>
      </c>
      <c r="I52">
        <v>47.6</v>
      </c>
      <c r="K52" t="s">
        <v>69</v>
      </c>
      <c r="O52" t="s">
        <v>409</v>
      </c>
      <c r="P52" t="s">
        <v>408</v>
      </c>
    </row>
    <row r="53" spans="1:17" x14ac:dyDescent="0.3">
      <c r="A53" t="s">
        <v>137</v>
      </c>
      <c r="B53" t="s">
        <v>226</v>
      </c>
      <c r="D53" t="s">
        <v>68</v>
      </c>
      <c r="G53" s="3">
        <v>16.8</v>
      </c>
      <c r="H53">
        <v>69.599999999999994</v>
      </c>
      <c r="I53">
        <v>47.6</v>
      </c>
      <c r="K53" t="s">
        <v>69</v>
      </c>
      <c r="O53" t="s">
        <v>409</v>
      </c>
      <c r="P53" t="s">
        <v>408</v>
      </c>
    </row>
    <row r="54" spans="1:17" x14ac:dyDescent="0.3">
      <c r="A54" t="s">
        <v>137</v>
      </c>
      <c r="B54" t="s">
        <v>228</v>
      </c>
      <c r="D54" t="s">
        <v>68</v>
      </c>
      <c r="G54" s="3">
        <v>15.8</v>
      </c>
      <c r="H54">
        <v>64.7</v>
      </c>
      <c r="I54">
        <v>25.1</v>
      </c>
      <c r="K54" t="s">
        <v>69</v>
      </c>
      <c r="P54" t="s">
        <v>410</v>
      </c>
    </row>
    <row r="55" spans="1:17" x14ac:dyDescent="0.3">
      <c r="A55" t="s">
        <v>137</v>
      </c>
      <c r="B55" t="s">
        <v>224</v>
      </c>
      <c r="D55" t="s">
        <v>68</v>
      </c>
      <c r="G55" s="3">
        <v>19.3</v>
      </c>
      <c r="H55">
        <v>78.5</v>
      </c>
      <c r="I55">
        <v>34.5</v>
      </c>
      <c r="K55" t="s">
        <v>69</v>
      </c>
      <c r="O55" t="s">
        <v>409</v>
      </c>
      <c r="P55" t="s">
        <v>408</v>
      </c>
    </row>
    <row r="56" spans="1:17" x14ac:dyDescent="0.3">
      <c r="A56" t="s">
        <v>144</v>
      </c>
      <c r="B56" t="s">
        <v>336</v>
      </c>
      <c r="D56" t="s">
        <v>68</v>
      </c>
      <c r="G56">
        <f ca="1">0.393701*Table3[[#This Row],[DBH]]</f>
        <v>5.7086645000000003</v>
      </c>
      <c r="H56">
        <v>58.9</v>
      </c>
      <c r="I56">
        <v>23</v>
      </c>
      <c r="K56" t="s">
        <v>72</v>
      </c>
      <c r="N56" t="s">
        <v>412</v>
      </c>
      <c r="O56" t="s">
        <v>409</v>
      </c>
      <c r="P56" t="s">
        <v>410</v>
      </c>
    </row>
    <row r="57" spans="1:17" x14ac:dyDescent="0.3">
      <c r="A57" t="s">
        <v>137</v>
      </c>
      <c r="B57" t="s">
        <v>226</v>
      </c>
      <c r="D57" t="s">
        <v>68</v>
      </c>
      <c r="G57" s="3">
        <v>18.399999999999999</v>
      </c>
      <c r="H57">
        <v>74.400000000000006</v>
      </c>
      <c r="I57">
        <v>13.6</v>
      </c>
      <c r="K57" t="s">
        <v>69</v>
      </c>
      <c r="O57" t="s">
        <v>409</v>
      </c>
      <c r="P57" t="s">
        <v>408</v>
      </c>
    </row>
    <row r="58" spans="1:17" x14ac:dyDescent="0.3">
      <c r="A58" t="s">
        <v>137</v>
      </c>
      <c r="B58" t="s">
        <v>226</v>
      </c>
      <c r="D58" t="s">
        <v>68</v>
      </c>
      <c r="G58" s="3">
        <v>18.399999999999999</v>
      </c>
      <c r="H58">
        <v>74.400000000000006</v>
      </c>
      <c r="I58">
        <v>13.6</v>
      </c>
      <c r="K58" t="s">
        <v>69</v>
      </c>
      <c r="O58" t="s">
        <v>409</v>
      </c>
      <c r="P58" t="s">
        <v>408</v>
      </c>
    </row>
    <row r="59" spans="1:17" x14ac:dyDescent="0.3">
      <c r="A59" t="s">
        <v>137</v>
      </c>
      <c r="B59" t="s">
        <v>219</v>
      </c>
      <c r="D59" t="s">
        <v>68</v>
      </c>
      <c r="G59" s="3">
        <v>16.5</v>
      </c>
      <c r="H59">
        <v>66.400000000000006</v>
      </c>
      <c r="I59">
        <v>32.200000000000003</v>
      </c>
      <c r="K59" t="s">
        <v>69</v>
      </c>
      <c r="O59" t="s">
        <v>411</v>
      </c>
      <c r="P59" t="s">
        <v>408</v>
      </c>
    </row>
    <row r="60" spans="1:17" x14ac:dyDescent="0.3">
      <c r="A60" t="s">
        <v>134</v>
      </c>
      <c r="B60" t="s">
        <v>150</v>
      </c>
      <c r="D60" t="s">
        <v>68</v>
      </c>
      <c r="G60">
        <f ca="1">0.393701*Table3[[#This Row],[DBH]]</f>
        <v>3.5039389000000005</v>
      </c>
      <c r="H60">
        <v>35.799999999999997</v>
      </c>
      <c r="I60">
        <v>10.6</v>
      </c>
      <c r="K60" t="s">
        <v>69</v>
      </c>
      <c r="N60" t="s">
        <v>70</v>
      </c>
      <c r="O60" t="s">
        <v>409</v>
      </c>
      <c r="P60" t="s">
        <v>408</v>
      </c>
    </row>
    <row r="61" spans="1:17" x14ac:dyDescent="0.3">
      <c r="A61" t="s">
        <v>137</v>
      </c>
      <c r="B61" t="s">
        <v>245</v>
      </c>
      <c r="D61" t="s">
        <v>68</v>
      </c>
      <c r="G61">
        <f ca="1">0.393701*Table3[[#This Row],[DBH]]</f>
        <v>4.4094512000000003</v>
      </c>
      <c r="H61">
        <v>45</v>
      </c>
      <c r="I61">
        <v>8</v>
      </c>
      <c r="K61" t="s">
        <v>69</v>
      </c>
      <c r="Q61" t="s">
        <v>473</v>
      </c>
    </row>
    <row r="62" spans="1:17" x14ac:dyDescent="0.3">
      <c r="A62" t="s">
        <v>137</v>
      </c>
      <c r="B62" t="s">
        <v>224</v>
      </c>
      <c r="D62" t="s">
        <v>68</v>
      </c>
      <c r="G62" s="3">
        <v>19.3</v>
      </c>
      <c r="H62">
        <v>76</v>
      </c>
      <c r="I62">
        <v>21.5</v>
      </c>
      <c r="K62" t="s">
        <v>69</v>
      </c>
      <c r="O62" t="s">
        <v>409</v>
      </c>
      <c r="P62" t="s">
        <v>408</v>
      </c>
    </row>
    <row r="63" spans="1:17" x14ac:dyDescent="0.3">
      <c r="A63" t="s">
        <v>135</v>
      </c>
      <c r="B63" t="s">
        <v>181</v>
      </c>
      <c r="D63" t="s">
        <v>68</v>
      </c>
      <c r="G63">
        <v>20.3</v>
      </c>
      <c r="H63">
        <v>78.5</v>
      </c>
      <c r="K63" t="s">
        <v>74</v>
      </c>
      <c r="N63" t="s">
        <v>74</v>
      </c>
      <c r="O63" t="s">
        <v>409</v>
      </c>
      <c r="P63" t="s">
        <v>408</v>
      </c>
    </row>
    <row r="64" spans="1:17" x14ac:dyDescent="0.3">
      <c r="A64" t="s">
        <v>137</v>
      </c>
      <c r="B64" t="s">
        <v>348</v>
      </c>
      <c r="D64" t="s">
        <v>68</v>
      </c>
      <c r="G64">
        <f ca="1">0.393701*Table3[[#This Row],[DBH]]</f>
        <v>4.4488213000000005</v>
      </c>
      <c r="H64">
        <v>42.8</v>
      </c>
      <c r="I64">
        <v>4.5999999999999996</v>
      </c>
      <c r="K64" t="s">
        <v>69</v>
      </c>
    </row>
    <row r="65" spans="1:16" x14ac:dyDescent="0.3">
      <c r="A65" t="s">
        <v>137</v>
      </c>
      <c r="B65">
        <v>162</v>
      </c>
      <c r="D65" t="s">
        <v>68</v>
      </c>
      <c r="G65" s="3">
        <v>16</v>
      </c>
      <c r="H65">
        <v>60.5</v>
      </c>
      <c r="I65">
        <v>32.4</v>
      </c>
      <c r="K65" t="s">
        <v>69</v>
      </c>
      <c r="O65" t="s">
        <v>409</v>
      </c>
      <c r="P65" t="s">
        <v>408</v>
      </c>
    </row>
    <row r="66" spans="1:16" x14ac:dyDescent="0.3">
      <c r="A66" t="s">
        <v>137</v>
      </c>
      <c r="B66" t="s">
        <v>219</v>
      </c>
      <c r="D66" t="s">
        <v>68</v>
      </c>
      <c r="G66" s="3">
        <v>6.2</v>
      </c>
      <c r="H66">
        <v>23.3</v>
      </c>
      <c r="I66">
        <v>8</v>
      </c>
      <c r="K66" t="s">
        <v>69</v>
      </c>
      <c r="O66" t="s">
        <v>411</v>
      </c>
      <c r="P66" t="s">
        <v>408</v>
      </c>
    </row>
    <row r="67" spans="1:16" x14ac:dyDescent="0.3">
      <c r="A67" t="s">
        <v>138</v>
      </c>
      <c r="B67" t="s">
        <v>249</v>
      </c>
      <c r="C67">
        <v>5</v>
      </c>
      <c r="D67" t="s">
        <v>68</v>
      </c>
      <c r="G67">
        <f ca="1">0.393701*Table3[[#This Row],[DBH]]</f>
        <v>5.9448851000000005</v>
      </c>
      <c r="H67">
        <v>56.7</v>
      </c>
      <c r="I67">
        <v>16</v>
      </c>
      <c r="K67" t="s">
        <v>69</v>
      </c>
      <c r="O67" t="s">
        <v>409</v>
      </c>
      <c r="P67" t="s">
        <v>409</v>
      </c>
    </row>
    <row r="68" spans="1:16" x14ac:dyDescent="0.3">
      <c r="A68" t="s">
        <v>137</v>
      </c>
      <c r="B68" t="s">
        <v>226</v>
      </c>
      <c r="D68" t="s">
        <v>68</v>
      </c>
      <c r="G68" s="3">
        <v>15.3</v>
      </c>
      <c r="H68">
        <v>57.1</v>
      </c>
      <c r="I68">
        <v>18</v>
      </c>
      <c r="K68" t="s">
        <v>69</v>
      </c>
      <c r="O68" t="s">
        <v>409</v>
      </c>
      <c r="P68" t="s">
        <v>408</v>
      </c>
    </row>
    <row r="69" spans="1:16" x14ac:dyDescent="0.3">
      <c r="A69" t="s">
        <v>137</v>
      </c>
      <c r="B69" t="s">
        <v>226</v>
      </c>
      <c r="D69" t="s">
        <v>68</v>
      </c>
      <c r="G69" s="3">
        <v>15.3</v>
      </c>
      <c r="H69">
        <v>57.1</v>
      </c>
      <c r="I69">
        <v>18</v>
      </c>
      <c r="K69" t="s">
        <v>69</v>
      </c>
      <c r="O69" t="s">
        <v>409</v>
      </c>
      <c r="P69" t="s">
        <v>408</v>
      </c>
    </row>
    <row r="70" spans="1:16" x14ac:dyDescent="0.3">
      <c r="A70" t="s">
        <v>137</v>
      </c>
      <c r="B70" t="s">
        <v>226</v>
      </c>
      <c r="D70" t="s">
        <v>68</v>
      </c>
      <c r="G70" s="3">
        <v>19</v>
      </c>
      <c r="H70">
        <v>70.599999999999994</v>
      </c>
      <c r="I70">
        <v>21.5</v>
      </c>
      <c r="K70" t="s">
        <v>69</v>
      </c>
      <c r="O70" t="s">
        <v>409</v>
      </c>
      <c r="P70" t="s">
        <v>408</v>
      </c>
    </row>
    <row r="71" spans="1:16" x14ac:dyDescent="0.3">
      <c r="A71" t="s">
        <v>137</v>
      </c>
      <c r="B71" t="s">
        <v>226</v>
      </c>
      <c r="D71" t="s">
        <v>68</v>
      </c>
      <c r="G71" s="3">
        <v>19</v>
      </c>
      <c r="H71">
        <v>70.599999999999994</v>
      </c>
      <c r="I71">
        <v>21.5</v>
      </c>
      <c r="K71" t="s">
        <v>69</v>
      </c>
      <c r="O71" t="s">
        <v>409</v>
      </c>
      <c r="P71" t="s">
        <v>408</v>
      </c>
    </row>
    <row r="72" spans="1:16" x14ac:dyDescent="0.3">
      <c r="A72" t="s">
        <v>137</v>
      </c>
      <c r="B72" t="s">
        <v>319</v>
      </c>
      <c r="D72" t="s">
        <v>68</v>
      </c>
      <c r="G72">
        <f ca="1">0.393701*Table3[[#This Row],[DBH]]</f>
        <v>5.5118140000000002</v>
      </c>
      <c r="H72">
        <v>52</v>
      </c>
      <c r="I72">
        <v>28</v>
      </c>
      <c r="K72" t="s">
        <v>69</v>
      </c>
      <c r="N72" t="s">
        <v>70</v>
      </c>
      <c r="O72" t="s">
        <v>409</v>
      </c>
      <c r="P72" t="s">
        <v>408</v>
      </c>
    </row>
    <row r="73" spans="1:16" x14ac:dyDescent="0.3">
      <c r="A73" t="s">
        <v>137</v>
      </c>
      <c r="B73" t="s">
        <v>226</v>
      </c>
      <c r="D73" t="s">
        <v>68</v>
      </c>
      <c r="G73" s="3">
        <v>19.7</v>
      </c>
      <c r="H73">
        <v>72.7</v>
      </c>
      <c r="I73">
        <v>27.2</v>
      </c>
      <c r="K73" t="s">
        <v>69</v>
      </c>
      <c r="O73" t="s">
        <v>409</v>
      </c>
      <c r="P73" t="s">
        <v>408</v>
      </c>
    </row>
    <row r="74" spans="1:16" x14ac:dyDescent="0.3">
      <c r="A74" t="s">
        <v>137</v>
      </c>
      <c r="B74" t="s">
        <v>226</v>
      </c>
      <c r="D74" t="s">
        <v>68</v>
      </c>
      <c r="G74" s="3">
        <v>19.7</v>
      </c>
      <c r="H74">
        <v>72.7</v>
      </c>
      <c r="I74">
        <v>27.2</v>
      </c>
      <c r="K74" t="s">
        <v>69</v>
      </c>
      <c r="O74" t="s">
        <v>409</v>
      </c>
      <c r="P74" t="s">
        <v>408</v>
      </c>
    </row>
    <row r="75" spans="1:16" x14ac:dyDescent="0.3">
      <c r="A75" t="s">
        <v>137</v>
      </c>
      <c r="B75" t="s">
        <v>228</v>
      </c>
      <c r="D75" t="s">
        <v>68</v>
      </c>
      <c r="G75" s="3">
        <v>17.899999999999999</v>
      </c>
      <c r="H75">
        <v>66</v>
      </c>
      <c r="I75">
        <v>14.7</v>
      </c>
      <c r="K75" t="s">
        <v>69</v>
      </c>
      <c r="O75" t="s">
        <v>409</v>
      </c>
      <c r="P75" t="s">
        <v>408</v>
      </c>
    </row>
    <row r="76" spans="1:16" x14ac:dyDescent="0.3">
      <c r="A76" t="s">
        <v>137</v>
      </c>
      <c r="B76">
        <v>162</v>
      </c>
      <c r="D76" t="s">
        <v>68</v>
      </c>
      <c r="G76" s="3">
        <v>19.899999999999999</v>
      </c>
      <c r="H76">
        <v>73.099999999999994</v>
      </c>
      <c r="I76">
        <v>38.6</v>
      </c>
      <c r="K76" t="s">
        <v>69</v>
      </c>
      <c r="O76" t="s">
        <v>409</v>
      </c>
      <c r="P76" t="s">
        <v>410</v>
      </c>
    </row>
    <row r="77" spans="1:16" x14ac:dyDescent="0.3">
      <c r="A77" t="s">
        <v>137</v>
      </c>
      <c r="B77" t="s">
        <v>225</v>
      </c>
      <c r="D77" t="s">
        <v>68</v>
      </c>
      <c r="G77" s="3">
        <v>22.1</v>
      </c>
      <c r="H77">
        <v>80.900000000000006</v>
      </c>
      <c r="I77">
        <v>26.7</v>
      </c>
      <c r="K77" t="s">
        <v>69</v>
      </c>
      <c r="P77" t="s">
        <v>410</v>
      </c>
    </row>
    <row r="78" spans="1:16" x14ac:dyDescent="0.3">
      <c r="A78" t="s">
        <v>137</v>
      </c>
      <c r="B78" t="s">
        <v>226</v>
      </c>
      <c r="D78" t="s">
        <v>68</v>
      </c>
      <c r="G78" s="3">
        <v>18.8</v>
      </c>
      <c r="H78">
        <v>68.7</v>
      </c>
      <c r="I78">
        <v>26</v>
      </c>
      <c r="K78" t="s">
        <v>69</v>
      </c>
      <c r="O78" t="s">
        <v>409</v>
      </c>
      <c r="P78" t="s">
        <v>408</v>
      </c>
    </row>
    <row r="79" spans="1:16" x14ac:dyDescent="0.3">
      <c r="A79" t="s">
        <v>137</v>
      </c>
      <c r="B79" t="s">
        <v>226</v>
      </c>
      <c r="D79" t="s">
        <v>68</v>
      </c>
      <c r="G79" s="3">
        <v>18.8</v>
      </c>
      <c r="H79">
        <v>68.7</v>
      </c>
      <c r="I79">
        <v>26</v>
      </c>
      <c r="K79" t="s">
        <v>69</v>
      </c>
      <c r="O79" t="s">
        <v>409</v>
      </c>
      <c r="P79" t="s">
        <v>408</v>
      </c>
    </row>
    <row r="80" spans="1:16" x14ac:dyDescent="0.3">
      <c r="A80" t="s">
        <v>141</v>
      </c>
      <c r="B80" t="s">
        <v>290</v>
      </c>
      <c r="D80" t="s">
        <v>68</v>
      </c>
      <c r="G80">
        <f ca="1">0.393701*Table3[[#This Row],[DBH]]</f>
        <v>26.181116500000002</v>
      </c>
      <c r="K80" t="s">
        <v>74</v>
      </c>
      <c r="N80" t="s">
        <v>74</v>
      </c>
      <c r="O80" t="s">
        <v>409</v>
      </c>
      <c r="P80" t="s">
        <v>410</v>
      </c>
    </row>
    <row r="81" spans="1:16" x14ac:dyDescent="0.3">
      <c r="A81" t="s">
        <v>137</v>
      </c>
      <c r="B81" t="s">
        <v>225</v>
      </c>
      <c r="D81" t="s">
        <v>68</v>
      </c>
      <c r="G81" s="3">
        <v>24</v>
      </c>
      <c r="H81">
        <v>85</v>
      </c>
      <c r="I81">
        <v>20.6</v>
      </c>
      <c r="K81" t="s">
        <v>69</v>
      </c>
      <c r="O81" t="s">
        <v>409</v>
      </c>
      <c r="P81" t="s">
        <v>410</v>
      </c>
    </row>
    <row r="82" spans="1:16" x14ac:dyDescent="0.3">
      <c r="A82" t="s">
        <v>137</v>
      </c>
      <c r="B82" t="s">
        <v>219</v>
      </c>
      <c r="D82" t="s">
        <v>68</v>
      </c>
      <c r="G82" s="3">
        <v>22.3</v>
      </c>
      <c r="H82">
        <v>78.3</v>
      </c>
      <c r="I82">
        <v>39.1</v>
      </c>
      <c r="K82" t="s">
        <v>69</v>
      </c>
      <c r="O82" t="s">
        <v>409</v>
      </c>
      <c r="P82" t="s">
        <v>408</v>
      </c>
    </row>
    <row r="83" spans="1:16" x14ac:dyDescent="0.3">
      <c r="A83" t="s">
        <v>138</v>
      </c>
      <c r="B83" t="s">
        <v>249</v>
      </c>
      <c r="C83">
        <v>7</v>
      </c>
      <c r="D83" t="s">
        <v>68</v>
      </c>
      <c r="G83">
        <f ca="1">0.393701*Table3[[#This Row],[DBH]]</f>
        <v>7.6377993999999996</v>
      </c>
      <c r="H83">
        <v>67.599999999999994</v>
      </c>
      <c r="I83">
        <v>9.6999999999999993</v>
      </c>
      <c r="K83" t="s">
        <v>69</v>
      </c>
      <c r="O83" t="s">
        <v>409</v>
      </c>
      <c r="P83" t="s">
        <v>409</v>
      </c>
    </row>
    <row r="84" spans="1:16" x14ac:dyDescent="0.3">
      <c r="A84" t="s">
        <v>137</v>
      </c>
      <c r="B84" t="s">
        <v>222</v>
      </c>
      <c r="D84" t="s">
        <v>68</v>
      </c>
      <c r="G84" s="3">
        <v>18.3</v>
      </c>
      <c r="H84">
        <v>63.4</v>
      </c>
      <c r="I84">
        <v>7.9</v>
      </c>
      <c r="K84" t="s">
        <v>69</v>
      </c>
      <c r="O84" t="s">
        <v>409</v>
      </c>
      <c r="P84" t="s">
        <v>408</v>
      </c>
    </row>
    <row r="85" spans="1:16" x14ac:dyDescent="0.3">
      <c r="A85" t="s">
        <v>137</v>
      </c>
      <c r="B85" t="s">
        <v>226</v>
      </c>
      <c r="D85" t="s">
        <v>68</v>
      </c>
      <c r="G85" s="3">
        <v>21.2</v>
      </c>
      <c r="H85">
        <v>71.900000000000006</v>
      </c>
      <c r="I85">
        <v>35.5</v>
      </c>
      <c r="K85" t="s">
        <v>69</v>
      </c>
      <c r="O85" t="s">
        <v>409</v>
      </c>
      <c r="P85" t="s">
        <v>408</v>
      </c>
    </row>
    <row r="86" spans="1:16" x14ac:dyDescent="0.3">
      <c r="A86" t="s">
        <v>137</v>
      </c>
      <c r="B86" t="s">
        <v>226</v>
      </c>
      <c r="D86" t="s">
        <v>68</v>
      </c>
      <c r="G86" s="3">
        <v>21.2</v>
      </c>
      <c r="H86">
        <v>71.900000000000006</v>
      </c>
      <c r="I86">
        <v>35.5</v>
      </c>
      <c r="K86" t="s">
        <v>69</v>
      </c>
      <c r="O86" t="s">
        <v>409</v>
      </c>
      <c r="P86" t="s">
        <v>408</v>
      </c>
    </row>
    <row r="87" spans="1:16" x14ac:dyDescent="0.3">
      <c r="A87" t="s">
        <v>137</v>
      </c>
      <c r="B87" t="s">
        <v>219</v>
      </c>
      <c r="D87" t="s">
        <v>68</v>
      </c>
      <c r="G87">
        <f ca="1">0.393701*Table3[[#This Row],[DBH]]</f>
        <v>9.1338632000000004</v>
      </c>
      <c r="H87">
        <v>78.400000000000006</v>
      </c>
      <c r="I87">
        <v>47.9</v>
      </c>
      <c r="K87" t="s">
        <v>69</v>
      </c>
      <c r="O87" t="s">
        <v>409</v>
      </c>
      <c r="P87" t="s">
        <v>408</v>
      </c>
    </row>
    <row r="88" spans="1:16" x14ac:dyDescent="0.3">
      <c r="A88" t="s">
        <v>137</v>
      </c>
      <c r="B88" t="s">
        <v>218</v>
      </c>
      <c r="D88" t="s">
        <v>68</v>
      </c>
      <c r="G88">
        <f ca="1">0.393701*Table3[[#This Row],[DBH]]</f>
        <v>6.6535469000000003</v>
      </c>
      <c r="H88">
        <v>57</v>
      </c>
      <c r="K88" t="s">
        <v>74</v>
      </c>
      <c r="N88" t="s">
        <v>74</v>
      </c>
      <c r="O88" t="s">
        <v>409</v>
      </c>
      <c r="P88" t="s">
        <v>408</v>
      </c>
    </row>
    <row r="89" spans="1:16" x14ac:dyDescent="0.3">
      <c r="A89" t="s">
        <v>137</v>
      </c>
      <c r="B89" t="s">
        <v>228</v>
      </c>
      <c r="D89" t="s">
        <v>68</v>
      </c>
      <c r="G89" s="3">
        <v>21</v>
      </c>
      <c r="H89">
        <v>70.8</v>
      </c>
      <c r="I89">
        <v>31.6</v>
      </c>
      <c r="K89" t="s">
        <v>69</v>
      </c>
      <c r="O89" t="s">
        <v>409</v>
      </c>
      <c r="P89" t="s">
        <v>408</v>
      </c>
    </row>
    <row r="90" spans="1:16" x14ac:dyDescent="0.3">
      <c r="A90" t="s">
        <v>137</v>
      </c>
      <c r="B90" t="s">
        <v>223</v>
      </c>
      <c r="D90" t="s">
        <v>68</v>
      </c>
      <c r="G90" s="3">
        <v>21.9</v>
      </c>
      <c r="H90">
        <v>73.7</v>
      </c>
      <c r="I90">
        <v>15.5</v>
      </c>
      <c r="K90" t="s">
        <v>69</v>
      </c>
      <c r="O90" t="s">
        <v>409</v>
      </c>
      <c r="P90" t="s">
        <v>408</v>
      </c>
    </row>
    <row r="91" spans="1:16" x14ac:dyDescent="0.3">
      <c r="A91" t="s">
        <v>137</v>
      </c>
      <c r="B91" t="s">
        <v>224</v>
      </c>
      <c r="D91" t="s">
        <v>68</v>
      </c>
      <c r="G91" s="3">
        <v>21.9</v>
      </c>
      <c r="H91">
        <v>73.3</v>
      </c>
      <c r="I91">
        <v>23.7</v>
      </c>
      <c r="K91" t="s">
        <v>69</v>
      </c>
      <c r="O91" t="s">
        <v>409</v>
      </c>
      <c r="P91" t="s">
        <v>408</v>
      </c>
    </row>
    <row r="92" spans="1:16" x14ac:dyDescent="0.3">
      <c r="A92" t="s">
        <v>137</v>
      </c>
      <c r="B92" t="s">
        <v>222</v>
      </c>
      <c r="D92" t="s">
        <v>68</v>
      </c>
      <c r="G92" s="3">
        <v>6.3</v>
      </c>
      <c r="H92">
        <v>21</v>
      </c>
      <c r="I92">
        <v>5</v>
      </c>
      <c r="K92" t="s">
        <v>69</v>
      </c>
      <c r="O92" t="s">
        <v>409</v>
      </c>
      <c r="P92" t="s">
        <v>408</v>
      </c>
    </row>
    <row r="93" spans="1:16" x14ac:dyDescent="0.3">
      <c r="A93" t="s">
        <v>137</v>
      </c>
      <c r="B93" t="s">
        <v>224</v>
      </c>
      <c r="D93" t="s">
        <v>68</v>
      </c>
      <c r="G93" s="3">
        <v>22.1</v>
      </c>
      <c r="H93">
        <v>72.5</v>
      </c>
      <c r="I93">
        <v>14.4</v>
      </c>
      <c r="K93" t="s">
        <v>69</v>
      </c>
      <c r="O93" t="s">
        <v>409</v>
      </c>
      <c r="P93" t="s">
        <v>410</v>
      </c>
    </row>
    <row r="94" spans="1:16" x14ac:dyDescent="0.3">
      <c r="A94" t="s">
        <v>135</v>
      </c>
      <c r="B94" t="s">
        <v>193</v>
      </c>
      <c r="D94" t="s">
        <v>68</v>
      </c>
      <c r="G94">
        <f ca="1">0.393701*Table3[[#This Row],[DBH]]</f>
        <v>9.2913436000000011</v>
      </c>
      <c r="H94">
        <v>77.3</v>
      </c>
      <c r="K94" t="s">
        <v>74</v>
      </c>
      <c r="N94" t="s">
        <v>74</v>
      </c>
      <c r="O94" t="s">
        <v>409</v>
      </c>
      <c r="P94" t="s">
        <v>408</v>
      </c>
    </row>
    <row r="95" spans="1:16" x14ac:dyDescent="0.3">
      <c r="A95" t="s">
        <v>139</v>
      </c>
      <c r="B95" t="s">
        <v>393</v>
      </c>
      <c r="D95" t="s">
        <v>68</v>
      </c>
      <c r="G95">
        <f ca="1">0.393701*Table3[[#This Row],[DBH]]</f>
        <v>4.330711</v>
      </c>
      <c r="H95">
        <v>35</v>
      </c>
      <c r="I95">
        <v>20</v>
      </c>
      <c r="K95" t="s">
        <v>69</v>
      </c>
    </row>
    <row r="96" spans="1:16" x14ac:dyDescent="0.3">
      <c r="A96" t="s">
        <v>135</v>
      </c>
      <c r="B96" t="s">
        <v>191</v>
      </c>
      <c r="D96" t="s">
        <v>68</v>
      </c>
      <c r="G96">
        <f ca="1">0.393701*Table3[[#This Row],[DBH]]</f>
        <v>8.503941600000001</v>
      </c>
      <c r="H96">
        <v>68.3</v>
      </c>
      <c r="I96">
        <v>20.6</v>
      </c>
      <c r="K96" t="s">
        <v>69</v>
      </c>
      <c r="N96" t="s">
        <v>70</v>
      </c>
      <c r="O96" t="s">
        <v>409</v>
      </c>
      <c r="P96" t="s">
        <v>408</v>
      </c>
    </row>
    <row r="97" spans="1:17" x14ac:dyDescent="0.3">
      <c r="A97" t="s">
        <v>137</v>
      </c>
      <c r="B97">
        <v>162</v>
      </c>
      <c r="D97" t="s">
        <v>68</v>
      </c>
      <c r="G97" s="3">
        <v>21.6</v>
      </c>
      <c r="H97">
        <v>68.3</v>
      </c>
      <c r="I97">
        <v>13.3</v>
      </c>
      <c r="K97" t="s">
        <v>69</v>
      </c>
      <c r="O97" t="s">
        <v>409</v>
      </c>
      <c r="P97" t="s">
        <v>408</v>
      </c>
    </row>
    <row r="98" spans="1:17" x14ac:dyDescent="0.3">
      <c r="A98" t="s">
        <v>139</v>
      </c>
      <c r="B98" t="s">
        <v>393</v>
      </c>
      <c r="D98" t="s">
        <v>68</v>
      </c>
      <c r="G98">
        <f ca="1">0.393701*Table3[[#This Row],[DBH]]</f>
        <v>7.4803190000000006</v>
      </c>
      <c r="H98">
        <v>60</v>
      </c>
      <c r="I98">
        <v>40</v>
      </c>
      <c r="K98" t="s">
        <v>69</v>
      </c>
    </row>
    <row r="99" spans="1:17" x14ac:dyDescent="0.3">
      <c r="A99" t="s">
        <v>134</v>
      </c>
      <c r="B99" t="s">
        <v>159</v>
      </c>
      <c r="C99">
        <v>28</v>
      </c>
      <c r="D99" t="s">
        <v>404</v>
      </c>
      <c r="G99">
        <f ca="1">0.393701*Table3[[#This Row],[DBH]]</f>
        <v>4.4488213000000005</v>
      </c>
      <c r="H99">
        <v>35.6</v>
      </c>
      <c r="I99">
        <v>29.9</v>
      </c>
      <c r="K99" t="s">
        <v>69</v>
      </c>
      <c r="P99" t="s">
        <v>410</v>
      </c>
    </row>
    <row r="100" spans="1:17" x14ac:dyDescent="0.3">
      <c r="A100" t="s">
        <v>137</v>
      </c>
      <c r="B100" t="s">
        <v>223</v>
      </c>
      <c r="D100" t="s">
        <v>71</v>
      </c>
      <c r="G100" s="3">
        <v>4.8</v>
      </c>
      <c r="H100">
        <v>15</v>
      </c>
      <c r="K100" t="s">
        <v>69</v>
      </c>
      <c r="Q100" t="s">
        <v>458</v>
      </c>
    </row>
    <row r="101" spans="1:17" x14ac:dyDescent="0.3">
      <c r="A101" t="s">
        <v>137</v>
      </c>
      <c r="B101" t="s">
        <v>215</v>
      </c>
      <c r="D101" t="s">
        <v>68</v>
      </c>
      <c r="G101">
        <f ca="1">0.393701*Table3[[#This Row],[DBH]]</f>
        <v>4.2519708000000005</v>
      </c>
      <c r="H101">
        <v>33.6</v>
      </c>
      <c r="I101">
        <v>5</v>
      </c>
      <c r="K101" t="s">
        <v>69</v>
      </c>
      <c r="O101" t="s">
        <v>409</v>
      </c>
      <c r="P101" t="s">
        <v>408</v>
      </c>
    </row>
    <row r="102" spans="1:17" x14ac:dyDescent="0.3">
      <c r="A102" t="s">
        <v>134</v>
      </c>
      <c r="B102" t="s">
        <v>159</v>
      </c>
      <c r="C102">
        <v>25</v>
      </c>
      <c r="D102" t="s">
        <v>404</v>
      </c>
      <c r="G102">
        <f ca="1">0.393701*Table3[[#This Row],[DBH]]</f>
        <v>3.9763801000000001</v>
      </c>
      <c r="H102">
        <v>31.2</v>
      </c>
      <c r="I102">
        <v>27.8</v>
      </c>
      <c r="K102" t="s">
        <v>69</v>
      </c>
      <c r="P102" t="s">
        <v>408</v>
      </c>
    </row>
    <row r="103" spans="1:17" x14ac:dyDescent="0.3">
      <c r="A103" t="s">
        <v>135</v>
      </c>
      <c r="B103" t="s">
        <v>196</v>
      </c>
      <c r="D103" t="s">
        <v>68</v>
      </c>
      <c r="G103">
        <f ca="1">0.393701*Table3[[#This Row],[DBH]]</f>
        <v>8.0708704999999998</v>
      </c>
      <c r="H103">
        <v>63</v>
      </c>
      <c r="I103">
        <v>61</v>
      </c>
      <c r="K103" t="s">
        <v>69</v>
      </c>
    </row>
    <row r="104" spans="1:17" x14ac:dyDescent="0.3">
      <c r="A104" t="s">
        <v>137</v>
      </c>
      <c r="B104">
        <v>162</v>
      </c>
      <c r="D104" t="s">
        <v>68</v>
      </c>
      <c r="G104">
        <f ca="1">0.393701*Table3[[#This Row],[DBH]]</f>
        <v>8.5826818000000014</v>
      </c>
      <c r="H104">
        <v>66.8</v>
      </c>
      <c r="I104">
        <v>31.7</v>
      </c>
      <c r="K104" t="s">
        <v>69</v>
      </c>
      <c r="O104" t="s">
        <v>409</v>
      </c>
      <c r="P104" t="s">
        <v>408</v>
      </c>
    </row>
    <row r="105" spans="1:17" x14ac:dyDescent="0.3">
      <c r="A105" t="s">
        <v>137</v>
      </c>
      <c r="B105" t="s">
        <v>236</v>
      </c>
      <c r="D105" t="s">
        <v>68</v>
      </c>
      <c r="G105">
        <f ca="1">0.393701*Table3[[#This Row],[DBH]]</f>
        <v>7.7165396000000008</v>
      </c>
      <c r="H105">
        <v>59.9</v>
      </c>
      <c r="I105">
        <v>12</v>
      </c>
      <c r="K105" t="s">
        <v>69</v>
      </c>
      <c r="O105" t="s">
        <v>409</v>
      </c>
      <c r="P105" t="s">
        <v>408</v>
      </c>
    </row>
    <row r="106" spans="1:17" x14ac:dyDescent="0.3">
      <c r="A106" t="s">
        <v>137</v>
      </c>
      <c r="B106" t="s">
        <v>241</v>
      </c>
      <c r="D106" t="s">
        <v>68</v>
      </c>
      <c r="G106">
        <f ca="1">0.393701*Table3[[#This Row],[DBH]]</f>
        <v>7.7952798000000003</v>
      </c>
      <c r="H106">
        <v>60.3</v>
      </c>
      <c r="I106">
        <v>6</v>
      </c>
      <c r="K106" t="s">
        <v>69</v>
      </c>
      <c r="P106" t="s">
        <v>410</v>
      </c>
    </row>
    <row r="107" spans="1:17" x14ac:dyDescent="0.3">
      <c r="A107" t="s">
        <v>134</v>
      </c>
      <c r="B107" t="s">
        <v>159</v>
      </c>
      <c r="C107">
        <v>26</v>
      </c>
      <c r="D107" t="s">
        <v>404</v>
      </c>
      <c r="G107">
        <f ca="1">0.393701*Table3[[#This Row],[DBH]]</f>
        <v>4.0157502000000003</v>
      </c>
      <c r="H107">
        <v>31</v>
      </c>
      <c r="I107">
        <v>26.9</v>
      </c>
      <c r="K107" t="s">
        <v>69</v>
      </c>
      <c r="P107" t="s">
        <v>410</v>
      </c>
    </row>
    <row r="108" spans="1:17" x14ac:dyDescent="0.3">
      <c r="A108" t="s">
        <v>144</v>
      </c>
      <c r="B108" t="s">
        <v>336</v>
      </c>
      <c r="D108" t="s">
        <v>68</v>
      </c>
      <c r="G108">
        <f ca="1">0.393701*Table3[[#This Row],[DBH]]</f>
        <v>6.2992160000000004</v>
      </c>
      <c r="H108">
        <v>48.2</v>
      </c>
      <c r="K108" t="s">
        <v>74</v>
      </c>
      <c r="N108" t="s">
        <v>74</v>
      </c>
      <c r="O108" t="s">
        <v>409</v>
      </c>
      <c r="P108" t="s">
        <v>410</v>
      </c>
    </row>
    <row r="109" spans="1:17" x14ac:dyDescent="0.3">
      <c r="A109" t="s">
        <v>135</v>
      </c>
      <c r="B109" t="s">
        <v>191</v>
      </c>
      <c r="D109" t="s">
        <v>68</v>
      </c>
      <c r="G109">
        <f ca="1">0.393701*Table3[[#This Row],[DBH]]</f>
        <v>7.7952798000000003</v>
      </c>
      <c r="H109">
        <v>59.6</v>
      </c>
      <c r="I109">
        <v>15.6</v>
      </c>
      <c r="K109" t="s">
        <v>69</v>
      </c>
      <c r="N109" t="s">
        <v>70</v>
      </c>
      <c r="O109" t="s">
        <v>409</v>
      </c>
      <c r="P109" t="s">
        <v>410</v>
      </c>
    </row>
    <row r="110" spans="1:17" x14ac:dyDescent="0.3">
      <c r="A110" t="s">
        <v>139</v>
      </c>
      <c r="B110" t="s">
        <v>398</v>
      </c>
      <c r="D110" t="s">
        <v>68</v>
      </c>
      <c r="G110">
        <f ca="1">0.393701*Table3[[#This Row],[DBH]]</f>
        <v>8.661422</v>
      </c>
      <c r="H110">
        <v>66.2</v>
      </c>
      <c r="I110">
        <v>29.2</v>
      </c>
      <c r="K110" t="s">
        <v>69</v>
      </c>
      <c r="N110" t="s">
        <v>70</v>
      </c>
      <c r="O110" t="s">
        <v>409</v>
      </c>
      <c r="P110" t="s">
        <v>410</v>
      </c>
    </row>
    <row r="111" spans="1:17" x14ac:dyDescent="0.3">
      <c r="A111" t="s">
        <v>139</v>
      </c>
      <c r="B111" t="s">
        <v>393</v>
      </c>
      <c r="D111" t="s">
        <v>68</v>
      </c>
      <c r="G111">
        <f ca="1">0.393701*Table3[[#This Row],[DBH]]</f>
        <v>7.8740200000000007</v>
      </c>
      <c r="H111">
        <v>60</v>
      </c>
      <c r="I111">
        <v>40</v>
      </c>
      <c r="K111" t="s">
        <v>69</v>
      </c>
    </row>
    <row r="112" spans="1:17" x14ac:dyDescent="0.3">
      <c r="A112" t="s">
        <v>139</v>
      </c>
      <c r="B112" t="s">
        <v>393</v>
      </c>
      <c r="D112" t="s">
        <v>68</v>
      </c>
      <c r="G112">
        <f ca="1">0.393701*Table3[[#This Row],[DBH]]</f>
        <v>7.8740200000000007</v>
      </c>
      <c r="H112">
        <v>60</v>
      </c>
      <c r="I112">
        <v>40</v>
      </c>
      <c r="K112" t="s">
        <v>69</v>
      </c>
    </row>
    <row r="113" spans="1:16" x14ac:dyDescent="0.3">
      <c r="A113" t="s">
        <v>137</v>
      </c>
      <c r="B113" t="s">
        <v>222</v>
      </c>
      <c r="D113" t="s">
        <v>68</v>
      </c>
      <c r="G113" s="3">
        <v>6.1</v>
      </c>
      <c r="H113">
        <v>18.2</v>
      </c>
      <c r="I113">
        <v>6</v>
      </c>
      <c r="K113" t="s">
        <v>69</v>
      </c>
      <c r="O113" t="s">
        <v>409</v>
      </c>
      <c r="P113" t="s">
        <v>408</v>
      </c>
    </row>
    <row r="114" spans="1:16" x14ac:dyDescent="0.3">
      <c r="A114" t="s">
        <v>134</v>
      </c>
      <c r="B114" t="s">
        <v>159</v>
      </c>
      <c r="C114">
        <v>16</v>
      </c>
      <c r="D114" t="s">
        <v>404</v>
      </c>
      <c r="G114">
        <f ca="1">0.393701*Table3[[#This Row],[DBH]]</f>
        <v>4.2126007000000003</v>
      </c>
      <c r="H114">
        <v>31.6</v>
      </c>
      <c r="I114">
        <v>28.9</v>
      </c>
      <c r="K114" t="s">
        <v>69</v>
      </c>
      <c r="P114" t="s">
        <v>410</v>
      </c>
    </row>
    <row r="115" spans="1:16" x14ac:dyDescent="0.3">
      <c r="A115" t="s">
        <v>134</v>
      </c>
      <c r="B115" t="s">
        <v>159</v>
      </c>
      <c r="C115">
        <v>20</v>
      </c>
      <c r="D115" t="s">
        <v>404</v>
      </c>
      <c r="G115">
        <f ca="1">0.393701*Table3[[#This Row],[DBH]]</f>
        <v>4.5275615</v>
      </c>
      <c r="H115">
        <v>33.9</v>
      </c>
      <c r="I115">
        <v>27.9</v>
      </c>
      <c r="K115" t="s">
        <v>69</v>
      </c>
      <c r="P115" t="s">
        <v>410</v>
      </c>
    </row>
    <row r="116" spans="1:16" x14ac:dyDescent="0.3">
      <c r="A116" t="s">
        <v>138</v>
      </c>
      <c r="B116" t="s">
        <v>249</v>
      </c>
      <c r="C116">
        <v>3</v>
      </c>
      <c r="D116" t="s">
        <v>68</v>
      </c>
      <c r="G116">
        <f ca="1">0.393701*Table3[[#This Row],[DBH]]</f>
        <v>5.5905541999999997</v>
      </c>
      <c r="H116">
        <v>41.5</v>
      </c>
      <c r="I116">
        <v>17.899999999999999</v>
      </c>
      <c r="K116" t="s">
        <v>69</v>
      </c>
      <c r="O116" t="s">
        <v>409</v>
      </c>
      <c r="P116" t="s">
        <v>409</v>
      </c>
    </row>
    <row r="117" spans="1:16" x14ac:dyDescent="0.3">
      <c r="A117" t="s">
        <v>134</v>
      </c>
      <c r="B117" t="s">
        <v>159</v>
      </c>
      <c r="C117">
        <v>49</v>
      </c>
      <c r="D117" t="s">
        <v>404</v>
      </c>
      <c r="G117">
        <f ca="1">0.393701*Table3[[#This Row],[DBH]]</f>
        <v>4.6850419000000008</v>
      </c>
      <c r="H117">
        <v>34.6</v>
      </c>
      <c r="I117">
        <v>30.6</v>
      </c>
      <c r="K117" t="s">
        <v>69</v>
      </c>
      <c r="P117" t="s">
        <v>410</v>
      </c>
    </row>
    <row r="118" spans="1:16" x14ac:dyDescent="0.3">
      <c r="A118" t="s">
        <v>134</v>
      </c>
      <c r="B118" t="s">
        <v>174</v>
      </c>
      <c r="C118">
        <v>11</v>
      </c>
      <c r="D118" t="s">
        <v>404</v>
      </c>
      <c r="G118">
        <f ca="1">0.393701*Table3[[#This Row],[DBH]]</f>
        <v>4.6063017000000004</v>
      </c>
      <c r="H118">
        <v>34</v>
      </c>
      <c r="K118" t="s">
        <v>69</v>
      </c>
    </row>
    <row r="119" spans="1:16" x14ac:dyDescent="0.3">
      <c r="A119" t="s">
        <v>137</v>
      </c>
      <c r="B119">
        <v>162</v>
      </c>
      <c r="D119" t="s">
        <v>68</v>
      </c>
      <c r="G119" s="3">
        <v>22</v>
      </c>
      <c r="H119">
        <v>63.7</v>
      </c>
      <c r="I119">
        <v>28</v>
      </c>
      <c r="K119" t="s">
        <v>69</v>
      </c>
      <c r="O119" t="s">
        <v>409</v>
      </c>
      <c r="P119" t="s">
        <v>408</v>
      </c>
    </row>
    <row r="120" spans="1:16" x14ac:dyDescent="0.3">
      <c r="A120" t="s">
        <v>134</v>
      </c>
      <c r="B120" t="s">
        <v>159</v>
      </c>
      <c r="C120">
        <v>3</v>
      </c>
      <c r="D120" t="s">
        <v>404</v>
      </c>
      <c r="G120">
        <f ca="1">0.393701*Table3[[#This Row],[DBH]]</f>
        <v>4.1338604999999999</v>
      </c>
      <c r="H120">
        <v>30</v>
      </c>
      <c r="I120">
        <v>27</v>
      </c>
      <c r="K120" t="s">
        <v>69</v>
      </c>
      <c r="P120" t="s">
        <v>410</v>
      </c>
    </row>
    <row r="121" spans="1:16" x14ac:dyDescent="0.3">
      <c r="A121" t="s">
        <v>137</v>
      </c>
      <c r="B121" t="s">
        <v>218</v>
      </c>
      <c r="D121" t="s">
        <v>68</v>
      </c>
      <c r="G121">
        <f ca="1">0.393701*Table3[[#This Row],[DBH]]</f>
        <v>8.503941600000001</v>
      </c>
      <c r="H121">
        <v>61.5</v>
      </c>
      <c r="I121">
        <v>45.6</v>
      </c>
      <c r="K121" t="s">
        <v>69</v>
      </c>
      <c r="O121" t="s">
        <v>409</v>
      </c>
      <c r="P121" t="s">
        <v>410</v>
      </c>
    </row>
    <row r="122" spans="1:16" x14ac:dyDescent="0.3">
      <c r="A122" t="s">
        <v>137</v>
      </c>
      <c r="B122" t="s">
        <v>236</v>
      </c>
      <c r="D122" t="s">
        <v>68</v>
      </c>
      <c r="G122">
        <f ca="1">0.393701*Table3[[#This Row],[DBH]]</f>
        <v>7.4409488999999995</v>
      </c>
      <c r="H122">
        <v>53.8</v>
      </c>
      <c r="I122">
        <v>15</v>
      </c>
      <c r="K122" t="s">
        <v>69</v>
      </c>
      <c r="O122" t="s">
        <v>409</v>
      </c>
      <c r="P122" t="s">
        <v>408</v>
      </c>
    </row>
    <row r="123" spans="1:16" x14ac:dyDescent="0.3">
      <c r="A123" t="s">
        <v>134</v>
      </c>
      <c r="B123" t="s">
        <v>159</v>
      </c>
      <c r="C123">
        <v>2</v>
      </c>
      <c r="D123" t="s">
        <v>404</v>
      </c>
      <c r="G123">
        <f ca="1">0.393701*Table3[[#This Row],[DBH]]</f>
        <v>4.0157502000000003</v>
      </c>
      <c r="H123">
        <v>29</v>
      </c>
      <c r="I123">
        <v>26</v>
      </c>
      <c r="K123" t="s">
        <v>69</v>
      </c>
      <c r="P123" t="s">
        <v>408</v>
      </c>
    </row>
    <row r="124" spans="1:16" x14ac:dyDescent="0.3">
      <c r="A124" t="s">
        <v>134</v>
      </c>
      <c r="B124" t="s">
        <v>163</v>
      </c>
      <c r="C124">
        <v>20</v>
      </c>
      <c r="D124" t="s">
        <v>68</v>
      </c>
      <c r="G124">
        <f ca="1">0.393701*Table3[[#This Row],[DBH]]</f>
        <v>5.4330738000000007</v>
      </c>
      <c r="H124">
        <v>39.200000000000003</v>
      </c>
      <c r="I124">
        <v>9.6</v>
      </c>
      <c r="K124" t="s">
        <v>69</v>
      </c>
      <c r="N124" t="s">
        <v>73</v>
      </c>
      <c r="O124" t="s">
        <v>409</v>
      </c>
      <c r="P124" t="s">
        <v>409</v>
      </c>
    </row>
    <row r="125" spans="1:16" x14ac:dyDescent="0.3">
      <c r="A125" t="s">
        <v>137</v>
      </c>
      <c r="B125" t="s">
        <v>218</v>
      </c>
      <c r="D125" t="s">
        <v>68</v>
      </c>
      <c r="G125">
        <f ca="1">0.393701*Table3[[#This Row],[DBH]]</f>
        <v>6.8897675000000005</v>
      </c>
      <c r="H125">
        <v>49.7</v>
      </c>
      <c r="I125">
        <v>25.9</v>
      </c>
      <c r="K125" t="s">
        <v>69</v>
      </c>
      <c r="O125" t="s">
        <v>409</v>
      </c>
      <c r="P125" t="s">
        <v>408</v>
      </c>
    </row>
    <row r="126" spans="1:16" x14ac:dyDescent="0.3">
      <c r="A126" t="s">
        <v>134</v>
      </c>
      <c r="B126" t="s">
        <v>159</v>
      </c>
      <c r="C126">
        <v>24</v>
      </c>
      <c r="D126" t="s">
        <v>404</v>
      </c>
      <c r="G126">
        <f ca="1">0.393701*Table3[[#This Row],[DBH]]</f>
        <v>4.1732306000000001</v>
      </c>
      <c r="H126">
        <v>30</v>
      </c>
      <c r="I126">
        <v>25.2</v>
      </c>
      <c r="K126" t="s">
        <v>69</v>
      </c>
      <c r="P126" t="s">
        <v>410</v>
      </c>
    </row>
    <row r="127" spans="1:16" x14ac:dyDescent="0.3">
      <c r="A127" t="s">
        <v>137</v>
      </c>
      <c r="B127" t="s">
        <v>348</v>
      </c>
      <c r="D127" t="s">
        <v>68</v>
      </c>
      <c r="G127">
        <f ca="1">0.393701*Table3[[#This Row],[DBH]]</f>
        <v>5.7086645000000003</v>
      </c>
      <c r="H127">
        <v>41</v>
      </c>
      <c r="I127">
        <v>9</v>
      </c>
      <c r="K127" t="s">
        <v>69</v>
      </c>
    </row>
    <row r="128" spans="1:16" x14ac:dyDescent="0.3">
      <c r="A128" t="s">
        <v>137</v>
      </c>
      <c r="B128" t="s">
        <v>241</v>
      </c>
      <c r="D128" t="s">
        <v>68</v>
      </c>
      <c r="G128">
        <f ca="1">0.393701*Table3[[#This Row],[DBH]]</f>
        <v>8.0708704999999998</v>
      </c>
      <c r="H128">
        <v>57.9</v>
      </c>
      <c r="I128">
        <v>29.5</v>
      </c>
      <c r="K128" t="s">
        <v>69</v>
      </c>
      <c r="O128" t="s">
        <v>409</v>
      </c>
      <c r="P128" t="s">
        <v>408</v>
      </c>
    </row>
    <row r="129" spans="1:16" x14ac:dyDescent="0.3">
      <c r="A129" t="s">
        <v>137</v>
      </c>
      <c r="B129" t="s">
        <v>232</v>
      </c>
      <c r="D129" t="s">
        <v>68</v>
      </c>
      <c r="G129">
        <f ca="1">0.393701*Table3[[#This Row],[DBH]]</f>
        <v>7.4409488999999995</v>
      </c>
      <c r="H129">
        <v>53.3</v>
      </c>
      <c r="K129" t="s">
        <v>74</v>
      </c>
      <c r="P129" t="s">
        <v>410</v>
      </c>
    </row>
    <row r="130" spans="1:16" x14ac:dyDescent="0.3">
      <c r="A130" t="s">
        <v>138</v>
      </c>
      <c r="B130" t="s">
        <v>249</v>
      </c>
      <c r="C130">
        <v>2</v>
      </c>
      <c r="D130" t="s">
        <v>68</v>
      </c>
      <c r="G130">
        <f ca="1">0.393701*Table3[[#This Row],[DBH]]</f>
        <v>8.4252014000000006</v>
      </c>
      <c r="H130">
        <v>60.3</v>
      </c>
      <c r="I130">
        <v>21.2</v>
      </c>
      <c r="K130" t="s">
        <v>69</v>
      </c>
      <c r="O130" t="s">
        <v>409</v>
      </c>
      <c r="P130" t="s">
        <v>409</v>
      </c>
    </row>
    <row r="131" spans="1:16" x14ac:dyDescent="0.3">
      <c r="A131" t="s">
        <v>135</v>
      </c>
      <c r="B131" t="s">
        <v>182</v>
      </c>
      <c r="D131" t="s">
        <v>68</v>
      </c>
      <c r="G131">
        <f ca="1">0.393701*Table3[[#This Row],[DBH]]</f>
        <v>6.1417356000000005</v>
      </c>
      <c r="H131">
        <v>43.9</v>
      </c>
      <c r="I131">
        <v>20.2</v>
      </c>
      <c r="K131" t="s">
        <v>69</v>
      </c>
      <c r="N131" t="s">
        <v>70</v>
      </c>
      <c r="O131" t="s">
        <v>409</v>
      </c>
      <c r="P131" t="s">
        <v>408</v>
      </c>
    </row>
    <row r="132" spans="1:16" x14ac:dyDescent="0.3">
      <c r="A132" t="s">
        <v>137</v>
      </c>
      <c r="B132" t="s">
        <v>218</v>
      </c>
      <c r="D132" t="s">
        <v>68</v>
      </c>
      <c r="G132">
        <f ca="1">0.393701*Table3[[#This Row],[DBH]]</f>
        <v>7.2047283000000011</v>
      </c>
      <c r="H132">
        <v>51.3</v>
      </c>
      <c r="K132" t="s">
        <v>74</v>
      </c>
      <c r="N132" t="s">
        <v>415</v>
      </c>
      <c r="O132" t="s">
        <v>409</v>
      </c>
      <c r="P132" t="s">
        <v>408</v>
      </c>
    </row>
    <row r="133" spans="1:16" x14ac:dyDescent="0.3">
      <c r="A133" t="s">
        <v>144</v>
      </c>
      <c r="B133" t="s">
        <v>345</v>
      </c>
      <c r="D133" t="s">
        <v>68</v>
      </c>
      <c r="G133">
        <f ca="1">0.393701*Table3[[#This Row],[DBH]]</f>
        <v>5.4330738000000007</v>
      </c>
      <c r="H133">
        <v>38.6</v>
      </c>
      <c r="I133">
        <v>20</v>
      </c>
      <c r="K133" t="s">
        <v>69</v>
      </c>
      <c r="N133" t="s">
        <v>73</v>
      </c>
      <c r="O133" t="s">
        <v>409</v>
      </c>
      <c r="P133" t="s">
        <v>408</v>
      </c>
    </row>
    <row r="134" spans="1:16" x14ac:dyDescent="0.3">
      <c r="A134" t="s">
        <v>134</v>
      </c>
      <c r="B134" t="s">
        <v>159</v>
      </c>
      <c r="C134">
        <v>39</v>
      </c>
      <c r="D134" t="s">
        <v>404</v>
      </c>
      <c r="G134">
        <f ca="1">0.393701*Table3[[#This Row],[DBH]]</f>
        <v>4.8031522000000004</v>
      </c>
      <c r="H134">
        <v>34</v>
      </c>
      <c r="I134">
        <v>30.3</v>
      </c>
      <c r="K134" t="s">
        <v>69</v>
      </c>
      <c r="P134" t="s">
        <v>410</v>
      </c>
    </row>
    <row r="135" spans="1:16" x14ac:dyDescent="0.3">
      <c r="A135" t="s">
        <v>145</v>
      </c>
      <c r="B135" t="s">
        <v>359</v>
      </c>
      <c r="D135" t="s">
        <v>68</v>
      </c>
      <c r="G135">
        <f ca="1">0.393701*Table3[[#This Row],[DBH]]</f>
        <v>5.9448851000000005</v>
      </c>
      <c r="H135">
        <v>42</v>
      </c>
      <c r="K135" t="s">
        <v>69</v>
      </c>
    </row>
    <row r="136" spans="1:16" x14ac:dyDescent="0.3">
      <c r="A136" t="s">
        <v>138</v>
      </c>
      <c r="B136" t="s">
        <v>250</v>
      </c>
      <c r="C136">
        <v>2</v>
      </c>
      <c r="D136" t="s">
        <v>68</v>
      </c>
      <c r="G136">
        <f ca="1">0.393701*Table3[[#This Row],[DBH]]</f>
        <v>7.9133901000000009</v>
      </c>
      <c r="H136">
        <v>55.9</v>
      </c>
      <c r="I136">
        <v>11.8</v>
      </c>
      <c r="K136" t="s">
        <v>69</v>
      </c>
      <c r="O136" t="s">
        <v>409</v>
      </c>
      <c r="P136" t="s">
        <v>408</v>
      </c>
    </row>
    <row r="137" spans="1:16" x14ac:dyDescent="0.3">
      <c r="A137" t="s">
        <v>141</v>
      </c>
      <c r="B137" t="s">
        <v>269</v>
      </c>
      <c r="D137" t="s">
        <v>68</v>
      </c>
      <c r="G137">
        <f ca="1">0.393701*Table3[[#This Row],[DBH]]</f>
        <v>5.1968531999999996</v>
      </c>
      <c r="H137">
        <v>36.700000000000003</v>
      </c>
      <c r="I137">
        <v>15.3</v>
      </c>
      <c r="K137" t="s">
        <v>69</v>
      </c>
      <c r="N137" t="s">
        <v>70</v>
      </c>
      <c r="O137" t="s">
        <v>409</v>
      </c>
      <c r="P137" t="s">
        <v>410</v>
      </c>
    </row>
    <row r="138" spans="1:16" x14ac:dyDescent="0.3">
      <c r="A138" t="s">
        <v>134</v>
      </c>
      <c r="B138" t="s">
        <v>159</v>
      </c>
      <c r="C138">
        <v>17</v>
      </c>
      <c r="D138" t="s">
        <v>404</v>
      </c>
      <c r="G138">
        <f ca="1">0.393701*Table3[[#This Row],[DBH]]</f>
        <v>4.0157502000000003</v>
      </c>
      <c r="H138">
        <v>28.3</v>
      </c>
      <c r="I138">
        <v>26.2</v>
      </c>
      <c r="K138" t="s">
        <v>69</v>
      </c>
      <c r="P138" t="s">
        <v>410</v>
      </c>
    </row>
    <row r="139" spans="1:16" x14ac:dyDescent="0.3">
      <c r="A139" t="s">
        <v>134</v>
      </c>
      <c r="B139" t="s">
        <v>174</v>
      </c>
      <c r="C139">
        <v>2</v>
      </c>
      <c r="D139" t="s">
        <v>404</v>
      </c>
      <c r="G139">
        <f ca="1">0.393701*Table3[[#This Row],[DBH]]</f>
        <v>5.2755934000000009</v>
      </c>
      <c r="H139">
        <v>37</v>
      </c>
      <c r="K139" t="s">
        <v>69</v>
      </c>
    </row>
    <row r="140" spans="1:16" x14ac:dyDescent="0.3">
      <c r="A140" t="s">
        <v>137</v>
      </c>
      <c r="B140" t="s">
        <v>219</v>
      </c>
      <c r="D140" t="s">
        <v>68</v>
      </c>
      <c r="G140">
        <f ca="1">0.393701*Table3[[#This Row],[DBH]]</f>
        <v>5.9055150000000003</v>
      </c>
      <c r="H140">
        <v>41.4</v>
      </c>
      <c r="I140">
        <v>23.3</v>
      </c>
      <c r="K140" t="s">
        <v>69</v>
      </c>
      <c r="O140" t="s">
        <v>409</v>
      </c>
      <c r="P140" t="s">
        <v>408</v>
      </c>
    </row>
    <row r="141" spans="1:16" x14ac:dyDescent="0.3">
      <c r="A141" t="s">
        <v>137</v>
      </c>
      <c r="B141" t="s">
        <v>236</v>
      </c>
      <c r="D141" t="s">
        <v>68</v>
      </c>
      <c r="G141">
        <f ca="1">0.393701*Table3[[#This Row],[DBH]]</f>
        <v>8.4252014000000006</v>
      </c>
      <c r="H141">
        <v>58.7</v>
      </c>
      <c r="I141">
        <v>28</v>
      </c>
      <c r="K141" t="s">
        <v>69</v>
      </c>
      <c r="P141" t="s">
        <v>408</v>
      </c>
    </row>
    <row r="142" spans="1:16" x14ac:dyDescent="0.3">
      <c r="A142" t="s">
        <v>137</v>
      </c>
      <c r="B142" t="s">
        <v>223</v>
      </c>
      <c r="D142" t="s">
        <v>68</v>
      </c>
      <c r="G142" s="3">
        <v>7.1</v>
      </c>
      <c r="H142">
        <v>19.3</v>
      </c>
      <c r="K142" t="s">
        <v>74</v>
      </c>
    </row>
    <row r="143" spans="1:16" x14ac:dyDescent="0.3">
      <c r="A143" t="s">
        <v>137</v>
      </c>
      <c r="B143" t="s">
        <v>236</v>
      </c>
      <c r="D143" t="s">
        <v>68</v>
      </c>
      <c r="G143">
        <f ca="1">0.393701*Table3[[#This Row],[DBH]]</f>
        <v>8.5826818000000014</v>
      </c>
      <c r="H143">
        <v>59.2</v>
      </c>
      <c r="I143">
        <v>37.5</v>
      </c>
      <c r="K143" t="s">
        <v>69</v>
      </c>
      <c r="O143" t="s">
        <v>409</v>
      </c>
      <c r="P143" t="s">
        <v>408</v>
      </c>
    </row>
    <row r="144" spans="1:16" x14ac:dyDescent="0.3">
      <c r="A144" t="s">
        <v>134</v>
      </c>
      <c r="B144" t="s">
        <v>159</v>
      </c>
      <c r="C144">
        <v>8</v>
      </c>
      <c r="D144" t="s">
        <v>404</v>
      </c>
      <c r="G144">
        <f ca="1">0.393701*Table3[[#This Row],[DBH]]</f>
        <v>4.8031522000000004</v>
      </c>
      <c r="H144">
        <v>33.1</v>
      </c>
      <c r="I144">
        <v>26.9</v>
      </c>
      <c r="K144" t="s">
        <v>69</v>
      </c>
      <c r="P144" t="s">
        <v>408</v>
      </c>
    </row>
    <row r="145" spans="1:17" x14ac:dyDescent="0.3">
      <c r="A145" t="s">
        <v>134</v>
      </c>
      <c r="B145" t="s">
        <v>159</v>
      </c>
      <c r="C145">
        <v>45</v>
      </c>
      <c r="D145" t="s">
        <v>404</v>
      </c>
      <c r="G145">
        <f ca="1">0.393701*Table3[[#This Row],[DBH]]</f>
        <v>4.5275615</v>
      </c>
      <c r="H145">
        <v>31.2</v>
      </c>
      <c r="I145">
        <v>22.3</v>
      </c>
      <c r="K145" t="s">
        <v>69</v>
      </c>
      <c r="P145" t="s">
        <v>410</v>
      </c>
    </row>
    <row r="146" spans="1:17" x14ac:dyDescent="0.3">
      <c r="A146" t="s">
        <v>134</v>
      </c>
      <c r="B146" t="s">
        <v>159</v>
      </c>
      <c r="C146">
        <v>48</v>
      </c>
      <c r="D146" t="s">
        <v>404</v>
      </c>
      <c r="G146">
        <f ca="1">0.393701*Table3[[#This Row],[DBH]]</f>
        <v>4.9606326000000003</v>
      </c>
      <c r="H146">
        <v>34.1</v>
      </c>
      <c r="I146">
        <v>30.3</v>
      </c>
      <c r="K146" t="s">
        <v>69</v>
      </c>
      <c r="P146" t="s">
        <v>410</v>
      </c>
    </row>
    <row r="147" spans="1:17" x14ac:dyDescent="0.3">
      <c r="A147" t="s">
        <v>134</v>
      </c>
      <c r="B147" t="s">
        <v>159</v>
      </c>
      <c r="C147">
        <v>13</v>
      </c>
      <c r="D147" t="s">
        <v>404</v>
      </c>
      <c r="G147">
        <f ca="1">0.393701*Table3[[#This Row],[DBH]]</f>
        <v>4.4094512000000003</v>
      </c>
      <c r="H147">
        <v>30.3</v>
      </c>
      <c r="I147">
        <v>27.2</v>
      </c>
      <c r="K147" t="s">
        <v>69</v>
      </c>
      <c r="P147" t="s">
        <v>410</v>
      </c>
    </row>
    <row r="148" spans="1:17" x14ac:dyDescent="0.3">
      <c r="A148" t="s">
        <v>145</v>
      </c>
      <c r="B148" t="s">
        <v>359</v>
      </c>
      <c r="D148" t="s">
        <v>68</v>
      </c>
      <c r="G148">
        <f ca="1">0.393701*Table3[[#This Row],[DBH]]</f>
        <v>4.3700811000000002</v>
      </c>
      <c r="H148">
        <v>30</v>
      </c>
      <c r="K148" t="s">
        <v>69</v>
      </c>
      <c r="N148" t="s">
        <v>70</v>
      </c>
    </row>
    <row r="149" spans="1:17" x14ac:dyDescent="0.3">
      <c r="A149" t="s">
        <v>141</v>
      </c>
      <c r="B149" t="s">
        <v>280</v>
      </c>
      <c r="D149" t="s">
        <v>68</v>
      </c>
      <c r="G149">
        <f ca="1">0.393701*Table3[[#This Row],[DBH]]</f>
        <v>5.2362233000000007</v>
      </c>
      <c r="H149">
        <v>35.9</v>
      </c>
      <c r="I149">
        <v>17.600000000000001</v>
      </c>
      <c r="K149" t="s">
        <v>69</v>
      </c>
      <c r="N149" t="s">
        <v>70</v>
      </c>
      <c r="O149" t="s">
        <v>411</v>
      </c>
      <c r="P149" t="s">
        <v>410</v>
      </c>
    </row>
    <row r="150" spans="1:17" x14ac:dyDescent="0.3">
      <c r="A150" t="s">
        <v>134</v>
      </c>
      <c r="B150" t="s">
        <v>159</v>
      </c>
      <c r="C150">
        <v>29</v>
      </c>
      <c r="D150" t="s">
        <v>404</v>
      </c>
      <c r="G150">
        <f ca="1">0.393701*Table3[[#This Row],[DBH]]</f>
        <v>5.1968531999999996</v>
      </c>
      <c r="H150">
        <v>35.6</v>
      </c>
      <c r="I150">
        <v>31.2</v>
      </c>
      <c r="K150" t="s">
        <v>69</v>
      </c>
      <c r="P150" t="s">
        <v>410</v>
      </c>
    </row>
    <row r="151" spans="1:17" x14ac:dyDescent="0.3">
      <c r="A151" t="s">
        <v>137</v>
      </c>
      <c r="B151" t="s">
        <v>218</v>
      </c>
      <c r="D151" t="s">
        <v>68</v>
      </c>
      <c r="G151">
        <f ca="1">0.393701*Table3[[#This Row],[DBH]]</f>
        <v>5.5511841000000004</v>
      </c>
      <c r="H151">
        <v>37.799999999999997</v>
      </c>
      <c r="I151">
        <v>6</v>
      </c>
      <c r="K151" t="s">
        <v>69</v>
      </c>
      <c r="N151" t="s">
        <v>73</v>
      </c>
      <c r="O151" t="s">
        <v>409</v>
      </c>
      <c r="P151" t="s">
        <v>408</v>
      </c>
    </row>
    <row r="152" spans="1:17" x14ac:dyDescent="0.3">
      <c r="A152" t="s">
        <v>135</v>
      </c>
      <c r="B152" t="s">
        <v>194</v>
      </c>
      <c r="D152" t="s">
        <v>68</v>
      </c>
      <c r="G152">
        <f ca="1">0.393701*Table3[[#This Row],[DBH]]</f>
        <v>5.3937036999999997</v>
      </c>
      <c r="H152">
        <v>36.700000000000003</v>
      </c>
      <c r="I152">
        <v>6.1</v>
      </c>
      <c r="K152" t="s">
        <v>69</v>
      </c>
      <c r="N152" t="s">
        <v>70</v>
      </c>
      <c r="O152" t="s">
        <v>409</v>
      </c>
      <c r="P152" t="s">
        <v>410</v>
      </c>
    </row>
    <row r="153" spans="1:17" x14ac:dyDescent="0.3">
      <c r="A153" t="s">
        <v>137</v>
      </c>
      <c r="B153" t="s">
        <v>222</v>
      </c>
      <c r="D153" t="s">
        <v>68</v>
      </c>
      <c r="G153" s="3">
        <v>30.4</v>
      </c>
      <c r="H153">
        <v>81.3</v>
      </c>
      <c r="I153">
        <v>16.899999999999999</v>
      </c>
      <c r="K153" t="s">
        <v>69</v>
      </c>
      <c r="O153" t="s">
        <v>409</v>
      </c>
      <c r="P153" t="s">
        <v>408</v>
      </c>
    </row>
    <row r="154" spans="1:17" x14ac:dyDescent="0.3">
      <c r="A154" t="s">
        <v>134</v>
      </c>
      <c r="B154" t="s">
        <v>159</v>
      </c>
      <c r="C154">
        <v>23</v>
      </c>
      <c r="D154" t="s">
        <v>404</v>
      </c>
      <c r="G154">
        <f ca="1">0.393701*Table3[[#This Row],[DBH]]</f>
        <v>4.0944904000000006</v>
      </c>
      <c r="H154">
        <v>27.8</v>
      </c>
      <c r="I154">
        <v>23.8</v>
      </c>
      <c r="K154" t="s">
        <v>69</v>
      </c>
      <c r="P154" t="s">
        <v>408</v>
      </c>
    </row>
    <row r="155" spans="1:17" x14ac:dyDescent="0.3">
      <c r="A155" t="s">
        <v>134</v>
      </c>
      <c r="B155" t="s">
        <v>174</v>
      </c>
      <c r="C155">
        <v>9</v>
      </c>
      <c r="D155" t="s">
        <v>404</v>
      </c>
      <c r="G155">
        <f ca="1">0.393701*Table3[[#This Row],[DBH]]</f>
        <v>5.7480346000000004</v>
      </c>
      <c r="H155">
        <v>39</v>
      </c>
      <c r="K155" t="s">
        <v>69</v>
      </c>
    </row>
    <row r="156" spans="1:17" x14ac:dyDescent="0.3">
      <c r="A156" t="s">
        <v>134</v>
      </c>
      <c r="B156" t="s">
        <v>167</v>
      </c>
      <c r="D156" t="s">
        <v>68</v>
      </c>
      <c r="G156">
        <f ca="1">0.393701*Table3[[#This Row],[DBH]]</f>
        <v>9.2519735000000001</v>
      </c>
      <c r="H156">
        <v>62.5</v>
      </c>
      <c r="I156">
        <v>6.8</v>
      </c>
      <c r="K156" t="s">
        <v>69</v>
      </c>
      <c r="N156" t="s">
        <v>70</v>
      </c>
      <c r="O156" t="s">
        <v>409</v>
      </c>
      <c r="P156" t="s">
        <v>408</v>
      </c>
    </row>
    <row r="157" spans="1:17" x14ac:dyDescent="0.3">
      <c r="A157" t="s">
        <v>134</v>
      </c>
      <c r="B157" t="s">
        <v>174</v>
      </c>
      <c r="C157">
        <v>13</v>
      </c>
      <c r="D157" t="s">
        <v>404</v>
      </c>
      <c r="G157">
        <f ca="1">0.393701*Table3[[#This Row],[DBH]]</f>
        <v>5.0393728000000007</v>
      </c>
      <c r="H157">
        <v>34</v>
      </c>
      <c r="K157" t="s">
        <v>69</v>
      </c>
    </row>
    <row r="158" spans="1:17" x14ac:dyDescent="0.3">
      <c r="A158" t="s">
        <v>134</v>
      </c>
      <c r="B158" t="s">
        <v>174</v>
      </c>
      <c r="C158">
        <v>18</v>
      </c>
      <c r="D158" t="s">
        <v>404</v>
      </c>
      <c r="G158">
        <f ca="1">0.393701*Table3[[#This Row],[DBH]]</f>
        <v>6.3779561999999999</v>
      </c>
      <c r="H158">
        <v>43</v>
      </c>
      <c r="K158" t="s">
        <v>69</v>
      </c>
    </row>
    <row r="159" spans="1:17" x14ac:dyDescent="0.3">
      <c r="A159" t="s">
        <v>137</v>
      </c>
      <c r="B159" t="s">
        <v>218</v>
      </c>
      <c r="D159" t="s">
        <v>68</v>
      </c>
      <c r="G159">
        <f ca="1">0.393701*Table3[[#This Row],[DBH]]</f>
        <v>7.4015788000000011</v>
      </c>
      <c r="H159">
        <v>49.9</v>
      </c>
      <c r="K159" t="s">
        <v>74</v>
      </c>
      <c r="N159" t="s">
        <v>74</v>
      </c>
      <c r="Q159" t="s">
        <v>451</v>
      </c>
    </row>
    <row r="160" spans="1:17" x14ac:dyDescent="0.3">
      <c r="A160" t="s">
        <v>134</v>
      </c>
      <c r="B160" t="s">
        <v>159</v>
      </c>
      <c r="C160">
        <v>52</v>
      </c>
      <c r="D160" t="s">
        <v>404</v>
      </c>
      <c r="G160">
        <f ca="1">0.393701*Table3[[#This Row],[DBH]]</f>
        <v>4.1732306000000001</v>
      </c>
      <c r="H160">
        <v>28.1</v>
      </c>
      <c r="I160">
        <v>25.1</v>
      </c>
      <c r="K160" t="s">
        <v>69</v>
      </c>
      <c r="P160" t="s">
        <v>410</v>
      </c>
    </row>
    <row r="161" spans="1:17" x14ac:dyDescent="0.3">
      <c r="A161" t="s">
        <v>137</v>
      </c>
      <c r="B161" t="s">
        <v>233</v>
      </c>
      <c r="D161" t="s">
        <v>68</v>
      </c>
      <c r="G161">
        <f ca="1">0.393701*Table3[[#This Row],[DBH]]</f>
        <v>6.4566964000000002</v>
      </c>
      <c r="H161">
        <v>43.3</v>
      </c>
      <c r="I161">
        <v>7</v>
      </c>
      <c r="K161" t="s">
        <v>69</v>
      </c>
      <c r="O161" t="s">
        <v>409</v>
      </c>
      <c r="P161" t="s">
        <v>410</v>
      </c>
    </row>
    <row r="162" spans="1:17" x14ac:dyDescent="0.3">
      <c r="A162" t="s">
        <v>134</v>
      </c>
      <c r="B162" t="s">
        <v>173</v>
      </c>
      <c r="D162" t="s">
        <v>68</v>
      </c>
      <c r="G162">
        <f ca="1">0.393701*Table3[[#This Row],[DBH]]</f>
        <v>9.3307137000000004</v>
      </c>
      <c r="H162">
        <v>62.4</v>
      </c>
      <c r="I162">
        <v>33</v>
      </c>
      <c r="K162" t="s">
        <v>69</v>
      </c>
      <c r="N162" t="s">
        <v>70</v>
      </c>
      <c r="O162" t="s">
        <v>409</v>
      </c>
      <c r="P162" t="s">
        <v>408</v>
      </c>
    </row>
    <row r="163" spans="1:17" x14ac:dyDescent="0.3">
      <c r="A163" t="s">
        <v>134</v>
      </c>
      <c r="B163" t="s">
        <v>159</v>
      </c>
      <c r="C163">
        <v>51</v>
      </c>
      <c r="D163" t="s">
        <v>404</v>
      </c>
      <c r="G163">
        <f ca="1">0.393701*Table3[[#This Row],[DBH]]</f>
        <v>3.9370100000000003</v>
      </c>
      <c r="H163">
        <v>26.3</v>
      </c>
      <c r="I163">
        <v>24.2</v>
      </c>
      <c r="K163" t="s">
        <v>69</v>
      </c>
      <c r="P163" t="s">
        <v>408</v>
      </c>
    </row>
    <row r="164" spans="1:17" x14ac:dyDescent="0.3">
      <c r="A164" t="s">
        <v>137</v>
      </c>
      <c r="B164" t="s">
        <v>236</v>
      </c>
      <c r="D164" t="s">
        <v>68</v>
      </c>
      <c r="G164">
        <f ca="1">0.393701*Table3[[#This Row],[DBH]]</f>
        <v>5.5118140000000002</v>
      </c>
      <c r="H164">
        <v>36.700000000000003</v>
      </c>
      <c r="I164">
        <v>7</v>
      </c>
      <c r="K164" t="s">
        <v>69</v>
      </c>
      <c r="O164" t="s">
        <v>409</v>
      </c>
      <c r="P164" t="s">
        <v>408</v>
      </c>
    </row>
    <row r="165" spans="1:17" x14ac:dyDescent="0.3">
      <c r="A165" t="s">
        <v>137</v>
      </c>
      <c r="B165" t="s">
        <v>226</v>
      </c>
      <c r="D165" t="s">
        <v>71</v>
      </c>
      <c r="G165" s="3">
        <v>4.2</v>
      </c>
      <c r="H165">
        <v>11</v>
      </c>
      <c r="K165" t="s">
        <v>69</v>
      </c>
      <c r="Q165" t="s">
        <v>460</v>
      </c>
    </row>
    <row r="166" spans="1:17" x14ac:dyDescent="0.3">
      <c r="A166" t="s">
        <v>137</v>
      </c>
      <c r="B166" t="s">
        <v>226</v>
      </c>
      <c r="D166" t="s">
        <v>71</v>
      </c>
      <c r="G166" s="3">
        <v>4.2</v>
      </c>
      <c r="H166">
        <v>11</v>
      </c>
      <c r="K166" t="s">
        <v>69</v>
      </c>
      <c r="Q166" t="s">
        <v>460</v>
      </c>
    </row>
    <row r="167" spans="1:17" x14ac:dyDescent="0.3">
      <c r="A167" t="s">
        <v>135</v>
      </c>
      <c r="B167" t="s">
        <v>202</v>
      </c>
      <c r="D167" t="s">
        <v>68</v>
      </c>
      <c r="G167">
        <f ca="1">0.393701*Table3[[#This Row],[DBH]]</f>
        <v>7.9133901000000009</v>
      </c>
      <c r="H167">
        <v>52.4</v>
      </c>
      <c r="K167" t="s">
        <v>74</v>
      </c>
      <c r="N167" t="s">
        <v>70</v>
      </c>
      <c r="O167" t="s">
        <v>409</v>
      </c>
      <c r="P167" t="s">
        <v>410</v>
      </c>
    </row>
    <row r="168" spans="1:17" x14ac:dyDescent="0.3">
      <c r="A168" t="s">
        <v>134</v>
      </c>
      <c r="B168" t="s">
        <v>174</v>
      </c>
      <c r="C168">
        <v>14</v>
      </c>
      <c r="D168" t="s">
        <v>404</v>
      </c>
      <c r="G168">
        <f ca="1">0.393701*Table3[[#This Row],[DBH]]</f>
        <v>5.7480346000000004</v>
      </c>
      <c r="H168">
        <v>38</v>
      </c>
      <c r="K168" t="s">
        <v>69</v>
      </c>
    </row>
    <row r="169" spans="1:17" x14ac:dyDescent="0.3">
      <c r="A169" t="s">
        <v>139</v>
      </c>
      <c r="B169" t="s">
        <v>395</v>
      </c>
      <c r="D169" t="s">
        <v>68</v>
      </c>
      <c r="G169">
        <f ca="1">0.393701*Table3[[#This Row],[DBH]]</f>
        <v>6.9291376000000007</v>
      </c>
      <c r="H169">
        <v>45.8</v>
      </c>
      <c r="I169">
        <v>8</v>
      </c>
      <c r="K169" t="s">
        <v>69</v>
      </c>
    </row>
    <row r="170" spans="1:17" x14ac:dyDescent="0.3">
      <c r="A170" t="s">
        <v>134</v>
      </c>
      <c r="B170" t="s">
        <v>159</v>
      </c>
      <c r="C170">
        <v>27</v>
      </c>
      <c r="D170" t="s">
        <v>404</v>
      </c>
      <c r="G170">
        <f ca="1">0.393701*Table3[[#This Row],[DBH]]</f>
        <v>5.1181130000000001</v>
      </c>
      <c r="H170">
        <v>33.799999999999997</v>
      </c>
      <c r="I170">
        <v>27.6</v>
      </c>
      <c r="K170" t="s">
        <v>69</v>
      </c>
      <c r="P170" t="s">
        <v>410</v>
      </c>
    </row>
    <row r="171" spans="1:17" x14ac:dyDescent="0.3">
      <c r="A171" t="s">
        <v>137</v>
      </c>
      <c r="B171" t="s">
        <v>319</v>
      </c>
      <c r="D171" t="s">
        <v>68</v>
      </c>
      <c r="G171">
        <f ca="1">0.393701*Table3[[#This Row],[DBH]]</f>
        <v>7.8740200000000007</v>
      </c>
      <c r="H171">
        <v>52</v>
      </c>
      <c r="I171">
        <v>40</v>
      </c>
      <c r="K171" t="s">
        <v>69</v>
      </c>
      <c r="N171" t="s">
        <v>70</v>
      </c>
      <c r="O171" t="s">
        <v>409</v>
      </c>
      <c r="P171" t="s">
        <v>408</v>
      </c>
    </row>
    <row r="172" spans="1:17" x14ac:dyDescent="0.3">
      <c r="A172" t="s">
        <v>135</v>
      </c>
      <c r="B172" t="s">
        <v>181</v>
      </c>
      <c r="D172" t="s">
        <v>68</v>
      </c>
      <c r="G172">
        <f ca="1">0.393701*Table3[[#This Row],[DBH]]</f>
        <v>5.2755934000000009</v>
      </c>
      <c r="H172">
        <v>34.799999999999997</v>
      </c>
      <c r="I172">
        <v>16.600000000000001</v>
      </c>
      <c r="K172" t="s">
        <v>69</v>
      </c>
      <c r="N172" t="s">
        <v>70</v>
      </c>
      <c r="O172" t="s">
        <v>409</v>
      </c>
      <c r="P172" t="s">
        <v>408</v>
      </c>
    </row>
    <row r="173" spans="1:17" x14ac:dyDescent="0.3">
      <c r="A173" t="s">
        <v>137</v>
      </c>
      <c r="B173" t="s">
        <v>236</v>
      </c>
      <c r="D173" t="s">
        <v>68</v>
      </c>
      <c r="G173">
        <f ca="1">0.393701*Table3[[#This Row],[DBH]]</f>
        <v>8.5826818000000014</v>
      </c>
      <c r="H173">
        <v>56.6</v>
      </c>
      <c r="I173">
        <v>14</v>
      </c>
      <c r="K173" t="s">
        <v>69</v>
      </c>
      <c r="O173" t="s">
        <v>409</v>
      </c>
      <c r="P173" t="s">
        <v>408</v>
      </c>
    </row>
    <row r="174" spans="1:17" x14ac:dyDescent="0.3">
      <c r="A174" t="s">
        <v>145</v>
      </c>
      <c r="B174" t="s">
        <v>359</v>
      </c>
      <c r="D174" t="s">
        <v>68</v>
      </c>
      <c r="G174">
        <f ca="1">0.393701*Table3[[#This Row],[DBH]]</f>
        <v>4.5669316000000002</v>
      </c>
      <c r="H174">
        <v>30</v>
      </c>
      <c r="I174">
        <v>28</v>
      </c>
      <c r="K174" t="s">
        <v>69</v>
      </c>
    </row>
    <row r="175" spans="1:17" x14ac:dyDescent="0.3">
      <c r="A175" t="s">
        <v>146</v>
      </c>
      <c r="B175" t="s">
        <v>207</v>
      </c>
      <c r="D175" t="s">
        <v>68</v>
      </c>
      <c r="G175">
        <f ca="1">0.393701*Table3[[#This Row],[DBH]]</f>
        <v>4.7244120000000001</v>
      </c>
      <c r="H175">
        <v>31</v>
      </c>
      <c r="I175">
        <v>8</v>
      </c>
      <c r="K175" t="s">
        <v>69</v>
      </c>
    </row>
    <row r="176" spans="1:17" x14ac:dyDescent="0.3">
      <c r="A176" t="s">
        <v>137</v>
      </c>
      <c r="B176" t="s">
        <v>347</v>
      </c>
      <c r="D176" t="s">
        <v>68</v>
      </c>
      <c r="G176">
        <f ca="1">0.393701*Table3[[#This Row],[DBH]]</f>
        <v>8.661422</v>
      </c>
      <c r="H176">
        <v>56.8</v>
      </c>
      <c r="I176">
        <v>16.2</v>
      </c>
      <c r="K176" t="s">
        <v>69</v>
      </c>
      <c r="N176" t="s">
        <v>70</v>
      </c>
      <c r="O176" t="s">
        <v>409</v>
      </c>
      <c r="P176" t="s">
        <v>410</v>
      </c>
      <c r="Q176" t="s">
        <v>521</v>
      </c>
    </row>
    <row r="177" spans="1:16" x14ac:dyDescent="0.3">
      <c r="A177" t="s">
        <v>135</v>
      </c>
      <c r="B177" t="s">
        <v>199</v>
      </c>
      <c r="D177" t="s">
        <v>68</v>
      </c>
      <c r="G177">
        <f ca="1">0.393701*Table3[[#This Row],[DBH]]</f>
        <v>5.2362233000000007</v>
      </c>
      <c r="H177">
        <v>34.299999999999997</v>
      </c>
      <c r="I177">
        <v>8.6999999999999993</v>
      </c>
      <c r="K177" t="s">
        <v>69</v>
      </c>
      <c r="N177" t="s">
        <v>70</v>
      </c>
      <c r="O177" t="s">
        <v>409</v>
      </c>
      <c r="P177" t="s">
        <v>410</v>
      </c>
    </row>
    <row r="178" spans="1:16" x14ac:dyDescent="0.3">
      <c r="A178" t="s">
        <v>135</v>
      </c>
      <c r="B178" t="s">
        <v>202</v>
      </c>
      <c r="D178" t="s">
        <v>68</v>
      </c>
      <c r="G178">
        <f ca="1">0.393701*Table3[[#This Row],[DBH]]</f>
        <v>7.7165396000000008</v>
      </c>
      <c r="H178">
        <v>50.5</v>
      </c>
      <c r="I178">
        <v>25.6</v>
      </c>
      <c r="K178" t="s">
        <v>69</v>
      </c>
      <c r="N178" t="s">
        <v>70</v>
      </c>
      <c r="O178" t="s">
        <v>409</v>
      </c>
      <c r="P178" t="s">
        <v>410</v>
      </c>
    </row>
    <row r="179" spans="1:16" x14ac:dyDescent="0.3">
      <c r="A179" t="s">
        <v>139</v>
      </c>
      <c r="B179" t="s">
        <v>384</v>
      </c>
      <c r="D179" t="s">
        <v>68</v>
      </c>
      <c r="G179">
        <f ca="1">0.393701*Table3[[#This Row],[DBH]]</f>
        <v>7.3622087000000001</v>
      </c>
      <c r="H179">
        <v>48</v>
      </c>
      <c r="I179">
        <v>38</v>
      </c>
      <c r="K179" t="s">
        <v>69</v>
      </c>
    </row>
    <row r="180" spans="1:16" x14ac:dyDescent="0.3">
      <c r="A180" t="s">
        <v>135</v>
      </c>
      <c r="B180" t="s">
        <v>191</v>
      </c>
      <c r="D180" t="s">
        <v>68</v>
      </c>
      <c r="G180">
        <f ca="1">0.393701*Table3[[#This Row],[DBH]]</f>
        <v>7.9133901000000009</v>
      </c>
      <c r="H180">
        <v>51.3</v>
      </c>
      <c r="I180">
        <v>25.6</v>
      </c>
      <c r="K180" t="s">
        <v>69</v>
      </c>
      <c r="N180" t="s">
        <v>70</v>
      </c>
      <c r="O180" t="s">
        <v>409</v>
      </c>
      <c r="P180" t="s">
        <v>408</v>
      </c>
    </row>
    <row r="181" spans="1:16" x14ac:dyDescent="0.3">
      <c r="A181" t="s">
        <v>134</v>
      </c>
      <c r="B181" t="s">
        <v>159</v>
      </c>
      <c r="C181">
        <v>54</v>
      </c>
      <c r="D181" t="s">
        <v>404</v>
      </c>
      <c r="G181">
        <f ca="1">0.393701*Table3[[#This Row],[DBH]]</f>
        <v>4.2913409000000007</v>
      </c>
      <c r="H181">
        <v>27.8</v>
      </c>
      <c r="I181">
        <v>24.2</v>
      </c>
      <c r="K181" t="s">
        <v>69</v>
      </c>
      <c r="P181" t="s">
        <v>410</v>
      </c>
    </row>
    <row r="182" spans="1:16" x14ac:dyDescent="0.3">
      <c r="A182" t="s">
        <v>137</v>
      </c>
      <c r="B182" t="s">
        <v>218</v>
      </c>
      <c r="D182" t="s">
        <v>68</v>
      </c>
      <c r="G182">
        <f ca="1">0.393701*Table3[[#This Row],[DBH]]</f>
        <v>10.314966200000001</v>
      </c>
      <c r="H182">
        <v>66.8</v>
      </c>
      <c r="I182">
        <v>35</v>
      </c>
      <c r="K182" t="s">
        <v>69</v>
      </c>
      <c r="O182" t="s">
        <v>409</v>
      </c>
      <c r="P182" t="s">
        <v>408</v>
      </c>
    </row>
    <row r="183" spans="1:16" x14ac:dyDescent="0.3">
      <c r="A183" t="s">
        <v>141</v>
      </c>
      <c r="B183" t="s">
        <v>293</v>
      </c>
      <c r="D183" t="s">
        <v>68</v>
      </c>
      <c r="G183">
        <f ca="1">0.393701*Table3[[#This Row],[DBH]]</f>
        <v>4.7244120000000001</v>
      </c>
      <c r="H183">
        <v>30.5</v>
      </c>
      <c r="I183">
        <v>20.5</v>
      </c>
      <c r="K183" t="s">
        <v>69</v>
      </c>
      <c r="O183" t="s">
        <v>409</v>
      </c>
      <c r="P183" t="s">
        <v>409</v>
      </c>
    </row>
    <row r="184" spans="1:16" x14ac:dyDescent="0.3">
      <c r="A184" t="s">
        <v>141</v>
      </c>
      <c r="B184" t="s">
        <v>280</v>
      </c>
      <c r="D184" t="s">
        <v>68</v>
      </c>
      <c r="G184">
        <f ca="1">0.393701*Table3[[#This Row],[DBH]]</f>
        <v>6.614176800000001</v>
      </c>
      <c r="H184">
        <v>42.7</v>
      </c>
      <c r="I184">
        <v>20</v>
      </c>
      <c r="K184" t="s">
        <v>69</v>
      </c>
      <c r="N184" t="s">
        <v>70</v>
      </c>
      <c r="O184" t="s">
        <v>409</v>
      </c>
      <c r="P184" t="s">
        <v>410</v>
      </c>
    </row>
    <row r="185" spans="1:16" x14ac:dyDescent="0.3">
      <c r="A185" t="s">
        <v>137</v>
      </c>
      <c r="B185" t="s">
        <v>348</v>
      </c>
      <c r="D185" t="s">
        <v>68</v>
      </c>
      <c r="G185">
        <f ca="1">0.393701*Table3[[#This Row],[DBH]]</f>
        <v>5.9055150000000003</v>
      </c>
      <c r="H185">
        <v>38.1</v>
      </c>
      <c r="I185">
        <v>12.9</v>
      </c>
      <c r="K185" t="s">
        <v>69</v>
      </c>
    </row>
    <row r="186" spans="1:16" x14ac:dyDescent="0.3">
      <c r="A186" t="s">
        <v>137</v>
      </c>
      <c r="B186" t="s">
        <v>219</v>
      </c>
      <c r="D186" t="s">
        <v>68</v>
      </c>
      <c r="G186">
        <f ca="1">0.393701*Table3[[#This Row],[DBH]]</f>
        <v>11.9685104</v>
      </c>
      <c r="H186">
        <v>77.2</v>
      </c>
      <c r="I186">
        <v>52.7</v>
      </c>
      <c r="K186" t="s">
        <v>69</v>
      </c>
      <c r="O186" t="s">
        <v>409</v>
      </c>
      <c r="P186" t="s">
        <v>408</v>
      </c>
    </row>
    <row r="187" spans="1:16" x14ac:dyDescent="0.3">
      <c r="A187" t="s">
        <v>136</v>
      </c>
      <c r="B187" t="s">
        <v>206</v>
      </c>
      <c r="D187" t="s">
        <v>68</v>
      </c>
      <c r="G187">
        <f ca="1">0.393701*Table3[[#This Row],[DBH]]</f>
        <v>5.1181130000000001</v>
      </c>
      <c r="H187">
        <v>33</v>
      </c>
      <c r="I187">
        <v>18.2</v>
      </c>
      <c r="K187" t="s">
        <v>69</v>
      </c>
      <c r="N187" t="s">
        <v>70</v>
      </c>
      <c r="O187" t="s">
        <v>409</v>
      </c>
      <c r="P187" t="s">
        <v>410</v>
      </c>
    </row>
    <row r="188" spans="1:16" x14ac:dyDescent="0.3">
      <c r="A188" t="s">
        <v>146</v>
      </c>
      <c r="B188" t="s">
        <v>207</v>
      </c>
      <c r="D188" t="s">
        <v>68</v>
      </c>
      <c r="G188">
        <f ca="1">0.393701*Table3[[#This Row],[DBH]]</f>
        <v>5.1181130000000001</v>
      </c>
      <c r="H188">
        <v>33</v>
      </c>
      <c r="I188">
        <v>6</v>
      </c>
      <c r="K188" t="s">
        <v>69</v>
      </c>
    </row>
    <row r="189" spans="1:16" x14ac:dyDescent="0.3">
      <c r="A189" t="s">
        <v>145</v>
      </c>
      <c r="B189" t="s">
        <v>359</v>
      </c>
      <c r="D189" t="s">
        <v>68</v>
      </c>
      <c r="G189">
        <f ca="1">0.393701*Table3[[#This Row],[DBH]]</f>
        <v>7.7559097000000001</v>
      </c>
      <c r="H189">
        <v>50</v>
      </c>
      <c r="I189">
        <v>36</v>
      </c>
      <c r="K189" t="s">
        <v>69</v>
      </c>
    </row>
    <row r="190" spans="1:16" x14ac:dyDescent="0.3">
      <c r="A190" t="s">
        <v>146</v>
      </c>
      <c r="B190" t="s">
        <v>212</v>
      </c>
      <c r="D190" t="s">
        <v>68</v>
      </c>
      <c r="G190">
        <f ca="1">0.393701*Table3[[#This Row],[DBH]]</f>
        <v>5.9055150000000003</v>
      </c>
      <c r="H190">
        <v>38</v>
      </c>
      <c r="I190">
        <v>9</v>
      </c>
      <c r="K190" t="s">
        <v>69</v>
      </c>
    </row>
    <row r="191" spans="1:16" x14ac:dyDescent="0.3">
      <c r="A191" t="s">
        <v>134</v>
      </c>
      <c r="B191" t="s">
        <v>159</v>
      </c>
      <c r="C191">
        <v>14</v>
      </c>
      <c r="D191" t="s">
        <v>404</v>
      </c>
      <c r="G191">
        <f ca="1">0.393701*Table3[[#This Row],[DBH]]</f>
        <v>5.0787429000000008</v>
      </c>
      <c r="H191">
        <v>32.6</v>
      </c>
      <c r="I191">
        <v>26.3</v>
      </c>
      <c r="K191" t="s">
        <v>69</v>
      </c>
      <c r="P191" t="s">
        <v>410</v>
      </c>
    </row>
    <row r="192" spans="1:16" x14ac:dyDescent="0.3">
      <c r="A192" t="s">
        <v>137</v>
      </c>
      <c r="B192" t="s">
        <v>357</v>
      </c>
      <c r="D192" t="s">
        <v>68</v>
      </c>
      <c r="G192">
        <f ca="1">0.393701*Table3[[#This Row],[DBH]]</f>
        <v>10.629927</v>
      </c>
      <c r="H192">
        <v>68</v>
      </c>
      <c r="I192">
        <v>47.7</v>
      </c>
      <c r="K192" t="s">
        <v>69</v>
      </c>
    </row>
    <row r="193" spans="1:16" x14ac:dyDescent="0.3">
      <c r="A193" t="s">
        <v>136</v>
      </c>
      <c r="B193" t="s">
        <v>213</v>
      </c>
      <c r="D193" t="s">
        <v>68</v>
      </c>
      <c r="G193">
        <f ca="1">0.393701*Table3[[#This Row],[DBH]]</f>
        <v>6.614176800000001</v>
      </c>
      <c r="H193">
        <v>42.3</v>
      </c>
      <c r="I193">
        <v>14.8</v>
      </c>
      <c r="K193" t="s">
        <v>69</v>
      </c>
      <c r="O193" t="s">
        <v>409</v>
      </c>
      <c r="P193" t="s">
        <v>408</v>
      </c>
    </row>
    <row r="194" spans="1:16" x14ac:dyDescent="0.3">
      <c r="A194" t="s">
        <v>138</v>
      </c>
      <c r="B194" t="s">
        <v>251</v>
      </c>
      <c r="C194">
        <v>1</v>
      </c>
      <c r="D194" t="s">
        <v>68</v>
      </c>
      <c r="G194">
        <f ca="1">0.393701*Table3[[#This Row],[DBH]]</f>
        <v>6.7716571999999999</v>
      </c>
      <c r="H194">
        <v>43.3</v>
      </c>
      <c r="I194">
        <v>20.7</v>
      </c>
      <c r="K194" t="s">
        <v>69</v>
      </c>
      <c r="P194" t="s">
        <v>408</v>
      </c>
    </row>
    <row r="195" spans="1:16" x14ac:dyDescent="0.3">
      <c r="A195" t="s">
        <v>138</v>
      </c>
      <c r="B195" t="s">
        <v>251</v>
      </c>
      <c r="C195">
        <v>2</v>
      </c>
      <c r="D195" t="s">
        <v>68</v>
      </c>
      <c r="G195">
        <f ca="1">0.393701*Table3[[#This Row],[DBH]]</f>
        <v>13.464574200000001</v>
      </c>
      <c r="H195">
        <v>85.9</v>
      </c>
      <c r="I195">
        <v>9.6999999999999993</v>
      </c>
      <c r="K195" t="s">
        <v>72</v>
      </c>
      <c r="N195" t="s">
        <v>417</v>
      </c>
      <c r="O195" t="s">
        <v>409</v>
      </c>
      <c r="P195" t="s">
        <v>410</v>
      </c>
    </row>
    <row r="196" spans="1:16" x14ac:dyDescent="0.3">
      <c r="A196" t="s">
        <v>137</v>
      </c>
      <c r="B196" t="s">
        <v>236</v>
      </c>
      <c r="D196" t="s">
        <v>68</v>
      </c>
      <c r="G196">
        <f ca="1">0.393701*Table3[[#This Row],[DBH]]</f>
        <v>4.8818924000000008</v>
      </c>
      <c r="H196">
        <v>31.1</v>
      </c>
      <c r="I196">
        <v>13</v>
      </c>
      <c r="K196" t="s">
        <v>69</v>
      </c>
      <c r="O196" t="s">
        <v>409</v>
      </c>
      <c r="P196" t="s">
        <v>410</v>
      </c>
    </row>
    <row r="197" spans="1:16" x14ac:dyDescent="0.3">
      <c r="A197" t="s">
        <v>144</v>
      </c>
      <c r="B197" t="s">
        <v>341</v>
      </c>
      <c r="D197" t="s">
        <v>68</v>
      </c>
      <c r="G197">
        <f ca="1">0.393701*Table3[[#This Row],[DBH]]</f>
        <v>9.6456745000000002</v>
      </c>
      <c r="H197">
        <v>61.4</v>
      </c>
      <c r="I197">
        <v>14</v>
      </c>
      <c r="K197" t="s">
        <v>69</v>
      </c>
      <c r="O197" t="s">
        <v>409</v>
      </c>
      <c r="P197" t="s">
        <v>408</v>
      </c>
    </row>
    <row r="198" spans="1:16" x14ac:dyDescent="0.3">
      <c r="A198" t="s">
        <v>134</v>
      </c>
      <c r="B198" t="s">
        <v>150</v>
      </c>
      <c r="D198" t="s">
        <v>68</v>
      </c>
      <c r="G198">
        <f ca="1">0.393701*Table3[[#This Row],[DBH]]</f>
        <v>6.6929170000000004</v>
      </c>
      <c r="H198">
        <v>42.6</v>
      </c>
      <c r="I198">
        <v>17.8</v>
      </c>
      <c r="K198" t="s">
        <v>69</v>
      </c>
      <c r="N198" t="s">
        <v>70</v>
      </c>
      <c r="O198" t="s">
        <v>409</v>
      </c>
      <c r="P198" t="s">
        <v>408</v>
      </c>
    </row>
    <row r="199" spans="1:16" x14ac:dyDescent="0.3">
      <c r="A199" t="s">
        <v>136</v>
      </c>
      <c r="B199" t="s">
        <v>207</v>
      </c>
      <c r="D199" t="s">
        <v>68</v>
      </c>
      <c r="G199">
        <f ca="1">0.393701*Table3[[#This Row],[DBH]]</f>
        <v>7.1653582</v>
      </c>
      <c r="H199">
        <v>45.6</v>
      </c>
      <c r="I199">
        <v>4</v>
      </c>
      <c r="K199" t="s">
        <v>69</v>
      </c>
      <c r="N199" t="s">
        <v>70</v>
      </c>
      <c r="O199" t="s">
        <v>409</v>
      </c>
      <c r="P199" t="s">
        <v>410</v>
      </c>
    </row>
    <row r="200" spans="1:16" x14ac:dyDescent="0.3">
      <c r="A200" t="s">
        <v>137</v>
      </c>
      <c r="B200" t="s">
        <v>236</v>
      </c>
      <c r="D200" t="s">
        <v>68</v>
      </c>
      <c r="G200">
        <f ca="1">0.393701*Table3[[#This Row],[DBH]]</f>
        <v>6.1811056999999998</v>
      </c>
      <c r="H200">
        <v>39.299999999999997</v>
      </c>
      <c r="I200">
        <v>17</v>
      </c>
      <c r="K200" t="s">
        <v>69</v>
      </c>
      <c r="O200" t="s">
        <v>409</v>
      </c>
      <c r="P200" t="s">
        <v>408</v>
      </c>
    </row>
    <row r="201" spans="1:16" x14ac:dyDescent="0.3">
      <c r="A201" t="s">
        <v>137</v>
      </c>
      <c r="B201" t="s">
        <v>241</v>
      </c>
      <c r="D201" t="s">
        <v>68</v>
      </c>
      <c r="G201">
        <f ca="1">0.393701*Table3[[#This Row],[DBH]]</f>
        <v>7.4409488999999995</v>
      </c>
      <c r="H201">
        <v>47.3</v>
      </c>
      <c r="I201">
        <v>13</v>
      </c>
      <c r="K201" t="s">
        <v>69</v>
      </c>
      <c r="O201" t="s">
        <v>409</v>
      </c>
      <c r="P201" t="s">
        <v>410</v>
      </c>
    </row>
    <row r="202" spans="1:16" x14ac:dyDescent="0.3">
      <c r="A202" t="s">
        <v>134</v>
      </c>
      <c r="B202" t="s">
        <v>174</v>
      </c>
      <c r="C202">
        <v>16</v>
      </c>
      <c r="D202" t="s">
        <v>68</v>
      </c>
      <c r="G202">
        <f ca="1">0.393701*Table3[[#This Row],[DBH]]</f>
        <v>5.8267748000000008</v>
      </c>
      <c r="H202">
        <v>37</v>
      </c>
      <c r="I202">
        <v>18</v>
      </c>
      <c r="K202" t="s">
        <v>69</v>
      </c>
      <c r="N202" t="s">
        <v>70</v>
      </c>
      <c r="O202" t="s">
        <v>409</v>
      </c>
      <c r="P202" t="s">
        <v>409</v>
      </c>
    </row>
    <row r="203" spans="1:16" x14ac:dyDescent="0.3">
      <c r="A203" t="s">
        <v>146</v>
      </c>
      <c r="B203" t="s">
        <v>212</v>
      </c>
      <c r="D203" t="s">
        <v>68</v>
      </c>
      <c r="G203">
        <f ca="1">0.393701*Table3[[#This Row],[DBH]]</f>
        <v>6.2992160000000004</v>
      </c>
      <c r="H203">
        <v>40</v>
      </c>
      <c r="I203">
        <v>17</v>
      </c>
      <c r="K203" t="s">
        <v>69</v>
      </c>
    </row>
    <row r="204" spans="1:16" x14ac:dyDescent="0.3">
      <c r="A204" t="s">
        <v>134</v>
      </c>
      <c r="B204" t="s">
        <v>159</v>
      </c>
      <c r="C204">
        <v>5</v>
      </c>
      <c r="D204" t="s">
        <v>404</v>
      </c>
      <c r="G204">
        <f ca="1">0.393701*Table3[[#This Row],[DBH]]</f>
        <v>5.0787429000000008</v>
      </c>
      <c r="H204">
        <v>32.200000000000003</v>
      </c>
      <c r="I204">
        <v>26.4</v>
      </c>
      <c r="K204" t="s">
        <v>69</v>
      </c>
      <c r="P204" t="s">
        <v>410</v>
      </c>
    </row>
    <row r="205" spans="1:16" x14ac:dyDescent="0.3">
      <c r="A205" t="s">
        <v>134</v>
      </c>
      <c r="B205" t="s">
        <v>150</v>
      </c>
      <c r="D205" t="s">
        <v>68</v>
      </c>
      <c r="G205">
        <f ca="1">0.393701*Table3[[#This Row],[DBH]]</f>
        <v>8.3464612000000002</v>
      </c>
      <c r="H205">
        <v>52.6</v>
      </c>
      <c r="I205">
        <v>22.6</v>
      </c>
      <c r="K205" t="s">
        <v>69</v>
      </c>
      <c r="N205" t="s">
        <v>70</v>
      </c>
      <c r="O205" t="s">
        <v>409</v>
      </c>
      <c r="P205" t="s">
        <v>408</v>
      </c>
    </row>
    <row r="206" spans="1:16" x14ac:dyDescent="0.3">
      <c r="A206" t="s">
        <v>134</v>
      </c>
      <c r="B206" t="s">
        <v>159</v>
      </c>
      <c r="C206">
        <v>10</v>
      </c>
      <c r="D206" t="s">
        <v>404</v>
      </c>
      <c r="G206">
        <f ca="1">0.393701*Table3[[#This Row],[DBH]]</f>
        <v>5.3543336000000004</v>
      </c>
      <c r="H206">
        <v>33.6</v>
      </c>
      <c r="I206">
        <v>17</v>
      </c>
      <c r="K206" t="s">
        <v>69</v>
      </c>
      <c r="P206" t="s">
        <v>410</v>
      </c>
    </row>
    <row r="207" spans="1:16" x14ac:dyDescent="0.3">
      <c r="A207" t="s">
        <v>137</v>
      </c>
      <c r="B207" t="s">
        <v>219</v>
      </c>
      <c r="D207" t="s">
        <v>68</v>
      </c>
      <c r="G207">
        <f ca="1">0.393701*Table3[[#This Row],[DBH]]</f>
        <v>10.866147600000001</v>
      </c>
      <c r="H207">
        <v>68.099999999999994</v>
      </c>
      <c r="I207">
        <v>50.3</v>
      </c>
      <c r="K207" t="s">
        <v>69</v>
      </c>
      <c r="O207" t="s">
        <v>409</v>
      </c>
      <c r="P207" t="s">
        <v>408</v>
      </c>
    </row>
    <row r="208" spans="1:16" x14ac:dyDescent="0.3">
      <c r="A208" t="s">
        <v>134</v>
      </c>
      <c r="B208" t="s">
        <v>159</v>
      </c>
      <c r="C208">
        <v>46</v>
      </c>
      <c r="D208" t="s">
        <v>404</v>
      </c>
      <c r="G208">
        <f ca="1">0.393701*Table3[[#This Row],[DBH]]</f>
        <v>4.7244120000000001</v>
      </c>
      <c r="H208">
        <v>29.6</v>
      </c>
      <c r="I208">
        <v>23.9</v>
      </c>
      <c r="K208" t="s">
        <v>69</v>
      </c>
      <c r="P208" t="s">
        <v>410</v>
      </c>
    </row>
    <row r="209" spans="1:16" x14ac:dyDescent="0.3">
      <c r="A209" t="s">
        <v>141</v>
      </c>
      <c r="B209" t="s">
        <v>293</v>
      </c>
      <c r="D209" t="s">
        <v>68</v>
      </c>
      <c r="G209">
        <f ca="1">0.393701*Table3[[#This Row],[DBH]]</f>
        <v>6.8897675000000005</v>
      </c>
      <c r="H209">
        <v>43</v>
      </c>
      <c r="I209">
        <v>1.5</v>
      </c>
      <c r="K209" t="s">
        <v>69</v>
      </c>
      <c r="O209" t="s">
        <v>409</v>
      </c>
      <c r="P209" t="s">
        <v>409</v>
      </c>
    </row>
    <row r="210" spans="1:16" x14ac:dyDescent="0.3">
      <c r="A210" t="s">
        <v>144</v>
      </c>
      <c r="B210" t="s">
        <v>332</v>
      </c>
      <c r="D210" t="s">
        <v>68</v>
      </c>
      <c r="G210">
        <f ca="1">0.393701*Table3[[#This Row],[DBH]]</f>
        <v>8.700792100000001</v>
      </c>
      <c r="H210">
        <v>54.2</v>
      </c>
      <c r="K210" t="s">
        <v>69</v>
      </c>
      <c r="N210" t="s">
        <v>73</v>
      </c>
      <c r="O210" t="s">
        <v>409</v>
      </c>
      <c r="P210" t="s">
        <v>408</v>
      </c>
    </row>
    <row r="211" spans="1:16" x14ac:dyDescent="0.3">
      <c r="A211" t="s">
        <v>137</v>
      </c>
      <c r="B211" t="s">
        <v>218</v>
      </c>
      <c r="D211" t="s">
        <v>68</v>
      </c>
      <c r="G211">
        <f ca="1">0.393701*Table3[[#This Row],[DBH]]</f>
        <v>9.8425250000000002</v>
      </c>
      <c r="H211">
        <v>61.2</v>
      </c>
      <c r="I211">
        <v>23.8</v>
      </c>
      <c r="K211" t="s">
        <v>69</v>
      </c>
      <c r="O211" t="s">
        <v>409</v>
      </c>
      <c r="P211" t="s">
        <v>408</v>
      </c>
    </row>
    <row r="212" spans="1:16" x14ac:dyDescent="0.3">
      <c r="A212" t="s">
        <v>137</v>
      </c>
      <c r="B212" t="s">
        <v>218</v>
      </c>
      <c r="D212" t="s">
        <v>68</v>
      </c>
      <c r="G212">
        <f ca="1">0.393701*Table3[[#This Row],[DBH]]</f>
        <v>12.1653609</v>
      </c>
      <c r="H212">
        <v>75.599999999999994</v>
      </c>
      <c r="I212">
        <v>39.1</v>
      </c>
      <c r="K212" t="s">
        <v>69</v>
      </c>
      <c r="O212" t="s">
        <v>409</v>
      </c>
      <c r="P212" t="s">
        <v>408</v>
      </c>
    </row>
    <row r="213" spans="1:16" x14ac:dyDescent="0.3">
      <c r="A213" t="s">
        <v>137</v>
      </c>
      <c r="B213" t="s">
        <v>347</v>
      </c>
      <c r="D213" t="s">
        <v>68</v>
      </c>
      <c r="G213">
        <f ca="1">0.393701*Table3[[#This Row],[DBH]]</f>
        <v>8.661422</v>
      </c>
      <c r="H213">
        <v>53.8</v>
      </c>
      <c r="I213">
        <v>25.8</v>
      </c>
      <c r="K213" t="s">
        <v>69</v>
      </c>
    </row>
    <row r="214" spans="1:16" x14ac:dyDescent="0.3">
      <c r="A214" t="s">
        <v>137</v>
      </c>
      <c r="B214" t="s">
        <v>227</v>
      </c>
      <c r="D214" t="s">
        <v>68</v>
      </c>
      <c r="G214">
        <f ca="1">0.393701*Table3[[#This Row],[DBH]]</f>
        <v>8.9763828000000014</v>
      </c>
      <c r="H214">
        <v>55.7</v>
      </c>
      <c r="K214" t="s">
        <v>74</v>
      </c>
      <c r="N214" t="s">
        <v>412</v>
      </c>
      <c r="P214" t="s">
        <v>408</v>
      </c>
    </row>
    <row r="215" spans="1:16" x14ac:dyDescent="0.3">
      <c r="A215" t="s">
        <v>135</v>
      </c>
      <c r="B215" t="s">
        <v>202</v>
      </c>
      <c r="D215" t="s">
        <v>68</v>
      </c>
      <c r="G215">
        <f ca="1">0.393701*Table3[[#This Row],[DBH]]</f>
        <v>9.6456745000000002</v>
      </c>
      <c r="H215">
        <v>59.6</v>
      </c>
      <c r="I215">
        <v>25</v>
      </c>
      <c r="K215" t="s">
        <v>69</v>
      </c>
      <c r="N215" t="s">
        <v>70</v>
      </c>
      <c r="O215" t="s">
        <v>409</v>
      </c>
      <c r="P215" t="s">
        <v>410</v>
      </c>
    </row>
    <row r="216" spans="1:16" x14ac:dyDescent="0.3">
      <c r="A216" t="s">
        <v>134</v>
      </c>
      <c r="B216" t="s">
        <v>174</v>
      </c>
      <c r="C216">
        <v>12</v>
      </c>
      <c r="D216" t="s">
        <v>404</v>
      </c>
      <c r="G216">
        <f ca="1">0.393701*Table3[[#This Row],[DBH]]</f>
        <v>5.8267748000000008</v>
      </c>
      <c r="H216">
        <v>36</v>
      </c>
      <c r="K216" t="s">
        <v>69</v>
      </c>
    </row>
    <row r="217" spans="1:16" x14ac:dyDescent="0.3">
      <c r="A217" t="s">
        <v>134</v>
      </c>
      <c r="B217" t="s">
        <v>159</v>
      </c>
      <c r="C217">
        <v>1</v>
      </c>
      <c r="D217" t="s">
        <v>404</v>
      </c>
      <c r="G217">
        <f ca="1">0.393701*Table3[[#This Row],[DBH]]</f>
        <v>4.9212625000000001</v>
      </c>
      <c r="H217">
        <v>30.3</v>
      </c>
      <c r="I217">
        <v>23.8</v>
      </c>
      <c r="K217" t="s">
        <v>69</v>
      </c>
      <c r="P217" t="s">
        <v>410</v>
      </c>
    </row>
    <row r="218" spans="1:16" x14ac:dyDescent="0.3">
      <c r="A218" t="s">
        <v>137</v>
      </c>
      <c r="B218" t="s">
        <v>239</v>
      </c>
      <c r="D218" t="s">
        <v>68</v>
      </c>
      <c r="G218">
        <f ca="1">0.393701*Table3[[#This Row],[DBH]]</f>
        <v>5.6692944000000001</v>
      </c>
      <c r="H218">
        <v>34.9</v>
      </c>
      <c r="I218">
        <v>9</v>
      </c>
      <c r="K218" t="s">
        <v>69</v>
      </c>
      <c r="O218" t="s">
        <v>409</v>
      </c>
      <c r="P218" t="s">
        <v>408</v>
      </c>
    </row>
    <row r="219" spans="1:16" x14ac:dyDescent="0.3">
      <c r="A219" t="s">
        <v>137</v>
      </c>
      <c r="B219" t="s">
        <v>360</v>
      </c>
      <c r="D219" t="s">
        <v>68</v>
      </c>
      <c r="G219">
        <f ca="1">0.393701*Table3[[#This Row],[DBH]]</f>
        <v>7.6377993999999996</v>
      </c>
      <c r="H219">
        <v>47</v>
      </c>
      <c r="I219">
        <v>37</v>
      </c>
      <c r="K219" t="s">
        <v>69</v>
      </c>
    </row>
    <row r="220" spans="1:16" x14ac:dyDescent="0.3">
      <c r="A220" t="s">
        <v>138</v>
      </c>
      <c r="B220" t="s">
        <v>183</v>
      </c>
      <c r="C220">
        <v>1</v>
      </c>
      <c r="D220" t="s">
        <v>68</v>
      </c>
      <c r="G220">
        <f ca="1">0.393701*Table3[[#This Row],[DBH]]</f>
        <v>12.7559124</v>
      </c>
      <c r="H220">
        <v>78.400000000000006</v>
      </c>
      <c r="I220">
        <v>35.5</v>
      </c>
      <c r="K220" t="s">
        <v>69</v>
      </c>
      <c r="O220" t="s">
        <v>409</v>
      </c>
      <c r="P220" t="s">
        <v>408</v>
      </c>
    </row>
    <row r="221" spans="1:16" x14ac:dyDescent="0.3">
      <c r="A221" t="s">
        <v>145</v>
      </c>
      <c r="B221" t="s">
        <v>359</v>
      </c>
      <c r="D221" t="s">
        <v>68</v>
      </c>
      <c r="G221">
        <f ca="1">0.393701*Table3[[#This Row],[DBH]]</f>
        <v>5.7086645000000003</v>
      </c>
      <c r="H221">
        <v>35</v>
      </c>
      <c r="K221" t="s">
        <v>69</v>
      </c>
    </row>
    <row r="222" spans="1:16" x14ac:dyDescent="0.3">
      <c r="A222" t="s">
        <v>137</v>
      </c>
      <c r="B222" t="s">
        <v>357</v>
      </c>
      <c r="D222" t="s">
        <v>68</v>
      </c>
      <c r="G222">
        <f ca="1">0.393701*Table3[[#This Row],[DBH]]</f>
        <v>12.598432000000001</v>
      </c>
      <c r="H222">
        <v>77.2</v>
      </c>
      <c r="I222">
        <v>49.3</v>
      </c>
      <c r="K222" t="s">
        <v>69</v>
      </c>
    </row>
    <row r="223" spans="1:16" x14ac:dyDescent="0.3">
      <c r="A223" t="s">
        <v>137</v>
      </c>
      <c r="B223" t="s">
        <v>241</v>
      </c>
      <c r="D223" t="s">
        <v>68</v>
      </c>
      <c r="G223">
        <f ca="1">0.393701*Table3[[#This Row],[DBH]]</f>
        <v>6.8503973999999994</v>
      </c>
      <c r="H223">
        <v>41.9</v>
      </c>
      <c r="I223">
        <v>15</v>
      </c>
      <c r="K223" t="s">
        <v>69</v>
      </c>
      <c r="O223" t="s">
        <v>409</v>
      </c>
      <c r="P223" t="s">
        <v>408</v>
      </c>
    </row>
    <row r="224" spans="1:16" x14ac:dyDescent="0.3">
      <c r="A224" t="s">
        <v>134</v>
      </c>
      <c r="B224" t="s">
        <v>159</v>
      </c>
      <c r="C224">
        <v>42</v>
      </c>
      <c r="D224" t="s">
        <v>404</v>
      </c>
      <c r="G224">
        <f ca="1">0.393701*Table3[[#This Row],[DBH]]</f>
        <v>4.8425223000000006</v>
      </c>
      <c r="H224">
        <v>29.6</v>
      </c>
      <c r="I224">
        <v>26.9</v>
      </c>
      <c r="K224" t="s">
        <v>69</v>
      </c>
      <c r="P224" t="s">
        <v>409</v>
      </c>
    </row>
    <row r="225" spans="1:17" x14ac:dyDescent="0.3">
      <c r="A225" t="s">
        <v>137</v>
      </c>
      <c r="B225" t="s">
        <v>236</v>
      </c>
      <c r="D225" t="s">
        <v>68</v>
      </c>
      <c r="G225">
        <f ca="1">0.393701*Table3[[#This Row],[DBH]]</f>
        <v>7.5984293000000012</v>
      </c>
      <c r="H225">
        <v>46.4</v>
      </c>
      <c r="I225">
        <v>22.5</v>
      </c>
      <c r="K225" t="s">
        <v>69</v>
      </c>
      <c r="O225" t="s">
        <v>409</v>
      </c>
      <c r="P225" t="s">
        <v>408</v>
      </c>
    </row>
    <row r="226" spans="1:17" x14ac:dyDescent="0.3">
      <c r="A226" t="s">
        <v>139</v>
      </c>
      <c r="B226" t="s">
        <v>393</v>
      </c>
      <c r="D226" t="s">
        <v>68</v>
      </c>
      <c r="G226">
        <f ca="1">0.393701*Table3[[#This Row],[DBH]]</f>
        <v>9.8425250000000002</v>
      </c>
      <c r="H226">
        <v>60</v>
      </c>
      <c r="I226">
        <v>40</v>
      </c>
      <c r="K226" t="s">
        <v>69</v>
      </c>
    </row>
    <row r="227" spans="1:17" x14ac:dyDescent="0.3">
      <c r="A227" t="s">
        <v>144</v>
      </c>
      <c r="B227" t="s">
        <v>346</v>
      </c>
      <c r="D227" t="s">
        <v>68</v>
      </c>
      <c r="G227">
        <f ca="1">0.393701*Table3[[#This Row],[DBH]]</f>
        <v>8.4645714999999999</v>
      </c>
      <c r="H227">
        <v>51.5</v>
      </c>
      <c r="K227" t="s">
        <v>74</v>
      </c>
      <c r="N227" t="s">
        <v>412</v>
      </c>
      <c r="O227" t="s">
        <v>409</v>
      </c>
      <c r="P227" t="s">
        <v>410</v>
      </c>
    </row>
    <row r="228" spans="1:17" x14ac:dyDescent="0.3">
      <c r="A228" t="s">
        <v>135</v>
      </c>
      <c r="B228" t="s">
        <v>181</v>
      </c>
      <c r="D228" t="s">
        <v>68</v>
      </c>
      <c r="G228">
        <f ca="1">0.393701*Table3[[#This Row],[DBH]]</f>
        <v>9.5275642000000005</v>
      </c>
      <c r="H228">
        <v>57.9</v>
      </c>
      <c r="I228">
        <v>32.799999999999997</v>
      </c>
      <c r="K228" t="s">
        <v>69</v>
      </c>
      <c r="N228" t="s">
        <v>70</v>
      </c>
      <c r="O228" t="s">
        <v>409</v>
      </c>
      <c r="P228" t="s">
        <v>408</v>
      </c>
    </row>
    <row r="229" spans="1:17" x14ac:dyDescent="0.3">
      <c r="A229" t="s">
        <v>137</v>
      </c>
      <c r="B229" t="s">
        <v>221</v>
      </c>
      <c r="D229" t="s">
        <v>68</v>
      </c>
      <c r="G229">
        <f ca="1">0.393701*Table3[[#This Row],[DBH]]</f>
        <v>8.7401622000000003</v>
      </c>
      <c r="H229">
        <v>53.1</v>
      </c>
      <c r="I229">
        <v>22.5</v>
      </c>
      <c r="K229" t="s">
        <v>69</v>
      </c>
      <c r="O229" t="s">
        <v>409</v>
      </c>
      <c r="P229" t="s">
        <v>408</v>
      </c>
    </row>
    <row r="230" spans="1:17" x14ac:dyDescent="0.3">
      <c r="A230" t="s">
        <v>137</v>
      </c>
      <c r="B230" t="s">
        <v>218</v>
      </c>
      <c r="D230" t="s">
        <v>68</v>
      </c>
      <c r="G230">
        <f ca="1">0.393701*Table3[[#This Row],[DBH]]</f>
        <v>8.3464612000000002</v>
      </c>
      <c r="H230">
        <v>50.7</v>
      </c>
      <c r="I230">
        <v>13.5</v>
      </c>
      <c r="K230" t="s">
        <v>69</v>
      </c>
      <c r="O230" t="s">
        <v>409</v>
      </c>
      <c r="P230" t="s">
        <v>408</v>
      </c>
    </row>
    <row r="231" spans="1:17" x14ac:dyDescent="0.3">
      <c r="A231" t="s">
        <v>136</v>
      </c>
      <c r="B231" t="s">
        <v>206</v>
      </c>
      <c r="D231" t="s">
        <v>68</v>
      </c>
      <c r="G231">
        <f ca="1">0.393701*Table3[[#This Row],[DBH]]</f>
        <v>9.5275642000000005</v>
      </c>
      <c r="H231">
        <v>57.8</v>
      </c>
      <c r="I231">
        <v>27.7</v>
      </c>
      <c r="K231" t="s">
        <v>69</v>
      </c>
      <c r="N231" t="s">
        <v>70</v>
      </c>
      <c r="O231" t="s">
        <v>409</v>
      </c>
      <c r="P231" t="s">
        <v>410</v>
      </c>
    </row>
    <row r="232" spans="1:17" x14ac:dyDescent="0.3">
      <c r="A232" t="s">
        <v>134</v>
      </c>
      <c r="B232" t="s">
        <v>150</v>
      </c>
      <c r="D232" t="s">
        <v>68</v>
      </c>
      <c r="G232">
        <f ca="1">0.393701*Table3[[#This Row],[DBH]]</f>
        <v>7.5590592000000001</v>
      </c>
      <c r="H232">
        <v>45.8</v>
      </c>
      <c r="I232">
        <v>18.600000000000001</v>
      </c>
      <c r="K232" t="s">
        <v>69</v>
      </c>
      <c r="N232" t="s">
        <v>70</v>
      </c>
      <c r="O232" t="s">
        <v>409</v>
      </c>
      <c r="P232" t="s">
        <v>408</v>
      </c>
    </row>
    <row r="233" spans="1:17" x14ac:dyDescent="0.3">
      <c r="A233" t="s">
        <v>146</v>
      </c>
      <c r="B233" t="s">
        <v>213</v>
      </c>
      <c r="D233" t="s">
        <v>68</v>
      </c>
      <c r="G233">
        <f ca="1">0.393701*Table3[[#This Row],[DBH]]</f>
        <v>8.2677209999999999</v>
      </c>
      <c r="H233">
        <v>50</v>
      </c>
      <c r="I233">
        <v>15</v>
      </c>
      <c r="K233" t="s">
        <v>69</v>
      </c>
    </row>
    <row r="234" spans="1:17" x14ac:dyDescent="0.3">
      <c r="A234" t="s">
        <v>137</v>
      </c>
      <c r="B234" t="s">
        <v>224</v>
      </c>
      <c r="D234" t="s">
        <v>71</v>
      </c>
      <c r="G234" s="3">
        <v>4.2</v>
      </c>
      <c r="H234">
        <v>10</v>
      </c>
      <c r="K234" t="s">
        <v>69</v>
      </c>
      <c r="Q234" t="s">
        <v>459</v>
      </c>
    </row>
    <row r="235" spans="1:17" x14ac:dyDescent="0.3">
      <c r="A235" t="s">
        <v>134</v>
      </c>
      <c r="B235" t="s">
        <v>159</v>
      </c>
      <c r="C235">
        <v>9</v>
      </c>
      <c r="D235" t="s">
        <v>404</v>
      </c>
      <c r="G235">
        <f ca="1">0.393701*Table3[[#This Row],[DBH]]</f>
        <v>5.5905541999999997</v>
      </c>
      <c r="H235">
        <v>33.799999999999997</v>
      </c>
      <c r="I235">
        <v>28.3</v>
      </c>
      <c r="K235" t="s">
        <v>69</v>
      </c>
      <c r="P235" t="s">
        <v>408</v>
      </c>
    </row>
    <row r="236" spans="1:17" x14ac:dyDescent="0.3">
      <c r="A236" t="s">
        <v>137</v>
      </c>
      <c r="B236" t="s">
        <v>218</v>
      </c>
      <c r="D236" t="s">
        <v>68</v>
      </c>
      <c r="G236">
        <f ca="1">0.393701*Table3[[#This Row],[DBH]]</f>
        <v>9.8425250000000002</v>
      </c>
      <c r="H236">
        <v>59.5</v>
      </c>
      <c r="K236" t="s">
        <v>74</v>
      </c>
      <c r="N236" t="s">
        <v>74</v>
      </c>
      <c r="P236" t="s">
        <v>408</v>
      </c>
    </row>
    <row r="237" spans="1:17" x14ac:dyDescent="0.3">
      <c r="A237" t="s">
        <v>137</v>
      </c>
      <c r="B237" t="s">
        <v>313</v>
      </c>
      <c r="D237" t="s">
        <v>68</v>
      </c>
      <c r="G237">
        <f ca="1">0.393701*Table3[[#This Row],[DBH]]</f>
        <v>7.8346498999999996</v>
      </c>
      <c r="H237">
        <v>47.3</v>
      </c>
      <c r="I237">
        <v>31.9</v>
      </c>
      <c r="K237" t="s">
        <v>69</v>
      </c>
      <c r="O237" t="s">
        <v>409</v>
      </c>
      <c r="P237" t="s">
        <v>410</v>
      </c>
    </row>
    <row r="238" spans="1:17" x14ac:dyDescent="0.3">
      <c r="A238" t="s">
        <v>137</v>
      </c>
      <c r="B238" t="s">
        <v>236</v>
      </c>
      <c r="D238" t="s">
        <v>68</v>
      </c>
      <c r="G238">
        <f ca="1">0.393701*Table3[[#This Row],[DBH]]</f>
        <v>8.4645714999999999</v>
      </c>
      <c r="H238">
        <v>51.1</v>
      </c>
      <c r="I238">
        <v>29.9</v>
      </c>
      <c r="K238" t="s">
        <v>69</v>
      </c>
      <c r="O238" t="s">
        <v>409</v>
      </c>
      <c r="P238" t="s">
        <v>410</v>
      </c>
    </row>
    <row r="239" spans="1:17" x14ac:dyDescent="0.3">
      <c r="A239" t="s">
        <v>137</v>
      </c>
      <c r="B239" t="s">
        <v>221</v>
      </c>
      <c r="D239" t="s">
        <v>68</v>
      </c>
      <c r="G239">
        <f ca="1">0.393701*Table3[[#This Row],[DBH]]</f>
        <v>11.023628</v>
      </c>
      <c r="H239">
        <v>66.5</v>
      </c>
      <c r="I239">
        <v>46</v>
      </c>
      <c r="K239" t="s">
        <v>69</v>
      </c>
      <c r="O239" t="s">
        <v>409</v>
      </c>
      <c r="P239" t="s">
        <v>408</v>
      </c>
    </row>
    <row r="240" spans="1:17" x14ac:dyDescent="0.3">
      <c r="A240" t="s">
        <v>134</v>
      </c>
      <c r="B240" t="s">
        <v>158</v>
      </c>
      <c r="C240">
        <v>8</v>
      </c>
      <c r="D240" t="s">
        <v>68</v>
      </c>
      <c r="G240">
        <f ca="1">0.393701*Table3[[#This Row],[DBH]]</f>
        <v>5.9055150000000003</v>
      </c>
      <c r="H240">
        <v>35.6</v>
      </c>
      <c r="I240">
        <v>8.9</v>
      </c>
      <c r="K240" t="s">
        <v>69</v>
      </c>
      <c r="N240" t="s">
        <v>70</v>
      </c>
      <c r="O240" t="s">
        <v>409</v>
      </c>
      <c r="P240" t="s">
        <v>410</v>
      </c>
    </row>
    <row r="241" spans="1:17" x14ac:dyDescent="0.3">
      <c r="A241" t="s">
        <v>136</v>
      </c>
      <c r="B241" t="s">
        <v>207</v>
      </c>
      <c r="D241" t="s">
        <v>68</v>
      </c>
      <c r="G241">
        <f ca="1">0.393701*Table3[[#This Row],[DBH]]</f>
        <v>7.5196891000000008</v>
      </c>
      <c r="H241">
        <v>45.3</v>
      </c>
      <c r="I241">
        <v>12.8</v>
      </c>
      <c r="K241" t="s">
        <v>69</v>
      </c>
      <c r="N241" t="s">
        <v>70</v>
      </c>
      <c r="O241" t="s">
        <v>409</v>
      </c>
      <c r="P241" t="s">
        <v>408</v>
      </c>
    </row>
    <row r="242" spans="1:17" x14ac:dyDescent="0.3">
      <c r="A242" t="s">
        <v>139</v>
      </c>
      <c r="B242" t="s">
        <v>298</v>
      </c>
      <c r="D242" t="s">
        <v>68</v>
      </c>
      <c r="G242">
        <f ca="1">0.393701*Table3[[#This Row],[DBH]]</f>
        <v>5.4330738000000007</v>
      </c>
      <c r="H242">
        <v>32.700000000000003</v>
      </c>
      <c r="K242" t="s">
        <v>74</v>
      </c>
      <c r="N242" t="s">
        <v>70</v>
      </c>
      <c r="O242" t="s">
        <v>409</v>
      </c>
      <c r="P242" t="s">
        <v>410</v>
      </c>
    </row>
    <row r="243" spans="1:17" x14ac:dyDescent="0.3">
      <c r="A243" t="s">
        <v>146</v>
      </c>
      <c r="B243" t="s">
        <v>225</v>
      </c>
      <c r="D243" t="s">
        <v>68</v>
      </c>
      <c r="G243">
        <f ca="1">0.393701*Table3[[#This Row],[DBH]]</f>
        <v>7.4803190000000006</v>
      </c>
      <c r="H243">
        <v>45</v>
      </c>
      <c r="I243">
        <v>18</v>
      </c>
      <c r="K243" t="s">
        <v>69</v>
      </c>
      <c r="N243" t="s">
        <v>70</v>
      </c>
      <c r="O243" t="s">
        <v>409</v>
      </c>
      <c r="P243" t="s">
        <v>408</v>
      </c>
    </row>
    <row r="244" spans="1:17" x14ac:dyDescent="0.3">
      <c r="A244" t="s">
        <v>137</v>
      </c>
      <c r="B244" t="s">
        <v>316</v>
      </c>
      <c r="D244" t="s">
        <v>68</v>
      </c>
      <c r="G244">
        <f ca="1">0.393701*Table3[[#This Row],[DBH]]</f>
        <v>8.661422</v>
      </c>
      <c r="H244">
        <v>52</v>
      </c>
      <c r="I244">
        <v>25</v>
      </c>
      <c r="K244" t="s">
        <v>69</v>
      </c>
      <c r="N244" t="s">
        <v>70</v>
      </c>
      <c r="O244" t="s">
        <v>409</v>
      </c>
      <c r="P244" t="s">
        <v>410</v>
      </c>
    </row>
    <row r="245" spans="1:17" x14ac:dyDescent="0.3">
      <c r="A245" t="s">
        <v>139</v>
      </c>
      <c r="B245" t="s">
        <v>373</v>
      </c>
      <c r="D245" t="s">
        <v>68</v>
      </c>
      <c r="G245">
        <f ca="1">0.393701*Table3[[#This Row],[DBH]]</f>
        <v>7.0472478999999995</v>
      </c>
      <c r="H245">
        <v>42.3</v>
      </c>
      <c r="I245">
        <v>25.6</v>
      </c>
      <c r="K245" t="s">
        <v>69</v>
      </c>
    </row>
    <row r="246" spans="1:17" x14ac:dyDescent="0.3">
      <c r="A246" t="s">
        <v>144</v>
      </c>
      <c r="B246" t="s">
        <v>336</v>
      </c>
      <c r="D246" t="s">
        <v>68</v>
      </c>
      <c r="G246">
        <f ca="1">0.393701*Table3[[#This Row],[DBH]]</f>
        <v>7.007877800000001</v>
      </c>
      <c r="H246">
        <v>42</v>
      </c>
      <c r="K246" t="s">
        <v>69</v>
      </c>
      <c r="N246" t="s">
        <v>73</v>
      </c>
      <c r="O246" t="s">
        <v>409</v>
      </c>
      <c r="P246" t="s">
        <v>410</v>
      </c>
      <c r="Q246" t="s">
        <v>494</v>
      </c>
    </row>
    <row r="247" spans="1:17" x14ac:dyDescent="0.3">
      <c r="A247" t="s">
        <v>134</v>
      </c>
      <c r="B247" t="s">
        <v>174</v>
      </c>
      <c r="C247">
        <v>3</v>
      </c>
      <c r="D247" t="s">
        <v>404</v>
      </c>
      <c r="G247">
        <f ca="1">0.393701*Table3[[#This Row],[DBH]]</f>
        <v>7.007877800000001</v>
      </c>
      <c r="H247">
        <v>42</v>
      </c>
      <c r="K247" t="s">
        <v>69</v>
      </c>
    </row>
    <row r="248" spans="1:17" x14ac:dyDescent="0.3">
      <c r="A248" t="s">
        <v>137</v>
      </c>
      <c r="B248" t="s">
        <v>360</v>
      </c>
      <c r="D248" t="s">
        <v>68</v>
      </c>
      <c r="G248">
        <f ca="1">0.393701*Table3[[#This Row],[DBH]]</f>
        <v>8.3464612000000002</v>
      </c>
      <c r="H248">
        <v>50</v>
      </c>
      <c r="I248">
        <v>40</v>
      </c>
      <c r="K248" t="s">
        <v>69</v>
      </c>
    </row>
    <row r="249" spans="1:17" x14ac:dyDescent="0.3">
      <c r="A249" t="s">
        <v>145</v>
      </c>
      <c r="B249" t="s">
        <v>359</v>
      </c>
      <c r="D249" t="s">
        <v>68</v>
      </c>
      <c r="G249">
        <f ca="1">0.393701*Table3[[#This Row],[DBH]]</f>
        <v>7.5196891000000008</v>
      </c>
      <c r="H249">
        <v>45</v>
      </c>
      <c r="I249">
        <v>40</v>
      </c>
      <c r="K249" t="s">
        <v>69</v>
      </c>
    </row>
    <row r="250" spans="1:17" x14ac:dyDescent="0.3">
      <c r="A250" t="s">
        <v>135</v>
      </c>
      <c r="B250" t="s">
        <v>190</v>
      </c>
      <c r="D250" t="s">
        <v>68</v>
      </c>
      <c r="G250">
        <f ca="1">0.393701*Table3[[#This Row],[DBH]]</f>
        <v>8.1102406000000009</v>
      </c>
      <c r="H250">
        <v>48.5</v>
      </c>
      <c r="I250">
        <v>40.1</v>
      </c>
      <c r="K250" t="s">
        <v>69</v>
      </c>
      <c r="N250" t="s">
        <v>70</v>
      </c>
      <c r="O250" t="s">
        <v>409</v>
      </c>
      <c r="P250" t="s">
        <v>410</v>
      </c>
    </row>
    <row r="251" spans="1:17" x14ac:dyDescent="0.3">
      <c r="A251" t="s">
        <v>134</v>
      </c>
      <c r="B251" t="s">
        <v>174</v>
      </c>
      <c r="C251">
        <v>5</v>
      </c>
      <c r="D251" t="s">
        <v>404</v>
      </c>
      <c r="G251">
        <f ca="1">0.393701*Table3[[#This Row],[DBH]]</f>
        <v>5.3543336000000004</v>
      </c>
      <c r="H251">
        <v>32</v>
      </c>
      <c r="K251" t="s">
        <v>69</v>
      </c>
    </row>
    <row r="252" spans="1:17" x14ac:dyDescent="0.3">
      <c r="A252" t="s">
        <v>134</v>
      </c>
      <c r="B252" t="s">
        <v>150</v>
      </c>
      <c r="D252" t="s">
        <v>68</v>
      </c>
      <c r="G252">
        <f ca="1">0.393701*Table3[[#This Row],[DBH]]</f>
        <v>8.6220519000000007</v>
      </c>
      <c r="H252">
        <v>51.5</v>
      </c>
      <c r="I252">
        <v>21.9</v>
      </c>
      <c r="K252" t="s">
        <v>69</v>
      </c>
      <c r="N252" t="s">
        <v>70</v>
      </c>
      <c r="O252" t="s">
        <v>409</v>
      </c>
      <c r="P252" t="s">
        <v>408</v>
      </c>
    </row>
    <row r="253" spans="1:17" x14ac:dyDescent="0.3">
      <c r="A253" t="s">
        <v>134</v>
      </c>
      <c r="B253" t="s">
        <v>174</v>
      </c>
      <c r="C253">
        <v>15</v>
      </c>
      <c r="D253" t="s">
        <v>404</v>
      </c>
      <c r="G253">
        <f ca="1">0.393701*Table3[[#This Row],[DBH]]</f>
        <v>5.8661449000000001</v>
      </c>
      <c r="H253">
        <v>35</v>
      </c>
      <c r="K253" t="s">
        <v>69</v>
      </c>
    </row>
    <row r="254" spans="1:17" x14ac:dyDescent="0.3">
      <c r="A254" t="s">
        <v>137</v>
      </c>
      <c r="B254" t="s">
        <v>218</v>
      </c>
      <c r="D254" t="s">
        <v>68</v>
      </c>
      <c r="G254">
        <f ca="1">0.393701*Table3[[#This Row],[DBH]]</f>
        <v>7.7952798000000003</v>
      </c>
      <c r="H254">
        <v>46.5</v>
      </c>
      <c r="I254">
        <v>19.3</v>
      </c>
      <c r="K254" t="s">
        <v>69</v>
      </c>
      <c r="O254" t="s">
        <v>409</v>
      </c>
      <c r="P254" t="s">
        <v>408</v>
      </c>
    </row>
    <row r="255" spans="1:17" x14ac:dyDescent="0.3">
      <c r="A255" t="s">
        <v>134</v>
      </c>
      <c r="B255" t="s">
        <v>159</v>
      </c>
      <c r="C255">
        <v>12</v>
      </c>
      <c r="D255" t="s">
        <v>404</v>
      </c>
      <c r="G255">
        <f ca="1">0.393701*Table3[[#This Row],[DBH]]</f>
        <v>4.8031522000000004</v>
      </c>
      <c r="H255">
        <v>28.6</v>
      </c>
      <c r="I255">
        <v>21.3</v>
      </c>
      <c r="K255" t="s">
        <v>69</v>
      </c>
      <c r="P255" t="s">
        <v>410</v>
      </c>
    </row>
    <row r="256" spans="1:17" x14ac:dyDescent="0.3">
      <c r="A256" t="s">
        <v>137</v>
      </c>
      <c r="B256" t="s">
        <v>347</v>
      </c>
      <c r="D256" t="s">
        <v>68</v>
      </c>
      <c r="G256">
        <f ca="1">0.393701*Table3[[#This Row],[DBH]]</f>
        <v>6.5354366000000006</v>
      </c>
      <c r="H256">
        <v>38.9</v>
      </c>
      <c r="I256">
        <v>17</v>
      </c>
      <c r="K256" t="s">
        <v>69</v>
      </c>
    </row>
    <row r="257" spans="1:16" x14ac:dyDescent="0.3">
      <c r="A257" t="s">
        <v>137</v>
      </c>
      <c r="B257" t="s">
        <v>236</v>
      </c>
      <c r="D257" t="s">
        <v>68</v>
      </c>
      <c r="G257">
        <f ca="1">0.393701*Table3[[#This Row],[DBH]]</f>
        <v>5.6299243000000008</v>
      </c>
      <c r="H257">
        <v>33.5</v>
      </c>
      <c r="I257">
        <v>8</v>
      </c>
      <c r="K257" t="s">
        <v>69</v>
      </c>
      <c r="O257" t="s">
        <v>409</v>
      </c>
    </row>
    <row r="258" spans="1:16" x14ac:dyDescent="0.3">
      <c r="A258" t="s">
        <v>137</v>
      </c>
      <c r="B258" t="s">
        <v>241</v>
      </c>
      <c r="D258" t="s">
        <v>68</v>
      </c>
      <c r="G258">
        <f ca="1">0.393701*Table3[[#This Row],[DBH]]</f>
        <v>8.503941600000001</v>
      </c>
      <c r="H258">
        <v>50.6</v>
      </c>
      <c r="I258">
        <v>29.2</v>
      </c>
      <c r="K258" t="s">
        <v>69</v>
      </c>
      <c r="P258" t="s">
        <v>408</v>
      </c>
    </row>
    <row r="259" spans="1:16" x14ac:dyDescent="0.3">
      <c r="A259" t="s">
        <v>135</v>
      </c>
      <c r="B259" t="s">
        <v>202</v>
      </c>
      <c r="D259" t="s">
        <v>68</v>
      </c>
      <c r="G259">
        <f ca="1">0.393701*Table3[[#This Row],[DBH]]</f>
        <v>9.0157529000000007</v>
      </c>
      <c r="H259">
        <v>53.6</v>
      </c>
      <c r="I259">
        <v>42.8</v>
      </c>
      <c r="K259" t="s">
        <v>69</v>
      </c>
      <c r="N259" t="s">
        <v>70</v>
      </c>
      <c r="O259" t="s">
        <v>409</v>
      </c>
      <c r="P259" t="s">
        <v>410</v>
      </c>
    </row>
    <row r="260" spans="1:16" x14ac:dyDescent="0.3">
      <c r="A260" t="s">
        <v>141</v>
      </c>
      <c r="B260" t="s">
        <v>280</v>
      </c>
      <c r="D260" t="s">
        <v>68</v>
      </c>
      <c r="G260">
        <f ca="1">0.393701*Table3[[#This Row],[DBH]]</f>
        <v>6.0236253000000008</v>
      </c>
      <c r="H260">
        <v>35.799999999999997</v>
      </c>
      <c r="I260">
        <v>14.9</v>
      </c>
      <c r="K260" t="s">
        <v>69</v>
      </c>
      <c r="N260" t="s">
        <v>70</v>
      </c>
      <c r="O260" t="s">
        <v>409</v>
      </c>
      <c r="P260" t="s">
        <v>408</v>
      </c>
    </row>
    <row r="261" spans="1:16" x14ac:dyDescent="0.3">
      <c r="A261" t="s">
        <v>134</v>
      </c>
      <c r="B261" t="s">
        <v>150</v>
      </c>
      <c r="D261" t="s">
        <v>68</v>
      </c>
      <c r="G261">
        <f ca="1">0.393701*Table3[[#This Row],[DBH]]</f>
        <v>8.1102406000000009</v>
      </c>
      <c r="H261">
        <v>48.2</v>
      </c>
      <c r="I261">
        <v>19.899999999999999</v>
      </c>
      <c r="K261" t="s">
        <v>69</v>
      </c>
      <c r="N261" t="s">
        <v>70</v>
      </c>
      <c r="O261" t="s">
        <v>409</v>
      </c>
      <c r="P261" t="s">
        <v>408</v>
      </c>
    </row>
    <row r="262" spans="1:16" x14ac:dyDescent="0.3">
      <c r="A262" t="s">
        <v>137</v>
      </c>
      <c r="B262" t="s">
        <v>325</v>
      </c>
      <c r="D262" t="s">
        <v>68</v>
      </c>
      <c r="G262">
        <f ca="1">0.393701*Table3[[#This Row],[DBH]]</f>
        <v>8.2283509000000006</v>
      </c>
      <c r="H262">
        <v>48.9</v>
      </c>
      <c r="I262">
        <v>35.700000000000003</v>
      </c>
      <c r="K262" t="s">
        <v>69</v>
      </c>
      <c r="O262" t="s">
        <v>409</v>
      </c>
      <c r="P262" t="s">
        <v>410</v>
      </c>
    </row>
    <row r="263" spans="1:16" x14ac:dyDescent="0.3">
      <c r="A263" t="s">
        <v>137</v>
      </c>
      <c r="B263" t="s">
        <v>219</v>
      </c>
      <c r="D263" t="s">
        <v>68</v>
      </c>
      <c r="G263">
        <f ca="1">0.393701*Table3[[#This Row],[DBH]]</f>
        <v>10.708667200000001</v>
      </c>
      <c r="H263">
        <v>63.6</v>
      </c>
      <c r="I263">
        <v>34.5</v>
      </c>
      <c r="K263" t="s">
        <v>69</v>
      </c>
      <c r="O263" t="s">
        <v>409</v>
      </c>
      <c r="P263" t="s">
        <v>408</v>
      </c>
    </row>
    <row r="264" spans="1:16" x14ac:dyDescent="0.3">
      <c r="A264" t="s">
        <v>134</v>
      </c>
      <c r="B264" t="s">
        <v>174</v>
      </c>
      <c r="C264">
        <v>8</v>
      </c>
      <c r="D264" t="s">
        <v>404</v>
      </c>
      <c r="G264">
        <f ca="1">0.393701*Table3[[#This Row],[DBH]]</f>
        <v>7.2440983999999995</v>
      </c>
      <c r="H264">
        <v>43</v>
      </c>
      <c r="K264" t="s">
        <v>69</v>
      </c>
    </row>
    <row r="265" spans="1:16" x14ac:dyDescent="0.3">
      <c r="A265" t="s">
        <v>141</v>
      </c>
      <c r="B265" t="s">
        <v>280</v>
      </c>
      <c r="D265" t="s">
        <v>68</v>
      </c>
      <c r="G265">
        <f ca="1">0.393701*Table3[[#This Row],[DBH]]</f>
        <v>9.6063044000000009</v>
      </c>
      <c r="H265">
        <v>57</v>
      </c>
      <c r="I265">
        <v>29.1</v>
      </c>
      <c r="K265" t="s">
        <v>69</v>
      </c>
      <c r="N265" t="s">
        <v>70</v>
      </c>
      <c r="O265" t="s">
        <v>409</v>
      </c>
      <c r="P265" t="s">
        <v>408</v>
      </c>
    </row>
    <row r="266" spans="1:16" x14ac:dyDescent="0.3">
      <c r="A266" t="s">
        <v>137</v>
      </c>
      <c r="B266" t="s">
        <v>218</v>
      </c>
      <c r="D266" t="s">
        <v>68</v>
      </c>
      <c r="G266">
        <f ca="1">0.393701*Table3[[#This Row],[DBH]]</f>
        <v>4.4881914000000007</v>
      </c>
      <c r="H266">
        <v>26.6</v>
      </c>
      <c r="K266" t="s">
        <v>74</v>
      </c>
      <c r="N266" t="s">
        <v>415</v>
      </c>
      <c r="O266" t="s">
        <v>409</v>
      </c>
      <c r="P266" t="s">
        <v>410</v>
      </c>
    </row>
    <row r="267" spans="1:16" x14ac:dyDescent="0.3">
      <c r="A267" t="s">
        <v>134</v>
      </c>
      <c r="B267" t="s">
        <v>159</v>
      </c>
      <c r="C267">
        <v>30</v>
      </c>
      <c r="D267" t="s">
        <v>404</v>
      </c>
      <c r="G267">
        <f ca="1">0.393701*Table3[[#This Row],[DBH]]</f>
        <v>5.4330738000000007</v>
      </c>
      <c r="H267">
        <v>32.200000000000003</v>
      </c>
      <c r="I267">
        <v>27.6</v>
      </c>
      <c r="K267" t="s">
        <v>69</v>
      </c>
      <c r="P267" t="s">
        <v>410</v>
      </c>
    </row>
    <row r="268" spans="1:16" x14ac:dyDescent="0.3">
      <c r="A268" t="s">
        <v>146</v>
      </c>
      <c r="B268" t="s">
        <v>213</v>
      </c>
      <c r="D268" t="s">
        <v>68</v>
      </c>
      <c r="G268">
        <f ca="1">0.393701*Table3[[#This Row],[DBH]]</f>
        <v>5.9055150000000003</v>
      </c>
      <c r="H268">
        <v>35</v>
      </c>
      <c r="K268" t="s">
        <v>74</v>
      </c>
    </row>
    <row r="269" spans="1:16" x14ac:dyDescent="0.3">
      <c r="A269" t="s">
        <v>139</v>
      </c>
      <c r="B269" t="s">
        <v>393</v>
      </c>
      <c r="D269" t="s">
        <v>68</v>
      </c>
      <c r="G269">
        <f ca="1">0.393701*Table3[[#This Row],[DBH]]</f>
        <v>5.9055150000000003</v>
      </c>
      <c r="H269">
        <v>35</v>
      </c>
      <c r="I269">
        <v>20</v>
      </c>
      <c r="K269" t="s">
        <v>69</v>
      </c>
    </row>
    <row r="270" spans="1:16" x14ac:dyDescent="0.3">
      <c r="A270" t="s">
        <v>137</v>
      </c>
      <c r="B270" t="s">
        <v>236</v>
      </c>
      <c r="D270" t="s">
        <v>68</v>
      </c>
      <c r="G270">
        <f ca="1">0.393701*Table3[[#This Row],[DBH]]</f>
        <v>8.8189024000000007</v>
      </c>
      <c r="H270">
        <v>52.1</v>
      </c>
      <c r="I270">
        <v>18.3</v>
      </c>
      <c r="K270" t="s">
        <v>69</v>
      </c>
      <c r="O270" t="s">
        <v>409</v>
      </c>
      <c r="P270" t="s">
        <v>408</v>
      </c>
    </row>
    <row r="271" spans="1:16" x14ac:dyDescent="0.3">
      <c r="A271" t="s">
        <v>134</v>
      </c>
      <c r="B271" t="s">
        <v>147</v>
      </c>
      <c r="D271" t="s">
        <v>404</v>
      </c>
      <c r="G271">
        <f ca="1">0.393701*Table3[[#This Row],[DBH]]</f>
        <v>6.6535469000000003</v>
      </c>
      <c r="H271">
        <v>39.299999999999997</v>
      </c>
      <c r="K271" t="s">
        <v>69</v>
      </c>
      <c r="P271" t="s">
        <v>408</v>
      </c>
    </row>
    <row r="272" spans="1:16" x14ac:dyDescent="0.3">
      <c r="A272" t="s">
        <v>137</v>
      </c>
      <c r="B272" t="s">
        <v>356</v>
      </c>
      <c r="D272" t="s">
        <v>68</v>
      </c>
      <c r="G272">
        <f ca="1">0.393701*Table3[[#This Row],[DBH]]</f>
        <v>9.055123</v>
      </c>
      <c r="H272">
        <v>53.3</v>
      </c>
      <c r="I272">
        <v>26.6</v>
      </c>
      <c r="K272" t="s">
        <v>69</v>
      </c>
    </row>
    <row r="273" spans="1:17" x14ac:dyDescent="0.3">
      <c r="A273" t="s">
        <v>137</v>
      </c>
      <c r="B273" t="s">
        <v>227</v>
      </c>
      <c r="D273" t="s">
        <v>68</v>
      </c>
      <c r="G273">
        <f ca="1">0.393701*Table3[[#This Row],[DBH]]</f>
        <v>6.9685077</v>
      </c>
      <c r="H273">
        <v>41</v>
      </c>
      <c r="I273">
        <v>8</v>
      </c>
      <c r="K273" t="s">
        <v>69</v>
      </c>
      <c r="P273" t="s">
        <v>408</v>
      </c>
      <c r="Q273" t="s">
        <v>142</v>
      </c>
    </row>
    <row r="274" spans="1:17" x14ac:dyDescent="0.3">
      <c r="A274" t="s">
        <v>134</v>
      </c>
      <c r="B274" t="s">
        <v>159</v>
      </c>
      <c r="C274">
        <v>22</v>
      </c>
      <c r="D274" t="s">
        <v>404</v>
      </c>
      <c r="G274">
        <f ca="1">0.393701*Table3[[#This Row],[DBH]]</f>
        <v>4.4881914000000007</v>
      </c>
      <c r="H274">
        <v>26.4</v>
      </c>
      <c r="I274">
        <v>23.3</v>
      </c>
      <c r="K274" t="s">
        <v>69</v>
      </c>
      <c r="P274" t="s">
        <v>408</v>
      </c>
    </row>
    <row r="275" spans="1:17" x14ac:dyDescent="0.3">
      <c r="A275" t="s">
        <v>144</v>
      </c>
      <c r="B275" t="s">
        <v>341</v>
      </c>
      <c r="D275" t="s">
        <v>68</v>
      </c>
      <c r="G275">
        <f ca="1">0.393701*Table3[[#This Row],[DBH]]</f>
        <v>10.393706399999999</v>
      </c>
      <c r="H275">
        <v>61.1</v>
      </c>
      <c r="I275">
        <v>41.2</v>
      </c>
      <c r="K275" t="s">
        <v>69</v>
      </c>
      <c r="O275" t="s">
        <v>409</v>
      </c>
      <c r="P275" t="s">
        <v>408</v>
      </c>
    </row>
    <row r="276" spans="1:17" x14ac:dyDescent="0.3">
      <c r="A276" t="s">
        <v>134</v>
      </c>
      <c r="B276" t="s">
        <v>159</v>
      </c>
      <c r="C276">
        <v>31</v>
      </c>
      <c r="D276" t="s">
        <v>404</v>
      </c>
      <c r="G276">
        <f ca="1">0.393701*Table3[[#This Row],[DBH]]</f>
        <v>4.8031522000000004</v>
      </c>
      <c r="H276">
        <v>28.2</v>
      </c>
      <c r="I276">
        <v>25.3</v>
      </c>
      <c r="K276" t="s">
        <v>69</v>
      </c>
      <c r="P276" t="s">
        <v>408</v>
      </c>
    </row>
    <row r="277" spans="1:17" x14ac:dyDescent="0.3">
      <c r="A277" t="s">
        <v>144</v>
      </c>
      <c r="B277" t="s">
        <v>336</v>
      </c>
      <c r="D277" t="s">
        <v>68</v>
      </c>
      <c r="G277">
        <f ca="1">0.393701*Table3[[#This Row],[DBH]]</f>
        <v>5.0787429000000008</v>
      </c>
      <c r="H277">
        <v>29.8</v>
      </c>
      <c r="I277">
        <v>6.1</v>
      </c>
      <c r="K277" t="s">
        <v>72</v>
      </c>
      <c r="N277" t="s">
        <v>412</v>
      </c>
      <c r="O277" t="s">
        <v>409</v>
      </c>
      <c r="P277" t="s">
        <v>410</v>
      </c>
    </row>
    <row r="278" spans="1:17" x14ac:dyDescent="0.3">
      <c r="A278" t="s">
        <v>134</v>
      </c>
      <c r="B278" t="s">
        <v>159</v>
      </c>
      <c r="C278">
        <v>53</v>
      </c>
      <c r="D278" t="s">
        <v>404</v>
      </c>
      <c r="G278">
        <f ca="1">0.393701*Table3[[#This Row],[DBH]]</f>
        <v>4.330711</v>
      </c>
      <c r="H278">
        <v>25.4</v>
      </c>
      <c r="I278">
        <v>22</v>
      </c>
      <c r="K278" t="s">
        <v>69</v>
      </c>
      <c r="P278" t="s">
        <v>410</v>
      </c>
    </row>
    <row r="279" spans="1:17" x14ac:dyDescent="0.3">
      <c r="A279" t="s">
        <v>139</v>
      </c>
      <c r="B279" t="s">
        <v>384</v>
      </c>
      <c r="D279" t="s">
        <v>68</v>
      </c>
      <c r="G279">
        <f ca="1">0.393701*Table3[[#This Row],[DBH]]</f>
        <v>5.1181130000000001</v>
      </c>
      <c r="H279">
        <v>30</v>
      </c>
      <c r="I279">
        <v>20</v>
      </c>
      <c r="K279" t="s">
        <v>69</v>
      </c>
    </row>
    <row r="280" spans="1:17" x14ac:dyDescent="0.3">
      <c r="A280" t="s">
        <v>146</v>
      </c>
      <c r="B280" t="s">
        <v>213</v>
      </c>
      <c r="D280" t="s">
        <v>68</v>
      </c>
      <c r="G280">
        <f ca="1">0.393701*Table3[[#This Row],[DBH]]</f>
        <v>10.236226</v>
      </c>
      <c r="H280">
        <v>60</v>
      </c>
      <c r="K280" t="s">
        <v>74</v>
      </c>
    </row>
    <row r="281" spans="1:17" x14ac:dyDescent="0.3">
      <c r="A281" t="s">
        <v>135</v>
      </c>
      <c r="B281" t="s">
        <v>196</v>
      </c>
      <c r="D281" t="s">
        <v>68</v>
      </c>
      <c r="G281">
        <f ca="1">0.393701*Table3[[#This Row],[DBH]]</f>
        <v>7.0472478999999995</v>
      </c>
      <c r="H281">
        <v>41.3</v>
      </c>
      <c r="I281">
        <v>22.6</v>
      </c>
      <c r="K281" t="s">
        <v>69</v>
      </c>
    </row>
    <row r="282" spans="1:17" x14ac:dyDescent="0.3">
      <c r="A282" t="s">
        <v>139</v>
      </c>
      <c r="B282" t="s">
        <v>375</v>
      </c>
      <c r="D282" t="s">
        <v>68</v>
      </c>
      <c r="G282">
        <f ca="1">0.393701*Table3[[#This Row],[DBH]]</f>
        <v>9.8031549000000009</v>
      </c>
      <c r="H282">
        <v>57.4</v>
      </c>
      <c r="I282">
        <v>12.4</v>
      </c>
      <c r="K282" t="s">
        <v>69</v>
      </c>
    </row>
    <row r="283" spans="1:17" x14ac:dyDescent="0.3">
      <c r="A283" t="s">
        <v>137</v>
      </c>
      <c r="B283" t="s">
        <v>228</v>
      </c>
      <c r="D283" t="s">
        <v>68</v>
      </c>
      <c r="G283" s="3">
        <v>22.3</v>
      </c>
      <c r="H283">
        <v>51.4</v>
      </c>
      <c r="I283">
        <v>9</v>
      </c>
      <c r="K283" t="s">
        <v>69</v>
      </c>
      <c r="O283" t="s">
        <v>409</v>
      </c>
      <c r="P283" t="s">
        <v>410</v>
      </c>
    </row>
    <row r="284" spans="1:17" x14ac:dyDescent="0.3">
      <c r="A284" t="s">
        <v>135</v>
      </c>
      <c r="B284" t="s">
        <v>196</v>
      </c>
      <c r="D284" t="s">
        <v>68</v>
      </c>
      <c r="G284">
        <f ca="1">0.393701*Table3[[#This Row],[DBH]]</f>
        <v>7.4409488999999995</v>
      </c>
      <c r="H284">
        <v>43.5</v>
      </c>
      <c r="I284">
        <v>30.6</v>
      </c>
      <c r="K284" t="s">
        <v>69</v>
      </c>
    </row>
    <row r="285" spans="1:17" x14ac:dyDescent="0.3">
      <c r="A285" t="s">
        <v>134</v>
      </c>
      <c r="B285" t="s">
        <v>161</v>
      </c>
      <c r="C285">
        <v>25</v>
      </c>
      <c r="D285" t="s">
        <v>404</v>
      </c>
      <c r="G285">
        <f ca="1">0.393701*Table3[[#This Row],[DBH]]</f>
        <v>3.9370100000000003</v>
      </c>
      <c r="H285">
        <v>23</v>
      </c>
      <c r="I285">
        <v>20</v>
      </c>
      <c r="K285" t="s">
        <v>69</v>
      </c>
      <c r="P285" t="s">
        <v>410</v>
      </c>
    </row>
    <row r="286" spans="1:17" x14ac:dyDescent="0.3">
      <c r="A286" t="s">
        <v>134</v>
      </c>
      <c r="B286" t="s">
        <v>161</v>
      </c>
      <c r="C286">
        <v>26</v>
      </c>
      <c r="D286" t="s">
        <v>404</v>
      </c>
      <c r="G286">
        <f ca="1">0.393701*Table3[[#This Row],[DBH]]</f>
        <v>3.9370100000000003</v>
      </c>
      <c r="H286">
        <v>23</v>
      </c>
      <c r="I286">
        <v>20</v>
      </c>
      <c r="K286" t="s">
        <v>69</v>
      </c>
      <c r="P286" t="s">
        <v>410</v>
      </c>
    </row>
    <row r="287" spans="1:17" x14ac:dyDescent="0.3">
      <c r="A287" t="s">
        <v>137</v>
      </c>
      <c r="B287" t="s">
        <v>219</v>
      </c>
      <c r="D287" t="s">
        <v>68</v>
      </c>
      <c r="G287">
        <f ca="1">0.393701*Table3[[#This Row],[DBH]]</f>
        <v>8.1496107000000002</v>
      </c>
      <c r="H287">
        <v>47.6</v>
      </c>
      <c r="I287">
        <v>25</v>
      </c>
      <c r="K287" t="s">
        <v>69</v>
      </c>
      <c r="O287" t="s">
        <v>409</v>
      </c>
      <c r="P287" t="s">
        <v>408</v>
      </c>
    </row>
    <row r="288" spans="1:17" x14ac:dyDescent="0.3">
      <c r="A288" t="s">
        <v>134</v>
      </c>
      <c r="B288" t="s">
        <v>174</v>
      </c>
      <c r="C288">
        <v>6</v>
      </c>
      <c r="D288" t="s">
        <v>404</v>
      </c>
      <c r="G288">
        <f ca="1">0.393701*Table3[[#This Row],[DBH]]</f>
        <v>5.8267748000000008</v>
      </c>
      <c r="H288">
        <v>34</v>
      </c>
      <c r="K288" t="s">
        <v>69</v>
      </c>
    </row>
    <row r="289" spans="1:17" x14ac:dyDescent="0.3">
      <c r="A289" t="s">
        <v>139</v>
      </c>
      <c r="B289" t="s">
        <v>298</v>
      </c>
      <c r="D289" t="s">
        <v>68</v>
      </c>
      <c r="G289">
        <f ca="1">0.393701*Table3[[#This Row],[DBH]]</f>
        <v>10.236226</v>
      </c>
      <c r="H289">
        <v>59.7</v>
      </c>
      <c r="I289">
        <v>42</v>
      </c>
      <c r="K289" t="s">
        <v>69</v>
      </c>
    </row>
    <row r="290" spans="1:17" x14ac:dyDescent="0.3">
      <c r="A290" t="s">
        <v>137</v>
      </c>
      <c r="B290" t="s">
        <v>238</v>
      </c>
      <c r="D290" t="s">
        <v>68</v>
      </c>
      <c r="G290">
        <f ca="1">0.393701*Table3[[#This Row],[DBH]]</f>
        <v>9.4488240000000001</v>
      </c>
      <c r="H290">
        <v>55.1</v>
      </c>
      <c r="I290">
        <v>19.899999999999999</v>
      </c>
      <c r="K290" t="s">
        <v>69</v>
      </c>
      <c r="O290" t="s">
        <v>409</v>
      </c>
      <c r="P290" t="s">
        <v>408</v>
      </c>
    </row>
    <row r="291" spans="1:17" x14ac:dyDescent="0.3">
      <c r="A291" t="s">
        <v>144</v>
      </c>
      <c r="B291" t="s">
        <v>341</v>
      </c>
      <c r="D291" t="s">
        <v>68</v>
      </c>
      <c r="G291">
        <f ca="1">0.393701*Table3[[#This Row],[DBH]]</f>
        <v>8.1496107000000002</v>
      </c>
      <c r="H291">
        <v>47.5</v>
      </c>
      <c r="I291">
        <v>9</v>
      </c>
      <c r="K291" t="s">
        <v>69</v>
      </c>
      <c r="O291" t="s">
        <v>409</v>
      </c>
      <c r="P291" t="s">
        <v>408</v>
      </c>
    </row>
    <row r="292" spans="1:17" x14ac:dyDescent="0.3">
      <c r="A292" t="s">
        <v>137</v>
      </c>
      <c r="B292" t="s">
        <v>241</v>
      </c>
      <c r="D292" t="s">
        <v>68</v>
      </c>
      <c r="G292">
        <f ca="1">0.393701*Table3[[#This Row],[DBH]]</f>
        <v>5.5118140000000002</v>
      </c>
      <c r="H292">
        <v>32.1</v>
      </c>
      <c r="I292">
        <v>5</v>
      </c>
      <c r="K292" t="s">
        <v>69</v>
      </c>
      <c r="P292" t="s">
        <v>408</v>
      </c>
    </row>
    <row r="293" spans="1:17" x14ac:dyDescent="0.3">
      <c r="A293" t="s">
        <v>137</v>
      </c>
      <c r="B293" t="s">
        <v>218</v>
      </c>
      <c r="D293" t="s">
        <v>68</v>
      </c>
      <c r="G293">
        <f ca="1">0.393701*Table3[[#This Row],[DBH]]</f>
        <v>13.622054600000002</v>
      </c>
      <c r="H293">
        <v>79.3</v>
      </c>
      <c r="K293" t="s">
        <v>74</v>
      </c>
      <c r="N293" t="s">
        <v>415</v>
      </c>
      <c r="O293" t="s">
        <v>409</v>
      </c>
      <c r="P293" t="s">
        <v>408</v>
      </c>
    </row>
    <row r="294" spans="1:17" x14ac:dyDescent="0.3">
      <c r="A294" t="s">
        <v>137</v>
      </c>
      <c r="B294" t="s">
        <v>347</v>
      </c>
      <c r="D294" t="s">
        <v>68</v>
      </c>
      <c r="G294">
        <f ca="1">0.393701*Table3[[#This Row],[DBH]]</f>
        <v>8.3858313000000013</v>
      </c>
      <c r="H294">
        <v>48.8</v>
      </c>
      <c r="I294">
        <v>19.600000000000001</v>
      </c>
      <c r="K294" t="s">
        <v>69</v>
      </c>
    </row>
    <row r="295" spans="1:17" x14ac:dyDescent="0.3">
      <c r="A295" t="s">
        <v>139</v>
      </c>
      <c r="B295" t="s">
        <v>395</v>
      </c>
      <c r="D295" t="s">
        <v>68</v>
      </c>
      <c r="G295">
        <f ca="1">0.393701*Table3[[#This Row],[DBH]]</f>
        <v>7.9133901000000009</v>
      </c>
      <c r="H295">
        <v>46</v>
      </c>
      <c r="I295">
        <v>9</v>
      </c>
      <c r="K295" t="s">
        <v>69</v>
      </c>
    </row>
    <row r="296" spans="1:17" x14ac:dyDescent="0.3">
      <c r="A296" t="s">
        <v>135</v>
      </c>
      <c r="B296" t="s">
        <v>191</v>
      </c>
      <c r="D296" t="s">
        <v>68</v>
      </c>
      <c r="G296">
        <f ca="1">0.393701*Table3[[#This Row],[DBH]]</f>
        <v>11.259848600000002</v>
      </c>
      <c r="H296">
        <v>65.400000000000006</v>
      </c>
      <c r="K296" t="s">
        <v>69</v>
      </c>
      <c r="N296" t="s">
        <v>70</v>
      </c>
      <c r="P296" t="s">
        <v>410</v>
      </c>
    </row>
    <row r="297" spans="1:17" x14ac:dyDescent="0.3">
      <c r="A297" t="s">
        <v>135</v>
      </c>
      <c r="B297" t="s">
        <v>191</v>
      </c>
      <c r="D297" t="s">
        <v>68</v>
      </c>
      <c r="G297">
        <f ca="1">0.393701*Table3[[#This Row],[DBH]]</f>
        <v>5.1181130000000001</v>
      </c>
      <c r="H297">
        <v>29.7</v>
      </c>
      <c r="I297">
        <v>20.9</v>
      </c>
      <c r="K297" t="s">
        <v>69</v>
      </c>
      <c r="N297" t="s">
        <v>70</v>
      </c>
      <c r="O297" t="s">
        <v>409</v>
      </c>
      <c r="P297" t="s">
        <v>409</v>
      </c>
    </row>
    <row r="298" spans="1:17" x14ac:dyDescent="0.3">
      <c r="A298" t="s">
        <v>137</v>
      </c>
      <c r="B298" t="s">
        <v>219</v>
      </c>
      <c r="D298" t="s">
        <v>68</v>
      </c>
      <c r="G298">
        <f ca="1">0.393701*Table3[[#This Row],[DBH]]</f>
        <v>7.7165396000000008</v>
      </c>
      <c r="H298">
        <v>44.7</v>
      </c>
      <c r="I298">
        <v>30.4</v>
      </c>
      <c r="K298" t="s">
        <v>69</v>
      </c>
      <c r="O298" t="s">
        <v>409</v>
      </c>
      <c r="P298" t="s">
        <v>408</v>
      </c>
    </row>
    <row r="299" spans="1:17" x14ac:dyDescent="0.3">
      <c r="A299" t="s">
        <v>139</v>
      </c>
      <c r="B299" t="s">
        <v>384</v>
      </c>
      <c r="D299" t="s">
        <v>68</v>
      </c>
      <c r="G299">
        <f ca="1">0.393701*Table3[[#This Row],[DBH]]</f>
        <v>4.330711</v>
      </c>
      <c r="H299">
        <v>25</v>
      </c>
      <c r="I299">
        <v>15</v>
      </c>
      <c r="K299" t="s">
        <v>69</v>
      </c>
    </row>
    <row r="300" spans="1:17" x14ac:dyDescent="0.3">
      <c r="A300" t="s">
        <v>141</v>
      </c>
      <c r="B300">
        <v>69</v>
      </c>
      <c r="D300" t="s">
        <v>68</v>
      </c>
      <c r="G300">
        <f ca="1">0.393701*Table3[[#This Row],[DBH]]</f>
        <v>10.000005399999999</v>
      </c>
      <c r="H300">
        <v>57.7</v>
      </c>
      <c r="I300">
        <v>13.6</v>
      </c>
      <c r="K300" t="s">
        <v>69</v>
      </c>
      <c r="N300" t="s">
        <v>70</v>
      </c>
      <c r="O300" t="s">
        <v>409</v>
      </c>
      <c r="P300" t="s">
        <v>410</v>
      </c>
    </row>
    <row r="301" spans="1:17" x14ac:dyDescent="0.3">
      <c r="A301" t="s">
        <v>139</v>
      </c>
      <c r="B301" t="s">
        <v>384</v>
      </c>
      <c r="D301" t="s">
        <v>68</v>
      </c>
      <c r="G301">
        <f ca="1">0.393701*Table3[[#This Row],[DBH]]</f>
        <v>7.2834685000000006</v>
      </c>
      <c r="H301">
        <v>42</v>
      </c>
      <c r="I301">
        <v>22</v>
      </c>
      <c r="K301" t="s">
        <v>69</v>
      </c>
    </row>
    <row r="302" spans="1:17" x14ac:dyDescent="0.3">
      <c r="A302" t="s">
        <v>140</v>
      </c>
      <c r="B302" t="s">
        <v>262</v>
      </c>
      <c r="D302" t="s">
        <v>68</v>
      </c>
      <c r="G302">
        <f ca="1">0.393701*Table3[[#This Row],[DBH]]</f>
        <v>8.8582725</v>
      </c>
      <c r="H302">
        <v>51</v>
      </c>
      <c r="I302">
        <v>21</v>
      </c>
      <c r="K302" t="s">
        <v>69</v>
      </c>
      <c r="N302" t="s">
        <v>70</v>
      </c>
      <c r="O302" t="s">
        <v>409</v>
      </c>
      <c r="P302" t="s">
        <v>408</v>
      </c>
      <c r="Q302" t="s">
        <v>494</v>
      </c>
    </row>
    <row r="303" spans="1:17" x14ac:dyDescent="0.3">
      <c r="A303" t="s">
        <v>137</v>
      </c>
      <c r="B303" t="s">
        <v>225</v>
      </c>
      <c r="D303" t="s">
        <v>68</v>
      </c>
      <c r="G303">
        <f ca="1">0.393701*Table3[[#This Row],[DBH]]</f>
        <v>9.2519735000000001</v>
      </c>
      <c r="H303">
        <v>53.2</v>
      </c>
      <c r="I303">
        <v>17.2</v>
      </c>
      <c r="K303" t="s">
        <v>69</v>
      </c>
      <c r="O303" t="s">
        <v>409</v>
      </c>
      <c r="P303" t="s">
        <v>408</v>
      </c>
    </row>
    <row r="304" spans="1:17" x14ac:dyDescent="0.3">
      <c r="A304" t="s">
        <v>134</v>
      </c>
      <c r="B304" t="s">
        <v>174</v>
      </c>
      <c r="C304">
        <v>4</v>
      </c>
      <c r="D304" t="s">
        <v>404</v>
      </c>
      <c r="G304">
        <f ca="1">0.393701*Table3[[#This Row],[DBH]]</f>
        <v>7.4803190000000006</v>
      </c>
      <c r="H304">
        <v>43</v>
      </c>
      <c r="K304" t="s">
        <v>69</v>
      </c>
    </row>
    <row r="305" spans="1:16" x14ac:dyDescent="0.3">
      <c r="A305" t="s">
        <v>141</v>
      </c>
      <c r="B305" t="s">
        <v>283</v>
      </c>
      <c r="D305" t="s">
        <v>68</v>
      </c>
      <c r="G305">
        <f ca="1">0.393701*Table3[[#This Row],[DBH]]</f>
        <v>7.4803190000000006</v>
      </c>
      <c r="H305">
        <v>43</v>
      </c>
      <c r="I305">
        <v>33</v>
      </c>
      <c r="K305" t="s">
        <v>69</v>
      </c>
      <c r="N305" t="s">
        <v>70</v>
      </c>
      <c r="O305" t="s">
        <v>409</v>
      </c>
      <c r="P305" t="s">
        <v>410</v>
      </c>
    </row>
    <row r="306" spans="1:16" x14ac:dyDescent="0.3">
      <c r="A306" t="s">
        <v>146</v>
      </c>
      <c r="B306" t="s">
        <v>223</v>
      </c>
      <c r="D306" t="s">
        <v>68</v>
      </c>
      <c r="G306">
        <f ca="1">0.393701*Table3[[#This Row],[DBH]]</f>
        <v>9.055123</v>
      </c>
      <c r="H306">
        <v>52</v>
      </c>
      <c r="I306">
        <v>16</v>
      </c>
      <c r="K306" t="s">
        <v>69</v>
      </c>
      <c r="N306" t="s">
        <v>73</v>
      </c>
    </row>
    <row r="307" spans="1:16" x14ac:dyDescent="0.3">
      <c r="A307" t="s">
        <v>137</v>
      </c>
      <c r="B307" t="s">
        <v>218</v>
      </c>
      <c r="D307" t="s">
        <v>68</v>
      </c>
      <c r="G307">
        <f ca="1">0.393701*Table3[[#This Row],[DBH]]</f>
        <v>11.889770200000001</v>
      </c>
      <c r="H307">
        <v>68.2</v>
      </c>
      <c r="I307">
        <v>38</v>
      </c>
      <c r="K307" t="s">
        <v>69</v>
      </c>
      <c r="O307" t="s">
        <v>409</v>
      </c>
      <c r="P307" t="s">
        <v>408</v>
      </c>
    </row>
    <row r="308" spans="1:16" x14ac:dyDescent="0.3">
      <c r="A308" t="s">
        <v>138</v>
      </c>
      <c r="B308" t="s">
        <v>249</v>
      </c>
      <c r="C308">
        <v>1</v>
      </c>
      <c r="D308" t="s">
        <v>68</v>
      </c>
      <c r="G308">
        <f ca="1">0.393701*Table3[[#This Row],[DBH]]</f>
        <v>10.000005399999999</v>
      </c>
      <c r="H308">
        <v>57.3</v>
      </c>
      <c r="I308">
        <v>12.1</v>
      </c>
      <c r="K308" t="s">
        <v>69</v>
      </c>
      <c r="P308" t="s">
        <v>409</v>
      </c>
    </row>
    <row r="309" spans="1:16" x14ac:dyDescent="0.3">
      <c r="A309" t="s">
        <v>137</v>
      </c>
      <c r="B309" t="s">
        <v>221</v>
      </c>
      <c r="D309" t="s">
        <v>68</v>
      </c>
      <c r="G309">
        <f ca="1">0.393701*Table3[[#This Row],[DBH]]</f>
        <v>9.1732333000000015</v>
      </c>
      <c r="H309">
        <v>52.5</v>
      </c>
      <c r="I309">
        <v>24.6</v>
      </c>
      <c r="K309" t="s">
        <v>69</v>
      </c>
      <c r="O309" t="s">
        <v>409</v>
      </c>
      <c r="P309" t="s">
        <v>408</v>
      </c>
    </row>
    <row r="310" spans="1:16" x14ac:dyDescent="0.3">
      <c r="A310" t="s">
        <v>141</v>
      </c>
      <c r="B310" t="s">
        <v>293</v>
      </c>
      <c r="D310" t="s">
        <v>68</v>
      </c>
      <c r="G310">
        <f ca="1">0.393701*Table3[[#This Row],[DBH]]</f>
        <v>4.7637821000000002</v>
      </c>
      <c r="H310">
        <v>27.2</v>
      </c>
      <c r="I310">
        <v>9</v>
      </c>
      <c r="K310" t="s">
        <v>69</v>
      </c>
      <c r="O310" t="s">
        <v>409</v>
      </c>
      <c r="P310" t="s">
        <v>409</v>
      </c>
    </row>
    <row r="311" spans="1:16" x14ac:dyDescent="0.3">
      <c r="A311" t="s">
        <v>135</v>
      </c>
      <c r="B311" t="s">
        <v>181</v>
      </c>
      <c r="D311" t="s">
        <v>68</v>
      </c>
      <c r="G311">
        <f ca="1">0.393701*Table3[[#This Row],[DBH]]</f>
        <v>10.866147600000001</v>
      </c>
      <c r="H311">
        <v>62</v>
      </c>
      <c r="I311">
        <v>15.5</v>
      </c>
      <c r="K311" t="s">
        <v>69</v>
      </c>
      <c r="N311" t="s">
        <v>70</v>
      </c>
      <c r="O311" t="s">
        <v>409</v>
      </c>
      <c r="P311" t="s">
        <v>408</v>
      </c>
    </row>
    <row r="312" spans="1:16" x14ac:dyDescent="0.3">
      <c r="A312" t="s">
        <v>135</v>
      </c>
      <c r="B312" t="s">
        <v>202</v>
      </c>
      <c r="D312" t="s">
        <v>68</v>
      </c>
      <c r="G312">
        <f ca="1">0.393701*Table3[[#This Row],[DBH]]</f>
        <v>8.8976426000000011</v>
      </c>
      <c r="H312">
        <v>50.7</v>
      </c>
      <c r="I312">
        <v>45.6</v>
      </c>
      <c r="K312" t="s">
        <v>69</v>
      </c>
      <c r="N312" t="s">
        <v>70</v>
      </c>
      <c r="O312" t="s">
        <v>409</v>
      </c>
      <c r="P312" t="s">
        <v>410</v>
      </c>
    </row>
    <row r="313" spans="1:16" x14ac:dyDescent="0.3">
      <c r="A313" t="s">
        <v>136</v>
      </c>
      <c r="B313" t="s">
        <v>211</v>
      </c>
      <c r="D313" t="s">
        <v>68</v>
      </c>
      <c r="G313">
        <f ca="1">0.393701*Table3[[#This Row],[DBH]]</f>
        <v>8.7795323000000014</v>
      </c>
      <c r="H313">
        <v>50</v>
      </c>
      <c r="I313">
        <v>10.199999999999999</v>
      </c>
      <c r="K313" t="s">
        <v>69</v>
      </c>
      <c r="N313" t="s">
        <v>70</v>
      </c>
      <c r="O313" t="s">
        <v>409</v>
      </c>
      <c r="P313" t="s">
        <v>410</v>
      </c>
    </row>
    <row r="314" spans="1:16" x14ac:dyDescent="0.3">
      <c r="A314" t="s">
        <v>136</v>
      </c>
      <c r="B314" t="s">
        <v>211</v>
      </c>
      <c r="D314" t="s">
        <v>68</v>
      </c>
      <c r="G314">
        <f ca="1">0.393701*Table3[[#This Row],[DBH]]</f>
        <v>8.7795323000000014</v>
      </c>
      <c r="H314">
        <v>50</v>
      </c>
      <c r="I314">
        <v>10.199999999999999</v>
      </c>
      <c r="K314" t="s">
        <v>69</v>
      </c>
      <c r="N314" t="s">
        <v>70</v>
      </c>
      <c r="O314" t="s">
        <v>409</v>
      </c>
      <c r="P314" t="s">
        <v>410</v>
      </c>
    </row>
    <row r="315" spans="1:16" x14ac:dyDescent="0.3">
      <c r="A315" t="s">
        <v>137</v>
      </c>
      <c r="B315" t="s">
        <v>225</v>
      </c>
      <c r="D315" t="s">
        <v>68</v>
      </c>
      <c r="G315">
        <f ca="1">0.393701*Table3[[#This Row],[DBH]]</f>
        <v>8.8582725</v>
      </c>
      <c r="H315">
        <v>50.4</v>
      </c>
      <c r="I315">
        <v>7</v>
      </c>
      <c r="K315" t="s">
        <v>69</v>
      </c>
      <c r="O315" t="s">
        <v>409</v>
      </c>
      <c r="P315" t="s">
        <v>408</v>
      </c>
    </row>
    <row r="316" spans="1:16" x14ac:dyDescent="0.3">
      <c r="A316" t="s">
        <v>135</v>
      </c>
      <c r="B316" t="s">
        <v>196</v>
      </c>
      <c r="D316" t="s">
        <v>68</v>
      </c>
      <c r="G316">
        <f ca="1">0.393701*Table3[[#This Row],[DBH]]</f>
        <v>6.7716571999999999</v>
      </c>
      <c r="H316">
        <v>38.5</v>
      </c>
      <c r="I316">
        <v>15.2</v>
      </c>
      <c r="K316" t="s">
        <v>69</v>
      </c>
      <c r="P316" t="s">
        <v>408</v>
      </c>
    </row>
    <row r="317" spans="1:16" x14ac:dyDescent="0.3">
      <c r="A317" t="s">
        <v>137</v>
      </c>
      <c r="B317" t="s">
        <v>247</v>
      </c>
      <c r="D317" t="s">
        <v>68</v>
      </c>
      <c r="G317">
        <f ca="1">0.393701*Table3[[#This Row],[DBH]]</f>
        <v>4.9606326000000003</v>
      </c>
      <c r="H317">
        <v>28.2</v>
      </c>
      <c r="I317">
        <v>5</v>
      </c>
      <c r="K317" t="s">
        <v>69</v>
      </c>
      <c r="O317" t="s">
        <v>409</v>
      </c>
      <c r="P317" t="s">
        <v>410</v>
      </c>
    </row>
    <row r="318" spans="1:16" x14ac:dyDescent="0.3">
      <c r="A318" t="s">
        <v>137</v>
      </c>
      <c r="B318" t="s">
        <v>312</v>
      </c>
      <c r="D318" t="s">
        <v>68</v>
      </c>
      <c r="G318">
        <f ca="1">0.393701*Table3[[#This Row],[DBH]]</f>
        <v>10.000005399999999</v>
      </c>
      <c r="H318">
        <v>56.8</v>
      </c>
      <c r="I318">
        <v>48.5</v>
      </c>
      <c r="K318" t="s">
        <v>69</v>
      </c>
      <c r="O318" t="s">
        <v>409</v>
      </c>
      <c r="P318" t="s">
        <v>410</v>
      </c>
    </row>
    <row r="319" spans="1:16" x14ac:dyDescent="0.3">
      <c r="A319" t="s">
        <v>134</v>
      </c>
      <c r="B319" t="s">
        <v>159</v>
      </c>
      <c r="C319">
        <v>50</v>
      </c>
      <c r="D319" t="s">
        <v>404</v>
      </c>
      <c r="G319">
        <f ca="1">0.393701*Table3[[#This Row],[DBH]]</f>
        <v>4.0944904000000006</v>
      </c>
      <c r="H319">
        <v>23.2</v>
      </c>
      <c r="I319">
        <v>21.2</v>
      </c>
      <c r="K319" t="s">
        <v>69</v>
      </c>
      <c r="P319" t="s">
        <v>408</v>
      </c>
    </row>
    <row r="320" spans="1:16" x14ac:dyDescent="0.3">
      <c r="A320" t="s">
        <v>136</v>
      </c>
      <c r="B320" t="s">
        <v>213</v>
      </c>
      <c r="D320" t="s">
        <v>68</v>
      </c>
      <c r="G320">
        <f ca="1">0.393701*Table3[[#This Row],[DBH]]</f>
        <v>8.4645714999999999</v>
      </c>
      <c r="H320">
        <v>47.9</v>
      </c>
      <c r="I320">
        <v>22.2</v>
      </c>
      <c r="K320" t="s">
        <v>69</v>
      </c>
      <c r="N320" t="s">
        <v>70</v>
      </c>
      <c r="O320" t="s">
        <v>409</v>
      </c>
      <c r="P320" t="s">
        <v>410</v>
      </c>
    </row>
    <row r="321" spans="1:17" x14ac:dyDescent="0.3">
      <c r="A321" t="s">
        <v>141</v>
      </c>
      <c r="B321" t="s">
        <v>280</v>
      </c>
      <c r="D321" t="s">
        <v>68</v>
      </c>
      <c r="G321">
        <f ca="1">0.393701*Table3[[#This Row],[DBH]]</f>
        <v>8.8189024000000007</v>
      </c>
      <c r="H321">
        <v>49.9</v>
      </c>
      <c r="I321">
        <v>30</v>
      </c>
      <c r="K321" t="s">
        <v>69</v>
      </c>
      <c r="N321" t="s">
        <v>70</v>
      </c>
      <c r="O321" t="s">
        <v>409</v>
      </c>
      <c r="P321" t="s">
        <v>410</v>
      </c>
    </row>
    <row r="322" spans="1:17" x14ac:dyDescent="0.3">
      <c r="A322" t="s">
        <v>139</v>
      </c>
      <c r="B322" t="s">
        <v>387</v>
      </c>
      <c r="D322" t="s">
        <v>68</v>
      </c>
      <c r="G322">
        <f ca="1">0.393701*Table3[[#This Row],[DBH]]</f>
        <v>9.3700838000000015</v>
      </c>
      <c r="H322">
        <v>53</v>
      </c>
      <c r="I322">
        <v>28.9</v>
      </c>
      <c r="K322" t="s">
        <v>69</v>
      </c>
    </row>
    <row r="323" spans="1:17" x14ac:dyDescent="0.3">
      <c r="A323" t="s">
        <v>134</v>
      </c>
      <c r="B323" t="s">
        <v>159</v>
      </c>
      <c r="C323">
        <v>34</v>
      </c>
      <c r="D323" t="s">
        <v>404</v>
      </c>
      <c r="G323">
        <f ca="1">0.393701*Table3[[#This Row],[DBH]]</f>
        <v>5.0393728000000007</v>
      </c>
      <c r="H323">
        <v>28.5</v>
      </c>
      <c r="I323">
        <v>19.399999999999999</v>
      </c>
      <c r="K323" t="s">
        <v>69</v>
      </c>
      <c r="P323" t="s">
        <v>410</v>
      </c>
    </row>
    <row r="324" spans="1:17" x14ac:dyDescent="0.3">
      <c r="A324" t="s">
        <v>139</v>
      </c>
      <c r="B324" t="s">
        <v>393</v>
      </c>
      <c r="D324" t="s">
        <v>68</v>
      </c>
      <c r="G324">
        <f ca="1">0.393701*Table3[[#This Row],[DBH]]</f>
        <v>7.0866180000000005</v>
      </c>
      <c r="H324">
        <v>40</v>
      </c>
      <c r="I324">
        <v>35</v>
      </c>
      <c r="K324" t="s">
        <v>69</v>
      </c>
    </row>
    <row r="325" spans="1:17" x14ac:dyDescent="0.3">
      <c r="A325" t="s">
        <v>137</v>
      </c>
      <c r="B325" t="s">
        <v>236</v>
      </c>
      <c r="D325" t="s">
        <v>68</v>
      </c>
      <c r="G325">
        <f ca="1">0.393701*Table3[[#This Row],[DBH]]</f>
        <v>9.4094539000000008</v>
      </c>
      <c r="H325">
        <v>53</v>
      </c>
      <c r="I325">
        <v>23.1</v>
      </c>
      <c r="K325" t="s">
        <v>69</v>
      </c>
      <c r="O325" t="s">
        <v>409</v>
      </c>
      <c r="P325" t="s">
        <v>408</v>
      </c>
    </row>
    <row r="326" spans="1:17" x14ac:dyDescent="0.3">
      <c r="A326" t="s">
        <v>134</v>
      </c>
      <c r="B326" t="s">
        <v>147</v>
      </c>
      <c r="D326" t="s">
        <v>404</v>
      </c>
      <c r="G326">
        <f ca="1">0.393701*Table3[[#This Row],[DBH]]</f>
        <v>4.0551203000000005</v>
      </c>
      <c r="H326">
        <v>22.8</v>
      </c>
      <c r="I326">
        <v>12.3</v>
      </c>
      <c r="K326" t="s">
        <v>69</v>
      </c>
      <c r="P326" t="s">
        <v>408</v>
      </c>
    </row>
    <row r="327" spans="1:17" x14ac:dyDescent="0.3">
      <c r="A327" t="s">
        <v>137</v>
      </c>
      <c r="B327" t="s">
        <v>241</v>
      </c>
      <c r="D327" t="s">
        <v>68</v>
      </c>
      <c r="G327">
        <f ca="1">0.393701*Table3[[#This Row],[DBH]]</f>
        <v>10.236226</v>
      </c>
      <c r="H327">
        <v>57.4</v>
      </c>
      <c r="I327">
        <v>12</v>
      </c>
      <c r="K327" t="s">
        <v>69</v>
      </c>
      <c r="O327" t="s">
        <v>409</v>
      </c>
      <c r="P327" t="s">
        <v>408</v>
      </c>
    </row>
    <row r="328" spans="1:17" x14ac:dyDescent="0.3">
      <c r="A328" t="s">
        <v>137</v>
      </c>
      <c r="B328" t="s">
        <v>218</v>
      </c>
      <c r="D328" t="s">
        <v>68</v>
      </c>
      <c r="G328">
        <f ca="1">0.393701*Table3[[#This Row],[DBH]]</f>
        <v>6.4173263000000009</v>
      </c>
      <c r="H328">
        <v>35.9</v>
      </c>
      <c r="I328">
        <v>9</v>
      </c>
      <c r="K328" t="s">
        <v>69</v>
      </c>
      <c r="O328" t="s">
        <v>409</v>
      </c>
      <c r="P328" t="s">
        <v>408</v>
      </c>
      <c r="Q328" t="s">
        <v>142</v>
      </c>
    </row>
    <row r="329" spans="1:17" x14ac:dyDescent="0.3">
      <c r="A329" t="s">
        <v>134</v>
      </c>
      <c r="B329" t="s">
        <v>174</v>
      </c>
      <c r="C329">
        <v>20</v>
      </c>
      <c r="D329" t="s">
        <v>68</v>
      </c>
      <c r="G329">
        <f ca="1">0.393701*Table3[[#This Row],[DBH]]</f>
        <v>6.614176800000001</v>
      </c>
      <c r="H329">
        <v>37</v>
      </c>
      <c r="I329">
        <v>4</v>
      </c>
      <c r="K329" t="s">
        <v>69</v>
      </c>
      <c r="N329" t="s">
        <v>70</v>
      </c>
      <c r="O329" t="s">
        <v>409</v>
      </c>
      <c r="P329" t="s">
        <v>410</v>
      </c>
    </row>
    <row r="330" spans="1:17" x14ac:dyDescent="0.3">
      <c r="A330" t="s">
        <v>134</v>
      </c>
      <c r="B330" t="s">
        <v>165</v>
      </c>
      <c r="D330" t="s">
        <v>68</v>
      </c>
      <c r="G330">
        <f ca="1">0.393701*Table3[[#This Row],[DBH]]</f>
        <v>13.3464639</v>
      </c>
      <c r="H330">
        <v>74.599999999999994</v>
      </c>
      <c r="I330">
        <v>24.2</v>
      </c>
      <c r="K330" t="s">
        <v>69</v>
      </c>
      <c r="N330" t="s">
        <v>70</v>
      </c>
      <c r="O330" t="s">
        <v>409</v>
      </c>
      <c r="P330" t="s">
        <v>410</v>
      </c>
    </row>
    <row r="331" spans="1:17" x14ac:dyDescent="0.3">
      <c r="A331" t="s">
        <v>137</v>
      </c>
      <c r="B331" t="s">
        <v>219</v>
      </c>
      <c r="D331" t="s">
        <v>68</v>
      </c>
      <c r="G331">
        <f ca="1">0.393701*Table3[[#This Row],[DBH]]</f>
        <v>4.5275615</v>
      </c>
      <c r="H331">
        <v>25.3</v>
      </c>
      <c r="I331">
        <v>13</v>
      </c>
      <c r="K331" t="s">
        <v>69</v>
      </c>
      <c r="O331" t="s">
        <v>409</v>
      </c>
      <c r="P331" t="s">
        <v>408</v>
      </c>
    </row>
    <row r="332" spans="1:17" x14ac:dyDescent="0.3">
      <c r="A332" t="s">
        <v>146</v>
      </c>
      <c r="B332" t="s">
        <v>223</v>
      </c>
      <c r="D332" t="s">
        <v>68</v>
      </c>
      <c r="G332">
        <f ca="1">0.393701*Table3[[#This Row],[DBH]]</f>
        <v>5.9055150000000003</v>
      </c>
      <c r="H332">
        <v>33</v>
      </c>
      <c r="I332">
        <v>12</v>
      </c>
      <c r="K332" t="s">
        <v>69</v>
      </c>
      <c r="N332" t="s">
        <v>70</v>
      </c>
    </row>
    <row r="333" spans="1:17" x14ac:dyDescent="0.3">
      <c r="A333" t="s">
        <v>146</v>
      </c>
      <c r="B333" t="s">
        <v>223</v>
      </c>
      <c r="D333" t="s">
        <v>68</v>
      </c>
      <c r="G333">
        <f ca="1">0.393701*Table3[[#This Row],[DBH]]</f>
        <v>7.8740200000000007</v>
      </c>
      <c r="H333">
        <v>44</v>
      </c>
      <c r="K333" t="s">
        <v>74</v>
      </c>
    </row>
    <row r="334" spans="1:17" x14ac:dyDescent="0.3">
      <c r="A334" t="s">
        <v>137</v>
      </c>
      <c r="B334" t="s">
        <v>315</v>
      </c>
      <c r="D334" t="s">
        <v>68</v>
      </c>
      <c r="G334">
        <f ca="1">0.393701*Table3[[#This Row],[DBH]]</f>
        <v>7.9921303000000004</v>
      </c>
      <c r="H334">
        <v>44.6</v>
      </c>
      <c r="I334">
        <v>29.9</v>
      </c>
      <c r="K334" t="s">
        <v>69</v>
      </c>
      <c r="O334" t="s">
        <v>409</v>
      </c>
      <c r="P334" t="s">
        <v>410</v>
      </c>
    </row>
    <row r="335" spans="1:17" x14ac:dyDescent="0.3">
      <c r="A335" t="s">
        <v>137</v>
      </c>
      <c r="B335" t="s">
        <v>227</v>
      </c>
      <c r="D335" t="s">
        <v>68</v>
      </c>
      <c r="G335">
        <f ca="1">0.393701*Table3[[#This Row],[DBH]]</f>
        <v>13.188983500000001</v>
      </c>
      <c r="H335">
        <v>73.599999999999994</v>
      </c>
      <c r="K335" t="s">
        <v>74</v>
      </c>
      <c r="N335" t="s">
        <v>412</v>
      </c>
      <c r="P335" t="s">
        <v>408</v>
      </c>
      <c r="Q335" t="s">
        <v>462</v>
      </c>
    </row>
    <row r="336" spans="1:17" x14ac:dyDescent="0.3">
      <c r="A336" t="s">
        <v>137</v>
      </c>
      <c r="B336" t="s">
        <v>236</v>
      </c>
      <c r="D336" t="s">
        <v>68</v>
      </c>
      <c r="G336">
        <f ca="1">0.393701*Table3[[#This Row],[DBH]]</f>
        <v>9.4094539000000008</v>
      </c>
      <c r="H336">
        <v>52.5</v>
      </c>
      <c r="I336">
        <v>41.9</v>
      </c>
      <c r="K336" t="s">
        <v>69</v>
      </c>
      <c r="P336" t="s">
        <v>408</v>
      </c>
    </row>
    <row r="337" spans="1:16" x14ac:dyDescent="0.3">
      <c r="A337" t="s">
        <v>137</v>
      </c>
      <c r="B337">
        <v>41</v>
      </c>
      <c r="D337" t="s">
        <v>68</v>
      </c>
      <c r="G337">
        <f ca="1">0.393701*Table3[[#This Row],[DBH]]</f>
        <v>6.7322871000000006</v>
      </c>
      <c r="H337">
        <v>37.5</v>
      </c>
      <c r="I337">
        <v>6</v>
      </c>
      <c r="K337" t="s">
        <v>69</v>
      </c>
      <c r="O337" t="s">
        <v>409</v>
      </c>
      <c r="P337" t="s">
        <v>408</v>
      </c>
    </row>
    <row r="338" spans="1:16" x14ac:dyDescent="0.3">
      <c r="A338" t="s">
        <v>137</v>
      </c>
      <c r="B338" t="s">
        <v>347</v>
      </c>
      <c r="D338" t="s">
        <v>68</v>
      </c>
      <c r="G338">
        <f ca="1">0.393701*Table3[[#This Row],[DBH]]</f>
        <v>8.661422</v>
      </c>
      <c r="H338">
        <v>48.2</v>
      </c>
      <c r="I338">
        <v>14.6</v>
      </c>
      <c r="K338" t="s">
        <v>69</v>
      </c>
    </row>
    <row r="339" spans="1:16" x14ac:dyDescent="0.3">
      <c r="A339" t="s">
        <v>134</v>
      </c>
      <c r="B339" t="s">
        <v>159</v>
      </c>
      <c r="C339">
        <v>44</v>
      </c>
      <c r="D339" t="s">
        <v>404</v>
      </c>
      <c r="G339">
        <f ca="1">0.393701*Table3[[#This Row],[DBH]]</f>
        <v>4.1338604999999999</v>
      </c>
      <c r="H339">
        <v>23</v>
      </c>
      <c r="I339">
        <v>18.899999999999999</v>
      </c>
      <c r="K339" t="s">
        <v>69</v>
      </c>
      <c r="P339" t="s">
        <v>409</v>
      </c>
    </row>
    <row r="340" spans="1:16" x14ac:dyDescent="0.3">
      <c r="A340" t="s">
        <v>141</v>
      </c>
      <c r="B340" t="s">
        <v>284</v>
      </c>
      <c r="D340" t="s">
        <v>68</v>
      </c>
      <c r="G340">
        <f ca="1">0.393701*Table3[[#This Row],[DBH]]</f>
        <v>6.2992160000000004</v>
      </c>
      <c r="H340">
        <v>35</v>
      </c>
      <c r="I340">
        <v>15</v>
      </c>
      <c r="K340" t="s">
        <v>69</v>
      </c>
      <c r="N340" t="s">
        <v>70</v>
      </c>
      <c r="P340" t="s">
        <v>410</v>
      </c>
    </row>
    <row r="341" spans="1:16" x14ac:dyDescent="0.3">
      <c r="A341" t="s">
        <v>140</v>
      </c>
      <c r="B341" t="s">
        <v>299</v>
      </c>
      <c r="D341" t="s">
        <v>68</v>
      </c>
      <c r="G341">
        <f ca="1">0.393701*Table3[[#This Row],[DBH]]</f>
        <v>6.2992160000000004</v>
      </c>
      <c r="H341">
        <v>35</v>
      </c>
      <c r="K341" t="s">
        <v>69</v>
      </c>
    </row>
    <row r="342" spans="1:16" x14ac:dyDescent="0.3">
      <c r="A342" t="s">
        <v>137</v>
      </c>
      <c r="B342" t="s">
        <v>233</v>
      </c>
      <c r="D342" t="s">
        <v>68</v>
      </c>
      <c r="G342">
        <f ca="1">0.393701*Table3[[#This Row],[DBH]]</f>
        <v>9.8031549000000009</v>
      </c>
      <c r="H342">
        <v>54.4</v>
      </c>
      <c r="I342">
        <v>14</v>
      </c>
      <c r="K342" t="s">
        <v>69</v>
      </c>
      <c r="O342" t="s">
        <v>409</v>
      </c>
      <c r="P342" t="s">
        <v>408</v>
      </c>
    </row>
    <row r="343" spans="1:16" x14ac:dyDescent="0.3">
      <c r="A343" t="s">
        <v>141</v>
      </c>
      <c r="B343" t="s">
        <v>283</v>
      </c>
      <c r="D343" t="s">
        <v>68</v>
      </c>
      <c r="G343">
        <f ca="1">0.393701*Table3[[#This Row],[DBH]]</f>
        <v>8.661422</v>
      </c>
      <c r="H343">
        <v>48</v>
      </c>
      <c r="K343" t="s">
        <v>69</v>
      </c>
      <c r="N343" t="s">
        <v>70</v>
      </c>
      <c r="O343" t="s">
        <v>409</v>
      </c>
      <c r="P343" t="s">
        <v>410</v>
      </c>
    </row>
    <row r="344" spans="1:16" x14ac:dyDescent="0.3">
      <c r="A344" t="s">
        <v>139</v>
      </c>
      <c r="B344" t="s">
        <v>299</v>
      </c>
      <c r="D344" t="s">
        <v>68</v>
      </c>
      <c r="G344">
        <f ca="1">0.393701*Table3[[#This Row],[DBH]]</f>
        <v>5.7086645000000003</v>
      </c>
      <c r="H344">
        <v>31.6</v>
      </c>
      <c r="I344">
        <v>8</v>
      </c>
      <c r="K344" t="s">
        <v>69</v>
      </c>
    </row>
    <row r="345" spans="1:16" x14ac:dyDescent="0.3">
      <c r="A345" t="s">
        <v>137</v>
      </c>
      <c r="B345" t="s">
        <v>347</v>
      </c>
      <c r="D345" t="s">
        <v>68</v>
      </c>
      <c r="G345">
        <f ca="1">0.393701*Table3[[#This Row],[DBH]]</f>
        <v>7.9527602000000002</v>
      </c>
      <c r="H345">
        <v>44</v>
      </c>
      <c r="I345">
        <v>35</v>
      </c>
      <c r="K345" t="s">
        <v>69</v>
      </c>
    </row>
    <row r="346" spans="1:16" x14ac:dyDescent="0.3">
      <c r="A346" t="s">
        <v>141</v>
      </c>
      <c r="B346" t="s">
        <v>283</v>
      </c>
      <c r="D346" t="s">
        <v>68</v>
      </c>
      <c r="G346">
        <f ca="1">0.393701*Table3[[#This Row],[DBH]]</f>
        <v>6.6929170000000004</v>
      </c>
      <c r="H346">
        <v>37</v>
      </c>
      <c r="I346">
        <v>14</v>
      </c>
      <c r="K346" t="s">
        <v>69</v>
      </c>
      <c r="N346" t="s">
        <v>70</v>
      </c>
      <c r="O346" t="s">
        <v>409</v>
      </c>
      <c r="P346" t="s">
        <v>408</v>
      </c>
    </row>
    <row r="347" spans="1:16" x14ac:dyDescent="0.3">
      <c r="A347" t="s">
        <v>146</v>
      </c>
      <c r="B347" t="s">
        <v>233</v>
      </c>
      <c r="D347" t="s">
        <v>68</v>
      </c>
      <c r="G347">
        <f ca="1">0.393701*Table3[[#This Row],[DBH]]</f>
        <v>6.6929170000000004</v>
      </c>
      <c r="H347">
        <v>37</v>
      </c>
      <c r="I347">
        <v>16</v>
      </c>
      <c r="K347" t="s">
        <v>69</v>
      </c>
    </row>
    <row r="348" spans="1:16" x14ac:dyDescent="0.3">
      <c r="A348" t="s">
        <v>139</v>
      </c>
      <c r="B348" t="s">
        <v>384</v>
      </c>
      <c r="D348" t="s">
        <v>68</v>
      </c>
      <c r="G348">
        <f ca="1">0.393701*Table3[[#This Row],[DBH]]</f>
        <v>8.7401622000000003</v>
      </c>
      <c r="H348">
        <v>48.3</v>
      </c>
      <c r="I348">
        <v>42.6</v>
      </c>
      <c r="K348" t="s">
        <v>69</v>
      </c>
    </row>
    <row r="349" spans="1:16" x14ac:dyDescent="0.3">
      <c r="A349" t="s">
        <v>135</v>
      </c>
      <c r="B349" t="s">
        <v>183</v>
      </c>
      <c r="D349" t="s">
        <v>68</v>
      </c>
      <c r="G349">
        <f ca="1">0.393701*Table3[[#This Row],[DBH]]</f>
        <v>13.622054600000002</v>
      </c>
      <c r="H349">
        <v>75.2</v>
      </c>
      <c r="I349">
        <v>25.8</v>
      </c>
      <c r="K349" t="s">
        <v>72</v>
      </c>
      <c r="N349" t="s">
        <v>412</v>
      </c>
      <c r="O349" t="s">
        <v>409</v>
      </c>
      <c r="P349" t="s">
        <v>410</v>
      </c>
    </row>
    <row r="350" spans="1:16" x14ac:dyDescent="0.3">
      <c r="A350" t="s">
        <v>137</v>
      </c>
      <c r="B350" t="s">
        <v>360</v>
      </c>
      <c r="D350" t="s">
        <v>68</v>
      </c>
      <c r="G350">
        <f ca="1">0.393701*Table3[[#This Row],[DBH]]</f>
        <v>6.8897675000000005</v>
      </c>
      <c r="H350">
        <v>38</v>
      </c>
      <c r="I350">
        <v>30</v>
      </c>
      <c r="K350" t="s">
        <v>69</v>
      </c>
    </row>
    <row r="351" spans="1:16" x14ac:dyDescent="0.3">
      <c r="A351" t="s">
        <v>146</v>
      </c>
      <c r="B351" t="s">
        <v>219</v>
      </c>
      <c r="D351" t="s">
        <v>68</v>
      </c>
      <c r="G351">
        <f ca="1">0.393701*Table3[[#This Row],[DBH]]</f>
        <v>13.779535000000001</v>
      </c>
      <c r="H351">
        <v>76</v>
      </c>
      <c r="I351">
        <v>31</v>
      </c>
      <c r="K351" t="s">
        <v>69</v>
      </c>
    </row>
    <row r="352" spans="1:16" x14ac:dyDescent="0.3">
      <c r="A352" t="s">
        <v>135</v>
      </c>
      <c r="B352" t="s">
        <v>191</v>
      </c>
      <c r="D352" t="s">
        <v>68</v>
      </c>
      <c r="G352">
        <f ca="1">0.393701*Table3[[#This Row],[DBH]]</f>
        <v>7.8346498999999996</v>
      </c>
      <c r="H352">
        <v>43.2</v>
      </c>
      <c r="I352">
        <v>32.6</v>
      </c>
      <c r="K352" t="s">
        <v>69</v>
      </c>
      <c r="N352" t="s">
        <v>73</v>
      </c>
      <c r="O352" t="s">
        <v>409</v>
      </c>
      <c r="P352" t="s">
        <v>410</v>
      </c>
    </row>
    <row r="353" spans="1:17" x14ac:dyDescent="0.3">
      <c r="A353" t="s">
        <v>140</v>
      </c>
      <c r="B353" t="s">
        <v>263</v>
      </c>
      <c r="D353" t="s">
        <v>68</v>
      </c>
      <c r="G353">
        <f ca="1">0.393701*Table3[[#This Row],[DBH]]</f>
        <v>5.3149635000000002</v>
      </c>
      <c r="H353">
        <v>29.3</v>
      </c>
      <c r="I353">
        <v>13.7</v>
      </c>
      <c r="K353" t="s">
        <v>69</v>
      </c>
      <c r="N353" t="s">
        <v>70</v>
      </c>
      <c r="O353" t="s">
        <v>409</v>
      </c>
      <c r="P353" t="s">
        <v>410</v>
      </c>
    </row>
    <row r="354" spans="1:17" x14ac:dyDescent="0.3">
      <c r="A354" t="s">
        <v>137</v>
      </c>
      <c r="B354" t="s">
        <v>220</v>
      </c>
      <c r="D354" t="s">
        <v>68</v>
      </c>
      <c r="G354">
        <f ca="1">0.393701*Table3[[#This Row],[DBH]]</f>
        <v>12.283471200000001</v>
      </c>
      <c r="H354">
        <v>67.7</v>
      </c>
      <c r="I354">
        <v>29.2</v>
      </c>
      <c r="K354" t="s">
        <v>69</v>
      </c>
      <c r="O354" t="s">
        <v>409</v>
      </c>
      <c r="P354" t="s">
        <v>408</v>
      </c>
    </row>
    <row r="355" spans="1:17" x14ac:dyDescent="0.3">
      <c r="A355" t="s">
        <v>146</v>
      </c>
      <c r="B355" t="s">
        <v>223</v>
      </c>
      <c r="D355" t="s">
        <v>68</v>
      </c>
      <c r="G355">
        <f ca="1">0.393701*Table3[[#This Row],[DBH]]</f>
        <v>7.0866180000000005</v>
      </c>
      <c r="H355">
        <v>39</v>
      </c>
      <c r="I355">
        <v>18</v>
      </c>
      <c r="K355" t="s">
        <v>69</v>
      </c>
      <c r="N355" t="s">
        <v>73</v>
      </c>
    </row>
    <row r="356" spans="1:17" x14ac:dyDescent="0.3">
      <c r="A356" t="s">
        <v>144</v>
      </c>
      <c r="B356" t="s">
        <v>338</v>
      </c>
      <c r="D356" t="s">
        <v>71</v>
      </c>
      <c r="G356">
        <f ca="1">0.393701*Table3[[#This Row],[DBH]]</f>
        <v>5.5118140000000002</v>
      </c>
      <c r="H356">
        <v>30.3</v>
      </c>
      <c r="K356" t="s">
        <v>69</v>
      </c>
      <c r="P356" t="s">
        <v>408</v>
      </c>
      <c r="Q356" t="s">
        <v>519</v>
      </c>
    </row>
    <row r="357" spans="1:17" x14ac:dyDescent="0.3">
      <c r="A357" t="s">
        <v>137</v>
      </c>
      <c r="B357" t="s">
        <v>215</v>
      </c>
      <c r="D357" t="s">
        <v>68</v>
      </c>
      <c r="G357">
        <f ca="1">0.393701*Table3[[#This Row],[DBH]]</f>
        <v>9.3700838000000015</v>
      </c>
      <c r="H357">
        <v>51.5</v>
      </c>
      <c r="I357">
        <v>11</v>
      </c>
      <c r="K357" t="s">
        <v>69</v>
      </c>
      <c r="O357" t="s">
        <v>409</v>
      </c>
      <c r="P357" t="s">
        <v>408</v>
      </c>
    </row>
    <row r="358" spans="1:17" x14ac:dyDescent="0.3">
      <c r="A358" t="s">
        <v>137</v>
      </c>
      <c r="B358" t="s">
        <v>242</v>
      </c>
      <c r="D358" t="s">
        <v>68</v>
      </c>
      <c r="G358">
        <f ca="1">0.393701*Table3[[#This Row],[DBH]]</f>
        <v>9.4881941000000012</v>
      </c>
      <c r="H358">
        <v>52.1</v>
      </c>
      <c r="I358">
        <v>13</v>
      </c>
      <c r="K358" t="s">
        <v>69</v>
      </c>
      <c r="O358" t="s">
        <v>409</v>
      </c>
      <c r="P358" t="s">
        <v>408</v>
      </c>
    </row>
    <row r="359" spans="1:17" x14ac:dyDescent="0.3">
      <c r="A359" t="s">
        <v>146</v>
      </c>
      <c r="B359" t="s">
        <v>223</v>
      </c>
      <c r="D359" t="s">
        <v>68</v>
      </c>
      <c r="G359">
        <f ca="1">0.393701*Table3[[#This Row],[DBH]]</f>
        <v>12.204731000000001</v>
      </c>
      <c r="H359">
        <v>67</v>
      </c>
      <c r="K359" t="s">
        <v>74</v>
      </c>
    </row>
    <row r="360" spans="1:17" x14ac:dyDescent="0.3">
      <c r="A360" t="s">
        <v>137</v>
      </c>
      <c r="B360" t="s">
        <v>236</v>
      </c>
      <c r="D360" t="s">
        <v>68</v>
      </c>
      <c r="G360">
        <f ca="1">0.393701*Table3[[#This Row],[DBH]]</f>
        <v>4.7637821000000002</v>
      </c>
      <c r="H360">
        <v>26.1</v>
      </c>
      <c r="I360">
        <v>8</v>
      </c>
      <c r="K360" t="s">
        <v>69</v>
      </c>
    </row>
    <row r="361" spans="1:17" x14ac:dyDescent="0.3">
      <c r="A361" t="s">
        <v>134</v>
      </c>
      <c r="B361" t="s">
        <v>159</v>
      </c>
      <c r="C361">
        <v>21</v>
      </c>
      <c r="D361" t="s">
        <v>404</v>
      </c>
      <c r="G361">
        <f ca="1">0.393701*Table3[[#This Row],[DBH]]</f>
        <v>4.8425223000000006</v>
      </c>
      <c r="H361">
        <v>26.5</v>
      </c>
      <c r="I361">
        <v>19.899999999999999</v>
      </c>
      <c r="K361" t="s">
        <v>69</v>
      </c>
      <c r="P361" t="s">
        <v>410</v>
      </c>
    </row>
    <row r="362" spans="1:17" x14ac:dyDescent="0.3">
      <c r="A362" t="s">
        <v>141</v>
      </c>
      <c r="B362" t="s">
        <v>280</v>
      </c>
      <c r="D362" t="s">
        <v>68</v>
      </c>
      <c r="G362">
        <f ca="1">0.393701*Table3[[#This Row],[DBH]]</f>
        <v>5.3543336000000004</v>
      </c>
      <c r="H362">
        <v>29.3</v>
      </c>
      <c r="I362">
        <v>13</v>
      </c>
      <c r="K362" t="s">
        <v>69</v>
      </c>
      <c r="N362" t="s">
        <v>70</v>
      </c>
      <c r="O362" t="s">
        <v>409</v>
      </c>
      <c r="P362" t="s">
        <v>408</v>
      </c>
    </row>
    <row r="363" spans="1:17" x14ac:dyDescent="0.3">
      <c r="A363" t="s">
        <v>146</v>
      </c>
      <c r="B363" t="s">
        <v>223</v>
      </c>
      <c r="D363" t="s">
        <v>68</v>
      </c>
      <c r="G363">
        <f ca="1">0.393701*Table3[[#This Row],[DBH]]</f>
        <v>5.1181130000000001</v>
      </c>
      <c r="H363">
        <v>28</v>
      </c>
      <c r="K363" t="s">
        <v>72</v>
      </c>
    </row>
    <row r="364" spans="1:17" x14ac:dyDescent="0.3">
      <c r="A364" t="s">
        <v>134</v>
      </c>
      <c r="B364" t="s">
        <v>174</v>
      </c>
      <c r="C364">
        <v>21</v>
      </c>
      <c r="D364" t="s">
        <v>68</v>
      </c>
      <c r="G364">
        <f ca="1">0.393701*Table3[[#This Row],[DBH]]</f>
        <v>6.2204758000000009</v>
      </c>
      <c r="H364">
        <v>34</v>
      </c>
      <c r="I364">
        <v>4</v>
      </c>
      <c r="K364" t="s">
        <v>69</v>
      </c>
      <c r="N364" t="s">
        <v>70</v>
      </c>
      <c r="O364" t="s">
        <v>409</v>
      </c>
      <c r="P364" t="s">
        <v>410</v>
      </c>
    </row>
    <row r="365" spans="1:17" x14ac:dyDescent="0.3">
      <c r="A365" t="s">
        <v>134</v>
      </c>
      <c r="B365" t="s">
        <v>159</v>
      </c>
      <c r="C365">
        <v>6</v>
      </c>
      <c r="D365" t="s">
        <v>404</v>
      </c>
      <c r="G365">
        <f ca="1">0.393701*Table3[[#This Row],[DBH]]</f>
        <v>5.7874046999999997</v>
      </c>
      <c r="H365">
        <v>31.6</v>
      </c>
      <c r="I365">
        <v>24.8</v>
      </c>
      <c r="K365" t="s">
        <v>69</v>
      </c>
      <c r="P365" t="s">
        <v>410</v>
      </c>
    </row>
    <row r="366" spans="1:17" x14ac:dyDescent="0.3">
      <c r="A366" t="s">
        <v>144</v>
      </c>
      <c r="B366" t="s">
        <v>346</v>
      </c>
      <c r="D366" t="s">
        <v>68</v>
      </c>
      <c r="G366">
        <f ca="1">0.393701*Table3[[#This Row],[DBH]]</f>
        <v>11.496069200000001</v>
      </c>
      <c r="H366">
        <v>62.7</v>
      </c>
      <c r="K366" t="s">
        <v>74</v>
      </c>
      <c r="N366" t="s">
        <v>412</v>
      </c>
      <c r="O366" t="s">
        <v>409</v>
      </c>
      <c r="P366" t="s">
        <v>408</v>
      </c>
    </row>
    <row r="367" spans="1:17" x14ac:dyDescent="0.3">
      <c r="A367" t="s">
        <v>134</v>
      </c>
      <c r="B367" t="s">
        <v>161</v>
      </c>
      <c r="C367">
        <v>31</v>
      </c>
      <c r="D367" t="s">
        <v>404</v>
      </c>
      <c r="G367">
        <f ca="1">0.393701*Table3[[#This Row],[DBH]]</f>
        <v>4.330711</v>
      </c>
      <c r="H367">
        <v>23.6</v>
      </c>
      <c r="I367">
        <v>18.899999999999999</v>
      </c>
      <c r="K367" t="s">
        <v>69</v>
      </c>
      <c r="P367" t="s">
        <v>410</v>
      </c>
    </row>
    <row r="368" spans="1:17" x14ac:dyDescent="0.3">
      <c r="A368" t="s">
        <v>137</v>
      </c>
      <c r="B368" t="s">
        <v>348</v>
      </c>
      <c r="D368" t="s">
        <v>68</v>
      </c>
      <c r="G368">
        <f ca="1">0.393701*Table3[[#This Row],[DBH]]</f>
        <v>11.181108399999999</v>
      </c>
      <c r="H368">
        <v>60.9</v>
      </c>
      <c r="I368">
        <v>23.6</v>
      </c>
      <c r="K368" t="s">
        <v>69</v>
      </c>
    </row>
    <row r="369" spans="1:16" x14ac:dyDescent="0.3">
      <c r="A369" t="s">
        <v>137</v>
      </c>
      <c r="B369" t="s">
        <v>350</v>
      </c>
      <c r="D369" t="s">
        <v>68</v>
      </c>
      <c r="G369">
        <f ca="1">0.393701*Table3[[#This Row],[DBH]]</f>
        <v>5.7480346000000004</v>
      </c>
      <c r="H369">
        <v>31.3</v>
      </c>
      <c r="I369">
        <v>15.9</v>
      </c>
      <c r="K369" t="s">
        <v>69</v>
      </c>
    </row>
    <row r="370" spans="1:16" x14ac:dyDescent="0.3">
      <c r="A370" t="s">
        <v>144</v>
      </c>
      <c r="B370" t="s">
        <v>346</v>
      </c>
      <c r="D370" t="s">
        <v>68</v>
      </c>
      <c r="G370">
        <f ca="1">0.393701*Table3[[#This Row],[DBH]]</f>
        <v>9.055123</v>
      </c>
      <c r="H370">
        <v>49.3</v>
      </c>
      <c r="K370" t="s">
        <v>74</v>
      </c>
      <c r="N370" t="s">
        <v>412</v>
      </c>
      <c r="O370" t="s">
        <v>409</v>
      </c>
      <c r="P370" t="s">
        <v>408</v>
      </c>
    </row>
    <row r="371" spans="1:16" x14ac:dyDescent="0.3">
      <c r="A371" t="s">
        <v>134</v>
      </c>
      <c r="B371" t="s">
        <v>171</v>
      </c>
      <c r="D371" t="s">
        <v>404</v>
      </c>
      <c r="G371">
        <f ca="1">0.393701*Table3[[#This Row],[DBH]]</f>
        <v>4.9606326000000003</v>
      </c>
      <c r="H371">
        <v>27</v>
      </c>
      <c r="K371" t="s">
        <v>74</v>
      </c>
    </row>
    <row r="372" spans="1:16" x14ac:dyDescent="0.3">
      <c r="A372" t="s">
        <v>139</v>
      </c>
      <c r="B372" t="s">
        <v>393</v>
      </c>
      <c r="D372" t="s">
        <v>68</v>
      </c>
      <c r="G372">
        <f ca="1">0.393701*Table3[[#This Row],[DBH]]</f>
        <v>11.023628</v>
      </c>
      <c r="H372">
        <v>60</v>
      </c>
      <c r="I372">
        <v>40</v>
      </c>
      <c r="K372" t="s">
        <v>69</v>
      </c>
    </row>
    <row r="373" spans="1:16" x14ac:dyDescent="0.3">
      <c r="A373" t="s">
        <v>139</v>
      </c>
      <c r="B373" t="s">
        <v>393</v>
      </c>
      <c r="D373" t="s">
        <v>68</v>
      </c>
      <c r="G373">
        <f ca="1">0.393701*Table3[[#This Row],[DBH]]</f>
        <v>11.023628</v>
      </c>
      <c r="H373">
        <v>60</v>
      </c>
      <c r="I373">
        <v>40</v>
      </c>
      <c r="K373" t="s">
        <v>69</v>
      </c>
    </row>
    <row r="374" spans="1:16" x14ac:dyDescent="0.3">
      <c r="A374" t="s">
        <v>139</v>
      </c>
      <c r="B374" t="s">
        <v>393</v>
      </c>
      <c r="D374" t="s">
        <v>68</v>
      </c>
      <c r="G374">
        <f ca="1">0.393701*Table3[[#This Row],[DBH]]</f>
        <v>11.023628</v>
      </c>
      <c r="H374">
        <v>60</v>
      </c>
      <c r="I374">
        <v>40</v>
      </c>
      <c r="K374" t="s">
        <v>69</v>
      </c>
    </row>
    <row r="375" spans="1:16" x14ac:dyDescent="0.3">
      <c r="A375" t="s">
        <v>137</v>
      </c>
      <c r="B375" t="s">
        <v>216</v>
      </c>
      <c r="D375" t="s">
        <v>68</v>
      </c>
      <c r="G375">
        <f ca="1">0.393701*Table3[[#This Row],[DBH]]</f>
        <v>4.1732306000000001</v>
      </c>
      <c r="H375">
        <v>22.7</v>
      </c>
      <c r="I375">
        <v>9</v>
      </c>
      <c r="K375" t="s">
        <v>69</v>
      </c>
      <c r="O375" t="s">
        <v>409</v>
      </c>
      <c r="P375" t="s">
        <v>410</v>
      </c>
    </row>
    <row r="376" spans="1:16" x14ac:dyDescent="0.3">
      <c r="A376" t="s">
        <v>136</v>
      </c>
      <c r="B376" t="s">
        <v>211</v>
      </c>
      <c r="D376" t="s">
        <v>68</v>
      </c>
      <c r="G376">
        <f ca="1">0.393701*Table3[[#This Row],[DBH]]</f>
        <v>8.1102406000000009</v>
      </c>
      <c r="H376">
        <v>44.1</v>
      </c>
      <c r="K376" t="s">
        <v>72</v>
      </c>
      <c r="O376" t="s">
        <v>409</v>
      </c>
      <c r="P376" t="s">
        <v>408</v>
      </c>
    </row>
    <row r="377" spans="1:16" x14ac:dyDescent="0.3">
      <c r="A377" t="s">
        <v>136</v>
      </c>
      <c r="B377" t="s">
        <v>211</v>
      </c>
      <c r="D377" t="s">
        <v>68</v>
      </c>
      <c r="G377">
        <f ca="1">0.393701*Table3[[#This Row],[DBH]]</f>
        <v>8.1102406000000009</v>
      </c>
      <c r="H377">
        <v>44.1</v>
      </c>
      <c r="K377" t="s">
        <v>72</v>
      </c>
      <c r="O377" t="s">
        <v>409</v>
      </c>
      <c r="P377" t="s">
        <v>408</v>
      </c>
    </row>
    <row r="378" spans="1:16" x14ac:dyDescent="0.3">
      <c r="A378" t="s">
        <v>137</v>
      </c>
      <c r="B378">
        <v>41</v>
      </c>
      <c r="D378" t="s">
        <v>68</v>
      </c>
      <c r="G378">
        <f ca="1">0.393701*Table3[[#This Row],[DBH]]</f>
        <v>12.047250600000002</v>
      </c>
      <c r="H378">
        <v>65.5</v>
      </c>
      <c r="I378">
        <v>29.3</v>
      </c>
      <c r="K378" t="s">
        <v>69</v>
      </c>
      <c r="O378" t="s">
        <v>409</v>
      </c>
      <c r="P378" t="s">
        <v>410</v>
      </c>
    </row>
    <row r="379" spans="1:16" x14ac:dyDescent="0.3">
      <c r="A379" t="s">
        <v>144</v>
      </c>
      <c r="B379" t="s">
        <v>341</v>
      </c>
      <c r="D379" t="s">
        <v>68</v>
      </c>
      <c r="G379">
        <f ca="1">0.393701*Table3[[#This Row],[DBH]]</f>
        <v>5.7086645000000003</v>
      </c>
      <c r="H379">
        <v>31</v>
      </c>
      <c r="I379">
        <v>10.9</v>
      </c>
      <c r="K379" t="s">
        <v>69</v>
      </c>
      <c r="O379" t="s">
        <v>409</v>
      </c>
      <c r="P379" t="s">
        <v>410</v>
      </c>
    </row>
    <row r="380" spans="1:16" x14ac:dyDescent="0.3">
      <c r="A380" t="s">
        <v>134</v>
      </c>
      <c r="B380" t="s">
        <v>174</v>
      </c>
      <c r="C380">
        <v>10</v>
      </c>
      <c r="D380" t="s">
        <v>404</v>
      </c>
      <c r="G380">
        <f ca="1">0.393701*Table3[[#This Row],[DBH]]</f>
        <v>7.007877800000001</v>
      </c>
      <c r="H380">
        <v>38</v>
      </c>
      <c r="K380" t="s">
        <v>69</v>
      </c>
    </row>
    <row r="381" spans="1:16" x14ac:dyDescent="0.3">
      <c r="A381" t="s">
        <v>141</v>
      </c>
      <c r="B381" t="s">
        <v>277</v>
      </c>
      <c r="D381" t="s">
        <v>68</v>
      </c>
      <c r="G381">
        <f ca="1">0.393701*Table3[[#This Row],[DBH]]</f>
        <v>8.2283509000000006</v>
      </c>
      <c r="H381">
        <v>44.6</v>
      </c>
      <c r="I381">
        <v>19.899999999999999</v>
      </c>
      <c r="K381" t="s">
        <v>69</v>
      </c>
    </row>
    <row r="382" spans="1:16" x14ac:dyDescent="0.3">
      <c r="A382" t="s">
        <v>135</v>
      </c>
      <c r="B382" t="s">
        <v>190</v>
      </c>
      <c r="D382" t="s">
        <v>68</v>
      </c>
      <c r="G382">
        <f ca="1">0.393701*Table3[[#This Row],[DBH]]</f>
        <v>6.2204758000000009</v>
      </c>
      <c r="H382">
        <v>33.700000000000003</v>
      </c>
      <c r="I382">
        <v>13.7</v>
      </c>
      <c r="K382" t="s">
        <v>69</v>
      </c>
      <c r="N382" t="s">
        <v>70</v>
      </c>
      <c r="O382" t="s">
        <v>409</v>
      </c>
      <c r="P382" t="s">
        <v>410</v>
      </c>
    </row>
    <row r="383" spans="1:16" x14ac:dyDescent="0.3">
      <c r="A383" t="s">
        <v>137</v>
      </c>
      <c r="B383" t="s">
        <v>221</v>
      </c>
      <c r="D383" t="s">
        <v>68</v>
      </c>
      <c r="G383">
        <f ca="1">0.393701*Table3[[#This Row],[DBH]]</f>
        <v>7.7559097000000001</v>
      </c>
      <c r="H383">
        <v>42</v>
      </c>
      <c r="I383">
        <v>17.600000000000001</v>
      </c>
      <c r="K383" t="s">
        <v>69</v>
      </c>
      <c r="O383" t="s">
        <v>409</v>
      </c>
      <c r="P383" t="s">
        <v>408</v>
      </c>
    </row>
    <row r="384" spans="1:16" x14ac:dyDescent="0.3">
      <c r="A384" t="s">
        <v>134</v>
      </c>
      <c r="B384" t="s">
        <v>161</v>
      </c>
      <c r="C384">
        <v>32</v>
      </c>
      <c r="D384" t="s">
        <v>404</v>
      </c>
      <c r="G384">
        <f ca="1">0.393701*Table3[[#This Row],[DBH]]</f>
        <v>4.4881914000000007</v>
      </c>
      <c r="H384">
        <v>24.3</v>
      </c>
      <c r="I384">
        <v>19.100000000000001</v>
      </c>
      <c r="K384" t="s">
        <v>69</v>
      </c>
      <c r="P384" t="s">
        <v>408</v>
      </c>
    </row>
    <row r="385" spans="1:17" x14ac:dyDescent="0.3">
      <c r="A385" t="s">
        <v>134</v>
      </c>
      <c r="B385" t="s">
        <v>159</v>
      </c>
      <c r="C385">
        <v>33</v>
      </c>
      <c r="D385" t="s">
        <v>404</v>
      </c>
      <c r="G385">
        <f ca="1">0.393701*Table3[[#This Row],[DBH]]</f>
        <v>4.8031522000000004</v>
      </c>
      <c r="H385">
        <v>26</v>
      </c>
      <c r="I385">
        <v>18</v>
      </c>
      <c r="K385" t="s">
        <v>69</v>
      </c>
      <c r="P385" t="s">
        <v>408</v>
      </c>
    </row>
    <row r="386" spans="1:17" x14ac:dyDescent="0.3">
      <c r="A386" t="s">
        <v>134</v>
      </c>
      <c r="B386" t="s">
        <v>161</v>
      </c>
      <c r="C386">
        <v>29</v>
      </c>
      <c r="D386" t="s">
        <v>404</v>
      </c>
      <c r="G386">
        <f ca="1">0.393701*Table3[[#This Row],[DBH]]</f>
        <v>4.3700811000000002</v>
      </c>
      <c r="H386">
        <v>23.6</v>
      </c>
      <c r="I386">
        <v>8</v>
      </c>
      <c r="K386" t="s">
        <v>69</v>
      </c>
      <c r="P386" t="s">
        <v>410</v>
      </c>
    </row>
    <row r="387" spans="1:17" x14ac:dyDescent="0.3">
      <c r="A387" t="s">
        <v>146</v>
      </c>
      <c r="B387" t="s">
        <v>233</v>
      </c>
      <c r="D387" t="s">
        <v>68</v>
      </c>
      <c r="G387">
        <f ca="1">0.393701*Table3[[#This Row],[DBH]]</f>
        <v>9.8425250000000002</v>
      </c>
      <c r="H387">
        <v>53</v>
      </c>
      <c r="I387">
        <v>13</v>
      </c>
      <c r="K387" t="s">
        <v>69</v>
      </c>
    </row>
    <row r="388" spans="1:17" x14ac:dyDescent="0.3">
      <c r="A388" t="s">
        <v>137</v>
      </c>
      <c r="B388" t="s">
        <v>218</v>
      </c>
      <c r="D388" t="s">
        <v>68</v>
      </c>
      <c r="G388">
        <f ca="1">0.393701*Table3[[#This Row],[DBH]]</f>
        <v>8.3464612000000002</v>
      </c>
      <c r="H388">
        <v>44.9</v>
      </c>
      <c r="I388">
        <v>14.7</v>
      </c>
      <c r="K388" t="s">
        <v>69</v>
      </c>
      <c r="O388" t="s">
        <v>409</v>
      </c>
      <c r="P388" t="s">
        <v>408</v>
      </c>
    </row>
    <row r="389" spans="1:17" x14ac:dyDescent="0.3">
      <c r="A389" t="s">
        <v>134</v>
      </c>
      <c r="B389" t="s">
        <v>163</v>
      </c>
      <c r="C389">
        <v>21</v>
      </c>
      <c r="D389" t="s">
        <v>404</v>
      </c>
      <c r="G389">
        <f ca="1">0.393701*Table3[[#This Row],[DBH]]</f>
        <v>4.0157502000000003</v>
      </c>
      <c r="H389">
        <v>21.6</v>
      </c>
      <c r="I389">
        <v>7</v>
      </c>
      <c r="K389" t="s">
        <v>69</v>
      </c>
      <c r="O389" t="s">
        <v>409</v>
      </c>
    </row>
    <row r="390" spans="1:17" x14ac:dyDescent="0.3">
      <c r="A390" t="s">
        <v>140</v>
      </c>
      <c r="B390" t="s">
        <v>299</v>
      </c>
      <c r="D390" t="s">
        <v>68</v>
      </c>
      <c r="G390">
        <f ca="1">0.393701*Table3[[#This Row],[DBH]]</f>
        <v>8.3858313000000013</v>
      </c>
      <c r="H390">
        <v>45.1</v>
      </c>
      <c r="K390" t="s">
        <v>69</v>
      </c>
    </row>
    <row r="391" spans="1:17" x14ac:dyDescent="0.3">
      <c r="A391" t="s">
        <v>135</v>
      </c>
      <c r="B391" t="s">
        <v>182</v>
      </c>
      <c r="D391" t="s">
        <v>68</v>
      </c>
      <c r="G391">
        <f ca="1">0.393701*Table3[[#This Row],[DBH]]</f>
        <v>8.1102406000000009</v>
      </c>
      <c r="H391">
        <v>43.6</v>
      </c>
      <c r="I391">
        <v>9</v>
      </c>
      <c r="K391" t="s">
        <v>69</v>
      </c>
      <c r="N391" t="s">
        <v>70</v>
      </c>
      <c r="O391" t="s">
        <v>409</v>
      </c>
      <c r="P391" t="s">
        <v>408</v>
      </c>
    </row>
    <row r="392" spans="1:17" x14ac:dyDescent="0.3">
      <c r="A392" t="s">
        <v>137</v>
      </c>
      <c r="B392" t="s">
        <v>216</v>
      </c>
      <c r="D392" t="s">
        <v>68</v>
      </c>
      <c r="G392">
        <f ca="1">0.393701*Table3[[#This Row],[DBH]]</f>
        <v>4.7637821000000002</v>
      </c>
      <c r="H392">
        <v>25.6</v>
      </c>
      <c r="I392">
        <v>8</v>
      </c>
      <c r="K392" t="s">
        <v>69</v>
      </c>
      <c r="O392" t="s">
        <v>409</v>
      </c>
      <c r="P392" t="s">
        <v>408</v>
      </c>
    </row>
    <row r="393" spans="1:17" x14ac:dyDescent="0.3">
      <c r="A393" t="s">
        <v>137</v>
      </c>
      <c r="B393" t="s">
        <v>216</v>
      </c>
      <c r="D393" t="s">
        <v>68</v>
      </c>
      <c r="G393">
        <f ca="1">0.393701*Table3[[#This Row],[DBH]]</f>
        <v>12.480321700000001</v>
      </c>
      <c r="H393">
        <v>67</v>
      </c>
      <c r="I393">
        <v>32.1</v>
      </c>
      <c r="K393" t="s">
        <v>69</v>
      </c>
      <c r="O393" t="s">
        <v>409</v>
      </c>
      <c r="P393" t="s">
        <v>410</v>
      </c>
    </row>
    <row r="394" spans="1:17" x14ac:dyDescent="0.3">
      <c r="A394" t="s">
        <v>137</v>
      </c>
      <c r="B394" t="s">
        <v>325</v>
      </c>
      <c r="D394" t="s">
        <v>68</v>
      </c>
      <c r="G394">
        <f ca="1">0.393701*Table3[[#This Row],[DBH]]</f>
        <v>9.3700838000000015</v>
      </c>
      <c r="H394">
        <v>50.3</v>
      </c>
      <c r="I394">
        <v>28.9</v>
      </c>
      <c r="K394" t="s">
        <v>69</v>
      </c>
      <c r="O394" t="s">
        <v>409</v>
      </c>
      <c r="P394" t="s">
        <v>410</v>
      </c>
    </row>
    <row r="395" spans="1:17" x14ac:dyDescent="0.3">
      <c r="A395" t="s">
        <v>140</v>
      </c>
      <c r="B395" t="s">
        <v>299</v>
      </c>
      <c r="D395" t="s">
        <v>68</v>
      </c>
      <c r="G395">
        <f ca="1">0.393701*Table3[[#This Row],[DBH]]</f>
        <v>8.1889808000000013</v>
      </c>
      <c r="H395">
        <v>43.9</v>
      </c>
      <c r="K395" t="s">
        <v>69</v>
      </c>
    </row>
    <row r="396" spans="1:17" x14ac:dyDescent="0.3">
      <c r="A396" t="s">
        <v>144</v>
      </c>
      <c r="B396" t="s">
        <v>341</v>
      </c>
      <c r="D396" t="s">
        <v>68</v>
      </c>
      <c r="G396">
        <f ca="1">0.393701*Table3[[#This Row],[DBH]]</f>
        <v>11.614179500000001</v>
      </c>
      <c r="H396">
        <v>62.2</v>
      </c>
      <c r="I396">
        <v>37.9</v>
      </c>
      <c r="K396" t="s">
        <v>69</v>
      </c>
      <c r="O396" t="s">
        <v>409</v>
      </c>
      <c r="P396" t="s">
        <v>408</v>
      </c>
    </row>
    <row r="397" spans="1:17" x14ac:dyDescent="0.3">
      <c r="A397" t="s">
        <v>137</v>
      </c>
      <c r="B397" t="s">
        <v>218</v>
      </c>
      <c r="D397" t="s">
        <v>68</v>
      </c>
      <c r="G397">
        <f ca="1">0.393701*Table3[[#This Row],[DBH]]</f>
        <v>9.8425250000000002</v>
      </c>
      <c r="H397">
        <v>52.7</v>
      </c>
      <c r="K397" t="s">
        <v>74</v>
      </c>
      <c r="N397" t="s">
        <v>74</v>
      </c>
      <c r="O397" t="s">
        <v>409</v>
      </c>
      <c r="P397" t="s">
        <v>408</v>
      </c>
    </row>
    <row r="398" spans="1:17" x14ac:dyDescent="0.3">
      <c r="A398" t="s">
        <v>134</v>
      </c>
      <c r="B398" t="s">
        <v>161</v>
      </c>
      <c r="C398">
        <v>9</v>
      </c>
      <c r="D398" t="s">
        <v>68</v>
      </c>
      <c r="G398">
        <f ca="1">0.393701*Table3[[#This Row],[DBH]]</f>
        <v>4.0157502000000003</v>
      </c>
      <c r="H398">
        <v>21.5</v>
      </c>
      <c r="I398">
        <v>7</v>
      </c>
      <c r="K398" t="s">
        <v>69</v>
      </c>
      <c r="O398" t="s">
        <v>409</v>
      </c>
      <c r="P398" t="s">
        <v>410</v>
      </c>
      <c r="Q398" t="s">
        <v>142</v>
      </c>
    </row>
    <row r="399" spans="1:17" x14ac:dyDescent="0.3">
      <c r="A399" t="s">
        <v>137</v>
      </c>
      <c r="B399" t="s">
        <v>347</v>
      </c>
      <c r="D399" t="s">
        <v>68</v>
      </c>
      <c r="G399">
        <f ca="1">0.393701*Table3[[#This Row],[DBH]]</f>
        <v>9.8425250000000002</v>
      </c>
      <c r="H399">
        <v>52.6</v>
      </c>
      <c r="I399">
        <v>41.3</v>
      </c>
      <c r="K399" t="s">
        <v>69</v>
      </c>
    </row>
    <row r="400" spans="1:17" x14ac:dyDescent="0.3">
      <c r="A400" t="s">
        <v>137</v>
      </c>
      <c r="B400" t="s">
        <v>325</v>
      </c>
      <c r="D400" t="s">
        <v>68</v>
      </c>
      <c r="G400">
        <f ca="1">0.393701*Table3[[#This Row],[DBH]]</f>
        <v>9.5275642000000005</v>
      </c>
      <c r="H400">
        <v>50.8</v>
      </c>
      <c r="I400">
        <v>31</v>
      </c>
      <c r="K400" t="s">
        <v>69</v>
      </c>
      <c r="O400" t="s">
        <v>409</v>
      </c>
      <c r="P400" t="s">
        <v>410</v>
      </c>
    </row>
    <row r="401" spans="1:17" x14ac:dyDescent="0.3">
      <c r="A401" t="s">
        <v>135</v>
      </c>
      <c r="B401" t="s">
        <v>196</v>
      </c>
      <c r="D401" t="s">
        <v>68</v>
      </c>
      <c r="G401">
        <f ca="1">0.393701*Table3[[#This Row],[DBH]]</f>
        <v>9.9606353000000016</v>
      </c>
      <c r="H401">
        <v>53.1</v>
      </c>
      <c r="I401">
        <v>44.6</v>
      </c>
      <c r="K401" t="s">
        <v>69</v>
      </c>
    </row>
    <row r="402" spans="1:17" x14ac:dyDescent="0.3">
      <c r="A402" t="s">
        <v>134</v>
      </c>
      <c r="B402" t="s">
        <v>178</v>
      </c>
      <c r="C402">
        <v>8</v>
      </c>
      <c r="D402" t="s">
        <v>68</v>
      </c>
      <c r="G402">
        <f ca="1">0.393701*Table3[[#This Row],[DBH]]</f>
        <v>6.3779561999999999</v>
      </c>
      <c r="H402">
        <v>34</v>
      </c>
      <c r="I402">
        <v>18</v>
      </c>
      <c r="K402" t="s">
        <v>69</v>
      </c>
      <c r="N402" t="s">
        <v>70</v>
      </c>
      <c r="P402" t="s">
        <v>410</v>
      </c>
    </row>
    <row r="403" spans="1:17" x14ac:dyDescent="0.3">
      <c r="A403" t="s">
        <v>137</v>
      </c>
      <c r="B403" t="s">
        <v>313</v>
      </c>
      <c r="D403" t="s">
        <v>68</v>
      </c>
      <c r="G403">
        <f ca="1">0.393701*Table3[[#This Row],[DBH]]</f>
        <v>8.8976426000000011</v>
      </c>
      <c r="H403">
        <v>47.4</v>
      </c>
      <c r="I403">
        <v>35.4</v>
      </c>
      <c r="K403" t="s">
        <v>69</v>
      </c>
      <c r="O403" t="s">
        <v>409</v>
      </c>
      <c r="P403" t="s">
        <v>410</v>
      </c>
    </row>
    <row r="404" spans="1:17" x14ac:dyDescent="0.3">
      <c r="A404" t="s">
        <v>134</v>
      </c>
      <c r="B404" t="s">
        <v>165</v>
      </c>
      <c r="D404" t="s">
        <v>68</v>
      </c>
      <c r="G404">
        <f ca="1">0.393701*Table3[[#This Row],[DBH]]</f>
        <v>11.3385888</v>
      </c>
      <c r="H404">
        <v>60.4</v>
      </c>
      <c r="I404">
        <v>17.399999999999999</v>
      </c>
      <c r="K404" t="s">
        <v>69</v>
      </c>
      <c r="N404" t="s">
        <v>70</v>
      </c>
      <c r="O404" t="s">
        <v>409</v>
      </c>
      <c r="P404" t="s">
        <v>410</v>
      </c>
      <c r="Q404" t="s">
        <v>429</v>
      </c>
    </row>
    <row r="405" spans="1:17" x14ac:dyDescent="0.3">
      <c r="A405" t="s">
        <v>139</v>
      </c>
      <c r="B405" t="s">
        <v>388</v>
      </c>
      <c r="D405" t="s">
        <v>68</v>
      </c>
      <c r="G405">
        <f ca="1">0.393701*Table3[[#This Row],[DBH]]</f>
        <v>5.8267748000000008</v>
      </c>
      <c r="H405">
        <v>31</v>
      </c>
      <c r="I405">
        <v>17</v>
      </c>
      <c r="K405" t="s">
        <v>69</v>
      </c>
    </row>
    <row r="406" spans="1:17" x14ac:dyDescent="0.3">
      <c r="A406" t="s">
        <v>137</v>
      </c>
      <c r="B406" t="s">
        <v>218</v>
      </c>
      <c r="D406" t="s">
        <v>68</v>
      </c>
      <c r="G406">
        <f ca="1">0.393701*Table3[[#This Row],[DBH]]</f>
        <v>10.866147600000001</v>
      </c>
      <c r="H406">
        <v>57.8</v>
      </c>
      <c r="I406">
        <v>34.4</v>
      </c>
      <c r="K406" t="s">
        <v>69</v>
      </c>
      <c r="O406" t="s">
        <v>409</v>
      </c>
      <c r="P406" t="s">
        <v>408</v>
      </c>
    </row>
    <row r="407" spans="1:17" x14ac:dyDescent="0.3">
      <c r="A407" t="s">
        <v>141</v>
      </c>
      <c r="B407" t="s">
        <v>292</v>
      </c>
      <c r="D407" t="s">
        <v>68</v>
      </c>
      <c r="G407">
        <f ca="1">0.393701*Table3[[#This Row],[DBH]]</f>
        <v>6.6929170000000004</v>
      </c>
      <c r="H407">
        <v>35.6</v>
      </c>
      <c r="I407">
        <v>20</v>
      </c>
      <c r="K407" t="s">
        <v>69</v>
      </c>
      <c r="O407" t="s">
        <v>409</v>
      </c>
      <c r="P407" t="s">
        <v>408</v>
      </c>
    </row>
    <row r="408" spans="1:17" x14ac:dyDescent="0.3">
      <c r="A408" t="s">
        <v>137</v>
      </c>
      <c r="B408" t="s">
        <v>218</v>
      </c>
      <c r="D408" t="s">
        <v>68</v>
      </c>
      <c r="G408">
        <f ca="1">0.393701*Table3[[#This Row],[DBH]]</f>
        <v>13.188983500000001</v>
      </c>
      <c r="H408">
        <v>70.099999999999994</v>
      </c>
      <c r="K408" t="s">
        <v>74</v>
      </c>
      <c r="N408" t="s">
        <v>415</v>
      </c>
      <c r="O408" t="s">
        <v>409</v>
      </c>
      <c r="P408" t="s">
        <v>408</v>
      </c>
    </row>
    <row r="409" spans="1:17" x14ac:dyDescent="0.3">
      <c r="A409" t="s">
        <v>137</v>
      </c>
      <c r="B409">
        <v>41</v>
      </c>
      <c r="D409" t="s">
        <v>68</v>
      </c>
      <c r="G409">
        <f ca="1">0.393701*Table3[[#This Row],[DBH]]</f>
        <v>10.984257899999999</v>
      </c>
      <c r="H409">
        <v>58.3</v>
      </c>
      <c r="I409">
        <v>40</v>
      </c>
      <c r="K409" t="s">
        <v>69</v>
      </c>
      <c r="O409" t="s">
        <v>409</v>
      </c>
      <c r="P409" t="s">
        <v>410</v>
      </c>
    </row>
    <row r="410" spans="1:17" x14ac:dyDescent="0.3">
      <c r="A410" t="s">
        <v>139</v>
      </c>
      <c r="B410" t="s">
        <v>382</v>
      </c>
      <c r="D410" t="s">
        <v>68</v>
      </c>
      <c r="G410">
        <f ca="1">0.393701*Table3[[#This Row],[DBH]]</f>
        <v>11.496069200000001</v>
      </c>
      <c r="H410">
        <v>61</v>
      </c>
      <c r="I410">
        <v>38</v>
      </c>
      <c r="K410" t="s">
        <v>69</v>
      </c>
    </row>
    <row r="411" spans="1:17" x14ac:dyDescent="0.3">
      <c r="A411" t="s">
        <v>134</v>
      </c>
      <c r="B411" t="s">
        <v>147</v>
      </c>
      <c r="D411" t="s">
        <v>404</v>
      </c>
      <c r="G411">
        <f ca="1">0.393701*Table3[[#This Row],[DBH]]</f>
        <v>7.2047283000000011</v>
      </c>
      <c r="H411">
        <v>38.200000000000003</v>
      </c>
      <c r="I411">
        <v>32.5</v>
      </c>
      <c r="K411" t="s">
        <v>69</v>
      </c>
      <c r="P411" t="s">
        <v>408</v>
      </c>
    </row>
    <row r="412" spans="1:17" x14ac:dyDescent="0.3">
      <c r="A412" t="s">
        <v>137</v>
      </c>
      <c r="B412" t="s">
        <v>315</v>
      </c>
      <c r="D412" t="s">
        <v>68</v>
      </c>
      <c r="G412">
        <f ca="1">0.393701*Table3[[#This Row],[DBH]]</f>
        <v>10.511816700000001</v>
      </c>
      <c r="H412">
        <v>55.7</v>
      </c>
      <c r="I412">
        <v>31.1</v>
      </c>
      <c r="K412" t="s">
        <v>69</v>
      </c>
      <c r="O412" t="s">
        <v>409</v>
      </c>
      <c r="P412" t="s">
        <v>408</v>
      </c>
    </row>
    <row r="413" spans="1:17" x14ac:dyDescent="0.3">
      <c r="A413" t="s">
        <v>139</v>
      </c>
      <c r="B413" t="s">
        <v>384</v>
      </c>
      <c r="D413" t="s">
        <v>68</v>
      </c>
      <c r="G413">
        <f ca="1">0.393701*Table3[[#This Row],[DBH]]</f>
        <v>5.6692944000000001</v>
      </c>
      <c r="H413">
        <v>30</v>
      </c>
      <c r="I413">
        <v>16</v>
      </c>
      <c r="K413" t="s">
        <v>69</v>
      </c>
    </row>
    <row r="414" spans="1:17" x14ac:dyDescent="0.3">
      <c r="A414" t="s">
        <v>139</v>
      </c>
      <c r="B414" t="s">
        <v>375</v>
      </c>
      <c r="D414" t="s">
        <v>68</v>
      </c>
      <c r="G414">
        <f ca="1">0.393701*Table3[[#This Row],[DBH]]</f>
        <v>8.5433117000000003</v>
      </c>
      <c r="H414">
        <v>45.2</v>
      </c>
      <c r="I414">
        <v>28.8</v>
      </c>
      <c r="K414" t="s">
        <v>69</v>
      </c>
    </row>
    <row r="415" spans="1:17" x14ac:dyDescent="0.3">
      <c r="A415" t="s">
        <v>135</v>
      </c>
      <c r="B415" t="s">
        <v>208</v>
      </c>
      <c r="D415" t="s">
        <v>68</v>
      </c>
      <c r="G415">
        <f ca="1">0.393701*Table3[[#This Row],[DBH]]</f>
        <v>7.4015788000000011</v>
      </c>
      <c r="H415">
        <v>39.1</v>
      </c>
      <c r="I415">
        <v>18.5</v>
      </c>
      <c r="K415" t="s">
        <v>69</v>
      </c>
      <c r="N415" t="s">
        <v>70</v>
      </c>
      <c r="O415" t="s">
        <v>409</v>
      </c>
      <c r="P415" t="s">
        <v>410</v>
      </c>
    </row>
    <row r="416" spans="1:17" x14ac:dyDescent="0.3">
      <c r="A416" t="s">
        <v>137</v>
      </c>
      <c r="B416" t="s">
        <v>221</v>
      </c>
      <c r="D416" t="s">
        <v>68</v>
      </c>
      <c r="G416">
        <f ca="1">0.393701*Table3[[#This Row],[DBH]]</f>
        <v>10.905517700000001</v>
      </c>
      <c r="H416">
        <v>57.6</v>
      </c>
      <c r="I416">
        <v>33.9</v>
      </c>
      <c r="K416" t="s">
        <v>69</v>
      </c>
      <c r="O416" t="s">
        <v>409</v>
      </c>
      <c r="P416" t="s">
        <v>410</v>
      </c>
    </row>
    <row r="417" spans="1:17" x14ac:dyDescent="0.3">
      <c r="A417" t="s">
        <v>139</v>
      </c>
      <c r="B417" t="s">
        <v>387</v>
      </c>
      <c r="D417" t="s">
        <v>68</v>
      </c>
      <c r="G417">
        <f ca="1">0.393701*Table3[[#This Row],[DBH]]</f>
        <v>10.511816700000001</v>
      </c>
      <c r="H417">
        <v>55.5</v>
      </c>
      <c r="I417">
        <v>31</v>
      </c>
      <c r="K417" t="s">
        <v>69</v>
      </c>
    </row>
    <row r="418" spans="1:17" x14ac:dyDescent="0.3">
      <c r="A418" t="s">
        <v>137</v>
      </c>
      <c r="B418" t="s">
        <v>360</v>
      </c>
      <c r="D418" t="s">
        <v>68</v>
      </c>
      <c r="G418">
        <f ca="1">0.393701*Table3[[#This Row],[DBH]]</f>
        <v>10.4330765</v>
      </c>
      <c r="H418">
        <v>55</v>
      </c>
      <c r="I418">
        <v>12</v>
      </c>
      <c r="K418" t="s">
        <v>69</v>
      </c>
    </row>
    <row r="419" spans="1:17" x14ac:dyDescent="0.3">
      <c r="A419" t="s">
        <v>137</v>
      </c>
      <c r="B419" t="s">
        <v>360</v>
      </c>
      <c r="D419" t="s">
        <v>68</v>
      </c>
      <c r="G419">
        <f ca="1">0.393701*Table3[[#This Row],[DBH]]</f>
        <v>10.4330765</v>
      </c>
      <c r="H419">
        <v>55</v>
      </c>
      <c r="I419">
        <v>40</v>
      </c>
      <c r="K419" t="s">
        <v>69</v>
      </c>
    </row>
    <row r="420" spans="1:17" x14ac:dyDescent="0.3">
      <c r="A420" t="s">
        <v>134</v>
      </c>
      <c r="B420" t="s">
        <v>147</v>
      </c>
      <c r="D420" t="s">
        <v>404</v>
      </c>
      <c r="G420">
        <f ca="1">0.393701*Table3[[#This Row],[DBH]]</f>
        <v>5.2362233000000007</v>
      </c>
      <c r="H420">
        <v>27.6</v>
      </c>
      <c r="K420" t="s">
        <v>69</v>
      </c>
      <c r="P420" t="s">
        <v>408</v>
      </c>
    </row>
    <row r="421" spans="1:17" x14ac:dyDescent="0.3">
      <c r="A421" t="s">
        <v>134</v>
      </c>
      <c r="B421" t="s">
        <v>161</v>
      </c>
      <c r="C421">
        <v>33</v>
      </c>
      <c r="D421" t="s">
        <v>404</v>
      </c>
      <c r="G421">
        <f ca="1">0.393701*Table3[[#This Row],[DBH]]</f>
        <v>4.2126007000000003</v>
      </c>
      <c r="H421">
        <v>22.2</v>
      </c>
      <c r="I421">
        <v>9.6</v>
      </c>
      <c r="K421" t="s">
        <v>69</v>
      </c>
      <c r="P421" t="s">
        <v>408</v>
      </c>
    </row>
    <row r="422" spans="1:17" x14ac:dyDescent="0.3">
      <c r="A422" t="s">
        <v>134</v>
      </c>
      <c r="B422" t="s">
        <v>177</v>
      </c>
      <c r="C422">
        <v>12</v>
      </c>
      <c r="D422" t="s">
        <v>68</v>
      </c>
      <c r="G422">
        <f ca="1">0.393701*Table3[[#This Row],[DBH]]</f>
        <v>5.2755934000000009</v>
      </c>
      <c r="H422">
        <v>27.8</v>
      </c>
      <c r="I422">
        <v>19</v>
      </c>
      <c r="K422" t="s">
        <v>69</v>
      </c>
      <c r="N422" t="s">
        <v>70</v>
      </c>
      <c r="O422" t="s">
        <v>409</v>
      </c>
      <c r="P422" t="s">
        <v>410</v>
      </c>
    </row>
    <row r="423" spans="1:17" x14ac:dyDescent="0.3">
      <c r="A423" t="s">
        <v>140</v>
      </c>
      <c r="B423" t="s">
        <v>262</v>
      </c>
      <c r="D423" t="s">
        <v>68</v>
      </c>
      <c r="G423">
        <f ca="1">0.393701*Table3[[#This Row],[DBH]]</f>
        <v>5.2755934000000009</v>
      </c>
      <c r="H423">
        <v>27.8</v>
      </c>
      <c r="I423">
        <v>13.6</v>
      </c>
      <c r="K423" t="s">
        <v>69</v>
      </c>
      <c r="N423" t="s">
        <v>70</v>
      </c>
      <c r="O423" t="s">
        <v>409</v>
      </c>
      <c r="P423" t="s">
        <v>410</v>
      </c>
      <c r="Q423" t="s">
        <v>142</v>
      </c>
    </row>
    <row r="424" spans="1:17" x14ac:dyDescent="0.3">
      <c r="A424" t="s">
        <v>135</v>
      </c>
      <c r="B424" t="s">
        <v>197</v>
      </c>
      <c r="D424" t="s">
        <v>68</v>
      </c>
      <c r="G424">
        <f ca="1">0.393701*Table3[[#This Row],[DBH]]</f>
        <v>5.9448851000000005</v>
      </c>
      <c r="H424">
        <v>31.3</v>
      </c>
      <c r="I424">
        <v>12.9</v>
      </c>
      <c r="K424" t="s">
        <v>69</v>
      </c>
      <c r="N424" t="s">
        <v>70</v>
      </c>
      <c r="O424" t="s">
        <v>409</v>
      </c>
      <c r="P424" t="s">
        <v>410</v>
      </c>
    </row>
    <row r="425" spans="1:17" x14ac:dyDescent="0.3">
      <c r="A425" t="s">
        <v>139</v>
      </c>
      <c r="B425" t="s">
        <v>393</v>
      </c>
      <c r="D425" t="s">
        <v>68</v>
      </c>
      <c r="G425">
        <f ca="1">0.393701*Table3[[#This Row],[DBH]]</f>
        <v>11.023628</v>
      </c>
      <c r="H425">
        <v>58</v>
      </c>
      <c r="I425">
        <v>38</v>
      </c>
      <c r="K425" t="s">
        <v>69</v>
      </c>
    </row>
    <row r="426" spans="1:17" x14ac:dyDescent="0.3">
      <c r="A426" t="s">
        <v>139</v>
      </c>
      <c r="B426" t="s">
        <v>384</v>
      </c>
      <c r="D426" t="s">
        <v>68</v>
      </c>
      <c r="G426">
        <f ca="1">0.393701*Table3[[#This Row],[DBH]]</f>
        <v>6.6535469000000003</v>
      </c>
      <c r="H426">
        <v>35</v>
      </c>
      <c r="I426">
        <v>18</v>
      </c>
      <c r="K426" t="s">
        <v>69</v>
      </c>
    </row>
    <row r="427" spans="1:17" x14ac:dyDescent="0.3">
      <c r="A427" t="s">
        <v>139</v>
      </c>
      <c r="B427" t="s">
        <v>384</v>
      </c>
      <c r="D427" t="s">
        <v>68</v>
      </c>
      <c r="G427">
        <f ca="1">0.393701*Table3[[#This Row],[DBH]]</f>
        <v>6.6535469000000003</v>
      </c>
      <c r="H427">
        <v>35</v>
      </c>
      <c r="I427">
        <v>20</v>
      </c>
      <c r="K427" t="s">
        <v>69</v>
      </c>
    </row>
    <row r="428" spans="1:17" x14ac:dyDescent="0.3">
      <c r="A428" t="s">
        <v>137</v>
      </c>
      <c r="B428" t="s">
        <v>221</v>
      </c>
      <c r="D428" t="s">
        <v>68</v>
      </c>
      <c r="G428">
        <f ca="1">0.393701*Table3[[#This Row],[DBH]]</f>
        <v>11.259848600000002</v>
      </c>
      <c r="H428">
        <v>59.2</v>
      </c>
      <c r="I428">
        <v>27.7</v>
      </c>
      <c r="K428" t="s">
        <v>69</v>
      </c>
      <c r="O428" t="s">
        <v>409</v>
      </c>
      <c r="P428" t="s">
        <v>408</v>
      </c>
    </row>
    <row r="429" spans="1:17" x14ac:dyDescent="0.3">
      <c r="A429" t="s">
        <v>145</v>
      </c>
      <c r="B429" t="s">
        <v>366</v>
      </c>
      <c r="D429" t="s">
        <v>68</v>
      </c>
      <c r="G429">
        <f ca="1">0.393701*Table3[[#This Row],[DBH]]</f>
        <v>9.2519735000000001</v>
      </c>
      <c r="H429">
        <v>48.6</v>
      </c>
      <c r="I429">
        <v>10.9</v>
      </c>
      <c r="K429" t="s">
        <v>69</v>
      </c>
      <c r="N429" t="s">
        <v>70</v>
      </c>
      <c r="O429" t="s">
        <v>409</v>
      </c>
      <c r="P429" t="s">
        <v>410</v>
      </c>
      <c r="Q429" t="s">
        <v>521</v>
      </c>
    </row>
    <row r="430" spans="1:17" x14ac:dyDescent="0.3">
      <c r="A430" t="s">
        <v>137</v>
      </c>
      <c r="B430" t="s">
        <v>221</v>
      </c>
      <c r="D430" t="s">
        <v>68</v>
      </c>
      <c r="G430">
        <f ca="1">0.393701*Table3[[#This Row],[DBH]]</f>
        <v>11.614179500000001</v>
      </c>
      <c r="H430">
        <v>61</v>
      </c>
      <c r="I430">
        <v>36.5</v>
      </c>
      <c r="K430" t="s">
        <v>69</v>
      </c>
      <c r="O430" t="s">
        <v>409</v>
      </c>
      <c r="P430" t="s">
        <v>408</v>
      </c>
    </row>
    <row r="431" spans="1:17" x14ac:dyDescent="0.3">
      <c r="A431" t="s">
        <v>137</v>
      </c>
      <c r="B431" t="s">
        <v>236</v>
      </c>
      <c r="D431" t="s">
        <v>68</v>
      </c>
      <c r="G431">
        <f ca="1">0.393701*Table3[[#This Row],[DBH]]</f>
        <v>4.6456718000000006</v>
      </c>
      <c r="H431">
        <v>24.4</v>
      </c>
      <c r="I431">
        <v>3.5</v>
      </c>
      <c r="K431" t="s">
        <v>69</v>
      </c>
      <c r="O431" t="s">
        <v>409</v>
      </c>
      <c r="P431" t="s">
        <v>408</v>
      </c>
    </row>
    <row r="432" spans="1:17" x14ac:dyDescent="0.3">
      <c r="A432" t="s">
        <v>141</v>
      </c>
      <c r="B432" t="s">
        <v>293</v>
      </c>
      <c r="D432" t="s">
        <v>68</v>
      </c>
      <c r="G432">
        <f ca="1">0.393701*Table3[[#This Row],[DBH]]</f>
        <v>5.9448851000000005</v>
      </c>
      <c r="H432">
        <v>31.2</v>
      </c>
      <c r="I432">
        <v>20.5</v>
      </c>
      <c r="K432" t="s">
        <v>69</v>
      </c>
      <c r="O432" t="s">
        <v>409</v>
      </c>
      <c r="P432" t="s">
        <v>409</v>
      </c>
    </row>
    <row r="433" spans="1:17" x14ac:dyDescent="0.3">
      <c r="A433" t="s">
        <v>137</v>
      </c>
      <c r="B433" t="s">
        <v>220</v>
      </c>
      <c r="D433" t="s">
        <v>68</v>
      </c>
      <c r="G433">
        <f ca="1">0.393701*Table3[[#This Row],[DBH]]</f>
        <v>12.1653609</v>
      </c>
      <c r="H433">
        <v>63.8</v>
      </c>
      <c r="I433">
        <v>23.2</v>
      </c>
      <c r="K433" t="s">
        <v>69</v>
      </c>
      <c r="O433" t="s">
        <v>409</v>
      </c>
      <c r="P433" t="s">
        <v>408</v>
      </c>
    </row>
    <row r="434" spans="1:17" x14ac:dyDescent="0.3">
      <c r="A434" t="s">
        <v>137</v>
      </c>
      <c r="B434" t="s">
        <v>233</v>
      </c>
      <c r="D434" t="s">
        <v>68</v>
      </c>
      <c r="G434">
        <f ca="1">0.393701*Table3[[#This Row],[DBH]]</f>
        <v>11.259848600000002</v>
      </c>
      <c r="H434">
        <v>59</v>
      </c>
      <c r="I434">
        <v>37</v>
      </c>
      <c r="K434" t="s">
        <v>69</v>
      </c>
      <c r="O434" t="s">
        <v>409</v>
      </c>
      <c r="P434" t="s">
        <v>410</v>
      </c>
    </row>
    <row r="435" spans="1:17" x14ac:dyDescent="0.3">
      <c r="A435" t="s">
        <v>137</v>
      </c>
      <c r="B435" t="s">
        <v>360</v>
      </c>
      <c r="D435" t="s">
        <v>68</v>
      </c>
      <c r="G435">
        <f ca="1">0.393701*Table3[[#This Row],[DBH]]</f>
        <v>7.6377993999999996</v>
      </c>
      <c r="H435">
        <v>40</v>
      </c>
      <c r="I435">
        <v>28</v>
      </c>
      <c r="K435" t="s">
        <v>69</v>
      </c>
    </row>
    <row r="436" spans="1:17" x14ac:dyDescent="0.3">
      <c r="A436" t="s">
        <v>137</v>
      </c>
      <c r="B436" t="s">
        <v>216</v>
      </c>
      <c r="D436" t="s">
        <v>68</v>
      </c>
      <c r="G436">
        <f ca="1">0.393701*Table3[[#This Row],[DBH]]</f>
        <v>3.9763801000000001</v>
      </c>
      <c r="H436">
        <v>20.8</v>
      </c>
      <c r="I436">
        <v>1</v>
      </c>
      <c r="K436" t="s">
        <v>69</v>
      </c>
      <c r="O436" t="s">
        <v>409</v>
      </c>
      <c r="P436" t="s">
        <v>410</v>
      </c>
    </row>
    <row r="437" spans="1:17" x14ac:dyDescent="0.3">
      <c r="A437" t="s">
        <v>146</v>
      </c>
      <c r="B437" t="s">
        <v>214</v>
      </c>
      <c r="D437" t="s">
        <v>68</v>
      </c>
      <c r="G437">
        <f ca="1">0.393701*Table3[[#This Row],[DBH]]</f>
        <v>6.6929170000000004</v>
      </c>
      <c r="H437">
        <v>35</v>
      </c>
      <c r="I437">
        <v>15</v>
      </c>
      <c r="K437" t="s">
        <v>69</v>
      </c>
    </row>
    <row r="438" spans="1:17" x14ac:dyDescent="0.3">
      <c r="A438" t="s">
        <v>135</v>
      </c>
      <c r="B438" t="s">
        <v>196</v>
      </c>
      <c r="D438" t="s">
        <v>68</v>
      </c>
      <c r="G438">
        <f ca="1">0.393701*Table3[[#This Row],[DBH]]</f>
        <v>8.1496107000000002</v>
      </c>
      <c r="H438">
        <v>42.6</v>
      </c>
      <c r="I438">
        <v>12.2</v>
      </c>
      <c r="K438" t="s">
        <v>69</v>
      </c>
    </row>
    <row r="439" spans="1:17" x14ac:dyDescent="0.3">
      <c r="A439" t="s">
        <v>137</v>
      </c>
      <c r="B439" t="s">
        <v>233</v>
      </c>
      <c r="D439" t="s">
        <v>68</v>
      </c>
      <c r="G439">
        <f ca="1">0.393701*Table3[[#This Row],[DBH]]</f>
        <v>10.551186800000002</v>
      </c>
      <c r="H439">
        <v>55.1</v>
      </c>
      <c r="I439">
        <v>25</v>
      </c>
      <c r="K439" t="s">
        <v>69</v>
      </c>
      <c r="N439" t="s">
        <v>73</v>
      </c>
      <c r="O439" t="s">
        <v>409</v>
      </c>
      <c r="P439" t="s">
        <v>410</v>
      </c>
      <c r="Q439" t="s">
        <v>465</v>
      </c>
    </row>
    <row r="440" spans="1:17" x14ac:dyDescent="0.3">
      <c r="A440" t="s">
        <v>137</v>
      </c>
      <c r="B440" t="s">
        <v>221</v>
      </c>
      <c r="D440" t="s">
        <v>68</v>
      </c>
      <c r="G440">
        <f ca="1">0.393701*Table3[[#This Row],[DBH]]</f>
        <v>12.9527629</v>
      </c>
      <c r="H440">
        <v>67.599999999999994</v>
      </c>
      <c r="I440">
        <v>43</v>
      </c>
      <c r="K440" t="s">
        <v>69</v>
      </c>
      <c r="O440" t="s">
        <v>409</v>
      </c>
      <c r="P440" t="s">
        <v>408</v>
      </c>
    </row>
    <row r="441" spans="1:17" x14ac:dyDescent="0.3">
      <c r="A441" t="s">
        <v>134</v>
      </c>
      <c r="B441" t="s">
        <v>159</v>
      </c>
      <c r="C441">
        <v>32</v>
      </c>
      <c r="D441" t="s">
        <v>404</v>
      </c>
      <c r="G441">
        <f ca="1">0.393701*Table3[[#This Row],[DBH]]</f>
        <v>4.4094512000000003</v>
      </c>
      <c r="H441">
        <v>23</v>
      </c>
      <c r="I441">
        <v>18.600000000000001</v>
      </c>
      <c r="K441" t="s">
        <v>69</v>
      </c>
      <c r="P441" t="s">
        <v>410</v>
      </c>
    </row>
    <row r="442" spans="1:17" x14ac:dyDescent="0.3">
      <c r="A442" t="s">
        <v>137</v>
      </c>
      <c r="B442" t="s">
        <v>232</v>
      </c>
      <c r="D442" t="s">
        <v>68</v>
      </c>
      <c r="G442">
        <f ca="1">0.393701*Table3[[#This Row],[DBH]]</f>
        <v>12.086620700000001</v>
      </c>
      <c r="H442">
        <v>63</v>
      </c>
      <c r="I442">
        <v>31</v>
      </c>
      <c r="K442" t="s">
        <v>69</v>
      </c>
      <c r="P442" t="s">
        <v>410</v>
      </c>
    </row>
    <row r="443" spans="1:17" x14ac:dyDescent="0.3">
      <c r="A443" t="s">
        <v>135</v>
      </c>
      <c r="B443" t="s">
        <v>182</v>
      </c>
      <c r="D443" t="s">
        <v>68</v>
      </c>
      <c r="G443">
        <f ca="1">0.393701*Table3[[#This Row],[DBH]]</f>
        <v>6.1023655000000003</v>
      </c>
      <c r="H443">
        <v>31.8</v>
      </c>
      <c r="K443" t="s">
        <v>74</v>
      </c>
      <c r="N443" t="s">
        <v>70</v>
      </c>
      <c r="O443" t="s">
        <v>409</v>
      </c>
      <c r="P443" t="s">
        <v>408</v>
      </c>
    </row>
    <row r="444" spans="1:17" x14ac:dyDescent="0.3">
      <c r="A444" t="s">
        <v>135</v>
      </c>
      <c r="B444" t="s">
        <v>201</v>
      </c>
      <c r="D444" t="s">
        <v>68</v>
      </c>
      <c r="G444">
        <f ca="1">0.393701*Table3[[#This Row],[DBH]]</f>
        <v>14.015755600000002</v>
      </c>
      <c r="H444">
        <v>73</v>
      </c>
      <c r="I444">
        <v>8.1999999999999993</v>
      </c>
      <c r="K444" t="s">
        <v>69</v>
      </c>
      <c r="N444" t="s">
        <v>70</v>
      </c>
      <c r="O444" t="s">
        <v>409</v>
      </c>
      <c r="P444" t="s">
        <v>408</v>
      </c>
    </row>
    <row r="445" spans="1:17" x14ac:dyDescent="0.3">
      <c r="A445" t="s">
        <v>146</v>
      </c>
      <c r="B445" t="s">
        <v>223</v>
      </c>
      <c r="D445" t="s">
        <v>68</v>
      </c>
      <c r="G445">
        <f ca="1">0.393701*Table3[[#This Row],[DBH]]</f>
        <v>7.8740200000000007</v>
      </c>
      <c r="H445">
        <v>41</v>
      </c>
      <c r="I445">
        <v>18</v>
      </c>
      <c r="K445" t="s">
        <v>69</v>
      </c>
      <c r="N445" t="s">
        <v>70</v>
      </c>
    </row>
    <row r="446" spans="1:17" x14ac:dyDescent="0.3">
      <c r="A446" t="s">
        <v>139</v>
      </c>
      <c r="B446" t="s">
        <v>384</v>
      </c>
      <c r="D446" t="s">
        <v>68</v>
      </c>
      <c r="G446">
        <f ca="1">0.393701*Table3[[#This Row],[DBH]]</f>
        <v>4.8031522000000004</v>
      </c>
      <c r="H446">
        <v>25</v>
      </c>
      <c r="I446">
        <v>13</v>
      </c>
      <c r="K446" t="s">
        <v>69</v>
      </c>
    </row>
    <row r="447" spans="1:17" x14ac:dyDescent="0.3">
      <c r="A447" t="s">
        <v>135</v>
      </c>
      <c r="B447" t="s">
        <v>182</v>
      </c>
      <c r="D447" t="s">
        <v>68</v>
      </c>
      <c r="G447">
        <f ca="1">0.393701*Table3[[#This Row],[DBH]]</f>
        <v>6.4960665000000004</v>
      </c>
      <c r="H447">
        <v>33.799999999999997</v>
      </c>
      <c r="K447" t="s">
        <v>74</v>
      </c>
      <c r="N447" t="s">
        <v>70</v>
      </c>
      <c r="O447" t="s">
        <v>409</v>
      </c>
      <c r="P447" t="s">
        <v>408</v>
      </c>
    </row>
    <row r="448" spans="1:17" x14ac:dyDescent="0.3">
      <c r="A448" t="s">
        <v>137</v>
      </c>
      <c r="B448" t="s">
        <v>357</v>
      </c>
      <c r="D448" t="s">
        <v>68</v>
      </c>
      <c r="G448">
        <f ca="1">0.393701*Table3[[#This Row],[DBH]]</f>
        <v>14.960638000000001</v>
      </c>
      <c r="H448">
        <v>77.8</v>
      </c>
      <c r="I448">
        <v>43</v>
      </c>
      <c r="K448" t="s">
        <v>69</v>
      </c>
      <c r="N448" t="s">
        <v>70</v>
      </c>
      <c r="O448" t="s">
        <v>409</v>
      </c>
      <c r="P448" t="s">
        <v>408</v>
      </c>
      <c r="Q448" t="s">
        <v>521</v>
      </c>
    </row>
    <row r="449" spans="1:16" x14ac:dyDescent="0.3">
      <c r="A449" t="s">
        <v>135</v>
      </c>
      <c r="B449" t="s">
        <v>193</v>
      </c>
      <c r="D449" t="s">
        <v>68</v>
      </c>
      <c r="G449">
        <f ca="1">0.393701*Table3[[#This Row],[DBH]]</f>
        <v>11.023628</v>
      </c>
      <c r="H449">
        <v>57.3</v>
      </c>
      <c r="K449" t="s">
        <v>69</v>
      </c>
      <c r="N449" t="s">
        <v>74</v>
      </c>
      <c r="O449" t="s">
        <v>409</v>
      </c>
      <c r="P449" t="s">
        <v>410</v>
      </c>
    </row>
    <row r="450" spans="1:16" x14ac:dyDescent="0.3">
      <c r="A450" t="s">
        <v>137</v>
      </c>
      <c r="B450" t="s">
        <v>357</v>
      </c>
      <c r="D450" t="s">
        <v>68</v>
      </c>
      <c r="G450">
        <f ca="1">0.393701*Table3[[#This Row],[DBH]]</f>
        <v>12.7559124</v>
      </c>
      <c r="H450">
        <v>66.3</v>
      </c>
      <c r="I450">
        <v>37.299999999999997</v>
      </c>
      <c r="K450" t="s">
        <v>69</v>
      </c>
    </row>
    <row r="451" spans="1:16" x14ac:dyDescent="0.3">
      <c r="A451" t="s">
        <v>139</v>
      </c>
      <c r="B451" t="s">
        <v>375</v>
      </c>
      <c r="D451" t="s">
        <v>68</v>
      </c>
      <c r="G451">
        <f ca="1">0.393701*Table3[[#This Row],[DBH]]</f>
        <v>10.708667200000001</v>
      </c>
      <c r="H451">
        <v>55.6</v>
      </c>
      <c r="I451">
        <v>25.5</v>
      </c>
      <c r="K451" t="s">
        <v>69</v>
      </c>
    </row>
    <row r="452" spans="1:16" x14ac:dyDescent="0.3">
      <c r="A452" t="s">
        <v>137</v>
      </c>
      <c r="B452" t="s">
        <v>347</v>
      </c>
      <c r="D452" t="s">
        <v>68</v>
      </c>
      <c r="G452">
        <f ca="1">0.393701*Table3[[#This Row],[DBH]]</f>
        <v>10.0393755</v>
      </c>
      <c r="H452">
        <v>52.1</v>
      </c>
      <c r="I452">
        <v>23</v>
      </c>
      <c r="K452" t="s">
        <v>69</v>
      </c>
    </row>
    <row r="453" spans="1:16" x14ac:dyDescent="0.3">
      <c r="A453" t="s">
        <v>137</v>
      </c>
      <c r="B453" t="s">
        <v>357</v>
      </c>
      <c r="D453" t="s">
        <v>68</v>
      </c>
      <c r="G453">
        <f ca="1">0.393701*Table3[[#This Row],[DBH]]</f>
        <v>10.354336300000002</v>
      </c>
      <c r="H453">
        <v>53.7</v>
      </c>
      <c r="I453">
        <v>48</v>
      </c>
      <c r="K453" t="s">
        <v>69</v>
      </c>
    </row>
    <row r="454" spans="1:16" x14ac:dyDescent="0.3">
      <c r="A454" t="s">
        <v>135</v>
      </c>
      <c r="B454" t="s">
        <v>191</v>
      </c>
      <c r="D454" t="s">
        <v>68</v>
      </c>
      <c r="G454">
        <f ca="1">0.393701*Table3[[#This Row],[DBH]]</f>
        <v>8.5826818000000014</v>
      </c>
      <c r="H454">
        <v>44.5</v>
      </c>
      <c r="I454">
        <v>18.600000000000001</v>
      </c>
      <c r="K454" t="s">
        <v>69</v>
      </c>
      <c r="N454" t="s">
        <v>73</v>
      </c>
      <c r="O454" t="s">
        <v>409</v>
      </c>
      <c r="P454" t="s">
        <v>410</v>
      </c>
    </row>
    <row r="455" spans="1:16" x14ac:dyDescent="0.3">
      <c r="A455" t="s">
        <v>137</v>
      </c>
      <c r="B455" t="s">
        <v>347</v>
      </c>
      <c r="D455" t="s">
        <v>68</v>
      </c>
      <c r="G455">
        <f ca="1">0.393701*Table3[[#This Row],[DBH]]</f>
        <v>7.7165396000000008</v>
      </c>
      <c r="H455">
        <v>40</v>
      </c>
      <c r="I455">
        <v>30</v>
      </c>
      <c r="K455" t="s">
        <v>69</v>
      </c>
    </row>
    <row r="456" spans="1:16" x14ac:dyDescent="0.3">
      <c r="A456" t="s">
        <v>137</v>
      </c>
      <c r="B456" t="s">
        <v>357</v>
      </c>
      <c r="D456" t="s">
        <v>68</v>
      </c>
      <c r="G456">
        <f ca="1">0.393701*Table3[[#This Row],[DBH]]</f>
        <v>10.984257899999999</v>
      </c>
      <c r="H456">
        <v>56.9</v>
      </c>
      <c r="I456">
        <v>34.299999999999997</v>
      </c>
      <c r="K456" t="s">
        <v>69</v>
      </c>
    </row>
    <row r="457" spans="1:16" x14ac:dyDescent="0.3">
      <c r="A457" t="s">
        <v>137</v>
      </c>
      <c r="B457" t="s">
        <v>218</v>
      </c>
      <c r="D457" t="s">
        <v>68</v>
      </c>
      <c r="G457">
        <f ca="1">0.393701*Table3[[#This Row],[DBH]]</f>
        <v>11.456699100000002</v>
      </c>
      <c r="H457">
        <v>59.3</v>
      </c>
      <c r="K457" t="s">
        <v>74</v>
      </c>
      <c r="N457" t="s">
        <v>415</v>
      </c>
      <c r="O457" t="s">
        <v>409</v>
      </c>
      <c r="P457" t="s">
        <v>408</v>
      </c>
    </row>
    <row r="458" spans="1:16" x14ac:dyDescent="0.3">
      <c r="A458" t="s">
        <v>146</v>
      </c>
      <c r="B458" t="s">
        <v>222</v>
      </c>
      <c r="D458" t="s">
        <v>68</v>
      </c>
      <c r="G458">
        <f ca="1">0.393701*Table3[[#This Row],[DBH]]</f>
        <v>10.629927</v>
      </c>
      <c r="H458">
        <v>55</v>
      </c>
      <c r="I458">
        <v>19</v>
      </c>
      <c r="K458" t="s">
        <v>69</v>
      </c>
    </row>
    <row r="459" spans="1:16" x14ac:dyDescent="0.3">
      <c r="A459" t="s">
        <v>134</v>
      </c>
      <c r="B459" t="s">
        <v>161</v>
      </c>
      <c r="C459">
        <v>22</v>
      </c>
      <c r="D459" t="s">
        <v>404</v>
      </c>
      <c r="G459">
        <f ca="1">0.393701*Table3[[#This Row],[DBH]]</f>
        <v>4.5275615</v>
      </c>
      <c r="H459">
        <v>23.4</v>
      </c>
      <c r="I459">
        <v>16.3</v>
      </c>
      <c r="K459" t="s">
        <v>69</v>
      </c>
      <c r="P459" t="s">
        <v>410</v>
      </c>
    </row>
    <row r="460" spans="1:16" x14ac:dyDescent="0.3">
      <c r="A460" t="s">
        <v>144</v>
      </c>
      <c r="B460" t="s">
        <v>336</v>
      </c>
      <c r="D460" t="s">
        <v>68</v>
      </c>
      <c r="G460">
        <f ca="1">0.393701*Table3[[#This Row],[DBH]]</f>
        <v>5.7086645000000003</v>
      </c>
      <c r="H460">
        <v>29.5</v>
      </c>
      <c r="K460" t="s">
        <v>72</v>
      </c>
      <c r="N460" t="s">
        <v>412</v>
      </c>
      <c r="O460" t="s">
        <v>409</v>
      </c>
      <c r="P460" t="s">
        <v>410</v>
      </c>
    </row>
    <row r="461" spans="1:16" x14ac:dyDescent="0.3">
      <c r="A461" t="s">
        <v>135</v>
      </c>
      <c r="B461" t="s">
        <v>190</v>
      </c>
      <c r="D461" t="s">
        <v>68</v>
      </c>
      <c r="G461">
        <f ca="1">0.393701*Table3[[#This Row],[DBH]]</f>
        <v>5.7480346000000004</v>
      </c>
      <c r="H461">
        <v>29.7</v>
      </c>
      <c r="K461" t="s">
        <v>69</v>
      </c>
      <c r="N461" t="s">
        <v>412</v>
      </c>
      <c r="O461" t="s">
        <v>409</v>
      </c>
      <c r="P461" t="s">
        <v>410</v>
      </c>
    </row>
    <row r="462" spans="1:16" x14ac:dyDescent="0.3">
      <c r="A462" t="s">
        <v>135</v>
      </c>
      <c r="B462" t="s">
        <v>199</v>
      </c>
      <c r="D462" t="s">
        <v>68</v>
      </c>
      <c r="G462">
        <f ca="1">0.393701*Table3[[#This Row],[DBH]]</f>
        <v>7.4015788000000011</v>
      </c>
      <c r="H462">
        <v>38.200000000000003</v>
      </c>
      <c r="I462">
        <v>25.9</v>
      </c>
      <c r="K462" t="s">
        <v>69</v>
      </c>
      <c r="N462" t="s">
        <v>70</v>
      </c>
      <c r="O462" t="s">
        <v>409</v>
      </c>
      <c r="P462" t="s">
        <v>410</v>
      </c>
    </row>
    <row r="463" spans="1:16" x14ac:dyDescent="0.3">
      <c r="A463" t="s">
        <v>134</v>
      </c>
      <c r="B463" t="s">
        <v>159</v>
      </c>
      <c r="C463">
        <v>40</v>
      </c>
      <c r="D463" t="s">
        <v>404</v>
      </c>
      <c r="G463">
        <f ca="1">0.393701*Table3[[#This Row],[DBH]]</f>
        <v>5.0393728000000007</v>
      </c>
      <c r="H463">
        <v>26</v>
      </c>
      <c r="I463">
        <v>21.2</v>
      </c>
      <c r="K463" t="s">
        <v>69</v>
      </c>
      <c r="P463" t="s">
        <v>410</v>
      </c>
    </row>
    <row r="464" spans="1:16" x14ac:dyDescent="0.3">
      <c r="A464" t="s">
        <v>134</v>
      </c>
      <c r="B464" t="s">
        <v>163</v>
      </c>
      <c r="C464">
        <v>11</v>
      </c>
      <c r="D464" t="s">
        <v>68</v>
      </c>
      <c r="G464">
        <f ca="1">0.393701*Table3[[#This Row],[DBH]]</f>
        <v>5.3149635000000002</v>
      </c>
      <c r="H464">
        <v>27.4</v>
      </c>
      <c r="I464">
        <v>6</v>
      </c>
      <c r="K464" t="s">
        <v>69</v>
      </c>
      <c r="O464" t="s">
        <v>409</v>
      </c>
      <c r="P464" t="s">
        <v>410</v>
      </c>
    </row>
    <row r="465" spans="1:16" x14ac:dyDescent="0.3">
      <c r="A465" t="s">
        <v>137</v>
      </c>
      <c r="B465" t="s">
        <v>218</v>
      </c>
      <c r="D465" t="s">
        <v>68</v>
      </c>
      <c r="G465">
        <f ca="1">0.393701*Table3[[#This Row],[DBH]]</f>
        <v>12.637802100000002</v>
      </c>
      <c r="H465">
        <v>65.099999999999994</v>
      </c>
      <c r="I465">
        <v>35.799999999999997</v>
      </c>
      <c r="K465" t="s">
        <v>69</v>
      </c>
      <c r="O465" t="s">
        <v>409</v>
      </c>
      <c r="P465" t="s">
        <v>408</v>
      </c>
    </row>
    <row r="466" spans="1:16" x14ac:dyDescent="0.3">
      <c r="A466" t="s">
        <v>134</v>
      </c>
      <c r="B466" t="s">
        <v>159</v>
      </c>
      <c r="C466">
        <v>35</v>
      </c>
      <c r="D466" t="s">
        <v>404</v>
      </c>
      <c r="G466">
        <f ca="1">0.393701*Table3[[#This Row],[DBH]]</f>
        <v>4.4094512000000003</v>
      </c>
      <c r="H466">
        <v>22.7</v>
      </c>
      <c r="I466">
        <v>18.600000000000001</v>
      </c>
      <c r="K466" t="s">
        <v>69</v>
      </c>
      <c r="P466" t="s">
        <v>410</v>
      </c>
    </row>
    <row r="467" spans="1:16" x14ac:dyDescent="0.3">
      <c r="A467" t="s">
        <v>138</v>
      </c>
      <c r="B467" t="s">
        <v>249</v>
      </c>
      <c r="C467">
        <v>6</v>
      </c>
      <c r="D467" t="s">
        <v>68</v>
      </c>
      <c r="G467">
        <f ca="1">0.393701*Table3[[#This Row],[DBH]]</f>
        <v>11.259848600000002</v>
      </c>
      <c r="H467">
        <v>57.9</v>
      </c>
      <c r="K467" t="s">
        <v>69</v>
      </c>
      <c r="O467" t="s">
        <v>409</v>
      </c>
      <c r="P467" t="s">
        <v>409</v>
      </c>
    </row>
    <row r="468" spans="1:16" x14ac:dyDescent="0.3">
      <c r="A468" t="s">
        <v>135</v>
      </c>
      <c r="B468" t="s">
        <v>196</v>
      </c>
      <c r="D468" t="s">
        <v>68</v>
      </c>
      <c r="G468">
        <f ca="1">0.393701*Table3[[#This Row],[DBH]]</f>
        <v>10.118115700000001</v>
      </c>
      <c r="H468">
        <v>52</v>
      </c>
      <c r="I468">
        <v>44.6</v>
      </c>
      <c r="K468" t="s">
        <v>69</v>
      </c>
    </row>
    <row r="469" spans="1:16" x14ac:dyDescent="0.3">
      <c r="A469" t="s">
        <v>141</v>
      </c>
      <c r="B469" t="s">
        <v>267</v>
      </c>
      <c r="D469" t="s">
        <v>68</v>
      </c>
      <c r="G469">
        <f ca="1">0.393701*Table3[[#This Row],[DBH]]</f>
        <v>10.4330765</v>
      </c>
      <c r="H469">
        <v>53.6</v>
      </c>
      <c r="I469">
        <v>23.1</v>
      </c>
      <c r="K469" t="s">
        <v>69</v>
      </c>
      <c r="N469" t="s">
        <v>70</v>
      </c>
      <c r="O469" t="s">
        <v>409</v>
      </c>
      <c r="P469" t="s">
        <v>408</v>
      </c>
    </row>
    <row r="470" spans="1:16" x14ac:dyDescent="0.3">
      <c r="A470" t="s">
        <v>135</v>
      </c>
      <c r="B470" t="s">
        <v>191</v>
      </c>
      <c r="D470" t="s">
        <v>68</v>
      </c>
      <c r="G470">
        <f ca="1">0.393701*Table3[[#This Row],[DBH]]</f>
        <v>5.7480346000000004</v>
      </c>
      <c r="H470">
        <v>29.5</v>
      </c>
      <c r="I470">
        <v>12</v>
      </c>
      <c r="K470" t="s">
        <v>69</v>
      </c>
      <c r="N470" t="s">
        <v>70</v>
      </c>
      <c r="O470" t="s">
        <v>409</v>
      </c>
      <c r="P470" t="s">
        <v>409</v>
      </c>
    </row>
    <row r="471" spans="1:16" x14ac:dyDescent="0.3">
      <c r="A471" t="s">
        <v>137</v>
      </c>
      <c r="B471" t="s">
        <v>221</v>
      </c>
      <c r="D471" t="s">
        <v>68</v>
      </c>
      <c r="G471">
        <f ca="1">0.393701*Table3[[#This Row],[DBH]]</f>
        <v>11.5354393</v>
      </c>
      <c r="H471">
        <v>59.2</v>
      </c>
      <c r="I471">
        <v>42</v>
      </c>
      <c r="K471" t="s">
        <v>69</v>
      </c>
      <c r="O471" t="s">
        <v>409</v>
      </c>
      <c r="P471" t="s">
        <v>408</v>
      </c>
    </row>
    <row r="472" spans="1:16" x14ac:dyDescent="0.3">
      <c r="A472" t="s">
        <v>137</v>
      </c>
      <c r="B472" t="s">
        <v>232</v>
      </c>
      <c r="D472" t="s">
        <v>68</v>
      </c>
      <c r="G472">
        <f ca="1">0.393701*Table3[[#This Row],[DBH]]</f>
        <v>11.811030000000001</v>
      </c>
      <c r="H472">
        <v>60.6</v>
      </c>
      <c r="I472">
        <v>29.2</v>
      </c>
      <c r="K472" t="s">
        <v>69</v>
      </c>
      <c r="O472" t="s">
        <v>409</v>
      </c>
      <c r="P472" t="s">
        <v>410</v>
      </c>
    </row>
    <row r="473" spans="1:16" x14ac:dyDescent="0.3">
      <c r="A473" t="s">
        <v>134</v>
      </c>
      <c r="B473" t="s">
        <v>147</v>
      </c>
      <c r="D473" t="s">
        <v>404</v>
      </c>
      <c r="G473">
        <f ca="1">0.393701*Table3[[#This Row],[DBH]]</f>
        <v>4.8031522000000004</v>
      </c>
      <c r="H473">
        <v>24.6</v>
      </c>
      <c r="K473" t="s">
        <v>69</v>
      </c>
      <c r="P473" t="s">
        <v>408</v>
      </c>
    </row>
    <row r="474" spans="1:16" x14ac:dyDescent="0.3">
      <c r="A474" t="s">
        <v>135</v>
      </c>
      <c r="B474" t="s">
        <v>196</v>
      </c>
      <c r="D474" t="s">
        <v>68</v>
      </c>
      <c r="G474">
        <f ca="1">0.393701*Table3[[#This Row],[DBH]]</f>
        <v>10.0393755</v>
      </c>
      <c r="H474">
        <v>51.4</v>
      </c>
      <c r="I474">
        <v>30.1</v>
      </c>
      <c r="K474" t="s">
        <v>69</v>
      </c>
    </row>
    <row r="475" spans="1:16" x14ac:dyDescent="0.3">
      <c r="A475" t="s">
        <v>134</v>
      </c>
      <c r="B475" t="s">
        <v>175</v>
      </c>
      <c r="C475">
        <v>4</v>
      </c>
      <c r="D475" t="s">
        <v>71</v>
      </c>
      <c r="G475">
        <f ca="1">0.393701*Table3[[#This Row],[DBH]]</f>
        <v>5.0787429000000008</v>
      </c>
      <c r="H475">
        <v>26</v>
      </c>
      <c r="K475" t="s">
        <v>69</v>
      </c>
    </row>
    <row r="476" spans="1:16" x14ac:dyDescent="0.3">
      <c r="A476" t="s">
        <v>137</v>
      </c>
      <c r="B476" t="s">
        <v>325</v>
      </c>
      <c r="D476" t="s">
        <v>68</v>
      </c>
      <c r="G476">
        <f ca="1">0.393701*Table3[[#This Row],[DBH]]</f>
        <v>7.7952798000000003</v>
      </c>
      <c r="H476">
        <v>39.9</v>
      </c>
      <c r="I476">
        <v>18.3</v>
      </c>
      <c r="K476" t="s">
        <v>69</v>
      </c>
      <c r="O476" t="s">
        <v>409</v>
      </c>
      <c r="P476" t="s">
        <v>410</v>
      </c>
    </row>
    <row r="477" spans="1:16" x14ac:dyDescent="0.3">
      <c r="A477" t="s">
        <v>137</v>
      </c>
      <c r="B477" t="s">
        <v>219</v>
      </c>
      <c r="D477" t="s">
        <v>68</v>
      </c>
      <c r="G477">
        <f ca="1">0.393701*Table3[[#This Row],[DBH]]</f>
        <v>13.622054600000002</v>
      </c>
      <c r="H477">
        <v>69.7</v>
      </c>
      <c r="I477">
        <v>42.8</v>
      </c>
      <c r="K477" t="s">
        <v>69</v>
      </c>
      <c r="O477" t="s">
        <v>409</v>
      </c>
      <c r="P477" t="s">
        <v>408</v>
      </c>
    </row>
    <row r="478" spans="1:16" x14ac:dyDescent="0.3">
      <c r="A478" t="s">
        <v>137</v>
      </c>
      <c r="B478" t="s">
        <v>325</v>
      </c>
      <c r="D478" t="s">
        <v>68</v>
      </c>
      <c r="G478">
        <f ca="1">0.393701*Table3[[#This Row],[DBH]]</f>
        <v>11.417329000000001</v>
      </c>
      <c r="H478">
        <v>58.4</v>
      </c>
      <c r="I478">
        <v>37.1</v>
      </c>
      <c r="K478" t="s">
        <v>69</v>
      </c>
      <c r="O478" t="s">
        <v>409</v>
      </c>
      <c r="P478" t="s">
        <v>410</v>
      </c>
    </row>
    <row r="479" spans="1:16" x14ac:dyDescent="0.3">
      <c r="A479" t="s">
        <v>137</v>
      </c>
      <c r="B479" t="s">
        <v>356</v>
      </c>
      <c r="D479" t="s">
        <v>68</v>
      </c>
      <c r="G479">
        <f ca="1">0.393701*Table3[[#This Row],[DBH]]</f>
        <v>5.9055150000000003</v>
      </c>
      <c r="H479">
        <v>30.2</v>
      </c>
      <c r="I479">
        <v>9.6</v>
      </c>
      <c r="K479" t="s">
        <v>69</v>
      </c>
    </row>
    <row r="480" spans="1:16" x14ac:dyDescent="0.3">
      <c r="A480" t="s">
        <v>141</v>
      </c>
      <c r="B480" t="s">
        <v>277</v>
      </c>
      <c r="D480" t="s">
        <v>68</v>
      </c>
      <c r="G480">
        <f ca="1">0.393701*Table3[[#This Row],[DBH]]</f>
        <v>9.2519735000000001</v>
      </c>
      <c r="H480">
        <v>47.3</v>
      </c>
      <c r="I480">
        <v>23.3</v>
      </c>
      <c r="K480" t="s">
        <v>69</v>
      </c>
      <c r="N480" t="s">
        <v>70</v>
      </c>
      <c r="O480" t="s">
        <v>409</v>
      </c>
      <c r="P480" t="s">
        <v>410</v>
      </c>
    </row>
    <row r="481" spans="1:17" x14ac:dyDescent="0.3">
      <c r="A481" t="s">
        <v>135</v>
      </c>
      <c r="B481" t="s">
        <v>181</v>
      </c>
      <c r="D481" t="s">
        <v>68</v>
      </c>
      <c r="G481">
        <f ca="1">0.393701*Table3[[#This Row],[DBH]]</f>
        <v>11.3385888</v>
      </c>
      <c r="H481">
        <v>57.9</v>
      </c>
      <c r="I481">
        <v>46.6</v>
      </c>
      <c r="K481" t="s">
        <v>69</v>
      </c>
      <c r="N481" t="s">
        <v>70</v>
      </c>
      <c r="O481" t="s">
        <v>409</v>
      </c>
      <c r="P481" t="s">
        <v>408</v>
      </c>
    </row>
    <row r="482" spans="1:17" x14ac:dyDescent="0.3">
      <c r="A482" t="s">
        <v>137</v>
      </c>
      <c r="B482" t="s">
        <v>234</v>
      </c>
      <c r="D482" t="s">
        <v>68</v>
      </c>
      <c r="G482">
        <f ca="1">0.393701*Table3[[#This Row],[DBH]]</f>
        <v>5.4330738000000007</v>
      </c>
      <c r="H482">
        <v>27.7</v>
      </c>
      <c r="I482">
        <v>7</v>
      </c>
      <c r="K482" t="s">
        <v>69</v>
      </c>
      <c r="O482" t="s">
        <v>409</v>
      </c>
      <c r="P482" t="s">
        <v>408</v>
      </c>
    </row>
    <row r="483" spans="1:17" x14ac:dyDescent="0.3">
      <c r="A483" t="s">
        <v>139</v>
      </c>
      <c r="B483" t="s">
        <v>299</v>
      </c>
      <c r="D483" t="s">
        <v>68</v>
      </c>
      <c r="G483">
        <f ca="1">0.393701*Table3[[#This Row],[DBH]]</f>
        <v>5.9055150000000003</v>
      </c>
      <c r="H483">
        <v>30.1</v>
      </c>
      <c r="I483">
        <v>10.5</v>
      </c>
      <c r="K483" t="s">
        <v>69</v>
      </c>
    </row>
    <row r="484" spans="1:17" x14ac:dyDescent="0.3">
      <c r="A484" t="s">
        <v>135</v>
      </c>
      <c r="B484" t="s">
        <v>205</v>
      </c>
      <c r="D484" t="s">
        <v>68</v>
      </c>
      <c r="G484">
        <f ca="1">0.393701*Table3[[#This Row],[DBH]]</f>
        <v>9.3307137000000004</v>
      </c>
      <c r="H484">
        <v>47.5</v>
      </c>
      <c r="I484">
        <v>20.2</v>
      </c>
      <c r="K484" t="s">
        <v>69</v>
      </c>
      <c r="N484" t="s">
        <v>70</v>
      </c>
      <c r="O484" t="s">
        <v>409</v>
      </c>
      <c r="P484" t="s">
        <v>408</v>
      </c>
    </row>
    <row r="485" spans="1:17" x14ac:dyDescent="0.3">
      <c r="A485" t="s">
        <v>145</v>
      </c>
      <c r="B485" t="s">
        <v>367</v>
      </c>
      <c r="D485" t="s">
        <v>68</v>
      </c>
      <c r="G485">
        <f ca="1">0.393701*Table3[[#This Row],[DBH]]</f>
        <v>9.7637848000000016</v>
      </c>
      <c r="H485">
        <v>49.7</v>
      </c>
      <c r="I485">
        <v>22.1</v>
      </c>
      <c r="K485" t="s">
        <v>69</v>
      </c>
    </row>
    <row r="486" spans="1:17" x14ac:dyDescent="0.3">
      <c r="A486" t="s">
        <v>137</v>
      </c>
      <c r="B486" t="s">
        <v>347</v>
      </c>
      <c r="D486" t="s">
        <v>68</v>
      </c>
      <c r="G486">
        <f ca="1">0.393701*Table3[[#This Row],[DBH]]</f>
        <v>10.157485800000002</v>
      </c>
      <c r="H486">
        <v>51.7</v>
      </c>
      <c r="I486">
        <v>40.6</v>
      </c>
      <c r="K486" t="s">
        <v>69</v>
      </c>
    </row>
    <row r="487" spans="1:17" x14ac:dyDescent="0.3">
      <c r="A487" t="s">
        <v>142</v>
      </c>
      <c r="B487" t="s">
        <v>303</v>
      </c>
      <c r="D487" t="s">
        <v>71</v>
      </c>
      <c r="G487">
        <f ca="1">0.393701*Table3[[#This Row],[DBH]]</f>
        <v>3.9370100000000003</v>
      </c>
      <c r="H487">
        <v>20</v>
      </c>
      <c r="K487" t="s">
        <v>69</v>
      </c>
      <c r="Q487" t="s">
        <v>509</v>
      </c>
    </row>
    <row r="488" spans="1:17" x14ac:dyDescent="0.3">
      <c r="A488" t="s">
        <v>134</v>
      </c>
      <c r="B488" t="s">
        <v>159</v>
      </c>
      <c r="C488">
        <v>43</v>
      </c>
      <c r="D488" t="s">
        <v>404</v>
      </c>
      <c r="G488">
        <f ca="1">0.393701*Table3[[#This Row],[DBH]]</f>
        <v>4.7244120000000001</v>
      </c>
      <c r="H488">
        <v>24</v>
      </c>
      <c r="I488">
        <v>21.3</v>
      </c>
      <c r="K488" t="s">
        <v>69</v>
      </c>
      <c r="P488" t="s">
        <v>409</v>
      </c>
    </row>
    <row r="489" spans="1:17" x14ac:dyDescent="0.3">
      <c r="A489" t="s">
        <v>141</v>
      </c>
      <c r="B489" t="s">
        <v>284</v>
      </c>
      <c r="D489" t="s">
        <v>68</v>
      </c>
      <c r="G489">
        <f ca="1">0.393701*Table3[[#This Row],[DBH]]</f>
        <v>5.1181130000000001</v>
      </c>
      <c r="H489">
        <v>26</v>
      </c>
      <c r="I489">
        <v>4</v>
      </c>
      <c r="K489" t="s">
        <v>69</v>
      </c>
      <c r="N489" t="s">
        <v>70</v>
      </c>
      <c r="Q489" t="s">
        <v>425</v>
      </c>
    </row>
    <row r="490" spans="1:17" x14ac:dyDescent="0.3">
      <c r="A490" t="s">
        <v>144</v>
      </c>
      <c r="B490" t="s">
        <v>341</v>
      </c>
      <c r="D490" t="s">
        <v>68</v>
      </c>
      <c r="G490">
        <f ca="1">0.393701*Table3[[#This Row],[DBH]]</f>
        <v>5.7086645000000003</v>
      </c>
      <c r="H490">
        <v>29</v>
      </c>
      <c r="I490">
        <v>19</v>
      </c>
      <c r="K490" t="s">
        <v>69</v>
      </c>
      <c r="O490" t="s">
        <v>409</v>
      </c>
      <c r="P490" t="s">
        <v>408</v>
      </c>
    </row>
    <row r="491" spans="1:17" x14ac:dyDescent="0.3">
      <c r="A491" t="s">
        <v>141</v>
      </c>
      <c r="B491" t="s">
        <v>284</v>
      </c>
      <c r="D491" t="s">
        <v>68</v>
      </c>
      <c r="G491">
        <f ca="1">0.393701*Table3[[#This Row],[DBH]]</f>
        <v>6.2992160000000004</v>
      </c>
      <c r="H491">
        <v>32</v>
      </c>
      <c r="K491" t="s">
        <v>72</v>
      </c>
      <c r="N491" t="s">
        <v>412</v>
      </c>
      <c r="P491" t="s">
        <v>410</v>
      </c>
    </row>
    <row r="492" spans="1:17" x14ac:dyDescent="0.3">
      <c r="A492" t="s">
        <v>141</v>
      </c>
      <c r="B492" t="s">
        <v>284</v>
      </c>
      <c r="D492" t="s">
        <v>68</v>
      </c>
      <c r="G492">
        <f ca="1">0.393701*Table3[[#This Row],[DBH]]</f>
        <v>6.2992160000000004</v>
      </c>
      <c r="H492">
        <v>32</v>
      </c>
      <c r="K492" t="s">
        <v>72</v>
      </c>
      <c r="N492" t="s">
        <v>412</v>
      </c>
      <c r="P492" t="s">
        <v>410</v>
      </c>
    </row>
    <row r="493" spans="1:17" x14ac:dyDescent="0.3">
      <c r="A493" t="s">
        <v>139</v>
      </c>
      <c r="B493" t="s">
        <v>384</v>
      </c>
      <c r="D493" t="s">
        <v>68</v>
      </c>
      <c r="G493">
        <f ca="1">0.393701*Table3[[#This Row],[DBH]]</f>
        <v>7.2834685000000006</v>
      </c>
      <c r="H493">
        <v>37</v>
      </c>
      <c r="I493">
        <v>18</v>
      </c>
      <c r="K493" t="s">
        <v>69</v>
      </c>
    </row>
    <row r="494" spans="1:17" x14ac:dyDescent="0.3">
      <c r="A494" t="s">
        <v>137</v>
      </c>
      <c r="B494" t="s">
        <v>220</v>
      </c>
      <c r="D494" t="s">
        <v>68</v>
      </c>
      <c r="G494">
        <f ca="1">0.393701*Table3[[#This Row],[DBH]]</f>
        <v>7.9921303000000004</v>
      </c>
      <c r="H494">
        <v>40.6</v>
      </c>
      <c r="I494">
        <v>18.100000000000001</v>
      </c>
      <c r="K494" t="s">
        <v>69</v>
      </c>
      <c r="O494" t="s">
        <v>409</v>
      </c>
      <c r="P494" t="s">
        <v>408</v>
      </c>
    </row>
    <row r="495" spans="1:17" x14ac:dyDescent="0.3">
      <c r="A495" t="s">
        <v>134</v>
      </c>
      <c r="B495" t="s">
        <v>157</v>
      </c>
      <c r="D495" t="s">
        <v>68</v>
      </c>
      <c r="G495">
        <f ca="1">0.393701*Table3[[#This Row],[DBH]]</f>
        <v>8.1889808000000013</v>
      </c>
      <c r="H495">
        <v>41.6</v>
      </c>
      <c r="I495">
        <v>14.6</v>
      </c>
      <c r="K495" t="s">
        <v>69</v>
      </c>
      <c r="N495" t="s">
        <v>70</v>
      </c>
      <c r="O495" t="s">
        <v>409</v>
      </c>
    </row>
    <row r="496" spans="1:17" x14ac:dyDescent="0.3">
      <c r="A496" t="s">
        <v>141</v>
      </c>
      <c r="B496" t="s">
        <v>283</v>
      </c>
      <c r="D496" t="s">
        <v>68</v>
      </c>
      <c r="G496">
        <f ca="1">0.393701*Table3[[#This Row],[DBH]]</f>
        <v>9.055123</v>
      </c>
      <c r="H496">
        <v>46</v>
      </c>
      <c r="I496">
        <v>12</v>
      </c>
      <c r="K496" t="s">
        <v>69</v>
      </c>
      <c r="N496" t="s">
        <v>70</v>
      </c>
      <c r="O496" t="s">
        <v>409</v>
      </c>
      <c r="P496" t="s">
        <v>408</v>
      </c>
    </row>
    <row r="497" spans="1:17" x14ac:dyDescent="0.3">
      <c r="A497" t="s">
        <v>146</v>
      </c>
      <c r="B497" t="s">
        <v>223</v>
      </c>
      <c r="D497" t="s">
        <v>68</v>
      </c>
      <c r="G497">
        <f ca="1">0.393701*Table3[[#This Row],[DBH]]</f>
        <v>10.236226</v>
      </c>
      <c r="H497">
        <v>52</v>
      </c>
      <c r="K497" t="s">
        <v>74</v>
      </c>
      <c r="N497" t="s">
        <v>73</v>
      </c>
    </row>
    <row r="498" spans="1:17" x14ac:dyDescent="0.3">
      <c r="A498" t="s">
        <v>137</v>
      </c>
      <c r="B498" t="s">
        <v>316</v>
      </c>
      <c r="D498" t="s">
        <v>68</v>
      </c>
      <c r="G498">
        <f ca="1">0.393701*Table3[[#This Row],[DBH]]</f>
        <v>11.811030000000001</v>
      </c>
      <c r="H498">
        <v>60</v>
      </c>
      <c r="I498">
        <v>43</v>
      </c>
      <c r="K498" t="s">
        <v>69</v>
      </c>
      <c r="N498" t="s">
        <v>70</v>
      </c>
      <c r="O498" t="s">
        <v>409</v>
      </c>
      <c r="P498" t="s">
        <v>410</v>
      </c>
    </row>
    <row r="499" spans="1:17" x14ac:dyDescent="0.3">
      <c r="A499" t="s">
        <v>139</v>
      </c>
      <c r="B499" t="s">
        <v>393</v>
      </c>
      <c r="D499" t="s">
        <v>68</v>
      </c>
      <c r="G499">
        <f ca="1">0.393701*Table3[[#This Row],[DBH]]</f>
        <v>11.811030000000001</v>
      </c>
      <c r="H499">
        <v>60</v>
      </c>
      <c r="I499">
        <v>40</v>
      </c>
      <c r="K499" t="s">
        <v>69</v>
      </c>
      <c r="N499" t="s">
        <v>70</v>
      </c>
      <c r="O499" t="s">
        <v>409</v>
      </c>
      <c r="P499" t="s">
        <v>410</v>
      </c>
      <c r="Q499" t="s">
        <v>549</v>
      </c>
    </row>
    <row r="500" spans="1:17" x14ac:dyDescent="0.3">
      <c r="A500" t="s">
        <v>146</v>
      </c>
      <c r="B500" t="s">
        <v>225</v>
      </c>
      <c r="D500" t="s">
        <v>68</v>
      </c>
      <c r="G500">
        <f ca="1">0.393701*Table3[[#This Row],[DBH]]</f>
        <v>13.385834000000001</v>
      </c>
      <c r="H500">
        <v>68</v>
      </c>
      <c r="I500">
        <v>37</v>
      </c>
      <c r="K500" t="s">
        <v>69</v>
      </c>
      <c r="N500" t="s">
        <v>70</v>
      </c>
      <c r="O500" t="s">
        <v>409</v>
      </c>
      <c r="P500" t="s">
        <v>408</v>
      </c>
    </row>
    <row r="501" spans="1:17" x14ac:dyDescent="0.3">
      <c r="A501" t="s">
        <v>141</v>
      </c>
      <c r="B501" t="s">
        <v>280</v>
      </c>
      <c r="D501" t="s">
        <v>68</v>
      </c>
      <c r="G501">
        <f ca="1">0.393701*Table3[[#This Row],[DBH]]</f>
        <v>10.196855899999999</v>
      </c>
      <c r="H501">
        <v>51.7</v>
      </c>
      <c r="I501">
        <v>24.2</v>
      </c>
      <c r="K501" t="s">
        <v>69</v>
      </c>
      <c r="N501" t="s">
        <v>70</v>
      </c>
      <c r="O501" t="s">
        <v>409</v>
      </c>
      <c r="P501" t="s">
        <v>410</v>
      </c>
    </row>
    <row r="502" spans="1:17" x14ac:dyDescent="0.3">
      <c r="A502" t="s">
        <v>137</v>
      </c>
      <c r="B502" t="s">
        <v>325</v>
      </c>
      <c r="D502" t="s">
        <v>68</v>
      </c>
      <c r="G502">
        <f ca="1">0.393701*Table3[[#This Row],[DBH]]</f>
        <v>5.9055150000000003</v>
      </c>
      <c r="H502">
        <v>29.9</v>
      </c>
      <c r="I502">
        <v>5</v>
      </c>
      <c r="K502" t="s">
        <v>69</v>
      </c>
      <c r="O502" t="s">
        <v>409</v>
      </c>
      <c r="P502" t="s">
        <v>410</v>
      </c>
    </row>
    <row r="503" spans="1:17" x14ac:dyDescent="0.3">
      <c r="A503" t="s">
        <v>137</v>
      </c>
      <c r="B503" t="s">
        <v>328</v>
      </c>
      <c r="D503" t="s">
        <v>68</v>
      </c>
      <c r="G503">
        <f ca="1">0.393701*Table3[[#This Row],[DBH]]</f>
        <v>5.7086645000000003</v>
      </c>
      <c r="H503">
        <v>28.9</v>
      </c>
      <c r="I503">
        <v>4.5999999999999996</v>
      </c>
      <c r="K503" t="s">
        <v>69</v>
      </c>
      <c r="O503" t="s">
        <v>409</v>
      </c>
      <c r="P503" t="s">
        <v>410</v>
      </c>
    </row>
    <row r="504" spans="1:17" x14ac:dyDescent="0.3">
      <c r="A504" t="s">
        <v>137</v>
      </c>
      <c r="B504" t="s">
        <v>328</v>
      </c>
      <c r="D504" t="s">
        <v>68</v>
      </c>
      <c r="G504">
        <f ca="1">0.393701*Table3[[#This Row],[DBH]]</f>
        <v>9.3307137000000004</v>
      </c>
      <c r="H504">
        <v>47.2</v>
      </c>
      <c r="I504">
        <v>15</v>
      </c>
      <c r="K504" t="s">
        <v>69</v>
      </c>
      <c r="O504" t="s">
        <v>409</v>
      </c>
      <c r="P504" t="s">
        <v>410</v>
      </c>
    </row>
    <row r="505" spans="1:17" x14ac:dyDescent="0.3">
      <c r="A505" t="s">
        <v>134</v>
      </c>
      <c r="B505" t="s">
        <v>147</v>
      </c>
      <c r="D505" t="s">
        <v>404</v>
      </c>
      <c r="G505">
        <f ca="1">0.393701*Table3[[#This Row],[DBH]]</f>
        <v>3.9763801000000001</v>
      </c>
      <c r="H505">
        <v>20.100000000000001</v>
      </c>
      <c r="I505">
        <v>16.600000000000001</v>
      </c>
      <c r="K505" t="s">
        <v>69</v>
      </c>
      <c r="P505" t="s">
        <v>408</v>
      </c>
    </row>
    <row r="506" spans="1:17" x14ac:dyDescent="0.3">
      <c r="A506" t="s">
        <v>145</v>
      </c>
      <c r="B506" t="s">
        <v>359</v>
      </c>
      <c r="D506" t="s">
        <v>68</v>
      </c>
      <c r="G506">
        <f ca="1">0.393701*Table3[[#This Row],[DBH]]</f>
        <v>7.7165396000000008</v>
      </c>
      <c r="H506">
        <v>39</v>
      </c>
      <c r="I506">
        <v>30</v>
      </c>
      <c r="K506" t="s">
        <v>69</v>
      </c>
    </row>
    <row r="507" spans="1:17" x14ac:dyDescent="0.3">
      <c r="A507" t="s">
        <v>134</v>
      </c>
      <c r="B507" t="s">
        <v>162</v>
      </c>
      <c r="C507">
        <v>21</v>
      </c>
      <c r="D507" t="s">
        <v>68</v>
      </c>
      <c r="G507">
        <f ca="1">0.393701*Table3[[#This Row],[DBH]]</f>
        <v>7.3622087000000001</v>
      </c>
      <c r="H507">
        <v>37.200000000000003</v>
      </c>
      <c r="I507">
        <v>18.2</v>
      </c>
      <c r="K507" t="s">
        <v>69</v>
      </c>
      <c r="N507" t="s">
        <v>70</v>
      </c>
      <c r="O507" t="s">
        <v>409</v>
      </c>
      <c r="P507" t="s">
        <v>410</v>
      </c>
    </row>
    <row r="508" spans="1:17" x14ac:dyDescent="0.3">
      <c r="A508" t="s">
        <v>134</v>
      </c>
      <c r="B508" t="s">
        <v>163</v>
      </c>
      <c r="C508">
        <v>18</v>
      </c>
      <c r="D508" t="s">
        <v>68</v>
      </c>
      <c r="G508">
        <f ca="1">0.393701*Table3[[#This Row],[DBH]]</f>
        <v>6.0629954000000001</v>
      </c>
      <c r="H508">
        <v>30.6</v>
      </c>
      <c r="I508">
        <v>11.6</v>
      </c>
      <c r="K508" t="s">
        <v>69</v>
      </c>
      <c r="N508" t="s">
        <v>73</v>
      </c>
      <c r="O508" t="s">
        <v>411</v>
      </c>
      <c r="P508" t="s">
        <v>410</v>
      </c>
    </row>
    <row r="509" spans="1:17" x14ac:dyDescent="0.3">
      <c r="A509" t="s">
        <v>137</v>
      </c>
      <c r="B509" t="s">
        <v>232</v>
      </c>
      <c r="D509" t="s">
        <v>68</v>
      </c>
      <c r="G509">
        <f ca="1">0.393701*Table3[[#This Row],[DBH]]</f>
        <v>11.299218700000001</v>
      </c>
      <c r="H509">
        <v>57</v>
      </c>
      <c r="I509">
        <v>8</v>
      </c>
      <c r="K509" t="s">
        <v>69</v>
      </c>
      <c r="O509" t="s">
        <v>409</v>
      </c>
      <c r="P509" t="s">
        <v>408</v>
      </c>
    </row>
    <row r="510" spans="1:17" x14ac:dyDescent="0.3">
      <c r="A510" t="s">
        <v>139</v>
      </c>
      <c r="B510" t="s">
        <v>299</v>
      </c>
      <c r="D510" t="s">
        <v>68</v>
      </c>
      <c r="G510">
        <f ca="1">0.393701*Table3[[#This Row],[DBH]]</f>
        <v>5.5511841000000004</v>
      </c>
      <c r="H510">
        <v>28</v>
      </c>
      <c r="I510">
        <v>9.3000000000000007</v>
      </c>
      <c r="K510" t="s">
        <v>69</v>
      </c>
    </row>
    <row r="511" spans="1:17" x14ac:dyDescent="0.3">
      <c r="A511" t="s">
        <v>139</v>
      </c>
      <c r="B511" t="s">
        <v>298</v>
      </c>
      <c r="D511" t="s">
        <v>68</v>
      </c>
      <c r="G511">
        <f ca="1">0.393701*Table3[[#This Row],[DBH]]</f>
        <v>10.669297100000001</v>
      </c>
      <c r="H511">
        <v>53.8</v>
      </c>
      <c r="I511">
        <v>24.8</v>
      </c>
      <c r="K511" t="s">
        <v>69</v>
      </c>
      <c r="N511" t="s">
        <v>70</v>
      </c>
      <c r="O511" t="s">
        <v>409</v>
      </c>
      <c r="P511" t="s">
        <v>410</v>
      </c>
    </row>
    <row r="512" spans="1:17" x14ac:dyDescent="0.3">
      <c r="A512" t="s">
        <v>144</v>
      </c>
      <c r="B512" t="s">
        <v>345</v>
      </c>
      <c r="D512" t="s">
        <v>68</v>
      </c>
      <c r="G512">
        <f ca="1">0.393701*Table3[[#This Row],[DBH]]</f>
        <v>7.7165396000000008</v>
      </c>
      <c r="H512">
        <v>38.9</v>
      </c>
      <c r="I512">
        <v>25.4</v>
      </c>
      <c r="K512" t="s">
        <v>69</v>
      </c>
      <c r="N512" t="s">
        <v>73</v>
      </c>
      <c r="O512" t="s">
        <v>409</v>
      </c>
      <c r="P512" t="s">
        <v>408</v>
      </c>
    </row>
    <row r="513" spans="1:16" x14ac:dyDescent="0.3">
      <c r="A513" t="s">
        <v>135</v>
      </c>
      <c r="B513" t="s">
        <v>192</v>
      </c>
      <c r="D513" t="s">
        <v>68</v>
      </c>
      <c r="G513">
        <f ca="1">0.393701*Table3[[#This Row],[DBH]]</f>
        <v>5.0787429000000008</v>
      </c>
      <c r="H513">
        <v>25.6</v>
      </c>
      <c r="I513">
        <v>8</v>
      </c>
      <c r="K513" t="s">
        <v>69</v>
      </c>
      <c r="N513" t="s">
        <v>70</v>
      </c>
      <c r="O513" t="s">
        <v>409</v>
      </c>
      <c r="P513" t="s">
        <v>408</v>
      </c>
    </row>
    <row r="514" spans="1:16" x14ac:dyDescent="0.3">
      <c r="A514" t="s">
        <v>141</v>
      </c>
      <c r="B514" t="s">
        <v>280</v>
      </c>
      <c r="D514" t="s">
        <v>68</v>
      </c>
      <c r="G514">
        <f ca="1">0.393701*Table3[[#This Row],[DBH]]</f>
        <v>9.9606353000000016</v>
      </c>
      <c r="H514">
        <v>50.2</v>
      </c>
      <c r="I514">
        <v>17.7</v>
      </c>
      <c r="K514" t="s">
        <v>69</v>
      </c>
      <c r="N514" t="s">
        <v>70</v>
      </c>
      <c r="O514" t="s">
        <v>409</v>
      </c>
      <c r="P514" t="s">
        <v>410</v>
      </c>
    </row>
    <row r="515" spans="1:16" x14ac:dyDescent="0.3">
      <c r="A515" t="s">
        <v>136</v>
      </c>
      <c r="B515" t="s">
        <v>211</v>
      </c>
      <c r="D515" t="s">
        <v>68</v>
      </c>
      <c r="G515">
        <f ca="1">0.393701*Table3[[#This Row],[DBH]]</f>
        <v>12.047250600000002</v>
      </c>
      <c r="H515">
        <v>60.7</v>
      </c>
      <c r="K515" t="s">
        <v>69</v>
      </c>
      <c r="N515" t="s">
        <v>70</v>
      </c>
      <c r="O515" t="s">
        <v>409</v>
      </c>
      <c r="P515" t="s">
        <v>408</v>
      </c>
    </row>
    <row r="516" spans="1:16" x14ac:dyDescent="0.3">
      <c r="A516" t="s">
        <v>136</v>
      </c>
      <c r="B516" t="s">
        <v>211</v>
      </c>
      <c r="D516" t="s">
        <v>68</v>
      </c>
      <c r="G516">
        <f ca="1">0.393701*Table3[[#This Row],[DBH]]</f>
        <v>12.047250600000002</v>
      </c>
      <c r="H516">
        <v>60.7</v>
      </c>
      <c r="K516" t="s">
        <v>69</v>
      </c>
      <c r="N516" t="s">
        <v>70</v>
      </c>
      <c r="O516" t="s">
        <v>409</v>
      </c>
      <c r="P516" t="s">
        <v>408</v>
      </c>
    </row>
    <row r="517" spans="1:16" x14ac:dyDescent="0.3">
      <c r="A517" t="s">
        <v>137</v>
      </c>
      <c r="B517" t="s">
        <v>219</v>
      </c>
      <c r="D517" t="s">
        <v>68</v>
      </c>
      <c r="G517">
        <f ca="1">0.393701*Table3[[#This Row],[DBH]]</f>
        <v>9.5669343000000016</v>
      </c>
      <c r="H517">
        <v>48.2</v>
      </c>
      <c r="I517">
        <v>15</v>
      </c>
      <c r="K517" t="s">
        <v>69</v>
      </c>
      <c r="O517" t="s">
        <v>409</v>
      </c>
      <c r="P517" t="s">
        <v>408</v>
      </c>
    </row>
    <row r="518" spans="1:16" x14ac:dyDescent="0.3">
      <c r="A518" t="s">
        <v>138</v>
      </c>
      <c r="B518" t="s">
        <v>183</v>
      </c>
      <c r="C518">
        <v>7</v>
      </c>
      <c r="D518" t="s">
        <v>68</v>
      </c>
      <c r="G518">
        <f ca="1">0.393701*Table3[[#This Row],[DBH]]</f>
        <v>15.9055204</v>
      </c>
      <c r="H518">
        <v>80.099999999999994</v>
      </c>
      <c r="I518">
        <v>19.399999999999999</v>
      </c>
      <c r="K518" t="s">
        <v>69</v>
      </c>
      <c r="P518" t="s">
        <v>410</v>
      </c>
    </row>
    <row r="519" spans="1:16" x14ac:dyDescent="0.3">
      <c r="A519" t="s">
        <v>136</v>
      </c>
      <c r="B519" t="s">
        <v>213</v>
      </c>
      <c r="D519" t="s">
        <v>68</v>
      </c>
      <c r="G519">
        <f ca="1">0.393701*Table3[[#This Row],[DBH]]</f>
        <v>8.7401622000000003</v>
      </c>
      <c r="H519">
        <v>44</v>
      </c>
      <c r="I519">
        <v>13.6</v>
      </c>
      <c r="K519" t="s">
        <v>69</v>
      </c>
      <c r="N519" t="s">
        <v>70</v>
      </c>
      <c r="O519" t="s">
        <v>409</v>
      </c>
      <c r="P519" t="s">
        <v>410</v>
      </c>
    </row>
    <row r="520" spans="1:16" x14ac:dyDescent="0.3">
      <c r="A520" t="s">
        <v>144</v>
      </c>
      <c r="B520" t="s">
        <v>346</v>
      </c>
      <c r="D520" t="s">
        <v>68</v>
      </c>
      <c r="G520">
        <f ca="1">0.393701*Table3[[#This Row],[DBH]]</f>
        <v>5.8661449000000001</v>
      </c>
      <c r="H520">
        <v>29.5</v>
      </c>
      <c r="I520">
        <v>20</v>
      </c>
      <c r="K520" t="s">
        <v>69</v>
      </c>
      <c r="O520" t="s">
        <v>409</v>
      </c>
      <c r="P520" t="s">
        <v>410</v>
      </c>
    </row>
    <row r="521" spans="1:16" x14ac:dyDescent="0.3">
      <c r="A521" t="s">
        <v>137</v>
      </c>
      <c r="B521" t="s">
        <v>328</v>
      </c>
      <c r="D521" t="s">
        <v>68</v>
      </c>
      <c r="G521">
        <f ca="1">0.393701*Table3[[#This Row],[DBH]]</f>
        <v>11.614179500000001</v>
      </c>
      <c r="H521">
        <v>58.4</v>
      </c>
      <c r="I521">
        <v>20.100000000000001</v>
      </c>
      <c r="K521" t="s">
        <v>69</v>
      </c>
      <c r="O521" t="s">
        <v>409</v>
      </c>
      <c r="P521" t="s">
        <v>410</v>
      </c>
    </row>
    <row r="522" spans="1:16" x14ac:dyDescent="0.3">
      <c r="A522" t="s">
        <v>135</v>
      </c>
      <c r="B522" t="s">
        <v>191</v>
      </c>
      <c r="D522" t="s">
        <v>68</v>
      </c>
      <c r="G522">
        <f ca="1">0.393701*Table3[[#This Row],[DBH]]</f>
        <v>5.6692944000000001</v>
      </c>
      <c r="H522">
        <v>28.5</v>
      </c>
      <c r="I522">
        <v>14.4</v>
      </c>
      <c r="K522" t="s">
        <v>69</v>
      </c>
      <c r="N522" t="s">
        <v>70</v>
      </c>
      <c r="O522" t="s">
        <v>409</v>
      </c>
      <c r="P522" t="s">
        <v>410</v>
      </c>
    </row>
    <row r="523" spans="1:16" x14ac:dyDescent="0.3">
      <c r="A523" t="s">
        <v>141</v>
      </c>
      <c r="B523" t="s">
        <v>265</v>
      </c>
      <c r="D523" t="s">
        <v>68</v>
      </c>
      <c r="G523">
        <f ca="1">0.393701*Table3[[#This Row],[DBH]]</f>
        <v>7.0866180000000005</v>
      </c>
      <c r="H523">
        <v>35.6</v>
      </c>
      <c r="I523">
        <v>18.600000000000001</v>
      </c>
      <c r="K523" t="s">
        <v>69</v>
      </c>
      <c r="N523" t="s">
        <v>70</v>
      </c>
      <c r="O523" t="s">
        <v>409</v>
      </c>
      <c r="P523" t="s">
        <v>410</v>
      </c>
    </row>
    <row r="524" spans="1:16" x14ac:dyDescent="0.3">
      <c r="A524" t="s">
        <v>137</v>
      </c>
      <c r="B524" t="s">
        <v>221</v>
      </c>
      <c r="D524" t="s">
        <v>68</v>
      </c>
      <c r="G524">
        <f ca="1">0.393701*Table3[[#This Row],[DBH]]</f>
        <v>10.157485800000002</v>
      </c>
      <c r="H524">
        <v>51</v>
      </c>
      <c r="I524">
        <v>34.200000000000003</v>
      </c>
      <c r="K524" t="s">
        <v>69</v>
      </c>
      <c r="O524" t="s">
        <v>409</v>
      </c>
      <c r="P524" t="s">
        <v>408</v>
      </c>
    </row>
    <row r="525" spans="1:16" x14ac:dyDescent="0.3">
      <c r="A525" t="s">
        <v>134</v>
      </c>
      <c r="B525" t="s">
        <v>161</v>
      </c>
      <c r="C525">
        <v>27</v>
      </c>
      <c r="D525" t="s">
        <v>68</v>
      </c>
      <c r="G525">
        <f ca="1">0.393701*Table3[[#This Row],[DBH]]</f>
        <v>4.6850419000000008</v>
      </c>
      <c r="H525">
        <v>23.5</v>
      </c>
      <c r="I525">
        <v>18.600000000000001</v>
      </c>
      <c r="K525" t="s">
        <v>69</v>
      </c>
      <c r="O525" t="s">
        <v>409</v>
      </c>
      <c r="P525" t="s">
        <v>410</v>
      </c>
    </row>
    <row r="526" spans="1:16" x14ac:dyDescent="0.3">
      <c r="A526" t="s">
        <v>145</v>
      </c>
      <c r="B526" t="s">
        <v>369</v>
      </c>
      <c r="D526" t="s">
        <v>68</v>
      </c>
      <c r="G526">
        <f ca="1">0.393701*Table3[[#This Row],[DBH]]</f>
        <v>12.1653609</v>
      </c>
      <c r="H526">
        <v>61</v>
      </c>
      <c r="I526">
        <v>31.6</v>
      </c>
      <c r="K526" t="s">
        <v>69</v>
      </c>
    </row>
    <row r="527" spans="1:16" x14ac:dyDescent="0.3">
      <c r="A527" t="s">
        <v>137</v>
      </c>
      <c r="B527" t="s">
        <v>236</v>
      </c>
      <c r="D527" t="s">
        <v>68</v>
      </c>
      <c r="G527">
        <f ca="1">0.393701*Table3[[#This Row],[DBH]]</f>
        <v>4.4094512000000003</v>
      </c>
      <c r="H527">
        <v>22.1</v>
      </c>
      <c r="I527">
        <v>7</v>
      </c>
      <c r="K527" t="s">
        <v>69</v>
      </c>
      <c r="O527" t="s">
        <v>409</v>
      </c>
      <c r="P527" t="s">
        <v>410</v>
      </c>
    </row>
    <row r="528" spans="1:16" x14ac:dyDescent="0.3">
      <c r="A528" t="s">
        <v>134</v>
      </c>
      <c r="B528" t="s">
        <v>147</v>
      </c>
      <c r="D528" t="s">
        <v>404</v>
      </c>
      <c r="G528">
        <f ca="1">0.393701*Table3[[#This Row],[DBH]]</f>
        <v>5.3543336000000004</v>
      </c>
      <c r="H528">
        <v>26.8</v>
      </c>
      <c r="K528" t="s">
        <v>69</v>
      </c>
    </row>
    <row r="529" spans="1:16" x14ac:dyDescent="0.3">
      <c r="A529" t="s">
        <v>137</v>
      </c>
      <c r="B529" t="s">
        <v>220</v>
      </c>
      <c r="D529" t="s">
        <v>68</v>
      </c>
      <c r="G529">
        <f ca="1">0.393701*Table3[[#This Row],[DBH]]</f>
        <v>14.645677200000002</v>
      </c>
      <c r="H529">
        <v>73.2</v>
      </c>
      <c r="I529">
        <v>22.8</v>
      </c>
      <c r="K529" t="s">
        <v>69</v>
      </c>
      <c r="O529" t="s">
        <v>409</v>
      </c>
      <c r="P529" t="s">
        <v>408</v>
      </c>
    </row>
    <row r="530" spans="1:16" x14ac:dyDescent="0.3">
      <c r="A530" t="s">
        <v>136</v>
      </c>
      <c r="B530" t="s">
        <v>214</v>
      </c>
      <c r="D530" t="s">
        <v>68</v>
      </c>
      <c r="G530">
        <f ca="1">0.393701*Table3[[#This Row],[DBH]]</f>
        <v>5.6299243000000008</v>
      </c>
      <c r="H530">
        <v>28.1</v>
      </c>
      <c r="K530" t="s">
        <v>74</v>
      </c>
      <c r="N530" t="s">
        <v>74</v>
      </c>
      <c r="O530" t="s">
        <v>409</v>
      </c>
      <c r="P530" t="s">
        <v>409</v>
      </c>
    </row>
    <row r="531" spans="1:16" x14ac:dyDescent="0.3">
      <c r="A531" t="s">
        <v>134</v>
      </c>
      <c r="B531" t="s">
        <v>159</v>
      </c>
      <c r="C531">
        <v>36</v>
      </c>
      <c r="D531" t="s">
        <v>404</v>
      </c>
      <c r="G531">
        <f ca="1">0.393701*Table3[[#This Row],[DBH]]</f>
        <v>4.4881914000000007</v>
      </c>
      <c r="H531">
        <v>22.4</v>
      </c>
      <c r="I531">
        <v>18.3</v>
      </c>
      <c r="K531" t="s">
        <v>69</v>
      </c>
      <c r="P531" t="s">
        <v>410</v>
      </c>
    </row>
    <row r="532" spans="1:16" x14ac:dyDescent="0.3">
      <c r="A532" t="s">
        <v>146</v>
      </c>
      <c r="B532" t="s">
        <v>223</v>
      </c>
      <c r="D532" t="s">
        <v>68</v>
      </c>
      <c r="G532">
        <f ca="1">0.393701*Table3[[#This Row],[DBH]]</f>
        <v>11.023628</v>
      </c>
      <c r="H532">
        <v>55</v>
      </c>
      <c r="I532">
        <v>30</v>
      </c>
      <c r="K532" t="s">
        <v>69</v>
      </c>
      <c r="N532" t="s">
        <v>73</v>
      </c>
    </row>
    <row r="533" spans="1:16" x14ac:dyDescent="0.3">
      <c r="A533" t="s">
        <v>144</v>
      </c>
      <c r="B533" t="s">
        <v>346</v>
      </c>
      <c r="D533" t="s">
        <v>68</v>
      </c>
      <c r="G533">
        <f ca="1">0.393701*Table3[[#This Row],[DBH]]</f>
        <v>13.582684500000001</v>
      </c>
      <c r="H533">
        <v>67.7</v>
      </c>
      <c r="K533" t="s">
        <v>74</v>
      </c>
      <c r="N533" t="s">
        <v>412</v>
      </c>
      <c r="O533" t="s">
        <v>409</v>
      </c>
      <c r="P533" t="s">
        <v>408</v>
      </c>
    </row>
    <row r="534" spans="1:16" x14ac:dyDescent="0.3">
      <c r="A534" t="s">
        <v>137</v>
      </c>
      <c r="B534" t="s">
        <v>221</v>
      </c>
      <c r="D534" t="s">
        <v>68</v>
      </c>
      <c r="G534">
        <f ca="1">0.393701*Table3[[#This Row],[DBH]]</f>
        <v>12.1259908</v>
      </c>
      <c r="H534">
        <v>60.4</v>
      </c>
      <c r="I534">
        <v>29.3</v>
      </c>
      <c r="K534" t="s">
        <v>69</v>
      </c>
      <c r="O534" t="s">
        <v>409</v>
      </c>
      <c r="P534" t="s">
        <v>410</v>
      </c>
    </row>
    <row r="535" spans="1:16" x14ac:dyDescent="0.3">
      <c r="A535" t="s">
        <v>141</v>
      </c>
      <c r="B535" t="s">
        <v>280</v>
      </c>
      <c r="D535" t="s">
        <v>68</v>
      </c>
      <c r="G535">
        <f ca="1">0.393701*Table3[[#This Row],[DBH]]</f>
        <v>7.0472478999999995</v>
      </c>
      <c r="H535">
        <v>35.1</v>
      </c>
      <c r="I535">
        <v>14.6</v>
      </c>
      <c r="K535" t="s">
        <v>69</v>
      </c>
      <c r="N535" t="s">
        <v>70</v>
      </c>
      <c r="O535" t="s">
        <v>409</v>
      </c>
      <c r="P535" t="s">
        <v>410</v>
      </c>
    </row>
    <row r="536" spans="1:16" x14ac:dyDescent="0.3">
      <c r="A536" t="s">
        <v>139</v>
      </c>
      <c r="B536" t="s">
        <v>384</v>
      </c>
      <c r="D536" t="s">
        <v>68</v>
      </c>
      <c r="G536">
        <f ca="1">0.393701*Table3[[#This Row],[DBH]]</f>
        <v>10.0393755</v>
      </c>
      <c r="H536">
        <v>50</v>
      </c>
      <c r="I536">
        <v>25</v>
      </c>
      <c r="K536" t="s">
        <v>69</v>
      </c>
    </row>
    <row r="537" spans="1:16" x14ac:dyDescent="0.3">
      <c r="A537" t="s">
        <v>137</v>
      </c>
      <c r="B537">
        <v>41</v>
      </c>
      <c r="D537" t="s">
        <v>68</v>
      </c>
      <c r="G537">
        <f ca="1">0.393701*Table3[[#This Row],[DBH]]</f>
        <v>12.480321700000001</v>
      </c>
      <c r="H537">
        <v>62.1</v>
      </c>
      <c r="I537">
        <v>18.7</v>
      </c>
      <c r="K537" t="s">
        <v>69</v>
      </c>
      <c r="O537" t="s">
        <v>409</v>
      </c>
    </row>
    <row r="538" spans="1:16" x14ac:dyDescent="0.3">
      <c r="A538" t="s">
        <v>145</v>
      </c>
      <c r="B538" t="s">
        <v>359</v>
      </c>
      <c r="D538" t="s">
        <v>68</v>
      </c>
      <c r="G538">
        <f ca="1">0.393701*Table3[[#This Row],[DBH]]</f>
        <v>5.6299243000000008</v>
      </c>
      <c r="H538">
        <v>28</v>
      </c>
      <c r="K538" t="s">
        <v>69</v>
      </c>
    </row>
    <row r="539" spans="1:16" x14ac:dyDescent="0.3">
      <c r="A539" t="s">
        <v>135</v>
      </c>
      <c r="B539" t="s">
        <v>191</v>
      </c>
      <c r="D539" t="s">
        <v>68</v>
      </c>
      <c r="G539">
        <f ca="1">0.393701*Table3[[#This Row],[DBH]]</f>
        <v>8.3464612000000002</v>
      </c>
      <c r="H539">
        <v>41.5</v>
      </c>
      <c r="I539">
        <v>35.6</v>
      </c>
      <c r="K539" t="s">
        <v>69</v>
      </c>
      <c r="N539" t="s">
        <v>70</v>
      </c>
      <c r="O539" t="s">
        <v>409</v>
      </c>
      <c r="P539" t="s">
        <v>410</v>
      </c>
    </row>
    <row r="540" spans="1:16" x14ac:dyDescent="0.3">
      <c r="A540" t="s">
        <v>144</v>
      </c>
      <c r="B540" t="s">
        <v>332</v>
      </c>
      <c r="D540" t="s">
        <v>68</v>
      </c>
      <c r="G540">
        <f ca="1">0.393701*Table3[[#This Row],[DBH]]</f>
        <v>10.866147600000001</v>
      </c>
      <c r="H540">
        <v>54</v>
      </c>
      <c r="K540" t="s">
        <v>74</v>
      </c>
      <c r="N540" t="s">
        <v>74</v>
      </c>
      <c r="O540" t="s">
        <v>409</v>
      </c>
      <c r="P540" t="s">
        <v>410</v>
      </c>
    </row>
    <row r="541" spans="1:16" x14ac:dyDescent="0.3">
      <c r="A541" t="s">
        <v>137</v>
      </c>
      <c r="B541" t="s">
        <v>241</v>
      </c>
      <c r="D541" t="s">
        <v>68</v>
      </c>
      <c r="G541">
        <f ca="1">0.393701*Table3[[#This Row],[DBH]]</f>
        <v>12.1653609</v>
      </c>
      <c r="H541">
        <v>60.4</v>
      </c>
      <c r="I541">
        <v>30.9</v>
      </c>
      <c r="K541" t="s">
        <v>69</v>
      </c>
      <c r="O541" t="s">
        <v>409</v>
      </c>
      <c r="P541" t="s">
        <v>408</v>
      </c>
    </row>
    <row r="542" spans="1:16" x14ac:dyDescent="0.3">
      <c r="A542" t="s">
        <v>139</v>
      </c>
      <c r="B542" t="s">
        <v>395</v>
      </c>
      <c r="D542" t="s">
        <v>68</v>
      </c>
      <c r="G542">
        <f ca="1">0.393701*Table3[[#This Row],[DBH]]</f>
        <v>10.314966200000001</v>
      </c>
      <c r="H542">
        <v>51.2</v>
      </c>
      <c r="I542">
        <v>21.9</v>
      </c>
      <c r="K542" t="s">
        <v>69</v>
      </c>
    </row>
    <row r="543" spans="1:16" x14ac:dyDescent="0.3">
      <c r="A543" t="s">
        <v>134</v>
      </c>
      <c r="B543" t="s">
        <v>163</v>
      </c>
      <c r="C543">
        <v>7</v>
      </c>
      <c r="D543" t="s">
        <v>68</v>
      </c>
      <c r="G543">
        <f ca="1">0.393701*Table3[[#This Row],[DBH]]</f>
        <v>5.1181130000000001</v>
      </c>
      <c r="H543">
        <v>25.4</v>
      </c>
      <c r="I543">
        <v>6</v>
      </c>
      <c r="K543" t="s">
        <v>69</v>
      </c>
      <c r="O543" t="s">
        <v>409</v>
      </c>
      <c r="P543" t="s">
        <v>408</v>
      </c>
    </row>
    <row r="544" spans="1:16" x14ac:dyDescent="0.3">
      <c r="A544" t="s">
        <v>135</v>
      </c>
      <c r="B544" t="s">
        <v>191</v>
      </c>
      <c r="D544" t="s">
        <v>68</v>
      </c>
      <c r="G544">
        <f ca="1">0.393701*Table3[[#This Row],[DBH]]</f>
        <v>12.795282500000001</v>
      </c>
      <c r="H544">
        <v>63.5</v>
      </c>
      <c r="I544">
        <v>31.6</v>
      </c>
      <c r="K544" t="s">
        <v>74</v>
      </c>
      <c r="N544" t="s">
        <v>74</v>
      </c>
      <c r="O544" t="s">
        <v>409</v>
      </c>
      <c r="P544" t="s">
        <v>410</v>
      </c>
    </row>
    <row r="545" spans="1:17" x14ac:dyDescent="0.3">
      <c r="A545" t="s">
        <v>137</v>
      </c>
      <c r="B545" t="s">
        <v>236</v>
      </c>
      <c r="D545" t="s">
        <v>68</v>
      </c>
      <c r="G545">
        <f ca="1">0.393701*Table3[[#This Row],[DBH]]</f>
        <v>12.7559124</v>
      </c>
      <c r="H545">
        <v>63.3</v>
      </c>
      <c r="I545">
        <v>27.1</v>
      </c>
      <c r="K545" t="s">
        <v>69</v>
      </c>
      <c r="O545" t="s">
        <v>409</v>
      </c>
      <c r="P545" t="s">
        <v>408</v>
      </c>
    </row>
    <row r="546" spans="1:17" x14ac:dyDescent="0.3">
      <c r="A546" t="s">
        <v>134</v>
      </c>
      <c r="B546" t="s">
        <v>162</v>
      </c>
      <c r="C546">
        <v>10</v>
      </c>
      <c r="D546" t="s">
        <v>68</v>
      </c>
      <c r="G546">
        <f ca="1">0.393701*Table3[[#This Row],[DBH]]</f>
        <v>4.0944904000000006</v>
      </c>
      <c r="H546">
        <v>20.3</v>
      </c>
      <c r="I546">
        <v>6</v>
      </c>
      <c r="K546" t="s">
        <v>69</v>
      </c>
      <c r="N546" t="s">
        <v>70</v>
      </c>
      <c r="O546" t="s">
        <v>409</v>
      </c>
      <c r="P546" t="s">
        <v>410</v>
      </c>
    </row>
    <row r="547" spans="1:17" x14ac:dyDescent="0.3">
      <c r="A547" t="s">
        <v>137</v>
      </c>
      <c r="B547" t="s">
        <v>328</v>
      </c>
      <c r="D547" t="s">
        <v>68</v>
      </c>
      <c r="G547">
        <f ca="1">0.393701*Table3[[#This Row],[DBH]]</f>
        <v>12.1259908</v>
      </c>
      <c r="H547">
        <v>60.1</v>
      </c>
      <c r="I547">
        <v>22.8</v>
      </c>
      <c r="K547" t="s">
        <v>69</v>
      </c>
      <c r="O547" t="s">
        <v>409</v>
      </c>
      <c r="P547" t="s">
        <v>410</v>
      </c>
    </row>
    <row r="548" spans="1:17" x14ac:dyDescent="0.3">
      <c r="A548" t="s">
        <v>141</v>
      </c>
      <c r="B548" t="s">
        <v>277</v>
      </c>
      <c r="D548" t="s">
        <v>68</v>
      </c>
      <c r="G548">
        <f ca="1">0.393701*Table3[[#This Row],[DBH]]</f>
        <v>9.6456745000000002</v>
      </c>
      <c r="H548">
        <v>47.8</v>
      </c>
      <c r="I548">
        <v>10.9</v>
      </c>
      <c r="K548" t="s">
        <v>69</v>
      </c>
      <c r="N548" t="s">
        <v>70</v>
      </c>
      <c r="O548" t="s">
        <v>409</v>
      </c>
      <c r="P548" t="s">
        <v>410</v>
      </c>
    </row>
    <row r="549" spans="1:17" x14ac:dyDescent="0.3">
      <c r="A549" t="s">
        <v>134</v>
      </c>
      <c r="B549" t="s">
        <v>161</v>
      </c>
      <c r="C549">
        <v>38</v>
      </c>
      <c r="D549" t="s">
        <v>68</v>
      </c>
      <c r="G549">
        <f ca="1">0.393701*Table3[[#This Row],[DBH]]</f>
        <v>4.7244120000000001</v>
      </c>
      <c r="H549">
        <v>23.4</v>
      </c>
      <c r="I549">
        <v>19.2</v>
      </c>
      <c r="K549" t="s">
        <v>69</v>
      </c>
      <c r="O549" t="s">
        <v>409</v>
      </c>
      <c r="P549" t="s">
        <v>410</v>
      </c>
    </row>
    <row r="550" spans="1:17" x14ac:dyDescent="0.3">
      <c r="A550" t="s">
        <v>137</v>
      </c>
      <c r="B550" t="s">
        <v>233</v>
      </c>
      <c r="D550" t="s">
        <v>68</v>
      </c>
      <c r="G550">
        <f ca="1">0.393701*Table3[[#This Row],[DBH]]</f>
        <v>15.669299799999999</v>
      </c>
      <c r="H550">
        <v>77.599999999999994</v>
      </c>
      <c r="K550" t="s">
        <v>74</v>
      </c>
      <c r="N550" t="s">
        <v>74</v>
      </c>
      <c r="O550" t="s">
        <v>409</v>
      </c>
      <c r="P550" t="s">
        <v>408</v>
      </c>
    </row>
    <row r="551" spans="1:17" x14ac:dyDescent="0.3">
      <c r="A551" t="s">
        <v>134</v>
      </c>
      <c r="B551" t="s">
        <v>177</v>
      </c>
      <c r="C551">
        <v>14</v>
      </c>
      <c r="D551" t="s">
        <v>68</v>
      </c>
      <c r="G551">
        <f ca="1">0.393701*Table3[[#This Row],[DBH]]</f>
        <v>4.6456718000000006</v>
      </c>
      <c r="H551">
        <v>23</v>
      </c>
      <c r="I551">
        <v>9</v>
      </c>
      <c r="K551" t="s">
        <v>69</v>
      </c>
      <c r="N551" t="s">
        <v>70</v>
      </c>
      <c r="O551" t="s">
        <v>409</v>
      </c>
      <c r="P551" t="s">
        <v>410</v>
      </c>
    </row>
    <row r="552" spans="1:17" x14ac:dyDescent="0.3">
      <c r="A552" t="s">
        <v>137</v>
      </c>
      <c r="B552" t="s">
        <v>218</v>
      </c>
      <c r="D552" t="s">
        <v>68</v>
      </c>
      <c r="G552">
        <f ca="1">0.393701*Table3[[#This Row],[DBH]]</f>
        <v>15.157488500000001</v>
      </c>
      <c r="H552">
        <v>74.900000000000006</v>
      </c>
      <c r="I552">
        <v>43</v>
      </c>
      <c r="K552" t="s">
        <v>69</v>
      </c>
      <c r="O552" t="s">
        <v>409</v>
      </c>
      <c r="P552" t="s">
        <v>408</v>
      </c>
    </row>
    <row r="553" spans="1:17" x14ac:dyDescent="0.3">
      <c r="A553" t="s">
        <v>134</v>
      </c>
      <c r="B553" t="s">
        <v>171</v>
      </c>
      <c r="D553" t="s">
        <v>71</v>
      </c>
      <c r="G553">
        <f ca="1">0.393701*Table3[[#This Row],[DBH]]</f>
        <v>4.2519708000000005</v>
      </c>
      <c r="H553">
        <v>21</v>
      </c>
      <c r="K553" t="s">
        <v>69</v>
      </c>
      <c r="Q553" t="s">
        <v>440</v>
      </c>
    </row>
    <row r="554" spans="1:17" x14ac:dyDescent="0.3">
      <c r="A554" t="s">
        <v>137</v>
      </c>
      <c r="B554" t="s">
        <v>236</v>
      </c>
      <c r="D554" t="s">
        <v>68</v>
      </c>
      <c r="G554">
        <f ca="1">0.393701*Table3[[#This Row],[DBH]]</f>
        <v>12.1653609</v>
      </c>
      <c r="H554">
        <v>60</v>
      </c>
      <c r="I554">
        <v>26</v>
      </c>
      <c r="K554" t="s">
        <v>69</v>
      </c>
      <c r="O554" t="s">
        <v>409</v>
      </c>
      <c r="P554" t="s">
        <v>408</v>
      </c>
    </row>
    <row r="555" spans="1:17" x14ac:dyDescent="0.3">
      <c r="A555" t="s">
        <v>134</v>
      </c>
      <c r="B555" t="s">
        <v>158</v>
      </c>
      <c r="C555">
        <v>15</v>
      </c>
      <c r="D555" t="s">
        <v>68</v>
      </c>
      <c r="G555">
        <f ca="1">0.393701*Table3[[#This Row],[DBH]]</f>
        <v>5.2755934000000009</v>
      </c>
      <c r="H555">
        <v>26</v>
      </c>
      <c r="I555">
        <v>10.199999999999999</v>
      </c>
      <c r="K555" t="s">
        <v>69</v>
      </c>
      <c r="N555" t="s">
        <v>70</v>
      </c>
      <c r="O555" t="s">
        <v>409</v>
      </c>
      <c r="P555" t="s">
        <v>410</v>
      </c>
    </row>
    <row r="556" spans="1:17" x14ac:dyDescent="0.3">
      <c r="A556" t="s">
        <v>134</v>
      </c>
      <c r="B556" t="s">
        <v>159</v>
      </c>
      <c r="C556">
        <v>7</v>
      </c>
      <c r="D556" t="s">
        <v>404</v>
      </c>
      <c r="G556">
        <f ca="1">0.393701*Table3[[#This Row],[DBH]]</f>
        <v>6.3779561999999999</v>
      </c>
      <c r="H556">
        <v>31.4</v>
      </c>
      <c r="I556">
        <v>27.9</v>
      </c>
      <c r="K556" t="s">
        <v>69</v>
      </c>
      <c r="P556" t="s">
        <v>408</v>
      </c>
    </row>
    <row r="557" spans="1:17" x14ac:dyDescent="0.3">
      <c r="A557" t="s">
        <v>141</v>
      </c>
      <c r="B557" t="s">
        <v>283</v>
      </c>
      <c r="D557" t="s">
        <v>68</v>
      </c>
      <c r="G557">
        <f ca="1">0.393701*Table3[[#This Row],[DBH]]</f>
        <v>6.2992160000000004</v>
      </c>
      <c r="H557">
        <v>31</v>
      </c>
      <c r="I557">
        <v>25</v>
      </c>
      <c r="K557" t="s">
        <v>69</v>
      </c>
      <c r="N557" t="s">
        <v>70</v>
      </c>
      <c r="O557" t="s">
        <v>409</v>
      </c>
      <c r="P557" t="s">
        <v>410</v>
      </c>
    </row>
    <row r="558" spans="1:17" x14ac:dyDescent="0.3">
      <c r="A558" t="s">
        <v>141</v>
      </c>
      <c r="B558" t="s">
        <v>280</v>
      </c>
      <c r="D558" t="s">
        <v>68</v>
      </c>
      <c r="G558">
        <f ca="1">0.393701*Table3[[#This Row],[DBH]]</f>
        <v>9.4094539000000008</v>
      </c>
      <c r="H558">
        <v>46.3</v>
      </c>
      <c r="I558">
        <v>24.8</v>
      </c>
      <c r="K558" t="s">
        <v>69</v>
      </c>
      <c r="N558" t="s">
        <v>70</v>
      </c>
      <c r="O558" t="s">
        <v>409</v>
      </c>
      <c r="P558" t="s">
        <v>408</v>
      </c>
    </row>
    <row r="559" spans="1:17" x14ac:dyDescent="0.3">
      <c r="A559" t="s">
        <v>140</v>
      </c>
      <c r="B559" t="s">
        <v>299</v>
      </c>
      <c r="D559" t="s">
        <v>68</v>
      </c>
      <c r="G559">
        <f ca="1">0.393701*Table3[[#This Row],[DBH]]</f>
        <v>6.1023655000000003</v>
      </c>
      <c r="H559">
        <v>30</v>
      </c>
      <c r="K559" t="s">
        <v>69</v>
      </c>
    </row>
    <row r="560" spans="1:17" x14ac:dyDescent="0.3">
      <c r="A560" t="s">
        <v>135</v>
      </c>
      <c r="B560" t="s">
        <v>181</v>
      </c>
      <c r="D560" t="s">
        <v>68</v>
      </c>
      <c r="G560">
        <f ca="1">0.393701*Table3[[#This Row],[DBH]]</f>
        <v>10.236226</v>
      </c>
      <c r="H560">
        <v>50.3</v>
      </c>
      <c r="I560">
        <v>13.8</v>
      </c>
      <c r="K560" t="s">
        <v>69</v>
      </c>
      <c r="N560" t="s">
        <v>70</v>
      </c>
      <c r="O560" t="s">
        <v>409</v>
      </c>
      <c r="P560" t="s">
        <v>408</v>
      </c>
    </row>
    <row r="561" spans="1:16" x14ac:dyDescent="0.3">
      <c r="A561" t="s">
        <v>145</v>
      </c>
      <c r="B561" t="s">
        <v>359</v>
      </c>
      <c r="D561" t="s">
        <v>68</v>
      </c>
      <c r="G561">
        <f ca="1">0.393701*Table3[[#This Row],[DBH]]</f>
        <v>7.1259881000000007</v>
      </c>
      <c r="H561">
        <v>35</v>
      </c>
      <c r="K561" t="s">
        <v>74</v>
      </c>
      <c r="N561" t="s">
        <v>74</v>
      </c>
    </row>
    <row r="562" spans="1:16" x14ac:dyDescent="0.3">
      <c r="A562" t="s">
        <v>134</v>
      </c>
      <c r="B562" t="s">
        <v>159</v>
      </c>
      <c r="C562">
        <v>37</v>
      </c>
      <c r="D562" t="s">
        <v>404</v>
      </c>
      <c r="G562">
        <f ca="1">0.393701*Table3[[#This Row],[DBH]]</f>
        <v>4.1338604999999999</v>
      </c>
      <c r="H562">
        <v>20.3</v>
      </c>
      <c r="I562">
        <v>16.8</v>
      </c>
      <c r="K562" t="s">
        <v>69</v>
      </c>
      <c r="P562" t="s">
        <v>410</v>
      </c>
    </row>
    <row r="563" spans="1:16" x14ac:dyDescent="0.3">
      <c r="A563" t="s">
        <v>141</v>
      </c>
      <c r="B563" t="s">
        <v>284</v>
      </c>
      <c r="D563" t="s">
        <v>68</v>
      </c>
      <c r="G563">
        <f ca="1">0.393701*Table3[[#This Row],[DBH]]</f>
        <v>5.9055150000000003</v>
      </c>
      <c r="H563">
        <v>29</v>
      </c>
      <c r="K563" t="s">
        <v>69</v>
      </c>
      <c r="N563" t="s">
        <v>412</v>
      </c>
      <c r="P563" t="s">
        <v>408</v>
      </c>
    </row>
    <row r="564" spans="1:16" x14ac:dyDescent="0.3">
      <c r="A564" t="s">
        <v>146</v>
      </c>
      <c r="B564" t="s">
        <v>210</v>
      </c>
      <c r="D564" t="s">
        <v>68</v>
      </c>
      <c r="G564">
        <f ca="1">0.393701*Table3[[#This Row],[DBH]]</f>
        <v>11.811030000000001</v>
      </c>
      <c r="H564">
        <v>58</v>
      </c>
      <c r="I564">
        <v>18</v>
      </c>
      <c r="K564" t="s">
        <v>69</v>
      </c>
    </row>
    <row r="565" spans="1:16" x14ac:dyDescent="0.3">
      <c r="A565" t="s">
        <v>139</v>
      </c>
      <c r="B565" t="s">
        <v>382</v>
      </c>
      <c r="D565" t="s">
        <v>68</v>
      </c>
      <c r="G565">
        <f ca="1">0.393701*Table3[[#This Row],[DBH]]</f>
        <v>11.811030000000001</v>
      </c>
      <c r="H565">
        <v>58</v>
      </c>
      <c r="I565">
        <v>17</v>
      </c>
      <c r="K565" t="s">
        <v>69</v>
      </c>
    </row>
    <row r="566" spans="1:16" x14ac:dyDescent="0.3">
      <c r="A566" t="s">
        <v>146</v>
      </c>
      <c r="B566" t="s">
        <v>207</v>
      </c>
      <c r="D566" t="s">
        <v>68</v>
      </c>
      <c r="G566">
        <f ca="1">0.393701*Table3[[#This Row],[DBH]]</f>
        <v>11.023628</v>
      </c>
      <c r="H566">
        <v>54</v>
      </c>
      <c r="I566">
        <v>24</v>
      </c>
      <c r="K566" t="s">
        <v>69</v>
      </c>
    </row>
    <row r="567" spans="1:16" x14ac:dyDescent="0.3">
      <c r="A567" t="s">
        <v>140</v>
      </c>
      <c r="B567" t="s">
        <v>299</v>
      </c>
      <c r="D567" t="s">
        <v>68</v>
      </c>
      <c r="G567">
        <f ca="1">0.393701*Table3[[#This Row],[DBH]]</f>
        <v>8.2283509000000006</v>
      </c>
      <c r="H567">
        <v>40.299999999999997</v>
      </c>
      <c r="K567" t="s">
        <v>69</v>
      </c>
    </row>
    <row r="568" spans="1:16" x14ac:dyDescent="0.3">
      <c r="A568" t="s">
        <v>137</v>
      </c>
      <c r="B568" t="s">
        <v>220</v>
      </c>
      <c r="D568" t="s">
        <v>68</v>
      </c>
      <c r="G568">
        <f ca="1">0.393701*Table3[[#This Row],[DBH]]</f>
        <v>14.094495799999999</v>
      </c>
      <c r="H568">
        <v>69</v>
      </c>
      <c r="I568">
        <v>28</v>
      </c>
      <c r="K568" t="s">
        <v>69</v>
      </c>
    </row>
    <row r="569" spans="1:16" x14ac:dyDescent="0.3">
      <c r="A569" t="s">
        <v>137</v>
      </c>
      <c r="B569" t="s">
        <v>356</v>
      </c>
      <c r="D569" t="s">
        <v>68</v>
      </c>
      <c r="G569">
        <f ca="1">0.393701*Table3[[#This Row],[DBH]]</f>
        <v>10.629927</v>
      </c>
      <c r="H569">
        <v>52</v>
      </c>
      <c r="I569">
        <v>8</v>
      </c>
      <c r="K569" t="s">
        <v>69</v>
      </c>
    </row>
    <row r="570" spans="1:16" x14ac:dyDescent="0.3">
      <c r="A570" t="s">
        <v>135</v>
      </c>
      <c r="B570" t="s">
        <v>196</v>
      </c>
      <c r="D570" t="s">
        <v>68</v>
      </c>
      <c r="G570">
        <f ca="1">0.393701*Table3[[#This Row],[DBH]]</f>
        <v>12.5590619</v>
      </c>
      <c r="H570">
        <v>61.4</v>
      </c>
      <c r="I570">
        <v>31.9</v>
      </c>
      <c r="K570" t="s">
        <v>69</v>
      </c>
    </row>
    <row r="571" spans="1:16" x14ac:dyDescent="0.3">
      <c r="A571" t="s">
        <v>137</v>
      </c>
      <c r="B571" t="s">
        <v>238</v>
      </c>
      <c r="D571" t="s">
        <v>68</v>
      </c>
      <c r="G571">
        <f ca="1">0.393701*Table3[[#This Row],[DBH]]</f>
        <v>5.1968531999999996</v>
      </c>
      <c r="H571">
        <v>25.4</v>
      </c>
      <c r="I571">
        <v>3.5</v>
      </c>
      <c r="K571" t="s">
        <v>69</v>
      </c>
      <c r="O571" t="s">
        <v>409</v>
      </c>
      <c r="P571" t="s">
        <v>410</v>
      </c>
    </row>
    <row r="572" spans="1:16" x14ac:dyDescent="0.3">
      <c r="A572" t="s">
        <v>138</v>
      </c>
      <c r="B572" t="s">
        <v>250</v>
      </c>
      <c r="C572">
        <v>4</v>
      </c>
      <c r="D572" t="s">
        <v>68</v>
      </c>
      <c r="G572">
        <f ca="1">0.393701*Table3[[#This Row],[DBH]]</f>
        <v>7.2440983999999995</v>
      </c>
      <c r="H572">
        <v>35.4</v>
      </c>
      <c r="I572">
        <v>10</v>
      </c>
      <c r="K572" t="s">
        <v>69</v>
      </c>
      <c r="O572" t="s">
        <v>409</v>
      </c>
      <c r="P572" t="s">
        <v>408</v>
      </c>
    </row>
    <row r="573" spans="1:16" x14ac:dyDescent="0.3">
      <c r="A573" t="s">
        <v>141</v>
      </c>
      <c r="B573" t="s">
        <v>293</v>
      </c>
      <c r="D573" t="s">
        <v>68</v>
      </c>
      <c r="G573">
        <f ca="1">0.393701*Table3[[#This Row],[DBH]]</f>
        <v>5.1181130000000001</v>
      </c>
      <c r="H573">
        <v>25</v>
      </c>
      <c r="I573">
        <v>5.9</v>
      </c>
      <c r="K573" t="s">
        <v>69</v>
      </c>
    </row>
    <row r="574" spans="1:16" x14ac:dyDescent="0.3">
      <c r="A574" t="s">
        <v>134</v>
      </c>
      <c r="B574" t="s">
        <v>161</v>
      </c>
      <c r="C574">
        <v>23</v>
      </c>
      <c r="D574" t="s">
        <v>404</v>
      </c>
      <c r="G574">
        <f ca="1">0.393701*Table3[[#This Row],[DBH]]</f>
        <v>4.5275615</v>
      </c>
      <c r="H574">
        <v>22.1</v>
      </c>
      <c r="I574">
        <v>16</v>
      </c>
      <c r="K574" t="s">
        <v>69</v>
      </c>
      <c r="P574" t="s">
        <v>410</v>
      </c>
    </row>
    <row r="575" spans="1:16" x14ac:dyDescent="0.3">
      <c r="A575" t="s">
        <v>134</v>
      </c>
      <c r="B575" t="s">
        <v>174</v>
      </c>
      <c r="C575">
        <v>22</v>
      </c>
      <c r="D575" t="s">
        <v>68</v>
      </c>
      <c r="G575">
        <f ca="1">0.393701*Table3[[#This Row],[DBH]]</f>
        <v>10.0393755</v>
      </c>
      <c r="H575">
        <v>49</v>
      </c>
      <c r="I575">
        <v>21</v>
      </c>
      <c r="K575" t="s">
        <v>69</v>
      </c>
      <c r="N575" t="s">
        <v>70</v>
      </c>
      <c r="O575" t="s">
        <v>409</v>
      </c>
      <c r="P575" t="s">
        <v>409</v>
      </c>
    </row>
    <row r="576" spans="1:16" x14ac:dyDescent="0.3">
      <c r="A576" t="s">
        <v>135</v>
      </c>
      <c r="B576" t="s">
        <v>191</v>
      </c>
      <c r="D576" t="s">
        <v>68</v>
      </c>
      <c r="G576">
        <f ca="1">0.393701*Table3[[#This Row],[DBH]]</f>
        <v>8.503941600000001</v>
      </c>
      <c r="H576">
        <v>41.5</v>
      </c>
      <c r="I576">
        <v>35.6</v>
      </c>
      <c r="K576" t="s">
        <v>69</v>
      </c>
      <c r="N576" t="s">
        <v>70</v>
      </c>
      <c r="O576" t="s">
        <v>409</v>
      </c>
      <c r="P576" t="s">
        <v>408</v>
      </c>
    </row>
    <row r="577" spans="1:16" x14ac:dyDescent="0.3">
      <c r="A577" t="s">
        <v>137</v>
      </c>
      <c r="B577" t="s">
        <v>218</v>
      </c>
      <c r="D577" t="s">
        <v>68</v>
      </c>
      <c r="G577">
        <f ca="1">0.393701*Table3[[#This Row],[DBH]]</f>
        <v>11.062998100000002</v>
      </c>
      <c r="H577">
        <v>53.9</v>
      </c>
      <c r="I577">
        <v>14.7</v>
      </c>
      <c r="K577" t="s">
        <v>69</v>
      </c>
      <c r="N577" t="s">
        <v>70</v>
      </c>
      <c r="O577" t="s">
        <v>409</v>
      </c>
      <c r="P577" t="s">
        <v>408</v>
      </c>
    </row>
    <row r="578" spans="1:16" x14ac:dyDescent="0.3">
      <c r="A578" t="s">
        <v>139</v>
      </c>
      <c r="B578" t="s">
        <v>384</v>
      </c>
      <c r="D578" t="s">
        <v>68</v>
      </c>
      <c r="G578">
        <f ca="1">0.393701*Table3[[#This Row],[DBH]]</f>
        <v>5.1968531999999996</v>
      </c>
      <c r="H578">
        <v>25.3</v>
      </c>
      <c r="I578">
        <v>11.1</v>
      </c>
      <c r="K578" t="s">
        <v>69</v>
      </c>
    </row>
    <row r="579" spans="1:16" x14ac:dyDescent="0.3">
      <c r="A579" t="s">
        <v>135</v>
      </c>
      <c r="B579" t="s">
        <v>184</v>
      </c>
      <c r="D579" t="s">
        <v>68</v>
      </c>
      <c r="G579">
        <f ca="1">0.393701*Table3[[#This Row],[DBH]]</f>
        <v>6.9291376000000007</v>
      </c>
      <c r="H579">
        <v>33.700000000000003</v>
      </c>
      <c r="I579">
        <v>10.6</v>
      </c>
      <c r="K579" t="s">
        <v>69</v>
      </c>
      <c r="N579" t="s">
        <v>70</v>
      </c>
      <c r="O579" t="s">
        <v>409</v>
      </c>
      <c r="P579" t="s">
        <v>409</v>
      </c>
    </row>
    <row r="580" spans="1:16" x14ac:dyDescent="0.3">
      <c r="A580" t="s">
        <v>137</v>
      </c>
      <c r="B580">
        <v>41</v>
      </c>
      <c r="D580" t="s">
        <v>68</v>
      </c>
      <c r="G580">
        <f ca="1">0.393701*Table3[[#This Row],[DBH]]</f>
        <v>10.157485800000002</v>
      </c>
      <c r="H580">
        <v>49.4</v>
      </c>
      <c r="I580">
        <v>12</v>
      </c>
      <c r="K580" t="s">
        <v>69</v>
      </c>
      <c r="O580" t="s">
        <v>409</v>
      </c>
      <c r="P580" t="s">
        <v>408</v>
      </c>
    </row>
    <row r="581" spans="1:16" x14ac:dyDescent="0.3">
      <c r="A581" t="s">
        <v>137</v>
      </c>
      <c r="B581" t="s">
        <v>219</v>
      </c>
      <c r="D581" t="s">
        <v>68</v>
      </c>
      <c r="G581">
        <f ca="1">0.393701*Table3[[#This Row],[DBH]]</f>
        <v>15.669299799999999</v>
      </c>
      <c r="H581">
        <v>76.2</v>
      </c>
      <c r="I581">
        <v>46.8</v>
      </c>
      <c r="K581" t="s">
        <v>69</v>
      </c>
      <c r="O581" t="s">
        <v>409</v>
      </c>
      <c r="P581" t="s">
        <v>408</v>
      </c>
    </row>
    <row r="582" spans="1:16" x14ac:dyDescent="0.3">
      <c r="A582" t="s">
        <v>146</v>
      </c>
      <c r="B582" t="s">
        <v>225</v>
      </c>
      <c r="D582" t="s">
        <v>68</v>
      </c>
      <c r="G582">
        <f ca="1">0.393701*Table3[[#This Row],[DBH]]</f>
        <v>9.055123</v>
      </c>
      <c r="H582">
        <v>44</v>
      </c>
      <c r="I582">
        <v>12</v>
      </c>
      <c r="K582" t="s">
        <v>69</v>
      </c>
      <c r="N582" t="s">
        <v>70</v>
      </c>
      <c r="O582" t="s">
        <v>409</v>
      </c>
      <c r="P582" t="s">
        <v>408</v>
      </c>
    </row>
    <row r="583" spans="1:16" x14ac:dyDescent="0.3">
      <c r="A583" t="s">
        <v>146</v>
      </c>
      <c r="B583" t="s">
        <v>225</v>
      </c>
      <c r="D583" t="s">
        <v>68</v>
      </c>
      <c r="G583">
        <f ca="1">0.393701*Table3[[#This Row],[DBH]]</f>
        <v>9.055123</v>
      </c>
      <c r="H583">
        <v>44</v>
      </c>
      <c r="K583" t="s">
        <v>72</v>
      </c>
      <c r="N583" t="s">
        <v>412</v>
      </c>
      <c r="O583" t="s">
        <v>409</v>
      </c>
      <c r="P583" t="s">
        <v>408</v>
      </c>
    </row>
    <row r="584" spans="1:16" x14ac:dyDescent="0.3">
      <c r="A584" t="s">
        <v>139</v>
      </c>
      <c r="B584" t="s">
        <v>401</v>
      </c>
      <c r="D584" t="s">
        <v>68</v>
      </c>
      <c r="G584">
        <f ca="1">0.393701*Table3[[#This Row],[DBH]]</f>
        <v>12.204731000000001</v>
      </c>
      <c r="H584">
        <v>59.3</v>
      </c>
      <c r="I584">
        <v>16.7</v>
      </c>
      <c r="K584" t="s">
        <v>69</v>
      </c>
    </row>
    <row r="585" spans="1:16" x14ac:dyDescent="0.3">
      <c r="A585" t="s">
        <v>135</v>
      </c>
      <c r="B585" t="s">
        <v>201</v>
      </c>
      <c r="D585" t="s">
        <v>68</v>
      </c>
      <c r="G585">
        <f ca="1">0.393701*Table3[[#This Row],[DBH]]</f>
        <v>15.275598799999999</v>
      </c>
      <c r="H585">
        <v>74.2</v>
      </c>
      <c r="I585">
        <v>21.8</v>
      </c>
      <c r="K585" t="s">
        <v>69</v>
      </c>
      <c r="N585" t="s">
        <v>70</v>
      </c>
      <c r="O585" t="s">
        <v>409</v>
      </c>
      <c r="P585" t="s">
        <v>410</v>
      </c>
    </row>
    <row r="586" spans="1:16" x14ac:dyDescent="0.3">
      <c r="A586" t="s">
        <v>135</v>
      </c>
      <c r="B586" t="s">
        <v>181</v>
      </c>
      <c r="D586" t="s">
        <v>68</v>
      </c>
      <c r="G586">
        <f ca="1">0.393701*Table3[[#This Row],[DBH]]</f>
        <v>7.5590592000000001</v>
      </c>
      <c r="H586">
        <v>36.700000000000003</v>
      </c>
      <c r="I586">
        <v>13.5</v>
      </c>
      <c r="K586" t="s">
        <v>69</v>
      </c>
      <c r="N586" t="s">
        <v>70</v>
      </c>
      <c r="O586" t="s">
        <v>409</v>
      </c>
      <c r="P586" t="s">
        <v>408</v>
      </c>
    </row>
    <row r="587" spans="1:16" x14ac:dyDescent="0.3">
      <c r="A587" t="s">
        <v>144</v>
      </c>
      <c r="B587" t="s">
        <v>343</v>
      </c>
      <c r="D587" t="s">
        <v>68</v>
      </c>
      <c r="G587">
        <f ca="1">0.393701*Table3[[#This Row],[DBH]]</f>
        <v>13.582684500000001</v>
      </c>
      <c r="H587">
        <v>65.900000000000006</v>
      </c>
      <c r="K587" t="s">
        <v>74</v>
      </c>
      <c r="N587" t="s">
        <v>74</v>
      </c>
      <c r="P587" t="s">
        <v>408</v>
      </c>
    </row>
    <row r="588" spans="1:16" x14ac:dyDescent="0.3">
      <c r="A588" t="s">
        <v>135</v>
      </c>
      <c r="B588" t="s">
        <v>181</v>
      </c>
      <c r="D588" t="s">
        <v>68</v>
      </c>
      <c r="G588">
        <f ca="1">0.393701*Table3[[#This Row],[DBH]]</f>
        <v>9.6063044000000009</v>
      </c>
      <c r="H588">
        <v>46.6</v>
      </c>
      <c r="K588" t="s">
        <v>74</v>
      </c>
      <c r="N588" t="s">
        <v>74</v>
      </c>
      <c r="O588" t="s">
        <v>409</v>
      </c>
      <c r="P588" t="s">
        <v>408</v>
      </c>
    </row>
    <row r="589" spans="1:16" x14ac:dyDescent="0.3">
      <c r="A589" t="s">
        <v>139</v>
      </c>
      <c r="B589" t="s">
        <v>384</v>
      </c>
      <c r="D589" t="s">
        <v>68</v>
      </c>
      <c r="G589">
        <f ca="1">0.393701*Table3[[#This Row],[DBH]]</f>
        <v>7.8346498999999996</v>
      </c>
      <c r="H589">
        <v>38</v>
      </c>
      <c r="I589">
        <v>28</v>
      </c>
      <c r="K589" t="s">
        <v>69</v>
      </c>
    </row>
    <row r="590" spans="1:16" x14ac:dyDescent="0.3">
      <c r="A590" t="s">
        <v>145</v>
      </c>
      <c r="B590" t="s">
        <v>367</v>
      </c>
      <c r="D590" t="s">
        <v>68</v>
      </c>
      <c r="G590">
        <f ca="1">0.393701*Table3[[#This Row],[DBH]]</f>
        <v>11.692919700000001</v>
      </c>
      <c r="H590">
        <v>56.7</v>
      </c>
      <c r="I590">
        <v>50</v>
      </c>
      <c r="K590" t="s">
        <v>69</v>
      </c>
    </row>
    <row r="591" spans="1:16" x14ac:dyDescent="0.3">
      <c r="A591" t="s">
        <v>146</v>
      </c>
      <c r="B591" t="s">
        <v>219</v>
      </c>
      <c r="D591" t="s">
        <v>68</v>
      </c>
      <c r="G591">
        <f ca="1">0.393701*Table3[[#This Row],[DBH]]</f>
        <v>8.661422</v>
      </c>
      <c r="H591">
        <v>42</v>
      </c>
      <c r="I591">
        <v>7</v>
      </c>
      <c r="K591" t="s">
        <v>69</v>
      </c>
    </row>
    <row r="592" spans="1:16" x14ac:dyDescent="0.3">
      <c r="A592" t="s">
        <v>135</v>
      </c>
      <c r="B592" t="s">
        <v>186</v>
      </c>
      <c r="D592" t="s">
        <v>68</v>
      </c>
      <c r="G592">
        <f ca="1">0.393701*Table3[[#This Row],[DBH]]</f>
        <v>11.614179500000001</v>
      </c>
      <c r="H592">
        <v>56.3</v>
      </c>
      <c r="I592">
        <v>18.2</v>
      </c>
      <c r="K592" t="s">
        <v>69</v>
      </c>
    </row>
    <row r="593" spans="1:16" x14ac:dyDescent="0.3">
      <c r="A593" t="s">
        <v>137</v>
      </c>
      <c r="B593" t="s">
        <v>247</v>
      </c>
      <c r="D593" t="s">
        <v>68</v>
      </c>
      <c r="G593">
        <f ca="1">0.393701*Table3[[#This Row],[DBH]]</f>
        <v>11.9685104</v>
      </c>
      <c r="H593">
        <v>58</v>
      </c>
      <c r="I593">
        <v>5</v>
      </c>
      <c r="K593" t="s">
        <v>69</v>
      </c>
      <c r="P593" t="s">
        <v>410</v>
      </c>
    </row>
    <row r="594" spans="1:16" x14ac:dyDescent="0.3">
      <c r="A594" t="s">
        <v>135</v>
      </c>
      <c r="B594" t="s">
        <v>202</v>
      </c>
      <c r="D594" t="s">
        <v>68</v>
      </c>
      <c r="G594">
        <f ca="1">0.393701*Table3[[#This Row],[DBH]]</f>
        <v>11.7322898</v>
      </c>
      <c r="H594">
        <v>56.8</v>
      </c>
      <c r="I594">
        <v>10.199999999999999</v>
      </c>
      <c r="K594" t="s">
        <v>69</v>
      </c>
      <c r="N594" t="s">
        <v>70</v>
      </c>
      <c r="O594" t="s">
        <v>409</v>
      </c>
      <c r="P594" t="s">
        <v>410</v>
      </c>
    </row>
    <row r="595" spans="1:16" x14ac:dyDescent="0.3">
      <c r="A595" t="s">
        <v>137</v>
      </c>
      <c r="B595" t="s">
        <v>221</v>
      </c>
      <c r="D595" t="s">
        <v>68</v>
      </c>
      <c r="G595">
        <f ca="1">0.393701*Table3[[#This Row],[DBH]]</f>
        <v>13.779535000000001</v>
      </c>
      <c r="H595">
        <v>66.599999999999994</v>
      </c>
      <c r="I595">
        <v>27</v>
      </c>
      <c r="K595" t="s">
        <v>69</v>
      </c>
      <c r="O595" t="s">
        <v>409</v>
      </c>
      <c r="P595" t="s">
        <v>408</v>
      </c>
    </row>
    <row r="596" spans="1:16" x14ac:dyDescent="0.3">
      <c r="A596" t="s">
        <v>137</v>
      </c>
      <c r="B596" t="s">
        <v>315</v>
      </c>
      <c r="D596" t="s">
        <v>68</v>
      </c>
      <c r="G596">
        <f ca="1">0.393701*Table3[[#This Row],[DBH]]</f>
        <v>9.2913436000000011</v>
      </c>
      <c r="H596">
        <v>44.9</v>
      </c>
      <c r="I596">
        <v>5.0999999999999996</v>
      </c>
      <c r="K596" t="s">
        <v>69</v>
      </c>
      <c r="O596" t="s">
        <v>409</v>
      </c>
      <c r="P596" t="s">
        <v>408</v>
      </c>
    </row>
    <row r="597" spans="1:16" x14ac:dyDescent="0.3">
      <c r="A597" t="s">
        <v>134</v>
      </c>
      <c r="B597" t="s">
        <v>163</v>
      </c>
      <c r="C597">
        <v>23</v>
      </c>
      <c r="D597" t="s">
        <v>404</v>
      </c>
      <c r="G597">
        <f ca="1">0.393701*Table3[[#This Row],[DBH]]</f>
        <v>4.0157502000000003</v>
      </c>
      <c r="H597">
        <v>19.399999999999999</v>
      </c>
      <c r="I597">
        <v>6</v>
      </c>
      <c r="K597" t="s">
        <v>69</v>
      </c>
      <c r="P597" t="s">
        <v>409</v>
      </c>
    </row>
    <row r="598" spans="1:16" x14ac:dyDescent="0.3">
      <c r="A598" t="s">
        <v>135</v>
      </c>
      <c r="B598" t="s">
        <v>199</v>
      </c>
      <c r="D598" t="s">
        <v>68</v>
      </c>
      <c r="G598">
        <f ca="1">0.393701*Table3[[#This Row],[DBH]]</f>
        <v>7.1653582</v>
      </c>
      <c r="H598">
        <v>34.6</v>
      </c>
      <c r="I598">
        <v>18.7</v>
      </c>
      <c r="K598" t="s">
        <v>69</v>
      </c>
      <c r="N598" t="s">
        <v>70</v>
      </c>
      <c r="O598" t="s">
        <v>409</v>
      </c>
      <c r="P598" t="s">
        <v>410</v>
      </c>
    </row>
    <row r="599" spans="1:16" x14ac:dyDescent="0.3">
      <c r="A599" t="s">
        <v>135</v>
      </c>
      <c r="B599" t="s">
        <v>188</v>
      </c>
      <c r="D599" t="s">
        <v>68</v>
      </c>
      <c r="G599">
        <f ca="1">0.393701*Table3[[#This Row],[DBH]]</f>
        <v>5.7874046999999997</v>
      </c>
      <c r="H599">
        <v>27.9</v>
      </c>
      <c r="I599">
        <v>12.4</v>
      </c>
      <c r="K599" t="s">
        <v>69</v>
      </c>
      <c r="N599" t="s">
        <v>70</v>
      </c>
      <c r="O599" t="s">
        <v>409</v>
      </c>
      <c r="P599" t="s">
        <v>408</v>
      </c>
    </row>
    <row r="600" spans="1:16" x14ac:dyDescent="0.3">
      <c r="A600" t="s">
        <v>146</v>
      </c>
      <c r="B600" t="s">
        <v>212</v>
      </c>
      <c r="D600" t="s">
        <v>68</v>
      </c>
      <c r="G600">
        <f ca="1">0.393701*Table3[[#This Row],[DBH]]</f>
        <v>11.417329000000001</v>
      </c>
      <c r="H600">
        <v>55</v>
      </c>
      <c r="K600" t="s">
        <v>69</v>
      </c>
    </row>
    <row r="601" spans="1:16" x14ac:dyDescent="0.3">
      <c r="A601" t="s">
        <v>144</v>
      </c>
      <c r="B601" t="s">
        <v>346</v>
      </c>
      <c r="D601" t="s">
        <v>68</v>
      </c>
      <c r="G601">
        <f ca="1">0.393701*Table3[[#This Row],[DBH]]</f>
        <v>10.078745600000001</v>
      </c>
      <c r="H601">
        <v>48.5</v>
      </c>
      <c r="K601" t="s">
        <v>74</v>
      </c>
      <c r="N601" t="s">
        <v>412</v>
      </c>
      <c r="O601" t="s">
        <v>409</v>
      </c>
      <c r="P601" t="s">
        <v>410</v>
      </c>
    </row>
    <row r="602" spans="1:16" x14ac:dyDescent="0.3">
      <c r="A602" t="s">
        <v>134</v>
      </c>
      <c r="B602" t="s">
        <v>170</v>
      </c>
      <c r="D602" t="s">
        <v>68</v>
      </c>
      <c r="G602">
        <f ca="1">0.393701*Table3[[#This Row],[DBH]]</f>
        <v>8.8976426000000011</v>
      </c>
      <c r="H602">
        <v>42.8</v>
      </c>
      <c r="I602">
        <v>12</v>
      </c>
      <c r="K602" t="s">
        <v>69</v>
      </c>
      <c r="N602" t="s">
        <v>70</v>
      </c>
      <c r="O602" t="s">
        <v>409</v>
      </c>
      <c r="P602" t="s">
        <v>408</v>
      </c>
    </row>
    <row r="603" spans="1:16" x14ac:dyDescent="0.3">
      <c r="A603" t="s">
        <v>135</v>
      </c>
      <c r="B603" t="s">
        <v>181</v>
      </c>
      <c r="D603" t="s">
        <v>68</v>
      </c>
      <c r="G603">
        <f ca="1">0.393701*Table3[[#This Row],[DBH]]</f>
        <v>5.1574831000000003</v>
      </c>
      <c r="H603">
        <v>24.8</v>
      </c>
      <c r="I603">
        <v>19.8</v>
      </c>
      <c r="K603" t="s">
        <v>69</v>
      </c>
      <c r="N603" t="s">
        <v>73</v>
      </c>
      <c r="O603" t="s">
        <v>409</v>
      </c>
      <c r="P603" t="s">
        <v>408</v>
      </c>
    </row>
    <row r="604" spans="1:16" x14ac:dyDescent="0.3">
      <c r="A604" t="s">
        <v>137</v>
      </c>
      <c r="B604" t="s">
        <v>323</v>
      </c>
      <c r="D604" t="s">
        <v>68</v>
      </c>
      <c r="G604">
        <f ca="1">0.393701*Table3[[#This Row],[DBH]]</f>
        <v>7.9921303000000004</v>
      </c>
      <c r="H604">
        <v>38.4</v>
      </c>
      <c r="I604">
        <v>3</v>
      </c>
      <c r="K604" t="s">
        <v>69</v>
      </c>
      <c r="N604" t="s">
        <v>73</v>
      </c>
      <c r="O604" t="s">
        <v>409</v>
      </c>
      <c r="P604" t="s">
        <v>408</v>
      </c>
    </row>
    <row r="605" spans="1:16" x14ac:dyDescent="0.3">
      <c r="A605" t="s">
        <v>137</v>
      </c>
      <c r="B605" t="s">
        <v>219</v>
      </c>
      <c r="D605" t="s">
        <v>68</v>
      </c>
      <c r="G605">
        <f ca="1">0.393701*Table3[[#This Row],[DBH]]</f>
        <v>6.4960665000000004</v>
      </c>
      <c r="H605">
        <v>31.2</v>
      </c>
      <c r="I605">
        <v>16</v>
      </c>
      <c r="K605" t="s">
        <v>69</v>
      </c>
      <c r="O605" t="s">
        <v>409</v>
      </c>
      <c r="P605" t="s">
        <v>408</v>
      </c>
    </row>
    <row r="606" spans="1:16" x14ac:dyDescent="0.3">
      <c r="A606" t="s">
        <v>137</v>
      </c>
      <c r="B606" t="s">
        <v>218</v>
      </c>
      <c r="D606" t="s">
        <v>68</v>
      </c>
      <c r="G606">
        <f ca="1">0.393701*Table3[[#This Row],[DBH]]</f>
        <v>6.1023655000000003</v>
      </c>
      <c r="H606">
        <v>29.3</v>
      </c>
      <c r="I606">
        <v>9.3000000000000007</v>
      </c>
      <c r="K606" t="s">
        <v>69</v>
      </c>
      <c r="P606" t="s">
        <v>408</v>
      </c>
    </row>
    <row r="607" spans="1:16" x14ac:dyDescent="0.3">
      <c r="A607" t="s">
        <v>134</v>
      </c>
      <c r="B607" t="s">
        <v>147</v>
      </c>
      <c r="D607" t="s">
        <v>404</v>
      </c>
      <c r="G607">
        <f ca="1">0.393701*Table3[[#This Row],[DBH]]</f>
        <v>4.6456718000000006</v>
      </c>
      <c r="H607">
        <v>22.3</v>
      </c>
      <c r="K607" t="s">
        <v>69</v>
      </c>
      <c r="P607" t="s">
        <v>408</v>
      </c>
    </row>
    <row r="608" spans="1:16" x14ac:dyDescent="0.3">
      <c r="A608" t="s">
        <v>146</v>
      </c>
      <c r="B608" t="s">
        <v>233</v>
      </c>
      <c r="D608" t="s">
        <v>68</v>
      </c>
      <c r="G608">
        <f ca="1">0.393701*Table3[[#This Row],[DBH]]</f>
        <v>7.0866180000000005</v>
      </c>
      <c r="H608">
        <v>34</v>
      </c>
      <c r="I608">
        <v>14</v>
      </c>
      <c r="K608" t="s">
        <v>69</v>
      </c>
    </row>
    <row r="609" spans="1:16" x14ac:dyDescent="0.3">
      <c r="A609" t="s">
        <v>145</v>
      </c>
      <c r="B609" t="s">
        <v>359</v>
      </c>
      <c r="D609" t="s">
        <v>68</v>
      </c>
      <c r="G609">
        <f ca="1">0.393701*Table3[[#This Row],[DBH]]</f>
        <v>9.1732333000000015</v>
      </c>
      <c r="H609">
        <v>44</v>
      </c>
      <c r="K609" t="s">
        <v>74</v>
      </c>
    </row>
    <row r="610" spans="1:16" x14ac:dyDescent="0.3">
      <c r="A610" t="s">
        <v>137</v>
      </c>
      <c r="B610" t="s">
        <v>248</v>
      </c>
      <c r="D610" t="s">
        <v>68</v>
      </c>
      <c r="G610">
        <f ca="1">0.393701*Table3[[#This Row],[DBH]]</f>
        <v>5.7086645000000003</v>
      </c>
      <c r="H610">
        <v>27.3</v>
      </c>
      <c r="I610">
        <v>9.6</v>
      </c>
      <c r="K610" t="s">
        <v>69</v>
      </c>
      <c r="O610" t="s">
        <v>409</v>
      </c>
      <c r="P610" t="s">
        <v>408</v>
      </c>
    </row>
    <row r="611" spans="1:16" x14ac:dyDescent="0.3">
      <c r="A611" t="s">
        <v>135</v>
      </c>
      <c r="B611" t="s">
        <v>199</v>
      </c>
      <c r="D611" t="s">
        <v>68</v>
      </c>
      <c r="G611">
        <f ca="1">0.393701*Table3[[#This Row],[DBH]]</f>
        <v>5.3543336000000004</v>
      </c>
      <c r="H611">
        <v>25.6</v>
      </c>
      <c r="I611">
        <v>18.100000000000001</v>
      </c>
      <c r="K611" t="s">
        <v>69</v>
      </c>
      <c r="N611" t="s">
        <v>70</v>
      </c>
      <c r="O611" t="s">
        <v>409</v>
      </c>
      <c r="P611" t="s">
        <v>410</v>
      </c>
    </row>
    <row r="612" spans="1:16" x14ac:dyDescent="0.3">
      <c r="A612" t="s">
        <v>139</v>
      </c>
      <c r="B612" t="s">
        <v>375</v>
      </c>
      <c r="D612" t="s">
        <v>68</v>
      </c>
      <c r="G612">
        <f ca="1">0.393701*Table3[[#This Row],[DBH]]</f>
        <v>11.9685104</v>
      </c>
      <c r="H612">
        <v>57.2</v>
      </c>
      <c r="I612">
        <v>49.9</v>
      </c>
      <c r="K612" t="s">
        <v>69</v>
      </c>
    </row>
    <row r="613" spans="1:16" x14ac:dyDescent="0.3">
      <c r="A613" t="s">
        <v>134</v>
      </c>
      <c r="B613" t="s">
        <v>161</v>
      </c>
      <c r="C613">
        <v>19</v>
      </c>
      <c r="D613" t="s">
        <v>404</v>
      </c>
      <c r="G613">
        <f ca="1">0.393701*Table3[[#This Row],[DBH]]</f>
        <v>4.2519708000000005</v>
      </c>
      <c r="H613">
        <v>20.3</v>
      </c>
      <c r="I613">
        <v>15.2</v>
      </c>
      <c r="K613" t="s">
        <v>69</v>
      </c>
      <c r="P613" t="s">
        <v>410</v>
      </c>
    </row>
    <row r="614" spans="1:16" x14ac:dyDescent="0.3">
      <c r="A614" t="s">
        <v>140</v>
      </c>
      <c r="B614" t="s">
        <v>299</v>
      </c>
      <c r="D614" t="s">
        <v>68</v>
      </c>
      <c r="G614">
        <f ca="1">0.393701*Table3[[#This Row],[DBH]]</f>
        <v>11.299218700000001</v>
      </c>
      <c r="H614">
        <v>53.9</v>
      </c>
      <c r="K614" t="s">
        <v>69</v>
      </c>
    </row>
    <row r="615" spans="1:16" x14ac:dyDescent="0.3">
      <c r="A615" t="s">
        <v>144</v>
      </c>
      <c r="B615" t="s">
        <v>334</v>
      </c>
      <c r="D615" t="s">
        <v>68</v>
      </c>
      <c r="G615">
        <f ca="1">0.393701*Table3[[#This Row],[DBH]]</f>
        <v>6.7716571999999999</v>
      </c>
      <c r="H615">
        <v>32.299999999999997</v>
      </c>
      <c r="K615" t="s">
        <v>69</v>
      </c>
      <c r="O615" t="s">
        <v>409</v>
      </c>
      <c r="P615" t="s">
        <v>410</v>
      </c>
    </row>
    <row r="616" spans="1:16" x14ac:dyDescent="0.3">
      <c r="A616" t="s">
        <v>134</v>
      </c>
      <c r="B616" t="s">
        <v>174</v>
      </c>
      <c r="C616">
        <v>24</v>
      </c>
      <c r="D616" t="s">
        <v>68</v>
      </c>
      <c r="G616">
        <f ca="1">0.393701*Table3[[#This Row],[DBH]]</f>
        <v>9.6456745000000002</v>
      </c>
      <c r="H616">
        <v>46</v>
      </c>
      <c r="I616">
        <v>17</v>
      </c>
      <c r="K616" t="s">
        <v>69</v>
      </c>
      <c r="N616" t="s">
        <v>70</v>
      </c>
      <c r="O616" t="s">
        <v>409</v>
      </c>
      <c r="P616" t="s">
        <v>409</v>
      </c>
    </row>
    <row r="617" spans="1:16" x14ac:dyDescent="0.3">
      <c r="A617" t="s">
        <v>136</v>
      </c>
      <c r="B617" t="s">
        <v>211</v>
      </c>
      <c r="D617" t="s">
        <v>68</v>
      </c>
      <c r="G617">
        <f ca="1">0.393701*Table3[[#This Row],[DBH]]</f>
        <v>6.7322871000000006</v>
      </c>
      <c r="H617">
        <v>32.1</v>
      </c>
      <c r="K617" t="s">
        <v>72</v>
      </c>
      <c r="N617" t="s">
        <v>412</v>
      </c>
      <c r="O617" t="s">
        <v>409</v>
      </c>
      <c r="P617" t="s">
        <v>409</v>
      </c>
    </row>
    <row r="618" spans="1:16" x14ac:dyDescent="0.3">
      <c r="A618" t="s">
        <v>136</v>
      </c>
      <c r="B618" t="s">
        <v>211</v>
      </c>
      <c r="D618" t="s">
        <v>68</v>
      </c>
      <c r="G618">
        <f ca="1">0.393701*Table3[[#This Row],[DBH]]</f>
        <v>6.7322871000000006</v>
      </c>
      <c r="H618">
        <v>32.1</v>
      </c>
      <c r="K618" t="s">
        <v>72</v>
      </c>
      <c r="N618" t="s">
        <v>412</v>
      </c>
      <c r="O618" t="s">
        <v>409</v>
      </c>
      <c r="P618" t="s">
        <v>409</v>
      </c>
    </row>
    <row r="619" spans="1:16" x14ac:dyDescent="0.3">
      <c r="A619" t="s">
        <v>145</v>
      </c>
      <c r="B619" t="s">
        <v>367</v>
      </c>
      <c r="D619" t="s">
        <v>68</v>
      </c>
      <c r="G619">
        <f ca="1">0.393701*Table3[[#This Row],[DBH]]</f>
        <v>11.9291403</v>
      </c>
      <c r="H619">
        <v>56.8</v>
      </c>
      <c r="I619">
        <v>45.2</v>
      </c>
      <c r="K619" t="s">
        <v>69</v>
      </c>
    </row>
    <row r="620" spans="1:16" x14ac:dyDescent="0.3">
      <c r="A620" t="s">
        <v>137</v>
      </c>
      <c r="B620" t="s">
        <v>325</v>
      </c>
      <c r="D620" t="s">
        <v>68</v>
      </c>
      <c r="G620">
        <f ca="1">0.393701*Table3[[#This Row],[DBH]]</f>
        <v>12.401581500000001</v>
      </c>
      <c r="H620">
        <v>59</v>
      </c>
      <c r="K620" t="s">
        <v>69</v>
      </c>
      <c r="N620" t="s">
        <v>415</v>
      </c>
      <c r="O620" t="s">
        <v>409</v>
      </c>
      <c r="P620" t="s">
        <v>410</v>
      </c>
    </row>
    <row r="621" spans="1:16" x14ac:dyDescent="0.3">
      <c r="A621" t="s">
        <v>135</v>
      </c>
      <c r="B621" t="s">
        <v>199</v>
      </c>
      <c r="D621" t="s">
        <v>68</v>
      </c>
      <c r="G621">
        <f ca="1">0.393701*Table3[[#This Row],[DBH]]</f>
        <v>6.1417356000000005</v>
      </c>
      <c r="H621">
        <v>29.2</v>
      </c>
      <c r="I621">
        <v>7</v>
      </c>
      <c r="K621" t="s">
        <v>69</v>
      </c>
      <c r="N621" t="s">
        <v>70</v>
      </c>
      <c r="O621" t="s">
        <v>409</v>
      </c>
      <c r="P621" t="s">
        <v>410</v>
      </c>
    </row>
    <row r="622" spans="1:16" x14ac:dyDescent="0.3">
      <c r="A622" t="s">
        <v>139</v>
      </c>
      <c r="B622" t="s">
        <v>299</v>
      </c>
      <c r="D622" t="s">
        <v>68</v>
      </c>
      <c r="G622">
        <f ca="1">0.393701*Table3[[#This Row],[DBH]]</f>
        <v>7.5984293000000012</v>
      </c>
      <c r="H622">
        <v>36.1</v>
      </c>
      <c r="I622">
        <v>14.3</v>
      </c>
      <c r="K622" t="s">
        <v>69</v>
      </c>
    </row>
    <row r="623" spans="1:16" x14ac:dyDescent="0.3">
      <c r="A623" t="s">
        <v>137</v>
      </c>
      <c r="B623" t="s">
        <v>233</v>
      </c>
      <c r="D623" t="s">
        <v>68</v>
      </c>
      <c r="G623">
        <f ca="1">0.393701*Table3[[#This Row],[DBH]]</f>
        <v>11.496069200000001</v>
      </c>
      <c r="H623">
        <v>54.6</v>
      </c>
      <c r="K623" t="s">
        <v>74</v>
      </c>
      <c r="N623" t="s">
        <v>74</v>
      </c>
      <c r="O623" t="s">
        <v>409</v>
      </c>
      <c r="P623" t="s">
        <v>408</v>
      </c>
    </row>
    <row r="624" spans="1:16" x14ac:dyDescent="0.3">
      <c r="A624" t="s">
        <v>137</v>
      </c>
      <c r="B624" t="s">
        <v>221</v>
      </c>
      <c r="D624" t="s">
        <v>68</v>
      </c>
      <c r="G624">
        <f ca="1">0.393701*Table3[[#This Row],[DBH]]</f>
        <v>12.3622114</v>
      </c>
      <c r="H624">
        <v>58.7</v>
      </c>
      <c r="I624">
        <v>24</v>
      </c>
      <c r="K624" t="s">
        <v>69</v>
      </c>
      <c r="O624" t="s">
        <v>409</v>
      </c>
      <c r="P624" t="s">
        <v>408</v>
      </c>
    </row>
    <row r="625" spans="1:16" x14ac:dyDescent="0.3">
      <c r="A625" t="s">
        <v>137</v>
      </c>
      <c r="B625">
        <v>41</v>
      </c>
      <c r="D625" t="s">
        <v>68</v>
      </c>
      <c r="G625">
        <f ca="1">0.393701*Table3[[#This Row],[DBH]]</f>
        <v>6.2992160000000004</v>
      </c>
      <c r="H625">
        <v>29.9</v>
      </c>
      <c r="I625">
        <v>11</v>
      </c>
      <c r="K625" t="s">
        <v>69</v>
      </c>
      <c r="O625" t="s">
        <v>409</v>
      </c>
      <c r="P625" t="s">
        <v>410</v>
      </c>
    </row>
    <row r="626" spans="1:16" x14ac:dyDescent="0.3">
      <c r="A626" t="s">
        <v>137</v>
      </c>
      <c r="B626" t="s">
        <v>236</v>
      </c>
      <c r="D626" t="s">
        <v>68</v>
      </c>
      <c r="G626">
        <f ca="1">0.393701*Table3[[#This Row],[DBH]]</f>
        <v>11.023628</v>
      </c>
      <c r="H626">
        <v>52.3</v>
      </c>
      <c r="I626">
        <v>23.1</v>
      </c>
      <c r="K626" t="s">
        <v>69</v>
      </c>
      <c r="O626" t="s">
        <v>409</v>
      </c>
      <c r="P626" t="s">
        <v>408</v>
      </c>
    </row>
    <row r="627" spans="1:16" x14ac:dyDescent="0.3">
      <c r="A627" t="s">
        <v>134</v>
      </c>
      <c r="B627" t="s">
        <v>147</v>
      </c>
      <c r="D627" t="s">
        <v>404</v>
      </c>
      <c r="G627">
        <f ca="1">0.393701*Table3[[#This Row],[DBH]]</f>
        <v>4.7637821000000002</v>
      </c>
      <c r="H627">
        <v>22.6</v>
      </c>
      <c r="I627">
        <v>16</v>
      </c>
      <c r="K627" t="s">
        <v>69</v>
      </c>
      <c r="O627" t="s">
        <v>409</v>
      </c>
      <c r="P627" t="s">
        <v>408</v>
      </c>
    </row>
    <row r="628" spans="1:16" x14ac:dyDescent="0.3">
      <c r="A628" t="s">
        <v>137</v>
      </c>
      <c r="B628" t="s">
        <v>241</v>
      </c>
      <c r="D628" t="s">
        <v>68</v>
      </c>
      <c r="G628">
        <f ca="1">0.393701*Table3[[#This Row],[DBH]]</f>
        <v>11.181108399999999</v>
      </c>
      <c r="H628">
        <v>53</v>
      </c>
      <c r="I628">
        <v>28.1</v>
      </c>
      <c r="K628" t="s">
        <v>69</v>
      </c>
      <c r="O628" t="s">
        <v>409</v>
      </c>
      <c r="P628" t="s">
        <v>410</v>
      </c>
    </row>
    <row r="629" spans="1:16" x14ac:dyDescent="0.3">
      <c r="A629" t="s">
        <v>137</v>
      </c>
      <c r="B629" t="s">
        <v>349</v>
      </c>
      <c r="D629" t="s">
        <v>68</v>
      </c>
      <c r="G629">
        <f ca="1">0.393701*Table3[[#This Row],[DBH]]</f>
        <v>10.551186800000002</v>
      </c>
      <c r="H629">
        <v>50</v>
      </c>
      <c r="I629">
        <v>28.8</v>
      </c>
      <c r="K629" t="s">
        <v>69</v>
      </c>
    </row>
    <row r="630" spans="1:16" x14ac:dyDescent="0.3">
      <c r="A630" t="s">
        <v>137</v>
      </c>
      <c r="B630" t="s">
        <v>232</v>
      </c>
      <c r="D630" t="s">
        <v>68</v>
      </c>
      <c r="G630">
        <f ca="1">0.393701*Table3[[#This Row],[DBH]]</f>
        <v>13.464574200000001</v>
      </c>
      <c r="H630">
        <v>63.8</v>
      </c>
      <c r="I630">
        <v>37.6</v>
      </c>
      <c r="K630" t="s">
        <v>69</v>
      </c>
      <c r="P630" t="s">
        <v>410</v>
      </c>
    </row>
    <row r="631" spans="1:16" x14ac:dyDescent="0.3">
      <c r="A631" t="s">
        <v>139</v>
      </c>
      <c r="B631" t="s">
        <v>372</v>
      </c>
      <c r="D631" t="s">
        <v>68</v>
      </c>
      <c r="G631">
        <f ca="1">0.393701*Table3[[#This Row],[DBH]]</f>
        <v>13.7401649</v>
      </c>
      <c r="H631">
        <v>65.099999999999994</v>
      </c>
      <c r="I631">
        <v>32.1</v>
      </c>
      <c r="K631" t="s">
        <v>69</v>
      </c>
    </row>
    <row r="632" spans="1:16" x14ac:dyDescent="0.3">
      <c r="A632" t="s">
        <v>138</v>
      </c>
      <c r="B632" t="s">
        <v>250</v>
      </c>
      <c r="C632">
        <v>1</v>
      </c>
      <c r="D632" t="s">
        <v>68</v>
      </c>
      <c r="G632">
        <f ca="1">0.393701*Table3[[#This Row],[DBH]]</f>
        <v>4.9606326000000003</v>
      </c>
      <c r="H632">
        <v>23.5</v>
      </c>
      <c r="I632">
        <v>2.1</v>
      </c>
      <c r="K632" t="s">
        <v>69</v>
      </c>
      <c r="O632" t="s">
        <v>409</v>
      </c>
      <c r="P632" t="s">
        <v>408</v>
      </c>
    </row>
    <row r="633" spans="1:16" x14ac:dyDescent="0.3">
      <c r="A633" t="s">
        <v>144</v>
      </c>
      <c r="B633" t="s">
        <v>337</v>
      </c>
      <c r="D633" t="s">
        <v>68</v>
      </c>
      <c r="G633">
        <f ca="1">0.393701*Table3[[#This Row],[DBH]]</f>
        <v>14.566937000000001</v>
      </c>
      <c r="H633">
        <v>69</v>
      </c>
      <c r="I633">
        <v>14.6</v>
      </c>
      <c r="K633" t="s">
        <v>69</v>
      </c>
      <c r="O633" t="s">
        <v>411</v>
      </c>
      <c r="P633" t="s">
        <v>410</v>
      </c>
    </row>
    <row r="634" spans="1:16" x14ac:dyDescent="0.3">
      <c r="A634" t="s">
        <v>144</v>
      </c>
      <c r="B634" t="s">
        <v>336</v>
      </c>
      <c r="D634" t="s">
        <v>68</v>
      </c>
      <c r="G634">
        <f ca="1">0.393701*Table3[[#This Row],[DBH]]</f>
        <v>8.700792100000001</v>
      </c>
      <c r="H634">
        <v>41.2</v>
      </c>
      <c r="I634">
        <v>7.5</v>
      </c>
      <c r="K634" t="s">
        <v>69</v>
      </c>
    </row>
    <row r="635" spans="1:16" x14ac:dyDescent="0.3">
      <c r="A635" t="s">
        <v>136</v>
      </c>
      <c r="B635" t="s">
        <v>206</v>
      </c>
      <c r="D635" t="s">
        <v>68</v>
      </c>
      <c r="G635">
        <f ca="1">0.393701*Table3[[#This Row],[DBH]]</f>
        <v>6.9291376000000007</v>
      </c>
      <c r="H635">
        <v>32.799999999999997</v>
      </c>
      <c r="I635">
        <v>20.6</v>
      </c>
      <c r="K635" t="s">
        <v>69</v>
      </c>
      <c r="N635" t="s">
        <v>70</v>
      </c>
      <c r="O635" t="s">
        <v>409</v>
      </c>
      <c r="P635" t="s">
        <v>408</v>
      </c>
    </row>
    <row r="636" spans="1:16" x14ac:dyDescent="0.3">
      <c r="A636" t="s">
        <v>137</v>
      </c>
      <c r="B636" t="s">
        <v>232</v>
      </c>
      <c r="D636" t="s">
        <v>68</v>
      </c>
      <c r="G636">
        <f ca="1">0.393701*Table3[[#This Row],[DBH]]</f>
        <v>12.047250600000002</v>
      </c>
      <c r="H636">
        <v>57</v>
      </c>
      <c r="I636">
        <v>17.899999999999999</v>
      </c>
      <c r="K636" t="s">
        <v>69</v>
      </c>
      <c r="O636" t="s">
        <v>409</v>
      </c>
      <c r="P636" t="s">
        <v>410</v>
      </c>
    </row>
    <row r="637" spans="1:16" x14ac:dyDescent="0.3">
      <c r="A637" t="s">
        <v>137</v>
      </c>
      <c r="B637" t="s">
        <v>232</v>
      </c>
      <c r="D637" t="s">
        <v>68</v>
      </c>
      <c r="G637">
        <f ca="1">0.393701*Table3[[#This Row],[DBH]]</f>
        <v>10.551186800000002</v>
      </c>
      <c r="H637">
        <v>49.9</v>
      </c>
      <c r="I637">
        <v>22.5</v>
      </c>
      <c r="K637" t="s">
        <v>69</v>
      </c>
      <c r="O637" t="s">
        <v>409</v>
      </c>
      <c r="P637" t="s">
        <v>408</v>
      </c>
    </row>
    <row r="638" spans="1:16" x14ac:dyDescent="0.3">
      <c r="A638" t="s">
        <v>134</v>
      </c>
      <c r="B638" t="s">
        <v>162</v>
      </c>
      <c r="C638">
        <v>13</v>
      </c>
      <c r="D638" t="s">
        <v>68</v>
      </c>
      <c r="G638">
        <f ca="1">0.393701*Table3[[#This Row],[DBH]]</f>
        <v>7.1259881000000007</v>
      </c>
      <c r="H638">
        <v>33.700000000000003</v>
      </c>
      <c r="I638">
        <v>16.7</v>
      </c>
      <c r="K638" t="s">
        <v>69</v>
      </c>
      <c r="N638" t="s">
        <v>70</v>
      </c>
      <c r="P638" t="s">
        <v>410</v>
      </c>
    </row>
    <row r="639" spans="1:16" x14ac:dyDescent="0.3">
      <c r="A639" t="s">
        <v>137</v>
      </c>
      <c r="B639">
        <v>41</v>
      </c>
      <c r="D639" t="s">
        <v>68</v>
      </c>
      <c r="G639">
        <f ca="1">0.393701*Table3[[#This Row],[DBH]]</f>
        <v>13.1102433</v>
      </c>
      <c r="H639">
        <v>62</v>
      </c>
      <c r="I639">
        <v>21.2</v>
      </c>
      <c r="K639" t="s">
        <v>69</v>
      </c>
      <c r="O639" t="s">
        <v>409</v>
      </c>
      <c r="P639" t="s">
        <v>408</v>
      </c>
    </row>
    <row r="640" spans="1:16" x14ac:dyDescent="0.3">
      <c r="A640" t="s">
        <v>139</v>
      </c>
      <c r="B640" t="s">
        <v>384</v>
      </c>
      <c r="D640" t="s">
        <v>68</v>
      </c>
      <c r="G640">
        <f ca="1">0.393701*Table3[[#This Row],[DBH]]</f>
        <v>7.4015788000000011</v>
      </c>
      <c r="H640">
        <v>35</v>
      </c>
      <c r="I640">
        <v>30</v>
      </c>
      <c r="K640" t="s">
        <v>69</v>
      </c>
    </row>
    <row r="641" spans="1:16" x14ac:dyDescent="0.3">
      <c r="A641" t="s">
        <v>137</v>
      </c>
      <c r="B641" t="s">
        <v>221</v>
      </c>
      <c r="D641" t="s">
        <v>68</v>
      </c>
      <c r="G641">
        <f ca="1">0.393701*Table3[[#This Row],[DBH]]</f>
        <v>9.3307137000000004</v>
      </c>
      <c r="H641">
        <v>44.1</v>
      </c>
      <c r="I641">
        <v>28.7</v>
      </c>
      <c r="K641" t="s">
        <v>69</v>
      </c>
      <c r="O641" t="s">
        <v>409</v>
      </c>
      <c r="P641" t="s">
        <v>408</v>
      </c>
    </row>
    <row r="642" spans="1:16" x14ac:dyDescent="0.3">
      <c r="A642" t="s">
        <v>137</v>
      </c>
      <c r="B642" t="s">
        <v>238</v>
      </c>
      <c r="D642" t="s">
        <v>68</v>
      </c>
      <c r="G642">
        <f ca="1">0.393701*Table3[[#This Row],[DBH]]</f>
        <v>8.1889808000000013</v>
      </c>
      <c r="H642">
        <v>38.700000000000003</v>
      </c>
      <c r="I642">
        <v>5</v>
      </c>
      <c r="K642" t="s">
        <v>69</v>
      </c>
      <c r="P642" t="s">
        <v>410</v>
      </c>
    </row>
    <row r="643" spans="1:16" x14ac:dyDescent="0.3">
      <c r="A643" t="s">
        <v>138</v>
      </c>
      <c r="B643" t="s">
        <v>183</v>
      </c>
      <c r="C643">
        <v>4</v>
      </c>
      <c r="D643" t="s">
        <v>406</v>
      </c>
      <c r="G643">
        <f ca="1">0.393701*Table3[[#This Row],[DBH]]</f>
        <v>8.4645714999999999</v>
      </c>
      <c r="H643">
        <v>40</v>
      </c>
      <c r="I643">
        <v>7.2</v>
      </c>
      <c r="K643" t="s">
        <v>69</v>
      </c>
      <c r="O643" t="s">
        <v>409</v>
      </c>
      <c r="P643" t="s">
        <v>408</v>
      </c>
    </row>
    <row r="644" spans="1:16" x14ac:dyDescent="0.3">
      <c r="A644" t="s">
        <v>137</v>
      </c>
      <c r="B644" t="s">
        <v>227</v>
      </c>
      <c r="D644" t="s">
        <v>68</v>
      </c>
      <c r="G644">
        <f ca="1">0.393701*Table3[[#This Row],[DBH]]</f>
        <v>12.9527629</v>
      </c>
      <c r="H644">
        <v>61.2</v>
      </c>
      <c r="I644">
        <v>19.899999999999999</v>
      </c>
      <c r="K644" t="s">
        <v>69</v>
      </c>
      <c r="N644" t="s">
        <v>70</v>
      </c>
      <c r="O644" t="s">
        <v>409</v>
      </c>
      <c r="P644" t="s">
        <v>408</v>
      </c>
    </row>
    <row r="645" spans="1:16" x14ac:dyDescent="0.3">
      <c r="A645" t="s">
        <v>135</v>
      </c>
      <c r="B645" t="s">
        <v>182</v>
      </c>
      <c r="D645" t="s">
        <v>68</v>
      </c>
      <c r="G645">
        <f ca="1">0.393701*Table3[[#This Row],[DBH]]</f>
        <v>7.2834685000000006</v>
      </c>
      <c r="H645">
        <v>34.4</v>
      </c>
      <c r="I645">
        <v>16.600000000000001</v>
      </c>
      <c r="K645" t="s">
        <v>69</v>
      </c>
      <c r="N645" t="s">
        <v>70</v>
      </c>
      <c r="O645" t="s">
        <v>409</v>
      </c>
      <c r="P645" t="s">
        <v>408</v>
      </c>
    </row>
    <row r="646" spans="1:16" x14ac:dyDescent="0.3">
      <c r="A646" t="s">
        <v>139</v>
      </c>
      <c r="B646" t="s">
        <v>395</v>
      </c>
      <c r="D646" t="s">
        <v>68</v>
      </c>
      <c r="G646">
        <f ca="1">0.393701*Table3[[#This Row],[DBH]]</f>
        <v>13.700794799999999</v>
      </c>
      <c r="H646">
        <v>64.7</v>
      </c>
      <c r="I646">
        <v>27.2</v>
      </c>
      <c r="K646" t="s">
        <v>69</v>
      </c>
    </row>
    <row r="647" spans="1:16" x14ac:dyDescent="0.3">
      <c r="A647" t="s">
        <v>138</v>
      </c>
      <c r="B647" t="s">
        <v>183</v>
      </c>
      <c r="C647">
        <v>5</v>
      </c>
      <c r="D647" t="s">
        <v>68</v>
      </c>
      <c r="G647">
        <f ca="1">0.393701*Table3[[#This Row],[DBH]]</f>
        <v>19.4881995</v>
      </c>
      <c r="H647">
        <v>92</v>
      </c>
      <c r="I647">
        <v>34.4</v>
      </c>
      <c r="K647" t="s">
        <v>69</v>
      </c>
      <c r="O647" t="s">
        <v>411</v>
      </c>
      <c r="P647" t="s">
        <v>408</v>
      </c>
    </row>
    <row r="648" spans="1:16" x14ac:dyDescent="0.3">
      <c r="A648" t="s">
        <v>134</v>
      </c>
      <c r="B648" t="s">
        <v>174</v>
      </c>
      <c r="C648">
        <v>7</v>
      </c>
      <c r="D648" t="s">
        <v>68</v>
      </c>
      <c r="G648">
        <f ca="1">0.393701*Table3[[#This Row],[DBH]]</f>
        <v>8.8976426000000011</v>
      </c>
      <c r="H648">
        <v>42</v>
      </c>
      <c r="I648">
        <v>18</v>
      </c>
      <c r="K648" t="s">
        <v>69</v>
      </c>
      <c r="N648" t="s">
        <v>70</v>
      </c>
      <c r="P648" t="s">
        <v>409</v>
      </c>
    </row>
    <row r="649" spans="1:16" x14ac:dyDescent="0.3">
      <c r="A649" t="s">
        <v>137</v>
      </c>
      <c r="B649" t="s">
        <v>232</v>
      </c>
      <c r="D649" t="s">
        <v>68</v>
      </c>
      <c r="G649">
        <f ca="1">0.393701*Table3[[#This Row],[DBH]]</f>
        <v>8.7795323000000014</v>
      </c>
      <c r="H649">
        <v>41.4</v>
      </c>
      <c r="I649">
        <v>5</v>
      </c>
      <c r="K649" t="s">
        <v>69</v>
      </c>
      <c r="O649" t="s">
        <v>409</v>
      </c>
      <c r="P649" t="s">
        <v>408</v>
      </c>
    </row>
    <row r="650" spans="1:16" x14ac:dyDescent="0.3">
      <c r="A650" t="s">
        <v>137</v>
      </c>
      <c r="B650" t="s">
        <v>360</v>
      </c>
      <c r="D650" t="s">
        <v>68</v>
      </c>
      <c r="G650">
        <f ca="1">0.393701*Table3[[#This Row],[DBH]]</f>
        <v>11.456699100000002</v>
      </c>
      <c r="H650">
        <v>54</v>
      </c>
      <c r="I650">
        <v>30</v>
      </c>
      <c r="K650" t="s">
        <v>69</v>
      </c>
    </row>
    <row r="651" spans="1:16" x14ac:dyDescent="0.3">
      <c r="A651" t="s">
        <v>136</v>
      </c>
      <c r="B651" t="s">
        <v>206</v>
      </c>
      <c r="D651" t="s">
        <v>68</v>
      </c>
      <c r="G651">
        <f ca="1">0.393701*Table3[[#This Row],[DBH]]</f>
        <v>10.000005399999999</v>
      </c>
      <c r="H651">
        <v>47.1</v>
      </c>
      <c r="I651">
        <v>12.5</v>
      </c>
      <c r="K651" t="s">
        <v>69</v>
      </c>
      <c r="N651" t="s">
        <v>70</v>
      </c>
      <c r="O651" t="s">
        <v>409</v>
      </c>
      <c r="P651" t="s">
        <v>410</v>
      </c>
    </row>
    <row r="652" spans="1:16" x14ac:dyDescent="0.3">
      <c r="A652" t="s">
        <v>137</v>
      </c>
      <c r="B652" t="s">
        <v>323</v>
      </c>
      <c r="D652" t="s">
        <v>68</v>
      </c>
      <c r="G652">
        <f ca="1">0.393701*Table3[[#This Row],[DBH]]</f>
        <v>12.401581500000001</v>
      </c>
      <c r="H652">
        <v>58.4</v>
      </c>
      <c r="K652" t="s">
        <v>74</v>
      </c>
      <c r="N652" t="s">
        <v>74</v>
      </c>
      <c r="O652" t="s">
        <v>409</v>
      </c>
      <c r="P652" t="s">
        <v>408</v>
      </c>
    </row>
    <row r="653" spans="1:16" x14ac:dyDescent="0.3">
      <c r="A653" t="s">
        <v>137</v>
      </c>
      <c r="B653" t="s">
        <v>240</v>
      </c>
      <c r="D653" t="s">
        <v>68</v>
      </c>
      <c r="G653">
        <f ca="1">0.393701*Table3[[#This Row],[DBH]]</f>
        <v>14.5275669</v>
      </c>
      <c r="H653">
        <v>68.400000000000006</v>
      </c>
      <c r="I653">
        <v>26.4</v>
      </c>
      <c r="K653" t="s">
        <v>69</v>
      </c>
      <c r="O653" t="s">
        <v>409</v>
      </c>
      <c r="P653" t="s">
        <v>410</v>
      </c>
    </row>
    <row r="654" spans="1:16" x14ac:dyDescent="0.3">
      <c r="A654" t="s">
        <v>134</v>
      </c>
      <c r="B654" t="s">
        <v>161</v>
      </c>
      <c r="C654">
        <v>34</v>
      </c>
      <c r="D654" t="s">
        <v>68</v>
      </c>
      <c r="G654">
        <f ca="1">0.393701*Table3[[#This Row],[DBH]]</f>
        <v>4.5669316000000002</v>
      </c>
      <c r="H654">
        <v>21.5</v>
      </c>
      <c r="I654">
        <v>12.3</v>
      </c>
      <c r="K654" t="s">
        <v>69</v>
      </c>
      <c r="O654" t="s">
        <v>409</v>
      </c>
      <c r="P654" t="s">
        <v>410</v>
      </c>
    </row>
    <row r="655" spans="1:16" x14ac:dyDescent="0.3">
      <c r="A655" t="s">
        <v>141</v>
      </c>
      <c r="B655" t="s">
        <v>277</v>
      </c>
      <c r="D655" t="s">
        <v>68</v>
      </c>
      <c r="G655">
        <f ca="1">0.393701*Table3[[#This Row],[DBH]]</f>
        <v>5.9055150000000003</v>
      </c>
      <c r="H655">
        <v>27.8</v>
      </c>
      <c r="I655">
        <v>13</v>
      </c>
      <c r="K655" t="s">
        <v>69</v>
      </c>
      <c r="N655" t="s">
        <v>70</v>
      </c>
      <c r="O655" t="s">
        <v>409</v>
      </c>
      <c r="P655" t="s">
        <v>410</v>
      </c>
    </row>
    <row r="656" spans="1:16" x14ac:dyDescent="0.3">
      <c r="A656" t="s">
        <v>144</v>
      </c>
      <c r="B656" t="s">
        <v>339</v>
      </c>
      <c r="D656" t="s">
        <v>68</v>
      </c>
      <c r="G656">
        <f ca="1">0.393701*Table3[[#This Row],[DBH]]</f>
        <v>11.181108399999999</v>
      </c>
      <c r="H656">
        <v>52.6</v>
      </c>
      <c r="I656">
        <v>12</v>
      </c>
      <c r="K656" t="s">
        <v>69</v>
      </c>
      <c r="O656" t="s">
        <v>409</v>
      </c>
      <c r="P656" t="s">
        <v>408</v>
      </c>
    </row>
    <row r="657" spans="1:16" x14ac:dyDescent="0.3">
      <c r="A657" t="s">
        <v>137</v>
      </c>
      <c r="B657" t="s">
        <v>236</v>
      </c>
      <c r="D657" t="s">
        <v>68</v>
      </c>
      <c r="G657">
        <f ca="1">0.393701*Table3[[#This Row],[DBH]]</f>
        <v>11.692919700000001</v>
      </c>
      <c r="H657">
        <v>55</v>
      </c>
      <c r="I657">
        <v>37.1</v>
      </c>
      <c r="K657" t="s">
        <v>69</v>
      </c>
      <c r="O657" t="s">
        <v>409</v>
      </c>
      <c r="P657" t="s">
        <v>408</v>
      </c>
    </row>
    <row r="658" spans="1:16" x14ac:dyDescent="0.3">
      <c r="A658" t="s">
        <v>136</v>
      </c>
      <c r="B658" t="s">
        <v>211</v>
      </c>
      <c r="D658" t="s">
        <v>68</v>
      </c>
      <c r="G658">
        <f ca="1">0.393701*Table3[[#This Row],[DBH]]</f>
        <v>9.5275642000000005</v>
      </c>
      <c r="H658">
        <v>44.8</v>
      </c>
      <c r="K658" t="s">
        <v>72</v>
      </c>
      <c r="N658" t="s">
        <v>412</v>
      </c>
      <c r="O658" t="s">
        <v>409</v>
      </c>
      <c r="P658" t="s">
        <v>408</v>
      </c>
    </row>
    <row r="659" spans="1:16" x14ac:dyDescent="0.3">
      <c r="A659" t="s">
        <v>136</v>
      </c>
      <c r="B659" t="s">
        <v>211</v>
      </c>
      <c r="D659" t="s">
        <v>68</v>
      </c>
      <c r="G659">
        <f ca="1">0.393701*Table3[[#This Row],[DBH]]</f>
        <v>9.5275642000000005</v>
      </c>
      <c r="H659">
        <v>44.8</v>
      </c>
      <c r="K659" t="s">
        <v>72</v>
      </c>
      <c r="N659" t="s">
        <v>412</v>
      </c>
      <c r="O659" t="s">
        <v>409</v>
      </c>
      <c r="P659" t="s">
        <v>408</v>
      </c>
    </row>
    <row r="660" spans="1:16" x14ac:dyDescent="0.3">
      <c r="A660" t="s">
        <v>137</v>
      </c>
      <c r="B660" t="s">
        <v>233</v>
      </c>
      <c r="D660" t="s">
        <v>68</v>
      </c>
      <c r="G660">
        <f ca="1">0.393701*Table3[[#This Row],[DBH]]</f>
        <v>11.377958899999999</v>
      </c>
      <c r="H660">
        <v>53.5</v>
      </c>
      <c r="K660" t="s">
        <v>69</v>
      </c>
      <c r="N660" t="s">
        <v>73</v>
      </c>
      <c r="O660" t="s">
        <v>409</v>
      </c>
      <c r="P660" t="s">
        <v>408</v>
      </c>
    </row>
    <row r="661" spans="1:16" x14ac:dyDescent="0.3">
      <c r="A661" t="s">
        <v>141</v>
      </c>
      <c r="B661" t="s">
        <v>293</v>
      </c>
      <c r="D661" t="s">
        <v>68</v>
      </c>
      <c r="G661">
        <f ca="1">0.393701*Table3[[#This Row],[DBH]]</f>
        <v>7.9133901000000009</v>
      </c>
      <c r="H661">
        <v>37.200000000000003</v>
      </c>
      <c r="I661">
        <v>13.86</v>
      </c>
      <c r="K661" t="s">
        <v>69</v>
      </c>
      <c r="O661" t="s">
        <v>409</v>
      </c>
      <c r="P661" t="s">
        <v>409</v>
      </c>
    </row>
    <row r="662" spans="1:16" x14ac:dyDescent="0.3">
      <c r="A662" t="s">
        <v>134</v>
      </c>
      <c r="B662" t="s">
        <v>177</v>
      </c>
      <c r="C662">
        <v>2</v>
      </c>
      <c r="D662" t="s">
        <v>68</v>
      </c>
      <c r="G662">
        <f ca="1">0.393701*Table3[[#This Row],[DBH]]</f>
        <v>5.7480346000000004</v>
      </c>
      <c r="H662">
        <v>27</v>
      </c>
      <c r="I662">
        <v>16</v>
      </c>
      <c r="K662" t="s">
        <v>69</v>
      </c>
      <c r="N662" t="s">
        <v>70</v>
      </c>
      <c r="O662" t="s">
        <v>409</v>
      </c>
      <c r="P662" t="s">
        <v>410</v>
      </c>
    </row>
    <row r="663" spans="1:16" x14ac:dyDescent="0.3">
      <c r="A663" t="s">
        <v>137</v>
      </c>
      <c r="B663" t="s">
        <v>227</v>
      </c>
      <c r="D663" t="s">
        <v>68</v>
      </c>
      <c r="G663">
        <f ca="1">0.393701*Table3[[#This Row],[DBH]]</f>
        <v>7.8346498999999996</v>
      </c>
      <c r="H663">
        <v>36.799999999999997</v>
      </c>
      <c r="K663" t="s">
        <v>74</v>
      </c>
      <c r="N663" t="s">
        <v>412</v>
      </c>
    </row>
    <row r="664" spans="1:16" x14ac:dyDescent="0.3">
      <c r="A664" t="s">
        <v>137</v>
      </c>
      <c r="B664" t="s">
        <v>325</v>
      </c>
      <c r="D664" t="s">
        <v>68</v>
      </c>
      <c r="G664">
        <f ca="1">0.393701*Table3[[#This Row],[DBH]]</f>
        <v>6.7716571999999999</v>
      </c>
      <c r="H664">
        <v>31.8</v>
      </c>
      <c r="I664">
        <v>6.1</v>
      </c>
      <c r="K664" t="s">
        <v>69</v>
      </c>
      <c r="O664" t="s">
        <v>409</v>
      </c>
      <c r="P664" t="s">
        <v>410</v>
      </c>
    </row>
    <row r="665" spans="1:16" x14ac:dyDescent="0.3">
      <c r="A665" t="s">
        <v>137</v>
      </c>
      <c r="B665" t="s">
        <v>242</v>
      </c>
      <c r="D665" t="s">
        <v>68</v>
      </c>
      <c r="G665">
        <f ca="1">0.393701*Table3[[#This Row],[DBH]]</f>
        <v>16.653552300000001</v>
      </c>
      <c r="H665">
        <v>78.2</v>
      </c>
      <c r="I665">
        <v>21.7</v>
      </c>
      <c r="K665" t="s">
        <v>69</v>
      </c>
      <c r="O665" t="s">
        <v>409</v>
      </c>
      <c r="P665" t="s">
        <v>410</v>
      </c>
    </row>
    <row r="666" spans="1:16" x14ac:dyDescent="0.3">
      <c r="A666" t="s">
        <v>138</v>
      </c>
      <c r="B666" t="s">
        <v>183</v>
      </c>
      <c r="C666">
        <v>6</v>
      </c>
      <c r="D666" t="s">
        <v>68</v>
      </c>
      <c r="G666">
        <f ca="1">0.393701*Table3[[#This Row],[DBH]]</f>
        <v>5.1968531999999996</v>
      </c>
      <c r="H666">
        <v>24.4</v>
      </c>
      <c r="I666">
        <v>7.3</v>
      </c>
      <c r="K666" t="s">
        <v>69</v>
      </c>
      <c r="O666" t="s">
        <v>409</v>
      </c>
      <c r="P666" t="s">
        <v>408</v>
      </c>
    </row>
    <row r="667" spans="1:16" x14ac:dyDescent="0.3">
      <c r="A667" t="s">
        <v>141</v>
      </c>
      <c r="B667" t="s">
        <v>293</v>
      </c>
      <c r="D667" t="s">
        <v>68</v>
      </c>
      <c r="G667">
        <f ca="1">0.393701*Table3[[#This Row],[DBH]]</f>
        <v>10.236226</v>
      </c>
      <c r="H667">
        <v>48</v>
      </c>
      <c r="I667">
        <v>12.3</v>
      </c>
      <c r="K667" t="s">
        <v>69</v>
      </c>
      <c r="O667" t="s">
        <v>409</v>
      </c>
      <c r="P667" t="s">
        <v>410</v>
      </c>
    </row>
    <row r="668" spans="1:16" x14ac:dyDescent="0.3">
      <c r="A668" t="s">
        <v>146</v>
      </c>
      <c r="B668" t="s">
        <v>223</v>
      </c>
      <c r="D668" t="s">
        <v>68</v>
      </c>
      <c r="G668">
        <f ca="1">0.393701*Table3[[#This Row],[DBH]]</f>
        <v>10.236226</v>
      </c>
      <c r="H668">
        <v>48</v>
      </c>
      <c r="I668">
        <v>21</v>
      </c>
      <c r="K668" t="s">
        <v>69</v>
      </c>
      <c r="N668" t="s">
        <v>73</v>
      </c>
    </row>
    <row r="669" spans="1:16" x14ac:dyDescent="0.3">
      <c r="A669" t="s">
        <v>139</v>
      </c>
      <c r="B669" t="s">
        <v>375</v>
      </c>
      <c r="D669" t="s">
        <v>68</v>
      </c>
      <c r="G669">
        <f ca="1">0.393701*Table3[[#This Row],[DBH]]</f>
        <v>10.4330765</v>
      </c>
      <c r="H669">
        <v>48.9</v>
      </c>
      <c r="I669">
        <v>12.2</v>
      </c>
      <c r="K669" t="s">
        <v>69</v>
      </c>
    </row>
    <row r="670" spans="1:16" x14ac:dyDescent="0.3">
      <c r="A670" t="s">
        <v>134</v>
      </c>
      <c r="B670" t="s">
        <v>178</v>
      </c>
      <c r="C670">
        <v>24</v>
      </c>
      <c r="D670" t="s">
        <v>68</v>
      </c>
      <c r="G670">
        <f ca="1">0.393701*Table3[[#This Row],[DBH]]</f>
        <v>7.5984293000000012</v>
      </c>
      <c r="H670">
        <v>35.6</v>
      </c>
      <c r="I670">
        <v>24</v>
      </c>
      <c r="K670" t="s">
        <v>69</v>
      </c>
      <c r="N670" t="s">
        <v>70</v>
      </c>
      <c r="O670" t="s">
        <v>409</v>
      </c>
      <c r="P670" t="s">
        <v>410</v>
      </c>
    </row>
    <row r="671" spans="1:16" x14ac:dyDescent="0.3">
      <c r="A671" t="s">
        <v>137</v>
      </c>
      <c r="B671" t="s">
        <v>236</v>
      </c>
      <c r="D671" t="s">
        <v>68</v>
      </c>
      <c r="G671">
        <f ca="1">0.393701*Table3[[#This Row],[DBH]]</f>
        <v>12.187801857</v>
      </c>
      <c r="H671">
        <v>57.1</v>
      </c>
      <c r="I671">
        <v>33</v>
      </c>
      <c r="K671" t="s">
        <v>69</v>
      </c>
      <c r="O671" t="s">
        <v>409</v>
      </c>
      <c r="P671" t="s">
        <v>410</v>
      </c>
    </row>
    <row r="672" spans="1:16" x14ac:dyDescent="0.3">
      <c r="A672" t="s">
        <v>139</v>
      </c>
      <c r="B672" t="s">
        <v>379</v>
      </c>
      <c r="D672" t="s">
        <v>68</v>
      </c>
      <c r="G672">
        <f ca="1">0.393701*Table3[[#This Row],[DBH]]</f>
        <v>15.433079200000002</v>
      </c>
      <c r="H672">
        <v>72.3</v>
      </c>
      <c r="I672">
        <v>35.1</v>
      </c>
      <c r="K672" t="s">
        <v>69</v>
      </c>
      <c r="N672" t="s">
        <v>73</v>
      </c>
      <c r="O672" t="s">
        <v>409</v>
      </c>
      <c r="P672" t="s">
        <v>408</v>
      </c>
    </row>
    <row r="673" spans="1:16" x14ac:dyDescent="0.3">
      <c r="A673" t="s">
        <v>135</v>
      </c>
      <c r="B673" t="s">
        <v>181</v>
      </c>
      <c r="D673" t="s">
        <v>68</v>
      </c>
      <c r="G673">
        <f ca="1">0.393701*Table3[[#This Row],[DBH]]</f>
        <v>11.614179500000001</v>
      </c>
      <c r="H673">
        <v>54.4</v>
      </c>
      <c r="K673" t="s">
        <v>74</v>
      </c>
      <c r="N673" t="s">
        <v>74</v>
      </c>
      <c r="O673" t="s">
        <v>409</v>
      </c>
      <c r="P673" t="s">
        <v>408</v>
      </c>
    </row>
    <row r="674" spans="1:16" x14ac:dyDescent="0.3">
      <c r="A674" t="s">
        <v>138</v>
      </c>
      <c r="B674" t="s">
        <v>183</v>
      </c>
      <c r="C674">
        <v>2</v>
      </c>
      <c r="D674" t="s">
        <v>68</v>
      </c>
      <c r="G674">
        <f ca="1">0.393701*Table3[[#This Row],[DBH]]</f>
        <v>18.897648</v>
      </c>
      <c r="H674">
        <v>88.5</v>
      </c>
      <c r="I674">
        <v>35.299999999999997</v>
      </c>
      <c r="K674" t="s">
        <v>69</v>
      </c>
      <c r="O674" t="s">
        <v>409</v>
      </c>
      <c r="P674" t="s">
        <v>410</v>
      </c>
    </row>
    <row r="675" spans="1:16" x14ac:dyDescent="0.3">
      <c r="A675" t="s">
        <v>135</v>
      </c>
      <c r="B675" t="s">
        <v>199</v>
      </c>
      <c r="D675" t="s">
        <v>68</v>
      </c>
      <c r="G675">
        <f ca="1">0.393701*Table3[[#This Row],[DBH]]</f>
        <v>6.5354366000000006</v>
      </c>
      <c r="H675">
        <v>30.6</v>
      </c>
      <c r="K675" t="s">
        <v>69</v>
      </c>
      <c r="O675" t="s">
        <v>409</v>
      </c>
      <c r="P675" t="s">
        <v>410</v>
      </c>
    </row>
    <row r="676" spans="1:16" x14ac:dyDescent="0.3">
      <c r="A676" t="s">
        <v>137</v>
      </c>
      <c r="B676" t="s">
        <v>216</v>
      </c>
      <c r="D676" t="s">
        <v>68</v>
      </c>
      <c r="G676">
        <f ca="1">0.393701*Table3[[#This Row],[DBH]]</f>
        <v>12.795282500000001</v>
      </c>
      <c r="H676">
        <v>59.8</v>
      </c>
      <c r="I676">
        <v>25.6</v>
      </c>
      <c r="K676" t="s">
        <v>69</v>
      </c>
      <c r="O676" t="s">
        <v>409</v>
      </c>
      <c r="P676" t="s">
        <v>410</v>
      </c>
    </row>
    <row r="677" spans="1:16" x14ac:dyDescent="0.3">
      <c r="A677" t="s">
        <v>134</v>
      </c>
      <c r="B677" t="s">
        <v>178</v>
      </c>
      <c r="C677">
        <v>23</v>
      </c>
      <c r="D677" t="s">
        <v>68</v>
      </c>
      <c r="G677">
        <f ca="1">0.393701*Table3[[#This Row],[DBH]]</f>
        <v>9.2126034000000008</v>
      </c>
      <c r="H677">
        <v>43</v>
      </c>
      <c r="I677">
        <v>21</v>
      </c>
      <c r="K677" t="s">
        <v>69</v>
      </c>
      <c r="N677" t="s">
        <v>70</v>
      </c>
      <c r="O677" t="s">
        <v>409</v>
      </c>
      <c r="P677" t="s">
        <v>410</v>
      </c>
    </row>
    <row r="678" spans="1:16" x14ac:dyDescent="0.3">
      <c r="A678" t="s">
        <v>136</v>
      </c>
      <c r="B678" t="s">
        <v>206</v>
      </c>
      <c r="D678" t="s">
        <v>68</v>
      </c>
      <c r="G678">
        <f ca="1">0.393701*Table3[[#This Row],[DBH]]</f>
        <v>7.7559097000000001</v>
      </c>
      <c r="H678">
        <v>36.200000000000003</v>
      </c>
      <c r="I678">
        <v>11.7</v>
      </c>
      <c r="K678" t="s">
        <v>69</v>
      </c>
      <c r="N678" t="s">
        <v>70</v>
      </c>
      <c r="O678" t="s">
        <v>409</v>
      </c>
      <c r="P678" t="s">
        <v>410</v>
      </c>
    </row>
    <row r="679" spans="1:16" x14ac:dyDescent="0.3">
      <c r="A679" t="s">
        <v>139</v>
      </c>
      <c r="B679" t="s">
        <v>298</v>
      </c>
      <c r="D679" t="s">
        <v>68</v>
      </c>
      <c r="G679">
        <f ca="1">0.393701*Table3[[#This Row],[DBH]]</f>
        <v>12.5590619</v>
      </c>
      <c r="H679">
        <v>58.6</v>
      </c>
      <c r="I679">
        <v>32.200000000000003</v>
      </c>
      <c r="K679" t="s">
        <v>69</v>
      </c>
      <c r="N679" t="s">
        <v>70</v>
      </c>
      <c r="O679" t="s">
        <v>409</v>
      </c>
      <c r="P679" t="s">
        <v>408</v>
      </c>
    </row>
    <row r="680" spans="1:16" x14ac:dyDescent="0.3">
      <c r="A680" t="s">
        <v>137</v>
      </c>
      <c r="B680" t="s">
        <v>216</v>
      </c>
      <c r="D680" t="s">
        <v>68</v>
      </c>
      <c r="G680">
        <f ca="1">0.393701*Table3[[#This Row],[DBH]]</f>
        <v>4.5669316000000002</v>
      </c>
      <c r="H680">
        <v>21.3</v>
      </c>
      <c r="I680">
        <v>6</v>
      </c>
      <c r="K680" t="s">
        <v>69</v>
      </c>
      <c r="O680" t="s">
        <v>409</v>
      </c>
      <c r="P680" t="s">
        <v>410</v>
      </c>
    </row>
    <row r="681" spans="1:16" x14ac:dyDescent="0.3">
      <c r="A681" t="s">
        <v>137</v>
      </c>
      <c r="B681" t="s">
        <v>236</v>
      </c>
      <c r="D681" t="s">
        <v>68</v>
      </c>
      <c r="G681">
        <f ca="1">0.393701*Table3[[#This Row],[DBH]]</f>
        <v>5.2755934000000009</v>
      </c>
      <c r="H681">
        <v>24.6</v>
      </c>
      <c r="I681">
        <v>6</v>
      </c>
      <c r="K681" t="s">
        <v>69</v>
      </c>
      <c r="O681" t="s">
        <v>409</v>
      </c>
      <c r="P681" t="s">
        <v>408</v>
      </c>
    </row>
    <row r="682" spans="1:16" x14ac:dyDescent="0.3">
      <c r="A682" t="s">
        <v>140</v>
      </c>
      <c r="B682" t="s">
        <v>299</v>
      </c>
      <c r="D682" t="s">
        <v>68</v>
      </c>
      <c r="G682">
        <f ca="1">0.393701*Table3[[#This Row],[DBH]]</f>
        <v>5.9842551999999998</v>
      </c>
      <c r="H682">
        <v>27.9</v>
      </c>
      <c r="K682" t="s">
        <v>69</v>
      </c>
    </row>
    <row r="683" spans="1:16" x14ac:dyDescent="0.3">
      <c r="A683" t="s">
        <v>141</v>
      </c>
      <c r="B683" t="s">
        <v>280</v>
      </c>
      <c r="D683" t="s">
        <v>68</v>
      </c>
      <c r="G683">
        <f ca="1">0.393701*Table3[[#This Row],[DBH]]</f>
        <v>9.5669343000000016</v>
      </c>
      <c r="H683">
        <v>44.6</v>
      </c>
      <c r="I683">
        <v>30.6</v>
      </c>
      <c r="K683" t="s">
        <v>69</v>
      </c>
      <c r="N683" t="s">
        <v>70</v>
      </c>
      <c r="O683" t="s">
        <v>409</v>
      </c>
      <c r="P683" t="s">
        <v>408</v>
      </c>
    </row>
    <row r="684" spans="1:16" x14ac:dyDescent="0.3">
      <c r="A684" t="s">
        <v>137</v>
      </c>
      <c r="B684" t="s">
        <v>347</v>
      </c>
      <c r="D684" t="s">
        <v>68</v>
      </c>
      <c r="G684">
        <f ca="1">0.393701*Table3[[#This Row],[DBH]]</f>
        <v>4.2913409000000007</v>
      </c>
      <c r="H684">
        <v>20</v>
      </c>
      <c r="I684">
        <v>17</v>
      </c>
      <c r="K684" t="s">
        <v>69</v>
      </c>
    </row>
    <row r="685" spans="1:16" x14ac:dyDescent="0.3">
      <c r="A685" t="s">
        <v>135</v>
      </c>
      <c r="B685" t="s">
        <v>181</v>
      </c>
      <c r="D685" t="s">
        <v>68</v>
      </c>
      <c r="G685">
        <f ca="1">0.393701*Table3[[#This Row],[DBH]]</f>
        <v>10.472446600000001</v>
      </c>
      <c r="H685">
        <v>48.8</v>
      </c>
      <c r="I685">
        <v>16.600000000000001</v>
      </c>
      <c r="K685" t="s">
        <v>69</v>
      </c>
      <c r="N685" t="s">
        <v>70</v>
      </c>
      <c r="O685" t="s">
        <v>409</v>
      </c>
      <c r="P685" t="s">
        <v>408</v>
      </c>
    </row>
    <row r="686" spans="1:16" x14ac:dyDescent="0.3">
      <c r="A686" t="s">
        <v>134</v>
      </c>
      <c r="B686" t="s">
        <v>162</v>
      </c>
      <c r="C686">
        <v>18</v>
      </c>
      <c r="D686" t="s">
        <v>68</v>
      </c>
      <c r="G686">
        <f ca="1">0.393701*Table3[[#This Row],[DBH]]</f>
        <v>7.9133901000000009</v>
      </c>
      <c r="H686">
        <v>36.799999999999997</v>
      </c>
      <c r="I686">
        <v>13.2</v>
      </c>
      <c r="K686" t="s">
        <v>69</v>
      </c>
      <c r="N686" t="s">
        <v>70</v>
      </c>
      <c r="O686" t="s">
        <v>409</v>
      </c>
      <c r="P686" t="s">
        <v>410</v>
      </c>
    </row>
    <row r="687" spans="1:16" x14ac:dyDescent="0.3">
      <c r="A687" t="s">
        <v>134</v>
      </c>
      <c r="B687" t="s">
        <v>160</v>
      </c>
      <c r="D687" t="s">
        <v>68</v>
      </c>
      <c r="G687">
        <f ca="1">0.393701*Table3[[#This Row],[DBH]]</f>
        <v>6.8897675000000005</v>
      </c>
      <c r="H687">
        <v>32</v>
      </c>
      <c r="I687">
        <v>8</v>
      </c>
      <c r="K687" t="s">
        <v>69</v>
      </c>
      <c r="N687" t="s">
        <v>70</v>
      </c>
      <c r="O687" t="s">
        <v>409</v>
      </c>
      <c r="P687" t="s">
        <v>410</v>
      </c>
    </row>
    <row r="688" spans="1:16" x14ac:dyDescent="0.3">
      <c r="A688" t="s">
        <v>134</v>
      </c>
      <c r="B688" t="s">
        <v>161</v>
      </c>
      <c r="C688">
        <v>16</v>
      </c>
      <c r="D688" t="s">
        <v>68</v>
      </c>
      <c r="G688">
        <f ca="1">0.393701*Table3[[#This Row],[DBH]]</f>
        <v>4.8031522000000004</v>
      </c>
      <c r="H688">
        <v>22.3</v>
      </c>
      <c r="I688">
        <v>9.8000000000000007</v>
      </c>
      <c r="K688" t="s">
        <v>69</v>
      </c>
      <c r="O688" t="s">
        <v>409</v>
      </c>
      <c r="P688" t="s">
        <v>410</v>
      </c>
    </row>
    <row r="689" spans="1:16" x14ac:dyDescent="0.3">
      <c r="A689" t="s">
        <v>134</v>
      </c>
      <c r="B689" t="s">
        <v>177</v>
      </c>
      <c r="C689">
        <v>10</v>
      </c>
      <c r="D689" t="s">
        <v>68</v>
      </c>
      <c r="G689">
        <f ca="1">0.393701*Table3[[#This Row],[DBH]]</f>
        <v>6.3779561999999999</v>
      </c>
      <c r="H689">
        <v>29.6</v>
      </c>
      <c r="I689">
        <v>18</v>
      </c>
      <c r="K689" t="s">
        <v>69</v>
      </c>
      <c r="N689" t="s">
        <v>70</v>
      </c>
      <c r="O689" t="s">
        <v>409</v>
      </c>
      <c r="P689" t="s">
        <v>410</v>
      </c>
    </row>
    <row r="690" spans="1:16" x14ac:dyDescent="0.3">
      <c r="A690" t="s">
        <v>137</v>
      </c>
      <c r="B690" t="s">
        <v>245</v>
      </c>
      <c r="D690" t="s">
        <v>68</v>
      </c>
      <c r="G690">
        <f ca="1">0.393701*Table3[[#This Row],[DBH]]</f>
        <v>12.244101100000002</v>
      </c>
      <c r="H690">
        <v>56.8</v>
      </c>
      <c r="I690">
        <v>14</v>
      </c>
      <c r="K690" t="s">
        <v>69</v>
      </c>
      <c r="O690" t="s">
        <v>409</v>
      </c>
      <c r="P690" t="s">
        <v>408</v>
      </c>
    </row>
    <row r="691" spans="1:16" x14ac:dyDescent="0.3">
      <c r="A691" t="s">
        <v>139</v>
      </c>
      <c r="B691" t="s">
        <v>398</v>
      </c>
      <c r="D691" t="s">
        <v>68</v>
      </c>
      <c r="G691">
        <f ca="1">0.393701*Table3[[#This Row],[DBH]]</f>
        <v>13.503944299999999</v>
      </c>
      <c r="H691">
        <v>62.6</v>
      </c>
      <c r="K691" t="s">
        <v>74</v>
      </c>
      <c r="N691" t="s">
        <v>415</v>
      </c>
      <c r="O691" t="s">
        <v>409</v>
      </c>
      <c r="P691" t="s">
        <v>410</v>
      </c>
    </row>
    <row r="692" spans="1:16" x14ac:dyDescent="0.3">
      <c r="A692" t="s">
        <v>135</v>
      </c>
      <c r="B692" t="s">
        <v>182</v>
      </c>
      <c r="D692" t="s">
        <v>68</v>
      </c>
      <c r="G692">
        <f ca="1">0.393701*Table3[[#This Row],[DBH]]</f>
        <v>10.551186800000002</v>
      </c>
      <c r="H692">
        <v>48.9</v>
      </c>
      <c r="I692">
        <v>26.4</v>
      </c>
      <c r="K692" t="s">
        <v>69</v>
      </c>
      <c r="N692" t="s">
        <v>70</v>
      </c>
      <c r="O692" t="s">
        <v>409</v>
      </c>
      <c r="P692" t="s">
        <v>408</v>
      </c>
    </row>
    <row r="693" spans="1:16" x14ac:dyDescent="0.3">
      <c r="A693" t="s">
        <v>137</v>
      </c>
      <c r="B693" t="s">
        <v>241</v>
      </c>
      <c r="D693" t="s">
        <v>68</v>
      </c>
      <c r="G693">
        <f ca="1">0.393701*Table3[[#This Row],[DBH]]</f>
        <v>8.2677209999999999</v>
      </c>
      <c r="H693">
        <v>38.299999999999997</v>
      </c>
      <c r="I693">
        <v>13</v>
      </c>
      <c r="K693" t="s">
        <v>69</v>
      </c>
      <c r="O693" t="s">
        <v>409</v>
      </c>
      <c r="P693" t="s">
        <v>410</v>
      </c>
    </row>
    <row r="694" spans="1:16" x14ac:dyDescent="0.3">
      <c r="A694" t="s">
        <v>145</v>
      </c>
      <c r="B694" t="s">
        <v>359</v>
      </c>
      <c r="D694" t="s">
        <v>68</v>
      </c>
      <c r="G694">
        <f ca="1">0.393701*Table3[[#This Row],[DBH]]</f>
        <v>7.5590592000000001</v>
      </c>
      <c r="H694">
        <v>35</v>
      </c>
      <c r="K694" t="s">
        <v>69</v>
      </c>
      <c r="N694" t="s">
        <v>73</v>
      </c>
      <c r="O694" t="s">
        <v>409</v>
      </c>
      <c r="P694" t="s">
        <v>410</v>
      </c>
    </row>
    <row r="695" spans="1:16" x14ac:dyDescent="0.3">
      <c r="A695" t="s">
        <v>135</v>
      </c>
      <c r="B695" t="s">
        <v>199</v>
      </c>
      <c r="D695" t="s">
        <v>68</v>
      </c>
      <c r="G695">
        <f ca="1">0.393701*Table3[[#This Row],[DBH]]</f>
        <v>13.464574200000001</v>
      </c>
      <c r="H695">
        <v>62.3</v>
      </c>
      <c r="I695">
        <v>18.600000000000001</v>
      </c>
      <c r="K695" t="s">
        <v>69</v>
      </c>
      <c r="N695" t="s">
        <v>70</v>
      </c>
      <c r="O695" t="s">
        <v>409</v>
      </c>
      <c r="P695" t="s">
        <v>410</v>
      </c>
    </row>
    <row r="696" spans="1:16" x14ac:dyDescent="0.3">
      <c r="A696" t="s">
        <v>137</v>
      </c>
      <c r="B696" t="s">
        <v>241</v>
      </c>
      <c r="D696" t="s">
        <v>68</v>
      </c>
      <c r="G696">
        <f ca="1">0.393701*Table3[[#This Row],[DBH]]</f>
        <v>14.803157600000002</v>
      </c>
      <c r="H696">
        <v>68.400000000000006</v>
      </c>
      <c r="I696">
        <v>15</v>
      </c>
      <c r="K696" t="s">
        <v>69</v>
      </c>
      <c r="P696" t="s">
        <v>410</v>
      </c>
    </row>
    <row r="697" spans="1:16" x14ac:dyDescent="0.3">
      <c r="A697" t="s">
        <v>135</v>
      </c>
      <c r="B697" t="s">
        <v>194</v>
      </c>
      <c r="D697" t="s">
        <v>68</v>
      </c>
      <c r="G697">
        <f ca="1">0.393701*Table3[[#This Row],[DBH]]</f>
        <v>9.6850446000000012</v>
      </c>
      <c r="H697">
        <v>44.7</v>
      </c>
      <c r="I697">
        <v>5.5</v>
      </c>
      <c r="K697" t="s">
        <v>69</v>
      </c>
      <c r="N697" t="s">
        <v>70</v>
      </c>
      <c r="O697" t="s">
        <v>409</v>
      </c>
      <c r="P697" t="s">
        <v>408</v>
      </c>
    </row>
    <row r="698" spans="1:16" x14ac:dyDescent="0.3">
      <c r="A698" t="s">
        <v>137</v>
      </c>
      <c r="B698" t="s">
        <v>225</v>
      </c>
      <c r="D698" t="s">
        <v>68</v>
      </c>
      <c r="G698">
        <f ca="1">0.393701*Table3[[#This Row],[DBH]]</f>
        <v>13.307093800000001</v>
      </c>
      <c r="H698">
        <v>61.4</v>
      </c>
      <c r="I698">
        <v>24</v>
      </c>
      <c r="K698" t="s">
        <v>69</v>
      </c>
      <c r="O698" t="s">
        <v>409</v>
      </c>
      <c r="P698" t="s">
        <v>410</v>
      </c>
    </row>
    <row r="699" spans="1:16" x14ac:dyDescent="0.3">
      <c r="A699" t="s">
        <v>135</v>
      </c>
      <c r="B699" t="s">
        <v>202</v>
      </c>
      <c r="D699" t="s">
        <v>68</v>
      </c>
      <c r="G699">
        <f ca="1">0.393701*Table3[[#This Row],[DBH]]</f>
        <v>10.275596100000001</v>
      </c>
      <c r="H699">
        <v>47.4</v>
      </c>
      <c r="I699">
        <v>10.4</v>
      </c>
      <c r="K699" t="s">
        <v>69</v>
      </c>
      <c r="N699" t="s">
        <v>70</v>
      </c>
      <c r="O699" t="s">
        <v>409</v>
      </c>
      <c r="P699" t="s">
        <v>410</v>
      </c>
    </row>
    <row r="700" spans="1:16" x14ac:dyDescent="0.3">
      <c r="A700" t="s">
        <v>141</v>
      </c>
      <c r="B700" t="s">
        <v>271</v>
      </c>
      <c r="D700" t="s">
        <v>68</v>
      </c>
      <c r="G700">
        <f ca="1">0.393701*Table3[[#This Row],[DBH]]</f>
        <v>9.8031549000000009</v>
      </c>
      <c r="H700">
        <v>45.2</v>
      </c>
      <c r="I700">
        <v>18.899999999999999</v>
      </c>
      <c r="K700" t="s">
        <v>69</v>
      </c>
      <c r="N700" t="s">
        <v>70</v>
      </c>
      <c r="O700" t="s">
        <v>409</v>
      </c>
      <c r="P700" t="s">
        <v>410</v>
      </c>
    </row>
    <row r="701" spans="1:16" x14ac:dyDescent="0.3">
      <c r="A701" t="s">
        <v>134</v>
      </c>
      <c r="B701" t="s">
        <v>159</v>
      </c>
      <c r="C701">
        <v>11</v>
      </c>
      <c r="D701" t="s">
        <v>68</v>
      </c>
      <c r="G701">
        <f ca="1">0.393701*Table3[[#This Row],[DBH]]</f>
        <v>5.5118140000000002</v>
      </c>
      <c r="H701">
        <v>25.4</v>
      </c>
      <c r="I701">
        <v>16.3</v>
      </c>
      <c r="K701" t="s">
        <v>69</v>
      </c>
      <c r="O701" t="s">
        <v>409</v>
      </c>
      <c r="P701" t="s">
        <v>410</v>
      </c>
    </row>
    <row r="702" spans="1:16" x14ac:dyDescent="0.3">
      <c r="A702" t="s">
        <v>135</v>
      </c>
      <c r="B702" t="s">
        <v>181</v>
      </c>
      <c r="D702" t="s">
        <v>68</v>
      </c>
      <c r="G702">
        <f ca="1">0.393701*Table3[[#This Row],[DBH]]</f>
        <v>8.8976426000000011</v>
      </c>
      <c r="H702">
        <v>41</v>
      </c>
      <c r="I702">
        <v>12.3</v>
      </c>
      <c r="K702" t="s">
        <v>69</v>
      </c>
      <c r="N702" t="s">
        <v>70</v>
      </c>
      <c r="O702" t="s">
        <v>409</v>
      </c>
      <c r="P702" t="s">
        <v>409</v>
      </c>
    </row>
    <row r="703" spans="1:16" x14ac:dyDescent="0.3">
      <c r="A703" t="s">
        <v>141</v>
      </c>
      <c r="B703" t="s">
        <v>283</v>
      </c>
      <c r="D703" t="s">
        <v>68</v>
      </c>
      <c r="G703">
        <f ca="1">0.393701*Table3[[#This Row],[DBH]]</f>
        <v>6.2992160000000004</v>
      </c>
      <c r="H703">
        <v>29</v>
      </c>
      <c r="I703">
        <v>15</v>
      </c>
      <c r="K703" t="s">
        <v>69</v>
      </c>
      <c r="N703" t="s">
        <v>70</v>
      </c>
      <c r="O703" t="s">
        <v>409</v>
      </c>
      <c r="P703" t="s">
        <v>410</v>
      </c>
    </row>
    <row r="704" spans="1:16" x14ac:dyDescent="0.3">
      <c r="A704" t="s">
        <v>137</v>
      </c>
      <c r="B704" t="s">
        <v>238</v>
      </c>
      <c r="D704" t="s">
        <v>68</v>
      </c>
      <c r="G704">
        <f ca="1">0.393701*Table3[[#This Row],[DBH]]</f>
        <v>8.5826818000000014</v>
      </c>
      <c r="H704">
        <v>39.5</v>
      </c>
      <c r="I704">
        <v>8</v>
      </c>
      <c r="K704" t="s">
        <v>69</v>
      </c>
      <c r="O704" t="s">
        <v>409</v>
      </c>
      <c r="P704" t="s">
        <v>408</v>
      </c>
    </row>
    <row r="705" spans="1:17" x14ac:dyDescent="0.3">
      <c r="A705" t="s">
        <v>134</v>
      </c>
      <c r="B705" t="s">
        <v>158</v>
      </c>
      <c r="C705">
        <v>18</v>
      </c>
      <c r="D705" t="s">
        <v>68</v>
      </c>
      <c r="G705">
        <f ca="1">0.393701*Table3[[#This Row],[DBH]]</f>
        <v>7.3228386000000008</v>
      </c>
      <c r="H705">
        <v>33.700000000000003</v>
      </c>
      <c r="I705">
        <v>11.8</v>
      </c>
      <c r="K705" t="s">
        <v>69</v>
      </c>
      <c r="N705" t="s">
        <v>70</v>
      </c>
      <c r="O705" t="s">
        <v>409</v>
      </c>
      <c r="P705" t="s">
        <v>410</v>
      </c>
    </row>
    <row r="706" spans="1:17" x14ac:dyDescent="0.3">
      <c r="A706" t="s">
        <v>144</v>
      </c>
      <c r="B706" t="s">
        <v>346</v>
      </c>
      <c r="D706" t="s">
        <v>68</v>
      </c>
      <c r="G706">
        <f ca="1">0.393701*Table3[[#This Row],[DBH]]</f>
        <v>13.503944299999999</v>
      </c>
      <c r="H706">
        <v>62.1</v>
      </c>
      <c r="K706" t="s">
        <v>69</v>
      </c>
      <c r="N706" t="s">
        <v>412</v>
      </c>
      <c r="O706" t="s">
        <v>409</v>
      </c>
      <c r="P706" t="s">
        <v>408</v>
      </c>
    </row>
    <row r="707" spans="1:17" x14ac:dyDescent="0.3">
      <c r="A707" t="s">
        <v>137</v>
      </c>
      <c r="B707" t="s">
        <v>221</v>
      </c>
      <c r="D707" t="s">
        <v>68</v>
      </c>
      <c r="G707">
        <f ca="1">0.393701*Table3[[#This Row],[DBH]]</f>
        <v>9.1338632000000004</v>
      </c>
      <c r="H707">
        <v>42</v>
      </c>
      <c r="I707">
        <v>29.4</v>
      </c>
      <c r="K707" t="s">
        <v>69</v>
      </c>
      <c r="O707" t="s">
        <v>409</v>
      </c>
      <c r="P707" t="s">
        <v>408</v>
      </c>
      <c r="Q707" t="s">
        <v>446</v>
      </c>
    </row>
    <row r="708" spans="1:17" x14ac:dyDescent="0.3">
      <c r="A708" t="s">
        <v>146</v>
      </c>
      <c r="B708" t="s">
        <v>219</v>
      </c>
      <c r="D708" t="s">
        <v>68</v>
      </c>
      <c r="G708">
        <f ca="1">0.393701*Table3[[#This Row],[DBH]]</f>
        <v>12.204731000000001</v>
      </c>
      <c r="H708">
        <v>56</v>
      </c>
      <c r="I708">
        <v>17</v>
      </c>
      <c r="K708" t="s">
        <v>69</v>
      </c>
      <c r="N708" t="s">
        <v>70</v>
      </c>
      <c r="O708" t="s">
        <v>409</v>
      </c>
      <c r="P708" t="s">
        <v>408</v>
      </c>
      <c r="Q708" t="s">
        <v>521</v>
      </c>
    </row>
    <row r="709" spans="1:17" x14ac:dyDescent="0.3">
      <c r="A709" t="s">
        <v>134</v>
      </c>
      <c r="B709" t="s">
        <v>161</v>
      </c>
      <c r="C709">
        <v>20</v>
      </c>
      <c r="D709" t="s">
        <v>404</v>
      </c>
      <c r="G709">
        <f ca="1">0.393701*Table3[[#This Row],[DBH]]</f>
        <v>4.4488213000000005</v>
      </c>
      <c r="H709">
        <v>20.399999999999999</v>
      </c>
      <c r="I709">
        <v>16.3</v>
      </c>
      <c r="K709" t="s">
        <v>69</v>
      </c>
      <c r="P709" t="s">
        <v>410</v>
      </c>
    </row>
    <row r="710" spans="1:17" x14ac:dyDescent="0.3">
      <c r="A710" t="s">
        <v>134</v>
      </c>
      <c r="B710" t="s">
        <v>161</v>
      </c>
      <c r="C710">
        <v>43</v>
      </c>
      <c r="D710" t="s">
        <v>68</v>
      </c>
      <c r="G710">
        <f ca="1">0.393701*Table3[[#This Row],[DBH]]</f>
        <v>5.6299243000000008</v>
      </c>
      <c r="H710">
        <v>25.8</v>
      </c>
      <c r="I710">
        <v>4</v>
      </c>
      <c r="K710" t="s">
        <v>69</v>
      </c>
      <c r="O710" t="s">
        <v>409</v>
      </c>
      <c r="P710" t="s">
        <v>410</v>
      </c>
    </row>
    <row r="711" spans="1:17" x14ac:dyDescent="0.3">
      <c r="A711" t="s">
        <v>137</v>
      </c>
      <c r="B711" t="s">
        <v>221</v>
      </c>
      <c r="D711" t="s">
        <v>68</v>
      </c>
      <c r="G711">
        <f ca="1">0.393701*Table3[[#This Row],[DBH]]</f>
        <v>13.188983500000001</v>
      </c>
      <c r="H711">
        <v>60.4</v>
      </c>
      <c r="I711">
        <v>39.6</v>
      </c>
      <c r="K711" t="s">
        <v>69</v>
      </c>
      <c r="O711" t="s">
        <v>409</v>
      </c>
      <c r="P711" t="s">
        <v>410</v>
      </c>
    </row>
    <row r="712" spans="1:17" x14ac:dyDescent="0.3">
      <c r="A712" t="s">
        <v>137</v>
      </c>
      <c r="B712" t="s">
        <v>221</v>
      </c>
      <c r="D712" t="s">
        <v>68</v>
      </c>
      <c r="G712">
        <f ca="1">0.393701*Table3[[#This Row],[DBH]]</f>
        <v>17.007883200000002</v>
      </c>
      <c r="H712">
        <v>77.8</v>
      </c>
      <c r="I712">
        <v>35.299999999999997</v>
      </c>
      <c r="K712" t="s">
        <v>69</v>
      </c>
      <c r="O712" t="s">
        <v>409</v>
      </c>
      <c r="P712" t="s">
        <v>408</v>
      </c>
    </row>
    <row r="713" spans="1:17" x14ac:dyDescent="0.3">
      <c r="A713" t="s">
        <v>137</v>
      </c>
      <c r="B713" t="s">
        <v>320</v>
      </c>
      <c r="D713" t="s">
        <v>68</v>
      </c>
      <c r="G713">
        <f ca="1">0.393701*Table3[[#This Row],[DBH]]</f>
        <v>10.866147600000001</v>
      </c>
      <c r="H713">
        <v>49.7</v>
      </c>
      <c r="I713">
        <v>25</v>
      </c>
      <c r="K713" t="s">
        <v>69</v>
      </c>
      <c r="O713" t="s">
        <v>409</v>
      </c>
      <c r="P713" t="s">
        <v>408</v>
      </c>
    </row>
    <row r="714" spans="1:17" x14ac:dyDescent="0.3">
      <c r="A714" t="s">
        <v>136</v>
      </c>
      <c r="B714" t="s">
        <v>209</v>
      </c>
      <c r="D714" t="s">
        <v>68</v>
      </c>
      <c r="G714" s="3">
        <v>30.7</v>
      </c>
      <c r="H714">
        <v>55.2</v>
      </c>
      <c r="I714">
        <v>20.6</v>
      </c>
      <c r="K714" t="s">
        <v>69</v>
      </c>
      <c r="N714" t="s">
        <v>70</v>
      </c>
      <c r="O714" t="s">
        <v>409</v>
      </c>
      <c r="P714" t="s">
        <v>408</v>
      </c>
    </row>
    <row r="715" spans="1:17" x14ac:dyDescent="0.3">
      <c r="A715" t="s">
        <v>137</v>
      </c>
      <c r="B715" t="s">
        <v>315</v>
      </c>
      <c r="D715" t="s">
        <v>68</v>
      </c>
      <c r="G715">
        <f ca="1">0.393701*Table3[[#This Row],[DBH]]</f>
        <v>13.385834000000001</v>
      </c>
      <c r="H715">
        <v>61.1</v>
      </c>
      <c r="I715">
        <v>37.4</v>
      </c>
      <c r="K715" t="s">
        <v>69</v>
      </c>
      <c r="O715" t="s">
        <v>409</v>
      </c>
      <c r="P715" t="s">
        <v>410</v>
      </c>
    </row>
    <row r="716" spans="1:17" x14ac:dyDescent="0.3">
      <c r="A716" t="s">
        <v>137</v>
      </c>
      <c r="B716" t="s">
        <v>348</v>
      </c>
      <c r="D716" t="s">
        <v>68</v>
      </c>
      <c r="G716">
        <f ca="1">0.393701*Table3[[#This Row],[DBH]]</f>
        <v>11.811030000000001</v>
      </c>
      <c r="H716">
        <v>53.9</v>
      </c>
      <c r="I716">
        <v>27.8</v>
      </c>
      <c r="K716" t="s">
        <v>69</v>
      </c>
    </row>
    <row r="717" spans="1:17" x14ac:dyDescent="0.3">
      <c r="A717" t="s">
        <v>139</v>
      </c>
      <c r="B717" t="s">
        <v>384</v>
      </c>
      <c r="D717" t="s">
        <v>68</v>
      </c>
      <c r="G717">
        <f ca="1">0.393701*Table3[[#This Row],[DBH]]</f>
        <v>7.6771695000000006</v>
      </c>
      <c r="H717">
        <v>35</v>
      </c>
      <c r="I717">
        <v>28</v>
      </c>
      <c r="K717" t="s">
        <v>69</v>
      </c>
    </row>
    <row r="718" spans="1:17" x14ac:dyDescent="0.3">
      <c r="A718" t="s">
        <v>141</v>
      </c>
      <c r="B718" t="s">
        <v>280</v>
      </c>
      <c r="D718" t="s">
        <v>68</v>
      </c>
      <c r="G718">
        <f ca="1">0.393701*Table3[[#This Row],[DBH]]</f>
        <v>9.7637848000000016</v>
      </c>
      <c r="H718">
        <v>44.5</v>
      </c>
      <c r="I718">
        <v>15.9</v>
      </c>
      <c r="K718" t="s">
        <v>69</v>
      </c>
      <c r="N718" t="s">
        <v>70</v>
      </c>
      <c r="O718" t="s">
        <v>409</v>
      </c>
      <c r="P718" t="s">
        <v>408</v>
      </c>
    </row>
    <row r="719" spans="1:17" x14ac:dyDescent="0.3">
      <c r="A719" t="s">
        <v>134</v>
      </c>
      <c r="B719" t="s">
        <v>147</v>
      </c>
      <c r="D719" t="s">
        <v>404</v>
      </c>
      <c r="G719">
        <f ca="1">0.393701*Table3[[#This Row],[DBH]]</f>
        <v>6.4960665000000004</v>
      </c>
      <c r="H719">
        <v>29.6</v>
      </c>
      <c r="K719" t="s">
        <v>69</v>
      </c>
    </row>
    <row r="720" spans="1:17" x14ac:dyDescent="0.3">
      <c r="A720" t="s">
        <v>137</v>
      </c>
      <c r="B720">
        <v>41</v>
      </c>
      <c r="D720" t="s">
        <v>68</v>
      </c>
      <c r="G720">
        <f ca="1">0.393701*Table3[[#This Row],[DBH]]</f>
        <v>12.795282500000001</v>
      </c>
      <c r="H720">
        <v>58.3</v>
      </c>
      <c r="I720">
        <v>32</v>
      </c>
      <c r="K720" t="s">
        <v>69</v>
      </c>
      <c r="O720" t="s">
        <v>409</v>
      </c>
      <c r="P720" t="s">
        <v>410</v>
      </c>
    </row>
    <row r="721" spans="1:17" x14ac:dyDescent="0.3">
      <c r="A721" t="s">
        <v>144</v>
      </c>
      <c r="B721" t="s">
        <v>344</v>
      </c>
      <c r="D721" t="s">
        <v>68</v>
      </c>
      <c r="G721">
        <f ca="1">0.393701*Table3[[#This Row],[DBH]]</f>
        <v>16.220481200000002</v>
      </c>
      <c r="H721">
        <v>73.900000000000006</v>
      </c>
      <c r="K721" t="s">
        <v>74</v>
      </c>
      <c r="N721" t="s">
        <v>415</v>
      </c>
      <c r="O721" t="s">
        <v>409</v>
      </c>
      <c r="P721" t="s">
        <v>410</v>
      </c>
    </row>
    <row r="722" spans="1:17" x14ac:dyDescent="0.3">
      <c r="A722" t="s">
        <v>137</v>
      </c>
      <c r="B722" t="s">
        <v>325</v>
      </c>
      <c r="D722" t="s">
        <v>68</v>
      </c>
      <c r="G722">
        <f ca="1">0.393701*Table3[[#This Row],[DBH]]</f>
        <v>8.7401622000000003</v>
      </c>
      <c r="H722">
        <v>39.799999999999997</v>
      </c>
      <c r="I722">
        <v>16</v>
      </c>
      <c r="K722" t="s">
        <v>69</v>
      </c>
      <c r="O722" t="s">
        <v>409</v>
      </c>
      <c r="P722" t="s">
        <v>410</v>
      </c>
    </row>
    <row r="723" spans="1:17" x14ac:dyDescent="0.3">
      <c r="A723" t="s">
        <v>139</v>
      </c>
      <c r="B723" t="s">
        <v>396</v>
      </c>
      <c r="D723" t="s">
        <v>68</v>
      </c>
      <c r="G723">
        <f ca="1">0.393701*Table3[[#This Row],[DBH]]</f>
        <v>6.811027300000001</v>
      </c>
      <c r="H723">
        <v>31</v>
      </c>
      <c r="I723">
        <v>12</v>
      </c>
      <c r="K723" t="s">
        <v>69</v>
      </c>
    </row>
    <row r="724" spans="1:17" x14ac:dyDescent="0.3">
      <c r="A724" t="s">
        <v>137</v>
      </c>
      <c r="B724" t="s">
        <v>315</v>
      </c>
      <c r="D724" t="s">
        <v>68</v>
      </c>
      <c r="G724">
        <f ca="1">0.393701*Table3[[#This Row],[DBH]]</f>
        <v>12.283471200000001</v>
      </c>
      <c r="H724">
        <v>55.9</v>
      </c>
      <c r="I724">
        <v>32.4</v>
      </c>
      <c r="K724" t="s">
        <v>69</v>
      </c>
      <c r="O724" t="s">
        <v>409</v>
      </c>
      <c r="P724" t="s">
        <v>408</v>
      </c>
    </row>
    <row r="725" spans="1:17" x14ac:dyDescent="0.3">
      <c r="A725" t="s">
        <v>137</v>
      </c>
      <c r="B725" t="s">
        <v>220</v>
      </c>
      <c r="D725" t="s">
        <v>68</v>
      </c>
      <c r="G725">
        <f ca="1">0.393701*Table3[[#This Row],[DBH]]</f>
        <v>16.3385915</v>
      </c>
      <c r="H725">
        <v>74.3</v>
      </c>
      <c r="I725">
        <v>43.7</v>
      </c>
      <c r="K725" t="s">
        <v>69</v>
      </c>
      <c r="O725" t="s">
        <v>409</v>
      </c>
      <c r="P725" t="s">
        <v>408</v>
      </c>
    </row>
    <row r="726" spans="1:17" x14ac:dyDescent="0.3">
      <c r="A726" t="s">
        <v>145</v>
      </c>
      <c r="B726" t="s">
        <v>359</v>
      </c>
      <c r="D726" t="s">
        <v>68</v>
      </c>
      <c r="G726">
        <f ca="1">0.393701*Table3[[#This Row],[DBH]]</f>
        <v>7.4803190000000006</v>
      </c>
      <c r="H726">
        <v>34</v>
      </c>
      <c r="K726" t="s">
        <v>69</v>
      </c>
      <c r="N726" t="s">
        <v>70</v>
      </c>
      <c r="O726" t="s">
        <v>409</v>
      </c>
      <c r="P726" t="s">
        <v>409</v>
      </c>
    </row>
    <row r="727" spans="1:17" x14ac:dyDescent="0.3">
      <c r="A727" t="s">
        <v>135</v>
      </c>
      <c r="B727" t="s">
        <v>208</v>
      </c>
      <c r="D727" t="s">
        <v>68</v>
      </c>
      <c r="G727">
        <f ca="1">0.393701*Table3[[#This Row],[DBH]]</f>
        <v>6.3385861000000006</v>
      </c>
      <c r="H727">
        <v>28.8</v>
      </c>
      <c r="I727">
        <v>13.7</v>
      </c>
      <c r="K727" t="s">
        <v>69</v>
      </c>
      <c r="N727" t="s">
        <v>70</v>
      </c>
      <c r="O727" t="s">
        <v>409</v>
      </c>
      <c r="P727" t="s">
        <v>410</v>
      </c>
    </row>
    <row r="728" spans="1:17" x14ac:dyDescent="0.3">
      <c r="A728" t="s">
        <v>145</v>
      </c>
      <c r="B728" t="s">
        <v>359</v>
      </c>
      <c r="D728" t="s">
        <v>68</v>
      </c>
      <c r="G728">
        <f ca="1">0.393701*Table3[[#This Row],[DBH]]</f>
        <v>4.8425223000000006</v>
      </c>
      <c r="H728">
        <v>22</v>
      </c>
      <c r="K728" t="s">
        <v>74</v>
      </c>
      <c r="Q728" t="s">
        <v>504</v>
      </c>
    </row>
    <row r="729" spans="1:17" x14ac:dyDescent="0.3">
      <c r="A729" t="s">
        <v>134</v>
      </c>
      <c r="B729" t="s">
        <v>159</v>
      </c>
      <c r="C729">
        <v>39</v>
      </c>
      <c r="D729" t="s">
        <v>404</v>
      </c>
      <c r="G729">
        <f ca="1">0.393701*Table3[[#This Row],[DBH]]</f>
        <v>4.8425223000000006</v>
      </c>
      <c r="H729">
        <v>22</v>
      </c>
      <c r="I729">
        <v>18.2</v>
      </c>
      <c r="K729" t="s">
        <v>69</v>
      </c>
      <c r="P729" t="s">
        <v>409</v>
      </c>
    </row>
    <row r="730" spans="1:17" x14ac:dyDescent="0.3">
      <c r="A730" t="s">
        <v>134</v>
      </c>
      <c r="B730" t="s">
        <v>162</v>
      </c>
      <c r="C730">
        <v>12</v>
      </c>
      <c r="D730" t="s">
        <v>68</v>
      </c>
      <c r="G730">
        <f ca="1">0.393701*Table3[[#This Row],[DBH]]</f>
        <v>5.5511841000000004</v>
      </c>
      <c r="H730">
        <v>25.2</v>
      </c>
      <c r="I730">
        <v>14</v>
      </c>
      <c r="K730" t="s">
        <v>69</v>
      </c>
      <c r="N730" t="s">
        <v>70</v>
      </c>
      <c r="O730" t="s">
        <v>409</v>
      </c>
      <c r="P730" t="s">
        <v>410</v>
      </c>
    </row>
    <row r="731" spans="1:17" x14ac:dyDescent="0.3">
      <c r="A731" t="s">
        <v>134</v>
      </c>
      <c r="B731" t="s">
        <v>171</v>
      </c>
      <c r="C731">
        <v>1</v>
      </c>
      <c r="D731" t="s">
        <v>68</v>
      </c>
      <c r="G731">
        <f ca="1">0.393701*Table3[[#This Row],[DBH]]</f>
        <v>10.866147600000001</v>
      </c>
      <c r="H731">
        <v>49.3</v>
      </c>
      <c r="I731">
        <v>12.8</v>
      </c>
      <c r="K731" t="s">
        <v>69</v>
      </c>
      <c r="N731" t="s">
        <v>70</v>
      </c>
      <c r="O731" t="s">
        <v>409</v>
      </c>
      <c r="P731" t="s">
        <v>408</v>
      </c>
    </row>
    <row r="732" spans="1:17" x14ac:dyDescent="0.3">
      <c r="A732" t="s">
        <v>145</v>
      </c>
      <c r="B732" t="s">
        <v>367</v>
      </c>
      <c r="D732" t="s">
        <v>68</v>
      </c>
      <c r="G732">
        <f ca="1">0.393701*Table3[[#This Row],[DBH]]</f>
        <v>13.070873200000001</v>
      </c>
      <c r="H732">
        <v>59.3</v>
      </c>
      <c r="I732">
        <v>8.9</v>
      </c>
      <c r="K732" t="s">
        <v>69</v>
      </c>
    </row>
    <row r="733" spans="1:17" x14ac:dyDescent="0.3">
      <c r="A733" t="s">
        <v>137</v>
      </c>
      <c r="B733" t="s">
        <v>236</v>
      </c>
      <c r="D733" t="s">
        <v>68</v>
      </c>
      <c r="G733">
        <f ca="1">0.393701*Table3[[#This Row],[DBH]]</f>
        <v>12.834652600000002</v>
      </c>
      <c r="H733">
        <v>58.2</v>
      </c>
      <c r="I733">
        <v>26.6</v>
      </c>
      <c r="K733" t="s">
        <v>69</v>
      </c>
      <c r="O733" t="s">
        <v>409</v>
      </c>
      <c r="P733" t="s">
        <v>408</v>
      </c>
    </row>
    <row r="734" spans="1:17" x14ac:dyDescent="0.3">
      <c r="A734" t="s">
        <v>141</v>
      </c>
      <c r="B734">
        <v>69</v>
      </c>
      <c r="D734" t="s">
        <v>68</v>
      </c>
      <c r="G734">
        <f ca="1">0.393701*Table3[[#This Row],[DBH]]</f>
        <v>12.047250600000002</v>
      </c>
      <c r="H734">
        <v>54.6</v>
      </c>
      <c r="I734">
        <v>22.9</v>
      </c>
      <c r="K734" t="s">
        <v>69</v>
      </c>
      <c r="N734" t="s">
        <v>70</v>
      </c>
      <c r="O734" t="s">
        <v>409</v>
      </c>
      <c r="P734" t="s">
        <v>408</v>
      </c>
    </row>
    <row r="735" spans="1:17" x14ac:dyDescent="0.3">
      <c r="A735" t="s">
        <v>141</v>
      </c>
      <c r="B735" t="s">
        <v>269</v>
      </c>
      <c r="D735" t="s">
        <v>68</v>
      </c>
      <c r="G735">
        <f ca="1">0.393701*Table3[[#This Row],[DBH]]</f>
        <v>7.0866180000000005</v>
      </c>
      <c r="H735">
        <v>32.1</v>
      </c>
      <c r="I735">
        <v>15.7</v>
      </c>
      <c r="K735" t="s">
        <v>69</v>
      </c>
      <c r="N735" t="s">
        <v>70</v>
      </c>
      <c r="O735" t="s">
        <v>409</v>
      </c>
      <c r="P735" t="s">
        <v>410</v>
      </c>
    </row>
    <row r="736" spans="1:17" x14ac:dyDescent="0.3">
      <c r="A736" t="s">
        <v>139</v>
      </c>
      <c r="B736" t="s">
        <v>298</v>
      </c>
      <c r="D736" t="s">
        <v>68</v>
      </c>
      <c r="G736">
        <f ca="1">0.393701*Table3[[#This Row],[DBH]]</f>
        <v>6.6929170000000004</v>
      </c>
      <c r="H736">
        <v>30.3</v>
      </c>
      <c r="I736">
        <v>13</v>
      </c>
      <c r="K736" t="s">
        <v>69</v>
      </c>
      <c r="N736" t="s">
        <v>70</v>
      </c>
      <c r="O736" t="s">
        <v>409</v>
      </c>
      <c r="P736" t="s">
        <v>410</v>
      </c>
    </row>
    <row r="737" spans="1:17" x14ac:dyDescent="0.3">
      <c r="A737" t="s">
        <v>141</v>
      </c>
      <c r="B737" t="s">
        <v>266</v>
      </c>
      <c r="D737" t="s">
        <v>68</v>
      </c>
      <c r="G737">
        <f ca="1">0.393701*Table3[[#This Row],[DBH]]</f>
        <v>9.3700838000000015</v>
      </c>
      <c r="H737">
        <v>42.4</v>
      </c>
      <c r="I737">
        <v>18.8</v>
      </c>
      <c r="K737" t="s">
        <v>69</v>
      </c>
      <c r="N737" t="s">
        <v>70</v>
      </c>
      <c r="O737" t="s">
        <v>409</v>
      </c>
      <c r="P737" t="s">
        <v>408</v>
      </c>
    </row>
    <row r="738" spans="1:17" x14ac:dyDescent="0.3">
      <c r="A738" t="s">
        <v>145</v>
      </c>
      <c r="B738" t="s">
        <v>371</v>
      </c>
      <c r="D738" t="s">
        <v>68</v>
      </c>
      <c r="G738">
        <f ca="1">0.393701*Table3[[#This Row],[DBH]]</f>
        <v>8.0708704999999998</v>
      </c>
      <c r="H738">
        <v>36.5</v>
      </c>
      <c r="I738">
        <v>5.8</v>
      </c>
      <c r="K738" t="s">
        <v>69</v>
      </c>
      <c r="N738" t="s">
        <v>70</v>
      </c>
      <c r="O738" t="s">
        <v>409</v>
      </c>
      <c r="P738" t="s">
        <v>410</v>
      </c>
      <c r="Q738" t="s">
        <v>536</v>
      </c>
    </row>
    <row r="739" spans="1:17" x14ac:dyDescent="0.3">
      <c r="A739" t="s">
        <v>144</v>
      </c>
      <c r="B739" t="s">
        <v>341</v>
      </c>
      <c r="D739" t="s">
        <v>68</v>
      </c>
      <c r="G739">
        <f ca="1">0.393701*Table3[[#This Row],[DBH]]</f>
        <v>12.3622114</v>
      </c>
      <c r="H739">
        <v>55.9</v>
      </c>
      <c r="I739">
        <v>24</v>
      </c>
      <c r="K739" t="s">
        <v>69</v>
      </c>
      <c r="O739" t="s">
        <v>409</v>
      </c>
      <c r="P739" t="s">
        <v>408</v>
      </c>
    </row>
    <row r="740" spans="1:17" x14ac:dyDescent="0.3">
      <c r="A740" t="s">
        <v>141</v>
      </c>
      <c r="B740" t="s">
        <v>280</v>
      </c>
      <c r="D740" t="s">
        <v>68</v>
      </c>
      <c r="G740">
        <f ca="1">0.393701*Table3[[#This Row],[DBH]]</f>
        <v>11.023628</v>
      </c>
      <c r="H740">
        <v>49.8</v>
      </c>
      <c r="I740">
        <v>27.4</v>
      </c>
      <c r="K740" t="s">
        <v>69</v>
      </c>
      <c r="N740" t="s">
        <v>70</v>
      </c>
      <c r="O740" t="s">
        <v>409</v>
      </c>
      <c r="P740" t="s">
        <v>410</v>
      </c>
    </row>
    <row r="741" spans="1:17" x14ac:dyDescent="0.3">
      <c r="A741" t="s">
        <v>137</v>
      </c>
      <c r="B741" t="s">
        <v>233</v>
      </c>
      <c r="D741" t="s">
        <v>68</v>
      </c>
      <c r="G741">
        <f ca="1">0.393701*Table3[[#This Row],[DBH]]</f>
        <v>16.850402800000001</v>
      </c>
      <c r="H741">
        <v>76.099999999999994</v>
      </c>
      <c r="I741">
        <v>20.9</v>
      </c>
      <c r="K741" t="s">
        <v>69</v>
      </c>
      <c r="O741" t="s">
        <v>409</v>
      </c>
      <c r="P741" t="s">
        <v>408</v>
      </c>
    </row>
    <row r="742" spans="1:17" x14ac:dyDescent="0.3">
      <c r="A742" t="s">
        <v>141</v>
      </c>
      <c r="B742" t="s">
        <v>283</v>
      </c>
      <c r="D742" t="s">
        <v>68</v>
      </c>
      <c r="G742">
        <f ca="1">0.393701*Table3[[#This Row],[DBH]]</f>
        <v>7.0866180000000005</v>
      </c>
      <c r="H742">
        <v>32</v>
      </c>
      <c r="I742">
        <v>24</v>
      </c>
      <c r="K742" t="s">
        <v>69</v>
      </c>
      <c r="N742" t="s">
        <v>70</v>
      </c>
      <c r="O742" t="s">
        <v>409</v>
      </c>
      <c r="P742" t="s">
        <v>410</v>
      </c>
    </row>
    <row r="743" spans="1:17" x14ac:dyDescent="0.3">
      <c r="A743" t="s">
        <v>134</v>
      </c>
      <c r="B743" t="s">
        <v>163</v>
      </c>
      <c r="C743">
        <v>6</v>
      </c>
      <c r="D743" t="s">
        <v>68</v>
      </c>
      <c r="G743">
        <f ca="1">0.393701*Table3[[#This Row],[DBH]]</f>
        <v>5.6299243000000008</v>
      </c>
      <c r="H743">
        <v>25.4</v>
      </c>
      <c r="I743">
        <v>5.8</v>
      </c>
      <c r="K743" t="s">
        <v>69</v>
      </c>
      <c r="O743" t="s">
        <v>409</v>
      </c>
      <c r="P743" t="s">
        <v>410</v>
      </c>
    </row>
    <row r="744" spans="1:17" x14ac:dyDescent="0.3">
      <c r="A744" t="s">
        <v>137</v>
      </c>
      <c r="B744" t="s">
        <v>245</v>
      </c>
      <c r="D744" t="s">
        <v>68</v>
      </c>
      <c r="G744">
        <f ca="1">0.393701*Table3[[#This Row],[DBH]]</f>
        <v>12.637802100000002</v>
      </c>
      <c r="H744">
        <v>57</v>
      </c>
      <c r="I744">
        <v>20</v>
      </c>
      <c r="K744" t="s">
        <v>69</v>
      </c>
      <c r="O744" t="s">
        <v>409</v>
      </c>
      <c r="P744" t="s">
        <v>408</v>
      </c>
    </row>
    <row r="745" spans="1:17" x14ac:dyDescent="0.3">
      <c r="A745" t="s">
        <v>137</v>
      </c>
      <c r="B745" t="s">
        <v>320</v>
      </c>
      <c r="D745" t="s">
        <v>68</v>
      </c>
      <c r="G745">
        <f ca="1">0.393701*Table3[[#This Row],[DBH]]</f>
        <v>9.4488240000000001</v>
      </c>
      <c r="H745">
        <v>42.6</v>
      </c>
      <c r="I745">
        <v>24.1</v>
      </c>
      <c r="K745" t="s">
        <v>69</v>
      </c>
      <c r="O745" t="s">
        <v>409</v>
      </c>
      <c r="P745" t="s">
        <v>408</v>
      </c>
    </row>
    <row r="746" spans="1:17" x14ac:dyDescent="0.3">
      <c r="A746" t="s">
        <v>137</v>
      </c>
      <c r="B746" t="s">
        <v>219</v>
      </c>
      <c r="D746" t="s">
        <v>68</v>
      </c>
      <c r="G746">
        <f ca="1">0.393701*Table3[[#This Row],[DBH]]</f>
        <v>16.417331700000002</v>
      </c>
      <c r="H746">
        <v>74</v>
      </c>
      <c r="I746">
        <v>40.1</v>
      </c>
      <c r="K746" t="s">
        <v>69</v>
      </c>
      <c r="O746" t="s">
        <v>409</v>
      </c>
      <c r="P746" t="s">
        <v>408</v>
      </c>
    </row>
    <row r="747" spans="1:17" x14ac:dyDescent="0.3">
      <c r="A747" t="s">
        <v>140</v>
      </c>
      <c r="B747" t="s">
        <v>264</v>
      </c>
      <c r="D747" t="s">
        <v>404</v>
      </c>
      <c r="G747">
        <f ca="1">0.393701*Table3[[#This Row],[DBH]]</f>
        <v>5.0393728000000007</v>
      </c>
      <c r="H747">
        <v>22.7</v>
      </c>
      <c r="K747" t="s">
        <v>74</v>
      </c>
    </row>
    <row r="748" spans="1:17" x14ac:dyDescent="0.3">
      <c r="A748" t="s">
        <v>137</v>
      </c>
      <c r="B748" t="s">
        <v>331</v>
      </c>
      <c r="D748" t="s">
        <v>68</v>
      </c>
      <c r="G748">
        <f ca="1">0.393701*Table3[[#This Row],[DBH]]</f>
        <v>11.456699100000002</v>
      </c>
      <c r="H748">
        <v>51.6</v>
      </c>
      <c r="I748">
        <v>39</v>
      </c>
      <c r="K748" t="s">
        <v>69</v>
      </c>
      <c r="O748" t="s">
        <v>409</v>
      </c>
      <c r="P748" t="s">
        <v>408</v>
      </c>
    </row>
    <row r="749" spans="1:17" x14ac:dyDescent="0.3">
      <c r="A749" t="s">
        <v>137</v>
      </c>
      <c r="B749" t="s">
        <v>325</v>
      </c>
      <c r="D749" t="s">
        <v>68</v>
      </c>
      <c r="G749">
        <f ca="1">0.393701*Table3[[#This Row],[DBH]]</f>
        <v>12.7559124</v>
      </c>
      <c r="H749">
        <v>57.4</v>
      </c>
      <c r="I749">
        <v>21</v>
      </c>
      <c r="K749" t="s">
        <v>69</v>
      </c>
      <c r="O749" t="s">
        <v>409</v>
      </c>
      <c r="P749" t="s">
        <v>410</v>
      </c>
    </row>
    <row r="750" spans="1:17" x14ac:dyDescent="0.3">
      <c r="A750" t="s">
        <v>134</v>
      </c>
      <c r="B750" t="s">
        <v>150</v>
      </c>
      <c r="D750" t="s">
        <v>68</v>
      </c>
      <c r="G750">
        <f ca="1">0.393701*Table3[[#This Row],[DBH]]</f>
        <v>4.6456718000000006</v>
      </c>
      <c r="H750">
        <v>20.9</v>
      </c>
      <c r="I750">
        <v>8.1999999999999993</v>
      </c>
      <c r="K750" t="s">
        <v>69</v>
      </c>
      <c r="N750" t="s">
        <v>70</v>
      </c>
      <c r="O750" t="s">
        <v>409</v>
      </c>
      <c r="P750" t="s">
        <v>408</v>
      </c>
    </row>
    <row r="751" spans="1:17" x14ac:dyDescent="0.3">
      <c r="A751" t="s">
        <v>141</v>
      </c>
      <c r="B751" t="s">
        <v>280</v>
      </c>
      <c r="D751" t="s">
        <v>68</v>
      </c>
      <c r="G751">
        <f ca="1">0.393701*Table3[[#This Row],[DBH]]</f>
        <v>10.629927</v>
      </c>
      <c r="H751">
        <v>47.8</v>
      </c>
      <c r="K751" t="s">
        <v>72</v>
      </c>
      <c r="N751" t="s">
        <v>412</v>
      </c>
      <c r="O751" t="s">
        <v>409</v>
      </c>
      <c r="P751" t="s">
        <v>410</v>
      </c>
    </row>
    <row r="752" spans="1:17" x14ac:dyDescent="0.3">
      <c r="A752" t="s">
        <v>137</v>
      </c>
      <c r="B752" t="s">
        <v>350</v>
      </c>
      <c r="D752" t="s">
        <v>68</v>
      </c>
      <c r="G752">
        <f ca="1">0.393701*Table3[[#This Row],[DBH]]</f>
        <v>11.811030000000001</v>
      </c>
      <c r="H752">
        <v>53.1</v>
      </c>
      <c r="I752">
        <v>28.8</v>
      </c>
      <c r="K752" t="s">
        <v>69</v>
      </c>
    </row>
    <row r="753" spans="1:17" x14ac:dyDescent="0.3">
      <c r="A753" t="s">
        <v>146</v>
      </c>
      <c r="B753" t="s">
        <v>223</v>
      </c>
      <c r="D753" t="s">
        <v>68</v>
      </c>
      <c r="G753">
        <f ca="1">0.393701*Table3[[#This Row],[DBH]]</f>
        <v>5.1181130000000001</v>
      </c>
      <c r="H753">
        <v>23</v>
      </c>
      <c r="K753" t="s">
        <v>74</v>
      </c>
    </row>
    <row r="754" spans="1:17" x14ac:dyDescent="0.3">
      <c r="A754" t="s">
        <v>141</v>
      </c>
      <c r="B754" t="s">
        <v>277</v>
      </c>
      <c r="D754" t="s">
        <v>68</v>
      </c>
      <c r="G754">
        <f ca="1">0.393701*Table3[[#This Row],[DBH]]</f>
        <v>13.425204100000002</v>
      </c>
      <c r="H754">
        <v>60.3</v>
      </c>
      <c r="I754">
        <v>18.100000000000001</v>
      </c>
      <c r="K754" t="s">
        <v>69</v>
      </c>
      <c r="N754" t="s">
        <v>70</v>
      </c>
      <c r="O754" t="s">
        <v>409</v>
      </c>
      <c r="P754" t="s">
        <v>410</v>
      </c>
    </row>
    <row r="755" spans="1:17" x14ac:dyDescent="0.3">
      <c r="A755" t="s">
        <v>139</v>
      </c>
      <c r="B755" t="s">
        <v>384</v>
      </c>
      <c r="D755" t="s">
        <v>68</v>
      </c>
      <c r="G755">
        <f ca="1">0.393701*Table3[[#This Row],[DBH]]</f>
        <v>8.4645714999999999</v>
      </c>
      <c r="H755">
        <v>38</v>
      </c>
      <c r="I755">
        <v>28</v>
      </c>
      <c r="K755" t="s">
        <v>69</v>
      </c>
    </row>
    <row r="756" spans="1:17" x14ac:dyDescent="0.3">
      <c r="A756" t="s">
        <v>135</v>
      </c>
      <c r="B756" t="s">
        <v>196</v>
      </c>
      <c r="D756" t="s">
        <v>68</v>
      </c>
      <c r="G756">
        <f ca="1">0.393701*Table3[[#This Row],[DBH]]</f>
        <v>12.834652600000002</v>
      </c>
      <c r="H756">
        <v>57.6</v>
      </c>
      <c r="I756">
        <v>40.700000000000003</v>
      </c>
      <c r="K756" t="s">
        <v>69</v>
      </c>
    </row>
    <row r="757" spans="1:17" x14ac:dyDescent="0.3">
      <c r="A757" t="s">
        <v>136</v>
      </c>
      <c r="B757" t="s">
        <v>213</v>
      </c>
      <c r="D757" t="s">
        <v>68</v>
      </c>
      <c r="G757">
        <f ca="1">0.393701*Table3[[#This Row],[DBH]]</f>
        <v>10.078745600000001</v>
      </c>
      <c r="H757">
        <v>45.2</v>
      </c>
      <c r="I757">
        <v>14.8</v>
      </c>
      <c r="K757" t="s">
        <v>69</v>
      </c>
      <c r="N757" t="s">
        <v>70</v>
      </c>
      <c r="O757" t="s">
        <v>409</v>
      </c>
      <c r="P757" t="s">
        <v>408</v>
      </c>
    </row>
    <row r="758" spans="1:17" x14ac:dyDescent="0.3">
      <c r="A758" t="s">
        <v>144</v>
      </c>
      <c r="B758" t="s">
        <v>341</v>
      </c>
      <c r="D758" t="s">
        <v>68</v>
      </c>
      <c r="G758">
        <f ca="1">0.393701*Table3[[#This Row],[DBH]]</f>
        <v>12.7559124</v>
      </c>
      <c r="H758">
        <v>57.2</v>
      </c>
      <c r="I758">
        <v>35</v>
      </c>
      <c r="K758" t="s">
        <v>69</v>
      </c>
      <c r="O758" t="s">
        <v>409</v>
      </c>
      <c r="P758" t="s">
        <v>408</v>
      </c>
    </row>
    <row r="759" spans="1:17" x14ac:dyDescent="0.3">
      <c r="A759" t="s">
        <v>134</v>
      </c>
      <c r="B759" t="s">
        <v>173</v>
      </c>
      <c r="D759" t="s">
        <v>71</v>
      </c>
      <c r="G759">
        <f ca="1">0.393701*Table3[[#This Row],[DBH]]</f>
        <v>4.0157502000000003</v>
      </c>
      <c r="H759">
        <v>18</v>
      </c>
      <c r="K759" t="s">
        <v>69</v>
      </c>
      <c r="Q759" t="s">
        <v>420</v>
      </c>
    </row>
    <row r="760" spans="1:17" x14ac:dyDescent="0.3">
      <c r="A760" t="s">
        <v>145</v>
      </c>
      <c r="B760" t="s">
        <v>364</v>
      </c>
      <c r="D760" t="s">
        <v>71</v>
      </c>
      <c r="G760">
        <f ca="1">0.393701*Table3[[#This Row],[DBH]]</f>
        <v>6.6929170000000004</v>
      </c>
      <c r="H760">
        <v>30</v>
      </c>
      <c r="K760" t="s">
        <v>69</v>
      </c>
      <c r="N760" t="s">
        <v>70</v>
      </c>
      <c r="O760" t="s">
        <v>409</v>
      </c>
      <c r="P760" t="s">
        <v>410</v>
      </c>
      <c r="Q760" t="s">
        <v>533</v>
      </c>
    </row>
    <row r="761" spans="1:17" x14ac:dyDescent="0.3">
      <c r="A761" t="s">
        <v>144</v>
      </c>
      <c r="B761" t="s">
        <v>336</v>
      </c>
      <c r="D761" t="s">
        <v>68</v>
      </c>
      <c r="G761">
        <f ca="1">0.393701*Table3[[#This Row],[DBH]]</f>
        <v>11.023628</v>
      </c>
      <c r="H761">
        <v>49.4</v>
      </c>
      <c r="I761">
        <v>19</v>
      </c>
      <c r="K761" t="s">
        <v>72</v>
      </c>
      <c r="N761" t="s">
        <v>412</v>
      </c>
      <c r="O761" t="s">
        <v>409</v>
      </c>
      <c r="P761" t="s">
        <v>410</v>
      </c>
    </row>
    <row r="762" spans="1:17" x14ac:dyDescent="0.3">
      <c r="A762" t="s">
        <v>135</v>
      </c>
      <c r="B762" t="s">
        <v>182</v>
      </c>
      <c r="D762" t="s">
        <v>68</v>
      </c>
      <c r="G762">
        <f ca="1">0.393701*Table3[[#This Row],[DBH]]</f>
        <v>11.1417383</v>
      </c>
      <c r="H762">
        <v>49.9</v>
      </c>
      <c r="I762">
        <v>28.7</v>
      </c>
      <c r="K762" t="s">
        <v>69</v>
      </c>
      <c r="N762" t="s">
        <v>70</v>
      </c>
      <c r="O762" t="s">
        <v>409</v>
      </c>
      <c r="P762" t="s">
        <v>408</v>
      </c>
    </row>
    <row r="763" spans="1:17" x14ac:dyDescent="0.3">
      <c r="A763" t="s">
        <v>146</v>
      </c>
      <c r="B763" t="s">
        <v>223</v>
      </c>
      <c r="D763" t="s">
        <v>68</v>
      </c>
      <c r="G763">
        <f ca="1">0.393701*Table3[[#This Row],[DBH]]</f>
        <v>14.960638000000001</v>
      </c>
      <c r="H763">
        <v>67</v>
      </c>
      <c r="K763" t="s">
        <v>74</v>
      </c>
    </row>
    <row r="764" spans="1:17" x14ac:dyDescent="0.3">
      <c r="A764" t="s">
        <v>141</v>
      </c>
      <c r="B764" t="s">
        <v>267</v>
      </c>
      <c r="D764" t="s">
        <v>68</v>
      </c>
      <c r="G764">
        <f ca="1">0.393701*Table3[[#This Row],[DBH]]</f>
        <v>7.2834685000000006</v>
      </c>
      <c r="H764">
        <v>32.6</v>
      </c>
      <c r="I764">
        <v>5.6</v>
      </c>
      <c r="K764" t="s">
        <v>69</v>
      </c>
      <c r="N764" t="s">
        <v>70</v>
      </c>
      <c r="O764" t="s">
        <v>409</v>
      </c>
      <c r="P764" t="s">
        <v>408</v>
      </c>
    </row>
    <row r="765" spans="1:17" x14ac:dyDescent="0.3">
      <c r="A765" t="s">
        <v>139</v>
      </c>
      <c r="B765" t="s">
        <v>387</v>
      </c>
      <c r="D765" t="s">
        <v>68</v>
      </c>
      <c r="G765">
        <f ca="1">0.393701*Table3[[#This Row],[DBH]]</f>
        <v>9.9212652000000006</v>
      </c>
      <c r="H765">
        <v>44.4</v>
      </c>
      <c r="I765">
        <v>22.4</v>
      </c>
      <c r="K765" t="s">
        <v>69</v>
      </c>
      <c r="N765" t="s">
        <v>70</v>
      </c>
      <c r="O765" t="s">
        <v>409</v>
      </c>
      <c r="P765" t="s">
        <v>408</v>
      </c>
      <c r="Q765" t="s">
        <v>545</v>
      </c>
    </row>
    <row r="766" spans="1:17" x14ac:dyDescent="0.3">
      <c r="A766" t="s">
        <v>134</v>
      </c>
      <c r="B766" t="s">
        <v>173</v>
      </c>
      <c r="D766" t="s">
        <v>68</v>
      </c>
      <c r="G766">
        <f ca="1">0.393701*Table3[[#This Row],[DBH]]</f>
        <v>14.881897799999999</v>
      </c>
      <c r="H766">
        <v>66.599999999999994</v>
      </c>
      <c r="I766">
        <v>15</v>
      </c>
      <c r="K766" t="s">
        <v>69</v>
      </c>
      <c r="N766" t="s">
        <v>70</v>
      </c>
      <c r="O766" t="s">
        <v>409</v>
      </c>
      <c r="P766" t="s">
        <v>408</v>
      </c>
    </row>
    <row r="767" spans="1:17" x14ac:dyDescent="0.3">
      <c r="A767" t="s">
        <v>137</v>
      </c>
      <c r="B767" t="s">
        <v>218</v>
      </c>
      <c r="D767" t="s">
        <v>68</v>
      </c>
      <c r="G767">
        <f ca="1">0.393701*Table3[[#This Row],[DBH]]</f>
        <v>12.834652600000002</v>
      </c>
      <c r="H767">
        <v>57.4</v>
      </c>
      <c r="K767" t="s">
        <v>74</v>
      </c>
      <c r="N767" t="s">
        <v>415</v>
      </c>
      <c r="O767" t="s">
        <v>409</v>
      </c>
    </row>
    <row r="768" spans="1:17" x14ac:dyDescent="0.3">
      <c r="A768" t="s">
        <v>141</v>
      </c>
      <c r="B768" t="s">
        <v>280</v>
      </c>
      <c r="D768" t="s">
        <v>68</v>
      </c>
      <c r="G768">
        <f ca="1">0.393701*Table3[[#This Row],[DBH]]</f>
        <v>8.3858313000000013</v>
      </c>
      <c r="H768">
        <v>37.5</v>
      </c>
      <c r="I768">
        <v>19</v>
      </c>
      <c r="K768" t="s">
        <v>69</v>
      </c>
      <c r="O768" t="s">
        <v>409</v>
      </c>
      <c r="P768" t="s">
        <v>410</v>
      </c>
    </row>
    <row r="769" spans="1:17" x14ac:dyDescent="0.3">
      <c r="A769" t="s">
        <v>137</v>
      </c>
      <c r="B769" t="s">
        <v>324</v>
      </c>
      <c r="D769" t="s">
        <v>68</v>
      </c>
      <c r="G769">
        <f ca="1">0.393701*Table3[[#This Row],[DBH]]</f>
        <v>6.0629954000000001</v>
      </c>
      <c r="H769">
        <v>27.1</v>
      </c>
      <c r="I769">
        <v>5.9</v>
      </c>
      <c r="K769" t="s">
        <v>69</v>
      </c>
      <c r="O769" t="s">
        <v>409</v>
      </c>
      <c r="P769" t="s">
        <v>410</v>
      </c>
    </row>
    <row r="770" spans="1:17" x14ac:dyDescent="0.3">
      <c r="A770" t="s">
        <v>134</v>
      </c>
      <c r="B770" t="s">
        <v>160</v>
      </c>
      <c r="D770" t="s">
        <v>68</v>
      </c>
      <c r="G770">
        <f ca="1">0.393701*Table3[[#This Row],[DBH]]</f>
        <v>4.2519708000000005</v>
      </c>
      <c r="H770">
        <v>19</v>
      </c>
      <c r="I770">
        <v>6</v>
      </c>
      <c r="K770" t="s">
        <v>69</v>
      </c>
      <c r="N770" t="s">
        <v>70</v>
      </c>
      <c r="O770" t="s">
        <v>409</v>
      </c>
      <c r="P770" t="s">
        <v>408</v>
      </c>
    </row>
    <row r="771" spans="1:17" x14ac:dyDescent="0.3">
      <c r="A771" t="s">
        <v>144</v>
      </c>
      <c r="B771" t="s">
        <v>345</v>
      </c>
      <c r="D771" t="s">
        <v>68</v>
      </c>
      <c r="G771">
        <f ca="1">0.393701*Table3[[#This Row],[DBH]]</f>
        <v>13.385834000000001</v>
      </c>
      <c r="H771">
        <v>59.8</v>
      </c>
      <c r="K771" t="s">
        <v>74</v>
      </c>
      <c r="N771" t="s">
        <v>74</v>
      </c>
      <c r="O771" t="s">
        <v>409</v>
      </c>
      <c r="P771" t="s">
        <v>410</v>
      </c>
    </row>
    <row r="772" spans="1:17" x14ac:dyDescent="0.3">
      <c r="A772" t="s">
        <v>146</v>
      </c>
      <c r="B772" t="s">
        <v>223</v>
      </c>
      <c r="D772" t="s">
        <v>68</v>
      </c>
      <c r="G772">
        <f ca="1">0.393701*Table3[[#This Row],[DBH]]</f>
        <v>11.417329000000001</v>
      </c>
      <c r="H772">
        <v>51</v>
      </c>
      <c r="K772" t="s">
        <v>74</v>
      </c>
    </row>
    <row r="773" spans="1:17" x14ac:dyDescent="0.3">
      <c r="A773" t="s">
        <v>135</v>
      </c>
      <c r="B773" t="s">
        <v>183</v>
      </c>
      <c r="D773" t="s">
        <v>68</v>
      </c>
      <c r="G773">
        <f ca="1">0.393701*Table3[[#This Row],[DBH]]</f>
        <v>7.007877800000001</v>
      </c>
      <c r="H773">
        <v>31.3</v>
      </c>
      <c r="I773">
        <v>8.6</v>
      </c>
      <c r="K773" t="s">
        <v>69</v>
      </c>
      <c r="N773" t="s">
        <v>70</v>
      </c>
      <c r="O773" t="s">
        <v>409</v>
      </c>
      <c r="P773" t="s">
        <v>408</v>
      </c>
    </row>
    <row r="774" spans="1:17" x14ac:dyDescent="0.3">
      <c r="A774" t="s">
        <v>137</v>
      </c>
      <c r="B774" t="s">
        <v>220</v>
      </c>
      <c r="D774" t="s">
        <v>68</v>
      </c>
      <c r="G774">
        <f ca="1">0.393701*Table3[[#This Row],[DBH]]</f>
        <v>16.574812100000003</v>
      </c>
      <c r="H774">
        <v>74</v>
      </c>
      <c r="I774">
        <v>42.5</v>
      </c>
      <c r="K774" t="s">
        <v>69</v>
      </c>
      <c r="O774" t="s">
        <v>409</v>
      </c>
      <c r="P774" t="s">
        <v>410</v>
      </c>
    </row>
    <row r="775" spans="1:17" x14ac:dyDescent="0.3">
      <c r="A775" t="s">
        <v>141</v>
      </c>
      <c r="B775" t="s">
        <v>283</v>
      </c>
      <c r="D775" t="s">
        <v>68</v>
      </c>
      <c r="G775">
        <f ca="1">0.393701*Table3[[#This Row],[DBH]]</f>
        <v>12.992133000000001</v>
      </c>
      <c r="H775">
        <v>58</v>
      </c>
      <c r="I775">
        <v>17</v>
      </c>
      <c r="K775" t="s">
        <v>69</v>
      </c>
      <c r="N775" t="s">
        <v>70</v>
      </c>
      <c r="O775" t="s">
        <v>409</v>
      </c>
      <c r="P775" t="s">
        <v>410</v>
      </c>
    </row>
    <row r="776" spans="1:17" x14ac:dyDescent="0.3">
      <c r="A776" t="s">
        <v>137</v>
      </c>
      <c r="B776" t="s">
        <v>238</v>
      </c>
      <c r="D776" t="s">
        <v>68</v>
      </c>
      <c r="G776">
        <f ca="1">0.393701*Table3[[#This Row],[DBH]]</f>
        <v>10.787407399999999</v>
      </c>
      <c r="H776">
        <v>48.1</v>
      </c>
      <c r="I776">
        <v>15.6</v>
      </c>
      <c r="K776" t="s">
        <v>69</v>
      </c>
      <c r="O776" t="s">
        <v>409</v>
      </c>
      <c r="P776" t="s">
        <v>410</v>
      </c>
    </row>
    <row r="777" spans="1:17" x14ac:dyDescent="0.3">
      <c r="A777" t="s">
        <v>139</v>
      </c>
      <c r="B777" t="s">
        <v>402</v>
      </c>
      <c r="D777" t="s">
        <v>68</v>
      </c>
      <c r="G777">
        <f ca="1">0.393701*Table3[[#This Row],[DBH]]</f>
        <v>7.7165396000000008</v>
      </c>
      <c r="H777">
        <v>34.4</v>
      </c>
      <c r="I777">
        <v>16</v>
      </c>
      <c r="K777" t="s">
        <v>69</v>
      </c>
    </row>
    <row r="778" spans="1:17" x14ac:dyDescent="0.3">
      <c r="A778" t="s">
        <v>140</v>
      </c>
      <c r="B778" t="s">
        <v>262</v>
      </c>
      <c r="D778" t="s">
        <v>68</v>
      </c>
      <c r="G778">
        <f ca="1">0.393701*Table3[[#This Row],[DBH]]</f>
        <v>11.181108399999999</v>
      </c>
      <c r="H778">
        <v>49.8</v>
      </c>
      <c r="I778">
        <v>20.3</v>
      </c>
      <c r="K778" t="s">
        <v>69</v>
      </c>
      <c r="N778" t="s">
        <v>70</v>
      </c>
      <c r="O778" t="s">
        <v>409</v>
      </c>
      <c r="P778" t="s">
        <v>410</v>
      </c>
    </row>
    <row r="779" spans="1:17" x14ac:dyDescent="0.3">
      <c r="A779" t="s">
        <v>144</v>
      </c>
      <c r="B779" t="s">
        <v>346</v>
      </c>
      <c r="D779" t="s">
        <v>68</v>
      </c>
      <c r="G779">
        <f ca="1">0.393701*Table3[[#This Row],[DBH]]</f>
        <v>12.874022700000001</v>
      </c>
      <c r="H779">
        <v>57.3</v>
      </c>
      <c r="K779" t="s">
        <v>74</v>
      </c>
      <c r="N779" t="s">
        <v>412</v>
      </c>
      <c r="O779" t="s">
        <v>409</v>
      </c>
      <c r="P779" t="s">
        <v>408</v>
      </c>
    </row>
    <row r="780" spans="1:17" x14ac:dyDescent="0.3">
      <c r="A780" t="s">
        <v>134</v>
      </c>
      <c r="B780" t="s">
        <v>178</v>
      </c>
      <c r="C780">
        <v>5</v>
      </c>
      <c r="D780" t="s">
        <v>68</v>
      </c>
      <c r="G780">
        <f ca="1">0.393701*Table3[[#This Row],[DBH]]</f>
        <v>6.2992160000000004</v>
      </c>
      <c r="H780">
        <v>28</v>
      </c>
      <c r="I780">
        <v>6</v>
      </c>
      <c r="K780" t="s">
        <v>69</v>
      </c>
      <c r="N780" t="s">
        <v>70</v>
      </c>
      <c r="O780" t="s">
        <v>409</v>
      </c>
      <c r="P780" t="s">
        <v>410</v>
      </c>
    </row>
    <row r="781" spans="1:17" x14ac:dyDescent="0.3">
      <c r="A781" t="s">
        <v>146</v>
      </c>
      <c r="B781" t="s">
        <v>223</v>
      </c>
      <c r="D781" t="s">
        <v>68</v>
      </c>
      <c r="G781">
        <f ca="1">0.393701*Table3[[#This Row],[DBH]]</f>
        <v>12.598432000000001</v>
      </c>
      <c r="H781">
        <v>56</v>
      </c>
      <c r="K781" t="s">
        <v>74</v>
      </c>
    </row>
    <row r="782" spans="1:17" x14ac:dyDescent="0.3">
      <c r="A782" t="s">
        <v>146</v>
      </c>
      <c r="B782" t="s">
        <v>212</v>
      </c>
      <c r="D782" t="s">
        <v>68</v>
      </c>
      <c r="G782">
        <f ca="1">0.393701*Table3[[#This Row],[DBH]]</f>
        <v>12.598432000000001</v>
      </c>
      <c r="H782">
        <v>56</v>
      </c>
      <c r="K782" t="s">
        <v>69</v>
      </c>
    </row>
    <row r="783" spans="1:17" x14ac:dyDescent="0.3">
      <c r="A783" t="s">
        <v>135</v>
      </c>
      <c r="B783" t="s">
        <v>181</v>
      </c>
      <c r="D783" t="s">
        <v>68</v>
      </c>
      <c r="G783">
        <f ca="1">0.393701*Table3[[#This Row],[DBH]]</f>
        <v>14.251976200000001</v>
      </c>
      <c r="H783">
        <v>63.3</v>
      </c>
      <c r="I783">
        <v>19.899999999999999</v>
      </c>
      <c r="K783" t="s">
        <v>69</v>
      </c>
      <c r="N783" t="s">
        <v>70</v>
      </c>
      <c r="O783" t="s">
        <v>409</v>
      </c>
      <c r="P783" t="s">
        <v>410</v>
      </c>
      <c r="Q783" t="s">
        <v>443</v>
      </c>
    </row>
    <row r="784" spans="1:17" x14ac:dyDescent="0.3">
      <c r="A784" t="s">
        <v>135</v>
      </c>
      <c r="B784" t="s">
        <v>197</v>
      </c>
      <c r="D784" t="s">
        <v>68</v>
      </c>
      <c r="G784">
        <f ca="1">0.393701*Table3[[#This Row],[DBH]]</f>
        <v>7.1653582</v>
      </c>
      <c r="H784">
        <v>31.8</v>
      </c>
      <c r="I784">
        <v>15.6</v>
      </c>
      <c r="K784" t="s">
        <v>69</v>
      </c>
      <c r="N784" t="s">
        <v>70</v>
      </c>
      <c r="O784" t="s">
        <v>409</v>
      </c>
      <c r="P784" t="s">
        <v>408</v>
      </c>
    </row>
    <row r="785" spans="1:16" x14ac:dyDescent="0.3">
      <c r="A785" t="s">
        <v>137</v>
      </c>
      <c r="B785" t="s">
        <v>323</v>
      </c>
      <c r="D785" t="s">
        <v>68</v>
      </c>
      <c r="G785">
        <f ca="1">0.393701*Table3[[#This Row],[DBH]]</f>
        <v>10.4330765</v>
      </c>
      <c r="H785">
        <v>46.3</v>
      </c>
      <c r="I785">
        <v>18</v>
      </c>
      <c r="K785" t="s">
        <v>69</v>
      </c>
      <c r="N785" t="s">
        <v>73</v>
      </c>
      <c r="O785" t="s">
        <v>409</v>
      </c>
      <c r="P785" t="s">
        <v>408</v>
      </c>
    </row>
    <row r="786" spans="1:16" x14ac:dyDescent="0.3">
      <c r="A786" t="s">
        <v>136</v>
      </c>
      <c r="B786" t="s">
        <v>209</v>
      </c>
      <c r="D786" t="s">
        <v>68</v>
      </c>
      <c r="G786">
        <f ca="1">0.393701*Table3[[#This Row],[DBH]]</f>
        <v>5.8661449000000001</v>
      </c>
      <c r="H786">
        <v>26</v>
      </c>
      <c r="I786">
        <v>10</v>
      </c>
      <c r="K786" t="s">
        <v>69</v>
      </c>
      <c r="N786" t="s">
        <v>70</v>
      </c>
      <c r="O786" t="s">
        <v>409</v>
      </c>
      <c r="P786" t="s">
        <v>410</v>
      </c>
    </row>
    <row r="787" spans="1:16" x14ac:dyDescent="0.3">
      <c r="A787" t="s">
        <v>141</v>
      </c>
      <c r="B787" t="s">
        <v>280</v>
      </c>
      <c r="D787" t="s">
        <v>68</v>
      </c>
      <c r="G787">
        <f ca="1">0.393701*Table3[[#This Row],[DBH]]</f>
        <v>7.7165396000000008</v>
      </c>
      <c r="H787">
        <v>34.200000000000003</v>
      </c>
      <c r="K787" t="s">
        <v>72</v>
      </c>
      <c r="N787" t="s">
        <v>412</v>
      </c>
      <c r="O787" t="s">
        <v>409</v>
      </c>
      <c r="P787" t="s">
        <v>410</v>
      </c>
    </row>
    <row r="788" spans="1:16" x14ac:dyDescent="0.3">
      <c r="A788" t="s">
        <v>137</v>
      </c>
      <c r="B788" t="s">
        <v>241</v>
      </c>
      <c r="D788" t="s">
        <v>68</v>
      </c>
      <c r="G788">
        <f ca="1">0.393701*Table3[[#This Row],[DBH]]</f>
        <v>14.803157600000002</v>
      </c>
      <c r="H788">
        <v>65.599999999999994</v>
      </c>
      <c r="I788">
        <v>16</v>
      </c>
      <c r="K788" t="s">
        <v>69</v>
      </c>
      <c r="O788" t="s">
        <v>409</v>
      </c>
      <c r="P788" t="s">
        <v>408</v>
      </c>
    </row>
    <row r="789" spans="1:16" x14ac:dyDescent="0.3">
      <c r="A789" t="s">
        <v>134</v>
      </c>
      <c r="B789" t="s">
        <v>180</v>
      </c>
      <c r="C789">
        <v>4</v>
      </c>
      <c r="D789" t="s">
        <v>68</v>
      </c>
      <c r="G789">
        <f ca="1">0.393701*Table3[[#This Row],[DBH]]</f>
        <v>15.354339000000001</v>
      </c>
      <c r="H789">
        <v>68</v>
      </c>
      <c r="I789">
        <v>18</v>
      </c>
      <c r="K789" t="s">
        <v>69</v>
      </c>
      <c r="N789" t="s">
        <v>70</v>
      </c>
      <c r="O789" t="s">
        <v>409</v>
      </c>
      <c r="P789" t="s">
        <v>408</v>
      </c>
    </row>
    <row r="790" spans="1:16" x14ac:dyDescent="0.3">
      <c r="A790" t="s">
        <v>134</v>
      </c>
      <c r="B790" t="s">
        <v>147</v>
      </c>
      <c r="D790" t="s">
        <v>404</v>
      </c>
      <c r="G790">
        <f ca="1">0.393701*Table3[[#This Row],[DBH]]</f>
        <v>4.1338604999999999</v>
      </c>
      <c r="H790">
        <v>18.3</v>
      </c>
      <c r="K790" t="s">
        <v>69</v>
      </c>
    </row>
    <row r="791" spans="1:16" x14ac:dyDescent="0.3">
      <c r="A791" t="s">
        <v>135</v>
      </c>
      <c r="B791" t="s">
        <v>187</v>
      </c>
      <c r="D791" t="s">
        <v>68</v>
      </c>
      <c r="G791">
        <f ca="1">0.393701*Table3[[#This Row],[DBH]]</f>
        <v>13.779535000000001</v>
      </c>
      <c r="H791">
        <v>61</v>
      </c>
      <c r="I791">
        <v>12.2</v>
      </c>
      <c r="K791" t="s">
        <v>69</v>
      </c>
      <c r="N791" t="s">
        <v>70</v>
      </c>
      <c r="O791" t="s">
        <v>409</v>
      </c>
      <c r="P791" t="s">
        <v>410</v>
      </c>
    </row>
    <row r="792" spans="1:16" x14ac:dyDescent="0.3">
      <c r="A792" t="s">
        <v>146</v>
      </c>
      <c r="B792" t="s">
        <v>223</v>
      </c>
      <c r="D792" t="s">
        <v>68</v>
      </c>
      <c r="G792">
        <f ca="1">0.393701*Table3[[#This Row],[DBH]]</f>
        <v>13.779535000000001</v>
      </c>
      <c r="H792">
        <v>61</v>
      </c>
      <c r="I792">
        <v>45</v>
      </c>
      <c r="K792" t="s">
        <v>69</v>
      </c>
      <c r="N792" t="s">
        <v>73</v>
      </c>
    </row>
    <row r="793" spans="1:16" x14ac:dyDescent="0.3">
      <c r="A793" t="s">
        <v>139</v>
      </c>
      <c r="B793" t="s">
        <v>375</v>
      </c>
      <c r="D793" t="s">
        <v>68</v>
      </c>
      <c r="G793">
        <f ca="1">0.393701*Table3[[#This Row],[DBH]]</f>
        <v>9.1732333000000015</v>
      </c>
      <c r="H793">
        <v>40.6</v>
      </c>
      <c r="I793">
        <v>7</v>
      </c>
      <c r="K793" t="s">
        <v>69</v>
      </c>
    </row>
    <row r="794" spans="1:16" x14ac:dyDescent="0.3">
      <c r="A794" t="s">
        <v>134</v>
      </c>
      <c r="B794" t="s">
        <v>174</v>
      </c>
      <c r="C794">
        <v>17</v>
      </c>
      <c r="D794" t="s">
        <v>68</v>
      </c>
      <c r="G794">
        <f ca="1">0.393701*Table3[[#This Row],[DBH]]</f>
        <v>10.393706399999999</v>
      </c>
      <c r="H794">
        <v>46</v>
      </c>
      <c r="I794">
        <v>22</v>
      </c>
      <c r="K794" t="s">
        <v>69</v>
      </c>
      <c r="N794" t="s">
        <v>70</v>
      </c>
      <c r="O794" t="s">
        <v>409</v>
      </c>
      <c r="P794" t="s">
        <v>409</v>
      </c>
    </row>
    <row r="795" spans="1:16" x14ac:dyDescent="0.3">
      <c r="A795" t="s">
        <v>139</v>
      </c>
      <c r="B795" t="s">
        <v>384</v>
      </c>
      <c r="D795" t="s">
        <v>68</v>
      </c>
      <c r="G795">
        <f ca="1">0.393701*Table3[[#This Row],[DBH]]</f>
        <v>11.299218700000001</v>
      </c>
      <c r="H795">
        <v>50</v>
      </c>
      <c r="I795">
        <v>40</v>
      </c>
      <c r="K795" t="s">
        <v>69</v>
      </c>
    </row>
    <row r="796" spans="1:16" x14ac:dyDescent="0.3">
      <c r="A796" t="s">
        <v>137</v>
      </c>
      <c r="B796" t="s">
        <v>348</v>
      </c>
      <c r="D796" t="s">
        <v>68</v>
      </c>
      <c r="G796">
        <f ca="1">0.393701*Table3[[#This Row],[DBH]]</f>
        <v>13.582684500000001</v>
      </c>
      <c r="H796">
        <v>60.1</v>
      </c>
      <c r="I796">
        <v>26.7</v>
      </c>
      <c r="K796" t="s">
        <v>69</v>
      </c>
    </row>
    <row r="797" spans="1:16" x14ac:dyDescent="0.3">
      <c r="A797" t="s">
        <v>146</v>
      </c>
      <c r="B797" t="s">
        <v>213</v>
      </c>
      <c r="D797" t="s">
        <v>68</v>
      </c>
      <c r="G797">
        <f ca="1">0.393701*Table3[[#This Row],[DBH]]</f>
        <v>12.204731000000001</v>
      </c>
      <c r="H797">
        <v>54</v>
      </c>
      <c r="K797" t="s">
        <v>74</v>
      </c>
      <c r="N797" t="s">
        <v>74</v>
      </c>
      <c r="O797" t="s">
        <v>409</v>
      </c>
      <c r="P797" t="s">
        <v>408</v>
      </c>
    </row>
    <row r="798" spans="1:16" x14ac:dyDescent="0.3">
      <c r="A798" t="s">
        <v>134</v>
      </c>
      <c r="B798" t="s">
        <v>170</v>
      </c>
      <c r="D798" t="s">
        <v>68</v>
      </c>
      <c r="G798">
        <f ca="1">0.393701*Table3[[#This Row],[DBH]]</f>
        <v>15.078748299999999</v>
      </c>
      <c r="H798">
        <v>66.7</v>
      </c>
      <c r="I798">
        <v>6</v>
      </c>
      <c r="K798" t="s">
        <v>69</v>
      </c>
      <c r="N798" t="s">
        <v>70</v>
      </c>
      <c r="O798" t="s">
        <v>409</v>
      </c>
      <c r="P798" t="s">
        <v>408</v>
      </c>
    </row>
    <row r="799" spans="1:16" x14ac:dyDescent="0.3">
      <c r="A799" t="s">
        <v>135</v>
      </c>
      <c r="B799" t="s">
        <v>208</v>
      </c>
      <c r="D799" t="s">
        <v>68</v>
      </c>
      <c r="G799">
        <f ca="1">0.393701*Table3[[#This Row],[DBH]]</f>
        <v>6.5354366000000006</v>
      </c>
      <c r="H799">
        <v>28.9</v>
      </c>
      <c r="I799">
        <v>13.2</v>
      </c>
      <c r="K799" t="s">
        <v>69</v>
      </c>
      <c r="N799" t="s">
        <v>70</v>
      </c>
      <c r="O799" t="s">
        <v>409</v>
      </c>
      <c r="P799" t="s">
        <v>410</v>
      </c>
    </row>
    <row r="800" spans="1:16" x14ac:dyDescent="0.3">
      <c r="A800" t="s">
        <v>135</v>
      </c>
      <c r="B800" t="s">
        <v>190</v>
      </c>
      <c r="D800" t="s">
        <v>68</v>
      </c>
      <c r="G800">
        <f ca="1">0.393701*Table3[[#This Row],[DBH]]</f>
        <v>10.314966200000001</v>
      </c>
      <c r="H800">
        <v>45.6</v>
      </c>
      <c r="I800">
        <v>15.3</v>
      </c>
      <c r="K800" t="s">
        <v>69</v>
      </c>
      <c r="N800" t="s">
        <v>70</v>
      </c>
      <c r="O800" t="s">
        <v>409</v>
      </c>
      <c r="P800" t="s">
        <v>410</v>
      </c>
    </row>
    <row r="801" spans="1:17" x14ac:dyDescent="0.3">
      <c r="A801" t="s">
        <v>135</v>
      </c>
      <c r="B801" t="s">
        <v>199</v>
      </c>
      <c r="D801" t="s">
        <v>68</v>
      </c>
      <c r="G801">
        <f ca="1">0.393701*Table3[[#This Row],[DBH]]</f>
        <v>7.1259881000000007</v>
      </c>
      <c r="H801">
        <v>31.5</v>
      </c>
      <c r="I801">
        <v>6</v>
      </c>
      <c r="K801" t="s">
        <v>69</v>
      </c>
      <c r="N801" t="s">
        <v>70</v>
      </c>
      <c r="O801" t="s">
        <v>409</v>
      </c>
      <c r="P801" t="s">
        <v>410</v>
      </c>
    </row>
    <row r="802" spans="1:17" x14ac:dyDescent="0.3">
      <c r="A802" t="s">
        <v>137</v>
      </c>
      <c r="B802" t="s">
        <v>236</v>
      </c>
      <c r="D802" t="s">
        <v>68</v>
      </c>
      <c r="G802">
        <f ca="1">0.393701*Table3[[#This Row],[DBH]]</f>
        <v>8.3070911000000009</v>
      </c>
      <c r="H802">
        <v>36.700000000000003</v>
      </c>
      <c r="I802">
        <v>6.5</v>
      </c>
      <c r="K802" t="s">
        <v>69</v>
      </c>
      <c r="O802" t="s">
        <v>409</v>
      </c>
    </row>
    <row r="803" spans="1:17" x14ac:dyDescent="0.3">
      <c r="A803" t="s">
        <v>145</v>
      </c>
      <c r="B803" t="s">
        <v>359</v>
      </c>
      <c r="D803" t="s">
        <v>68</v>
      </c>
      <c r="G803">
        <f ca="1">0.393701*Table3[[#This Row],[DBH]]</f>
        <v>10.866147600000001</v>
      </c>
      <c r="H803">
        <v>48</v>
      </c>
      <c r="I803">
        <v>29</v>
      </c>
      <c r="K803" t="s">
        <v>69</v>
      </c>
    </row>
    <row r="804" spans="1:17" x14ac:dyDescent="0.3">
      <c r="A804" t="s">
        <v>134</v>
      </c>
      <c r="B804" t="s">
        <v>161</v>
      </c>
      <c r="C804">
        <v>24</v>
      </c>
      <c r="D804" t="s">
        <v>404</v>
      </c>
      <c r="G804">
        <f ca="1">0.393701*Table3[[#This Row],[DBH]]</f>
        <v>5.1181130000000001</v>
      </c>
      <c r="H804">
        <v>22.6</v>
      </c>
      <c r="I804">
        <v>17.2</v>
      </c>
      <c r="K804" t="s">
        <v>69</v>
      </c>
      <c r="P804" t="s">
        <v>410</v>
      </c>
    </row>
    <row r="805" spans="1:17" x14ac:dyDescent="0.3">
      <c r="A805" t="s">
        <v>137</v>
      </c>
      <c r="B805" t="s">
        <v>356</v>
      </c>
      <c r="D805" t="s">
        <v>68</v>
      </c>
      <c r="G805">
        <f ca="1">0.393701*Table3[[#This Row],[DBH]]</f>
        <v>8.2677209999999999</v>
      </c>
      <c r="H805">
        <v>36.5</v>
      </c>
      <c r="I805">
        <v>9.4</v>
      </c>
      <c r="K805" t="s">
        <v>69</v>
      </c>
    </row>
    <row r="806" spans="1:17" x14ac:dyDescent="0.3">
      <c r="A806" t="s">
        <v>139</v>
      </c>
      <c r="B806" t="s">
        <v>384</v>
      </c>
      <c r="D806" t="s">
        <v>68</v>
      </c>
      <c r="G806">
        <f ca="1">0.393701*Table3[[#This Row],[DBH]]</f>
        <v>9.5669343000000016</v>
      </c>
      <c r="H806">
        <v>42.2</v>
      </c>
      <c r="I806">
        <v>16.600000000000001</v>
      </c>
      <c r="K806" t="s">
        <v>69</v>
      </c>
    </row>
    <row r="807" spans="1:17" x14ac:dyDescent="0.3">
      <c r="A807" t="s">
        <v>137</v>
      </c>
      <c r="B807" t="s">
        <v>220</v>
      </c>
      <c r="D807" t="s">
        <v>68</v>
      </c>
      <c r="G807">
        <f ca="1">0.393701*Table3[[#This Row],[DBH]]</f>
        <v>13.7401649</v>
      </c>
      <c r="H807">
        <v>60.6</v>
      </c>
      <c r="I807">
        <v>24.1</v>
      </c>
      <c r="K807" t="s">
        <v>69</v>
      </c>
      <c r="O807" t="s">
        <v>409</v>
      </c>
      <c r="P807" t="s">
        <v>410</v>
      </c>
    </row>
    <row r="808" spans="1:17" x14ac:dyDescent="0.3">
      <c r="A808" t="s">
        <v>134</v>
      </c>
      <c r="B808" t="s">
        <v>160</v>
      </c>
      <c r="D808" t="s">
        <v>68</v>
      </c>
      <c r="G808">
        <f ca="1">0.393701*Table3[[#This Row],[DBH]]</f>
        <v>18.228356300000002</v>
      </c>
      <c r="H808">
        <v>80.3</v>
      </c>
      <c r="I808">
        <v>21</v>
      </c>
      <c r="K808" t="s">
        <v>69</v>
      </c>
      <c r="N808" t="s">
        <v>70</v>
      </c>
      <c r="O808" t="s">
        <v>409</v>
      </c>
      <c r="P808" t="s">
        <v>410</v>
      </c>
    </row>
    <row r="809" spans="1:17" x14ac:dyDescent="0.3">
      <c r="A809" t="s">
        <v>136</v>
      </c>
      <c r="B809" t="s">
        <v>213</v>
      </c>
      <c r="D809" t="s">
        <v>68</v>
      </c>
      <c r="G809">
        <f ca="1">0.393701*Table3[[#This Row],[DBH]]</f>
        <v>11.377958899999999</v>
      </c>
      <c r="H809">
        <v>50.1</v>
      </c>
      <c r="I809">
        <v>19.600000000000001</v>
      </c>
      <c r="K809" t="s">
        <v>69</v>
      </c>
      <c r="N809" t="s">
        <v>70</v>
      </c>
      <c r="O809" t="s">
        <v>409</v>
      </c>
      <c r="P809" t="s">
        <v>410</v>
      </c>
    </row>
    <row r="810" spans="1:17" x14ac:dyDescent="0.3">
      <c r="A810" t="s">
        <v>135</v>
      </c>
      <c r="B810" t="s">
        <v>197</v>
      </c>
      <c r="D810" t="s">
        <v>68</v>
      </c>
      <c r="G810">
        <f ca="1">0.393701*Table3[[#This Row],[DBH]]</f>
        <v>10.708667200000001</v>
      </c>
      <c r="H810">
        <v>47.1</v>
      </c>
      <c r="I810">
        <v>40.6</v>
      </c>
      <c r="K810" t="s">
        <v>69</v>
      </c>
      <c r="N810" t="s">
        <v>70</v>
      </c>
      <c r="O810" t="s">
        <v>409</v>
      </c>
      <c r="P810" t="s">
        <v>410</v>
      </c>
    </row>
    <row r="811" spans="1:17" x14ac:dyDescent="0.3">
      <c r="A811" t="s">
        <v>139</v>
      </c>
      <c r="B811" t="s">
        <v>397</v>
      </c>
      <c r="D811" t="s">
        <v>68</v>
      </c>
      <c r="G811">
        <f ca="1">0.393701*Table3[[#This Row],[DBH]]</f>
        <v>11.9685104</v>
      </c>
      <c r="H811">
        <v>52.6</v>
      </c>
      <c r="I811">
        <v>25.9</v>
      </c>
      <c r="K811" t="s">
        <v>69</v>
      </c>
    </row>
    <row r="812" spans="1:17" x14ac:dyDescent="0.3">
      <c r="A812" t="s">
        <v>141</v>
      </c>
      <c r="B812" t="s">
        <v>284</v>
      </c>
      <c r="D812" t="s">
        <v>68</v>
      </c>
      <c r="G812">
        <f ca="1">0.393701*Table3[[#This Row],[DBH]]</f>
        <v>4.330711</v>
      </c>
      <c r="H812">
        <v>19</v>
      </c>
      <c r="I812">
        <v>11</v>
      </c>
      <c r="K812" t="s">
        <v>69</v>
      </c>
      <c r="N812" t="s">
        <v>70</v>
      </c>
      <c r="P812" t="s">
        <v>410</v>
      </c>
    </row>
    <row r="813" spans="1:17" x14ac:dyDescent="0.3">
      <c r="A813" t="s">
        <v>141</v>
      </c>
      <c r="B813" t="s">
        <v>284</v>
      </c>
      <c r="D813" t="s">
        <v>68</v>
      </c>
      <c r="G813">
        <f ca="1">0.393701*Table3[[#This Row],[DBH]]</f>
        <v>8.661422</v>
      </c>
      <c r="H813">
        <v>38</v>
      </c>
      <c r="I813">
        <v>8</v>
      </c>
      <c r="K813" t="s">
        <v>69</v>
      </c>
      <c r="N813" t="s">
        <v>70</v>
      </c>
      <c r="P813" t="s">
        <v>410</v>
      </c>
    </row>
    <row r="814" spans="1:17" x14ac:dyDescent="0.3">
      <c r="A814" t="s">
        <v>137</v>
      </c>
      <c r="B814" t="s">
        <v>221</v>
      </c>
      <c r="D814" t="s">
        <v>68</v>
      </c>
      <c r="G814">
        <f ca="1">0.393701*Table3[[#This Row],[DBH]]</f>
        <v>8.3464612000000002</v>
      </c>
      <c r="H814">
        <v>36.6</v>
      </c>
      <c r="I814">
        <v>14.6</v>
      </c>
      <c r="K814" t="s">
        <v>69</v>
      </c>
      <c r="O814" t="s">
        <v>409</v>
      </c>
      <c r="P814" t="s">
        <v>408</v>
      </c>
    </row>
    <row r="815" spans="1:17" x14ac:dyDescent="0.3">
      <c r="A815" t="s">
        <v>134</v>
      </c>
      <c r="B815" t="s">
        <v>158</v>
      </c>
      <c r="C815">
        <v>14</v>
      </c>
      <c r="D815" t="s">
        <v>68</v>
      </c>
      <c r="G815">
        <f ca="1">0.393701*Table3[[#This Row],[DBH]]</f>
        <v>7.4803190000000006</v>
      </c>
      <c r="H815">
        <v>32.799999999999997</v>
      </c>
      <c r="I815">
        <v>10</v>
      </c>
      <c r="K815" t="s">
        <v>69</v>
      </c>
      <c r="N815" t="s">
        <v>70</v>
      </c>
      <c r="O815" t="s">
        <v>411</v>
      </c>
      <c r="P815" t="s">
        <v>409</v>
      </c>
      <c r="Q815" t="s">
        <v>142</v>
      </c>
    </row>
    <row r="816" spans="1:17" x14ac:dyDescent="0.3">
      <c r="A816" t="s">
        <v>134</v>
      </c>
      <c r="B816" t="s">
        <v>178</v>
      </c>
      <c r="C816">
        <v>11</v>
      </c>
      <c r="D816" t="s">
        <v>68</v>
      </c>
      <c r="G816">
        <f ca="1">0.393701*Table3[[#This Row],[DBH]]</f>
        <v>7.7559097000000001</v>
      </c>
      <c r="H816">
        <v>34</v>
      </c>
      <c r="I816">
        <v>21</v>
      </c>
      <c r="K816" t="s">
        <v>69</v>
      </c>
      <c r="N816" t="s">
        <v>70</v>
      </c>
      <c r="O816" t="s">
        <v>409</v>
      </c>
      <c r="P816" t="s">
        <v>410</v>
      </c>
    </row>
    <row r="817" spans="1:17" x14ac:dyDescent="0.3">
      <c r="A817" t="s">
        <v>140</v>
      </c>
      <c r="B817" t="s">
        <v>291</v>
      </c>
      <c r="D817" t="s">
        <v>68</v>
      </c>
      <c r="G817">
        <f ca="1">0.393701*Table3[[#This Row],[DBH]]</f>
        <v>11.456699100000002</v>
      </c>
      <c r="H817">
        <v>50.2</v>
      </c>
      <c r="I817">
        <v>19.600000000000001</v>
      </c>
      <c r="K817" t="s">
        <v>69</v>
      </c>
      <c r="N817" t="s">
        <v>70</v>
      </c>
      <c r="O817" t="s">
        <v>409</v>
      </c>
      <c r="P817" t="s">
        <v>410</v>
      </c>
      <c r="Q817" t="s">
        <v>142</v>
      </c>
    </row>
    <row r="818" spans="1:17" x14ac:dyDescent="0.3">
      <c r="A818" t="s">
        <v>139</v>
      </c>
      <c r="B818" t="s">
        <v>384</v>
      </c>
      <c r="D818" t="s">
        <v>68</v>
      </c>
      <c r="G818">
        <f ca="1">0.393701*Table3[[#This Row],[DBH]]</f>
        <v>5.7086645000000003</v>
      </c>
      <c r="H818">
        <v>25</v>
      </c>
      <c r="I818">
        <v>10</v>
      </c>
      <c r="K818" t="s">
        <v>69</v>
      </c>
    </row>
    <row r="819" spans="1:17" x14ac:dyDescent="0.3">
      <c r="A819" t="s">
        <v>139</v>
      </c>
      <c r="B819" t="s">
        <v>388</v>
      </c>
      <c r="D819" t="s">
        <v>68</v>
      </c>
      <c r="G819">
        <f ca="1">0.393701*Table3[[#This Row],[DBH]]</f>
        <v>9.1338632000000004</v>
      </c>
      <c r="H819">
        <v>40</v>
      </c>
      <c r="I819">
        <v>26</v>
      </c>
      <c r="K819" t="s">
        <v>69</v>
      </c>
    </row>
    <row r="820" spans="1:17" x14ac:dyDescent="0.3">
      <c r="A820" t="s">
        <v>145</v>
      </c>
      <c r="B820" t="s">
        <v>359</v>
      </c>
      <c r="D820" t="s">
        <v>68</v>
      </c>
      <c r="G820">
        <f ca="1">0.393701*Table3[[#This Row],[DBH]]</f>
        <v>11.417329000000001</v>
      </c>
      <c r="H820">
        <v>50</v>
      </c>
      <c r="I820">
        <v>32</v>
      </c>
      <c r="K820" t="s">
        <v>69</v>
      </c>
    </row>
    <row r="821" spans="1:17" x14ac:dyDescent="0.3">
      <c r="A821" t="s">
        <v>135</v>
      </c>
      <c r="B821" t="s">
        <v>193</v>
      </c>
      <c r="D821" t="s">
        <v>68</v>
      </c>
      <c r="G821">
        <f ca="1">0.393701*Table3[[#This Row],[DBH]]</f>
        <v>12.834652600000002</v>
      </c>
      <c r="H821">
        <v>56.2</v>
      </c>
      <c r="K821" t="s">
        <v>69</v>
      </c>
      <c r="N821" t="s">
        <v>74</v>
      </c>
      <c r="O821" t="s">
        <v>409</v>
      </c>
      <c r="P821" t="s">
        <v>410</v>
      </c>
    </row>
    <row r="822" spans="1:17" x14ac:dyDescent="0.3">
      <c r="A822" t="s">
        <v>134</v>
      </c>
      <c r="B822" t="s">
        <v>163</v>
      </c>
      <c r="C822">
        <v>13</v>
      </c>
      <c r="D822" t="s">
        <v>404</v>
      </c>
      <c r="G822">
        <f ca="1">0.393701*Table3[[#This Row],[DBH]]</f>
        <v>8.2677209999999999</v>
      </c>
      <c r="H822">
        <v>36.200000000000003</v>
      </c>
      <c r="I822">
        <v>8.8000000000000007</v>
      </c>
      <c r="K822" t="s">
        <v>69</v>
      </c>
      <c r="O822" t="s">
        <v>409</v>
      </c>
      <c r="P822" t="s">
        <v>410</v>
      </c>
    </row>
    <row r="823" spans="1:17" x14ac:dyDescent="0.3">
      <c r="A823" t="s">
        <v>134</v>
      </c>
      <c r="B823" t="s">
        <v>163</v>
      </c>
      <c r="C823">
        <v>17</v>
      </c>
      <c r="D823" t="s">
        <v>68</v>
      </c>
      <c r="G823">
        <f ca="1">0.393701*Table3[[#This Row],[DBH]]</f>
        <v>7.0866180000000005</v>
      </c>
      <c r="H823">
        <v>31</v>
      </c>
      <c r="I823">
        <v>12.9</v>
      </c>
      <c r="K823" t="s">
        <v>69</v>
      </c>
      <c r="N823" t="s">
        <v>73</v>
      </c>
      <c r="O823" t="s">
        <v>409</v>
      </c>
      <c r="P823" t="s">
        <v>409</v>
      </c>
    </row>
    <row r="824" spans="1:17" x14ac:dyDescent="0.3">
      <c r="A824" t="s">
        <v>141</v>
      </c>
      <c r="B824" t="s">
        <v>284</v>
      </c>
      <c r="D824" t="s">
        <v>68</v>
      </c>
      <c r="G824">
        <f ca="1">0.393701*Table3[[#This Row],[DBH]]</f>
        <v>14.173236000000001</v>
      </c>
      <c r="H824">
        <v>62</v>
      </c>
      <c r="K824" t="s">
        <v>72</v>
      </c>
      <c r="N824" t="s">
        <v>412</v>
      </c>
      <c r="P824" t="s">
        <v>410</v>
      </c>
    </row>
    <row r="825" spans="1:17" x14ac:dyDescent="0.3">
      <c r="A825" t="s">
        <v>139</v>
      </c>
      <c r="B825" t="s">
        <v>375</v>
      </c>
      <c r="D825" t="s">
        <v>68</v>
      </c>
      <c r="G825">
        <f ca="1">0.393701*Table3[[#This Row],[DBH]]</f>
        <v>10.905517700000001</v>
      </c>
      <c r="H825">
        <v>47.7</v>
      </c>
      <c r="I825">
        <v>22.2</v>
      </c>
      <c r="K825" t="s">
        <v>69</v>
      </c>
    </row>
    <row r="826" spans="1:17" x14ac:dyDescent="0.3">
      <c r="A826" t="s">
        <v>145</v>
      </c>
      <c r="B826" t="s">
        <v>370</v>
      </c>
      <c r="D826" t="s">
        <v>68</v>
      </c>
      <c r="G826">
        <f ca="1">0.393701*Table3[[#This Row],[DBH]]</f>
        <v>4.8031522000000004</v>
      </c>
      <c r="H826">
        <v>21</v>
      </c>
      <c r="I826">
        <v>6</v>
      </c>
      <c r="K826" t="s">
        <v>69</v>
      </c>
    </row>
    <row r="827" spans="1:17" x14ac:dyDescent="0.3">
      <c r="A827" t="s">
        <v>135</v>
      </c>
      <c r="B827" t="s">
        <v>205</v>
      </c>
      <c r="D827" t="s">
        <v>68</v>
      </c>
      <c r="G827">
        <f ca="1">0.393701*Table3[[#This Row],[DBH]]</f>
        <v>8.7401622000000003</v>
      </c>
      <c r="H827">
        <v>38.200000000000003</v>
      </c>
      <c r="I827">
        <v>4</v>
      </c>
      <c r="K827" t="s">
        <v>69</v>
      </c>
      <c r="N827" t="s">
        <v>70</v>
      </c>
      <c r="O827" t="s">
        <v>409</v>
      </c>
      <c r="P827" t="s">
        <v>408</v>
      </c>
    </row>
    <row r="828" spans="1:17" x14ac:dyDescent="0.3">
      <c r="A828" t="s">
        <v>135</v>
      </c>
      <c r="B828" t="s">
        <v>182</v>
      </c>
      <c r="D828" t="s">
        <v>68</v>
      </c>
      <c r="G828">
        <f ca="1">0.393701*Table3[[#This Row],[DBH]]</f>
        <v>10.393706399999999</v>
      </c>
      <c r="H828">
        <v>45.4</v>
      </c>
      <c r="I828">
        <v>40</v>
      </c>
      <c r="K828" t="s">
        <v>69</v>
      </c>
      <c r="N828" t="s">
        <v>70</v>
      </c>
      <c r="O828" t="s">
        <v>409</v>
      </c>
      <c r="P828" t="s">
        <v>408</v>
      </c>
    </row>
    <row r="829" spans="1:17" x14ac:dyDescent="0.3">
      <c r="A829" t="s">
        <v>134</v>
      </c>
      <c r="B829" t="s">
        <v>161</v>
      </c>
      <c r="C829">
        <v>17</v>
      </c>
      <c r="D829" t="s">
        <v>404</v>
      </c>
      <c r="G829">
        <f ca="1">0.393701*Table3[[#This Row],[DBH]]</f>
        <v>4.2126007000000003</v>
      </c>
      <c r="H829">
        <v>18.399999999999999</v>
      </c>
      <c r="I829">
        <v>12.3</v>
      </c>
      <c r="K829" t="s">
        <v>69</v>
      </c>
      <c r="P829" t="s">
        <v>410</v>
      </c>
    </row>
    <row r="830" spans="1:17" x14ac:dyDescent="0.3">
      <c r="A830" t="s">
        <v>135</v>
      </c>
      <c r="B830" t="s">
        <v>205</v>
      </c>
      <c r="D830" t="s">
        <v>68</v>
      </c>
      <c r="G830">
        <f ca="1">0.393701*Table3[[#This Row],[DBH]]</f>
        <v>11.9291403</v>
      </c>
      <c r="H830">
        <v>52.1</v>
      </c>
      <c r="I830">
        <v>36.200000000000003</v>
      </c>
      <c r="K830" t="s">
        <v>69</v>
      </c>
      <c r="N830" t="s">
        <v>70</v>
      </c>
      <c r="O830" t="s">
        <v>409</v>
      </c>
      <c r="P830" t="s">
        <v>408</v>
      </c>
    </row>
    <row r="831" spans="1:17" x14ac:dyDescent="0.3">
      <c r="A831" t="s">
        <v>134</v>
      </c>
      <c r="B831" t="s">
        <v>178</v>
      </c>
      <c r="C831">
        <v>12</v>
      </c>
      <c r="D831" t="s">
        <v>68</v>
      </c>
      <c r="G831">
        <f ca="1">0.393701*Table3[[#This Row],[DBH]]</f>
        <v>7.5590592000000001</v>
      </c>
      <c r="H831">
        <v>33</v>
      </c>
      <c r="I831">
        <v>18</v>
      </c>
      <c r="K831" t="s">
        <v>69</v>
      </c>
      <c r="N831" t="s">
        <v>70</v>
      </c>
      <c r="O831" t="s">
        <v>409</v>
      </c>
      <c r="P831" t="s">
        <v>410</v>
      </c>
    </row>
    <row r="832" spans="1:17" x14ac:dyDescent="0.3">
      <c r="A832" t="s">
        <v>146</v>
      </c>
      <c r="B832" t="s">
        <v>211</v>
      </c>
      <c r="D832" t="s">
        <v>68</v>
      </c>
      <c r="G832">
        <f ca="1">0.393701*Table3[[#This Row],[DBH]]</f>
        <v>12.598432000000001</v>
      </c>
      <c r="H832">
        <v>55</v>
      </c>
      <c r="I832">
        <v>26</v>
      </c>
      <c r="K832" t="s">
        <v>69</v>
      </c>
    </row>
    <row r="833" spans="1:17" x14ac:dyDescent="0.3">
      <c r="A833" t="s">
        <v>139</v>
      </c>
      <c r="B833" t="s">
        <v>382</v>
      </c>
      <c r="D833" t="s">
        <v>68</v>
      </c>
      <c r="G833">
        <f ca="1">0.393701*Table3[[#This Row],[DBH]]</f>
        <v>13.976385500000001</v>
      </c>
      <c r="H833">
        <v>61</v>
      </c>
      <c r="I833">
        <v>25</v>
      </c>
      <c r="K833" t="s">
        <v>69</v>
      </c>
    </row>
    <row r="834" spans="1:17" x14ac:dyDescent="0.3">
      <c r="A834" t="s">
        <v>145</v>
      </c>
      <c r="B834" t="s">
        <v>359</v>
      </c>
      <c r="D834" t="s">
        <v>68</v>
      </c>
      <c r="G834">
        <f ca="1">0.393701*Table3[[#This Row],[DBH]]</f>
        <v>11.456699100000002</v>
      </c>
      <c r="H834">
        <v>50</v>
      </c>
      <c r="I834">
        <v>36</v>
      </c>
      <c r="K834" t="s">
        <v>69</v>
      </c>
    </row>
    <row r="835" spans="1:17" x14ac:dyDescent="0.3">
      <c r="A835" t="s">
        <v>139</v>
      </c>
      <c r="B835" t="s">
        <v>395</v>
      </c>
      <c r="D835" t="s">
        <v>68</v>
      </c>
      <c r="G835">
        <f ca="1">0.393701*Table3[[#This Row],[DBH]]</f>
        <v>11.7716599</v>
      </c>
      <c r="H835">
        <v>51.3</v>
      </c>
      <c r="K835" t="s">
        <v>74</v>
      </c>
      <c r="N835" t="s">
        <v>415</v>
      </c>
      <c r="O835" t="s">
        <v>409</v>
      </c>
      <c r="P835" t="s">
        <v>410</v>
      </c>
    </row>
    <row r="836" spans="1:17" x14ac:dyDescent="0.3">
      <c r="A836" t="s">
        <v>145</v>
      </c>
      <c r="B836" t="s">
        <v>359</v>
      </c>
      <c r="D836" t="s">
        <v>68</v>
      </c>
      <c r="G836">
        <f ca="1">0.393701*Table3[[#This Row],[DBH]]</f>
        <v>8.0315004000000005</v>
      </c>
      <c r="H836">
        <v>35</v>
      </c>
      <c r="K836" t="s">
        <v>74</v>
      </c>
      <c r="N836" t="s">
        <v>74</v>
      </c>
    </row>
    <row r="837" spans="1:17" x14ac:dyDescent="0.3">
      <c r="A837" t="s">
        <v>145</v>
      </c>
      <c r="B837" t="s">
        <v>366</v>
      </c>
      <c r="D837" t="s">
        <v>68</v>
      </c>
      <c r="G837">
        <f ca="1">0.393701*Table3[[#This Row],[DBH]]</f>
        <v>9.5275642000000005</v>
      </c>
      <c r="H837">
        <v>41.5</v>
      </c>
      <c r="I837">
        <v>10.5</v>
      </c>
      <c r="K837" t="s">
        <v>69</v>
      </c>
    </row>
    <row r="838" spans="1:17" x14ac:dyDescent="0.3">
      <c r="A838" t="s">
        <v>145</v>
      </c>
      <c r="B838" t="s">
        <v>370</v>
      </c>
      <c r="D838" t="s">
        <v>68</v>
      </c>
      <c r="G838">
        <f ca="1">0.393701*Table3[[#This Row],[DBH]]</f>
        <v>5.5118140000000002</v>
      </c>
      <c r="H838">
        <v>24</v>
      </c>
      <c r="I838">
        <v>6</v>
      </c>
      <c r="K838" t="s">
        <v>69</v>
      </c>
      <c r="N838" t="s">
        <v>70</v>
      </c>
      <c r="O838" t="s">
        <v>409</v>
      </c>
      <c r="P838" t="s">
        <v>410</v>
      </c>
      <c r="Q838" t="s">
        <v>536</v>
      </c>
    </row>
    <row r="839" spans="1:17" x14ac:dyDescent="0.3">
      <c r="A839" t="s">
        <v>145</v>
      </c>
      <c r="B839" t="s">
        <v>370</v>
      </c>
      <c r="D839" t="s">
        <v>68</v>
      </c>
      <c r="G839">
        <f ca="1">0.393701*Table3[[#This Row],[DBH]]</f>
        <v>5.5118140000000002</v>
      </c>
      <c r="H839">
        <v>24</v>
      </c>
      <c r="I839">
        <v>6</v>
      </c>
      <c r="K839" t="s">
        <v>69</v>
      </c>
    </row>
    <row r="840" spans="1:17" x14ac:dyDescent="0.3">
      <c r="A840" t="s">
        <v>139</v>
      </c>
      <c r="B840" t="s">
        <v>393</v>
      </c>
      <c r="D840" t="s">
        <v>68</v>
      </c>
      <c r="G840">
        <f ca="1">0.393701*Table3[[#This Row],[DBH]]</f>
        <v>13.779535000000001</v>
      </c>
      <c r="H840">
        <v>60</v>
      </c>
      <c r="I840">
        <v>40</v>
      </c>
      <c r="K840" t="s">
        <v>69</v>
      </c>
    </row>
    <row r="841" spans="1:17" x14ac:dyDescent="0.3">
      <c r="A841" t="s">
        <v>139</v>
      </c>
      <c r="B841" t="s">
        <v>393</v>
      </c>
      <c r="D841" t="s">
        <v>68</v>
      </c>
      <c r="G841">
        <f ca="1">0.393701*Table3[[#This Row],[DBH]]</f>
        <v>13.779535000000001</v>
      </c>
      <c r="H841">
        <v>60</v>
      </c>
      <c r="I841">
        <v>40</v>
      </c>
      <c r="K841" t="s">
        <v>69</v>
      </c>
    </row>
    <row r="842" spans="1:17" x14ac:dyDescent="0.3">
      <c r="A842" t="s">
        <v>137</v>
      </c>
      <c r="B842" t="s">
        <v>233</v>
      </c>
      <c r="D842" t="s">
        <v>68</v>
      </c>
      <c r="G842">
        <f ca="1">0.393701*Table3[[#This Row],[DBH]]</f>
        <v>11.417329000000001</v>
      </c>
      <c r="H842">
        <v>49.7</v>
      </c>
      <c r="I842">
        <v>21.9</v>
      </c>
      <c r="K842" t="s">
        <v>69</v>
      </c>
      <c r="O842" t="s">
        <v>409</v>
      </c>
      <c r="P842" t="s">
        <v>408</v>
      </c>
    </row>
    <row r="843" spans="1:17" x14ac:dyDescent="0.3">
      <c r="A843" t="s">
        <v>137</v>
      </c>
      <c r="B843" t="s">
        <v>353</v>
      </c>
      <c r="D843" t="s">
        <v>68</v>
      </c>
      <c r="G843">
        <f ca="1">0.393701*Table3[[#This Row],[DBH]]</f>
        <v>16.771662600000003</v>
      </c>
      <c r="H843">
        <v>73</v>
      </c>
      <c r="I843">
        <v>38</v>
      </c>
      <c r="K843" t="s">
        <v>69</v>
      </c>
    </row>
    <row r="844" spans="1:17" x14ac:dyDescent="0.3">
      <c r="A844" t="s">
        <v>137</v>
      </c>
      <c r="B844" t="s">
        <v>221</v>
      </c>
      <c r="D844" t="s">
        <v>68</v>
      </c>
      <c r="G844">
        <f ca="1">0.393701*Table3[[#This Row],[DBH]]</f>
        <v>17.559064600000003</v>
      </c>
      <c r="H844">
        <v>76.400000000000006</v>
      </c>
      <c r="I844">
        <v>31.3</v>
      </c>
      <c r="K844" t="s">
        <v>69</v>
      </c>
      <c r="O844" t="s">
        <v>409</v>
      </c>
      <c r="P844" t="s">
        <v>408</v>
      </c>
    </row>
    <row r="845" spans="1:17" x14ac:dyDescent="0.3">
      <c r="A845" t="s">
        <v>137</v>
      </c>
      <c r="B845" t="s">
        <v>360</v>
      </c>
      <c r="D845" t="s">
        <v>68</v>
      </c>
      <c r="G845">
        <f ca="1">0.393701*Table3[[#This Row],[DBH]]</f>
        <v>11.496069200000001</v>
      </c>
      <c r="H845">
        <v>50</v>
      </c>
      <c r="I845">
        <v>30</v>
      </c>
      <c r="K845" t="s">
        <v>69</v>
      </c>
    </row>
    <row r="846" spans="1:17" x14ac:dyDescent="0.3">
      <c r="A846" t="s">
        <v>137</v>
      </c>
      <c r="B846" t="s">
        <v>233</v>
      </c>
      <c r="D846" t="s">
        <v>68</v>
      </c>
      <c r="G846">
        <f ca="1">0.393701*Table3[[#This Row],[DBH]]</f>
        <v>5.1968531999999996</v>
      </c>
      <c r="H846">
        <v>22.6</v>
      </c>
      <c r="I846">
        <v>5</v>
      </c>
      <c r="K846" t="s">
        <v>69</v>
      </c>
      <c r="O846" t="s">
        <v>409</v>
      </c>
      <c r="P846" t="s">
        <v>408</v>
      </c>
    </row>
    <row r="847" spans="1:17" x14ac:dyDescent="0.3">
      <c r="A847" t="s">
        <v>134</v>
      </c>
      <c r="B847" t="s">
        <v>171</v>
      </c>
      <c r="D847" t="s">
        <v>71</v>
      </c>
      <c r="G847">
        <f ca="1">0.393701*Table3[[#This Row],[DBH]]</f>
        <v>4.3700811000000002</v>
      </c>
      <c r="H847">
        <v>19</v>
      </c>
      <c r="K847" t="s">
        <v>69</v>
      </c>
      <c r="Q847" t="s">
        <v>438</v>
      </c>
    </row>
    <row r="848" spans="1:17" x14ac:dyDescent="0.3">
      <c r="A848" t="s">
        <v>134</v>
      </c>
      <c r="B848" t="s">
        <v>147</v>
      </c>
      <c r="D848" t="s">
        <v>404</v>
      </c>
      <c r="G848">
        <f ca="1">0.393701*Table3[[#This Row],[DBH]]</f>
        <v>7.9133901000000009</v>
      </c>
      <c r="H848">
        <v>34.4</v>
      </c>
      <c r="K848" t="s">
        <v>74</v>
      </c>
      <c r="P848" t="s">
        <v>408</v>
      </c>
    </row>
    <row r="849" spans="1:17" x14ac:dyDescent="0.3">
      <c r="A849" t="s">
        <v>137</v>
      </c>
      <c r="B849" t="s">
        <v>248</v>
      </c>
      <c r="D849" t="s">
        <v>68</v>
      </c>
      <c r="G849">
        <f ca="1">0.393701*Table3[[#This Row],[DBH]]</f>
        <v>11.9685104</v>
      </c>
      <c r="H849">
        <v>52</v>
      </c>
      <c r="I849">
        <v>18.3</v>
      </c>
      <c r="K849" t="s">
        <v>69</v>
      </c>
      <c r="O849" t="s">
        <v>409</v>
      </c>
      <c r="P849" t="s">
        <v>410</v>
      </c>
    </row>
    <row r="850" spans="1:17" x14ac:dyDescent="0.3">
      <c r="A850" t="s">
        <v>137</v>
      </c>
      <c r="B850">
        <v>41</v>
      </c>
      <c r="D850" t="s">
        <v>68</v>
      </c>
      <c r="G850">
        <f ca="1">0.393701*Table3[[#This Row],[DBH]]</f>
        <v>14.881897799999999</v>
      </c>
      <c r="H850">
        <v>64.599999999999994</v>
      </c>
      <c r="I850">
        <v>28.1</v>
      </c>
      <c r="K850" t="s">
        <v>69</v>
      </c>
      <c r="O850" t="s">
        <v>409</v>
      </c>
      <c r="P850" t="s">
        <v>410</v>
      </c>
    </row>
    <row r="851" spans="1:17" x14ac:dyDescent="0.3">
      <c r="A851" t="s">
        <v>139</v>
      </c>
      <c r="B851" t="s">
        <v>375</v>
      </c>
      <c r="D851" t="s">
        <v>68</v>
      </c>
      <c r="G851">
        <f ca="1">0.393701*Table3[[#This Row],[DBH]]</f>
        <v>6.8897675000000005</v>
      </c>
      <c r="H851">
        <v>29.9</v>
      </c>
      <c r="I851">
        <v>6</v>
      </c>
      <c r="K851" t="s">
        <v>69</v>
      </c>
    </row>
    <row r="852" spans="1:17" x14ac:dyDescent="0.3">
      <c r="A852" t="s">
        <v>146</v>
      </c>
      <c r="B852" t="s">
        <v>234</v>
      </c>
      <c r="D852" t="s">
        <v>68</v>
      </c>
      <c r="G852">
        <f ca="1">0.393701*Table3[[#This Row],[DBH]]</f>
        <v>9.4488240000000001</v>
      </c>
      <c r="H852">
        <v>41</v>
      </c>
      <c r="I852">
        <v>17</v>
      </c>
      <c r="K852" t="s">
        <v>69</v>
      </c>
    </row>
    <row r="853" spans="1:17" x14ac:dyDescent="0.3">
      <c r="A853" t="s">
        <v>137</v>
      </c>
      <c r="B853" t="s">
        <v>353</v>
      </c>
      <c r="D853" t="s">
        <v>68</v>
      </c>
      <c r="G853">
        <f ca="1">0.393701*Table3[[#This Row],[DBH]]</f>
        <v>15.5118194</v>
      </c>
      <c r="H853">
        <v>67.3</v>
      </c>
      <c r="I853">
        <v>57.8</v>
      </c>
      <c r="K853" t="s">
        <v>69</v>
      </c>
    </row>
    <row r="854" spans="1:17" x14ac:dyDescent="0.3">
      <c r="A854" t="s">
        <v>137</v>
      </c>
      <c r="B854" t="s">
        <v>245</v>
      </c>
      <c r="D854" t="s">
        <v>68</v>
      </c>
      <c r="G854">
        <f ca="1">0.393701*Table3[[#This Row],[DBH]]</f>
        <v>11.5354393</v>
      </c>
      <c r="H854">
        <v>50</v>
      </c>
      <c r="I854">
        <v>29.6</v>
      </c>
      <c r="K854" t="s">
        <v>69</v>
      </c>
      <c r="O854" t="s">
        <v>409</v>
      </c>
      <c r="P854" t="s">
        <v>410</v>
      </c>
    </row>
    <row r="855" spans="1:17" x14ac:dyDescent="0.3">
      <c r="A855" t="s">
        <v>137</v>
      </c>
      <c r="B855" t="s">
        <v>243</v>
      </c>
      <c r="D855" t="s">
        <v>405</v>
      </c>
      <c r="G855">
        <f ca="1">0.393701*Table3[[#This Row],[DBH]]</f>
        <v>7.9133901000000009</v>
      </c>
      <c r="H855">
        <v>34.299999999999997</v>
      </c>
      <c r="I855">
        <v>9</v>
      </c>
      <c r="K855" t="s">
        <v>69</v>
      </c>
      <c r="P855" t="s">
        <v>410</v>
      </c>
    </row>
    <row r="856" spans="1:17" x14ac:dyDescent="0.3">
      <c r="A856" t="s">
        <v>137</v>
      </c>
      <c r="B856" t="s">
        <v>232</v>
      </c>
      <c r="D856" t="s">
        <v>68</v>
      </c>
      <c r="G856">
        <f ca="1">0.393701*Table3[[#This Row],[DBH]]</f>
        <v>12.874022700000001</v>
      </c>
      <c r="H856">
        <v>55.7</v>
      </c>
      <c r="I856">
        <v>12</v>
      </c>
      <c r="K856" t="s">
        <v>69</v>
      </c>
      <c r="O856" t="s">
        <v>409</v>
      </c>
      <c r="P856" t="s">
        <v>410</v>
      </c>
    </row>
    <row r="857" spans="1:17" x14ac:dyDescent="0.3">
      <c r="A857" t="s">
        <v>137</v>
      </c>
      <c r="B857" t="s">
        <v>347</v>
      </c>
      <c r="D857" t="s">
        <v>68</v>
      </c>
      <c r="G857">
        <f ca="1">0.393701*Table3[[#This Row],[DBH]]</f>
        <v>12.204731000000001</v>
      </c>
      <c r="H857">
        <v>52.8</v>
      </c>
      <c r="I857">
        <v>39.200000000000003</v>
      </c>
      <c r="K857" t="s">
        <v>69</v>
      </c>
    </row>
    <row r="858" spans="1:17" x14ac:dyDescent="0.3">
      <c r="A858" t="s">
        <v>137</v>
      </c>
      <c r="B858" t="s">
        <v>232</v>
      </c>
      <c r="D858" t="s">
        <v>68</v>
      </c>
      <c r="G858">
        <f ca="1">0.393701*Table3[[#This Row],[DBH]]</f>
        <v>14.448826700000001</v>
      </c>
      <c r="H858">
        <v>62.5</v>
      </c>
      <c r="I858">
        <v>32.200000000000003</v>
      </c>
      <c r="K858" t="s">
        <v>69</v>
      </c>
      <c r="O858" t="s">
        <v>409</v>
      </c>
      <c r="P858" t="s">
        <v>410</v>
      </c>
    </row>
    <row r="859" spans="1:17" x14ac:dyDescent="0.3">
      <c r="A859" t="s">
        <v>137</v>
      </c>
      <c r="B859" t="s">
        <v>248</v>
      </c>
      <c r="D859" t="s">
        <v>68</v>
      </c>
      <c r="G859">
        <f ca="1">0.393701*Table3[[#This Row],[DBH]]</f>
        <v>18.503947</v>
      </c>
      <c r="H859">
        <v>79.900000000000006</v>
      </c>
      <c r="I859">
        <v>25.6</v>
      </c>
      <c r="K859" t="s">
        <v>69</v>
      </c>
      <c r="O859" t="s">
        <v>409</v>
      </c>
      <c r="P859" t="s">
        <v>410</v>
      </c>
    </row>
    <row r="860" spans="1:17" x14ac:dyDescent="0.3">
      <c r="A860" t="s">
        <v>140</v>
      </c>
      <c r="B860" t="s">
        <v>262</v>
      </c>
      <c r="D860" t="s">
        <v>68</v>
      </c>
      <c r="G860">
        <f ca="1">0.393701*Table3[[#This Row],[DBH]]</f>
        <v>11.811030000000001</v>
      </c>
      <c r="H860">
        <v>51</v>
      </c>
      <c r="I860">
        <v>20</v>
      </c>
      <c r="K860" t="s">
        <v>69</v>
      </c>
      <c r="N860" t="s">
        <v>70</v>
      </c>
      <c r="O860" t="s">
        <v>409</v>
      </c>
      <c r="P860" t="s">
        <v>408</v>
      </c>
      <c r="Q860" t="s">
        <v>498</v>
      </c>
    </row>
    <row r="861" spans="1:17" x14ac:dyDescent="0.3">
      <c r="A861" t="s">
        <v>135</v>
      </c>
      <c r="B861" t="s">
        <v>191</v>
      </c>
      <c r="D861" t="s">
        <v>68</v>
      </c>
      <c r="G861">
        <f ca="1">0.393701*Table3[[#This Row],[DBH]]</f>
        <v>6.3779561999999999</v>
      </c>
      <c r="H861">
        <v>27.5</v>
      </c>
      <c r="I861">
        <v>10.6</v>
      </c>
      <c r="K861" t="s">
        <v>69</v>
      </c>
      <c r="N861" t="s">
        <v>70</v>
      </c>
      <c r="O861" t="s">
        <v>409</v>
      </c>
      <c r="P861" t="s">
        <v>410</v>
      </c>
    </row>
    <row r="862" spans="1:17" x14ac:dyDescent="0.3">
      <c r="A862" t="s">
        <v>134</v>
      </c>
      <c r="B862" t="s">
        <v>163</v>
      </c>
      <c r="C862">
        <v>12</v>
      </c>
      <c r="D862" t="s">
        <v>68</v>
      </c>
      <c r="G862">
        <f ca="1">0.393701*Table3[[#This Row],[DBH]]</f>
        <v>6.4960665000000004</v>
      </c>
      <c r="H862">
        <v>28</v>
      </c>
      <c r="I862">
        <v>7.8</v>
      </c>
      <c r="K862" t="s">
        <v>69</v>
      </c>
      <c r="N862" t="s">
        <v>73</v>
      </c>
      <c r="O862" t="s">
        <v>409</v>
      </c>
      <c r="P862" t="s">
        <v>410</v>
      </c>
    </row>
    <row r="863" spans="1:17" x14ac:dyDescent="0.3">
      <c r="A863" t="s">
        <v>135</v>
      </c>
      <c r="B863" t="s">
        <v>193</v>
      </c>
      <c r="D863" t="s">
        <v>68</v>
      </c>
      <c r="G863">
        <f ca="1">0.393701*Table3[[#This Row],[DBH]]</f>
        <v>8.8189024000000007</v>
      </c>
      <c r="H863">
        <v>38</v>
      </c>
      <c r="K863" t="s">
        <v>69</v>
      </c>
      <c r="N863" t="s">
        <v>74</v>
      </c>
      <c r="P863" t="s">
        <v>410</v>
      </c>
    </row>
    <row r="864" spans="1:17" x14ac:dyDescent="0.3">
      <c r="A864" t="s">
        <v>146</v>
      </c>
      <c r="B864" t="s">
        <v>207</v>
      </c>
      <c r="D864" t="s">
        <v>68</v>
      </c>
      <c r="G864">
        <f ca="1">0.393701*Table3[[#This Row],[DBH]]</f>
        <v>9.055123</v>
      </c>
      <c r="H864">
        <v>39</v>
      </c>
      <c r="I864">
        <v>14</v>
      </c>
      <c r="K864" t="s">
        <v>69</v>
      </c>
    </row>
    <row r="865" spans="1:16" x14ac:dyDescent="0.3">
      <c r="A865" t="s">
        <v>135</v>
      </c>
      <c r="B865" t="s">
        <v>196</v>
      </c>
      <c r="D865" t="s">
        <v>68</v>
      </c>
      <c r="G865">
        <f ca="1">0.393701*Table3[[#This Row],[DBH]]</f>
        <v>8.661422</v>
      </c>
      <c r="H865">
        <v>37.299999999999997</v>
      </c>
      <c r="I865">
        <v>8</v>
      </c>
      <c r="K865" t="s">
        <v>69</v>
      </c>
    </row>
    <row r="866" spans="1:16" x14ac:dyDescent="0.3">
      <c r="A866" t="s">
        <v>134</v>
      </c>
      <c r="B866" t="s">
        <v>162</v>
      </c>
      <c r="C866">
        <v>16</v>
      </c>
      <c r="D866" t="s">
        <v>68</v>
      </c>
      <c r="G866">
        <f ca="1">0.393701*Table3[[#This Row],[DBH]]</f>
        <v>5.0393728000000007</v>
      </c>
      <c r="H866">
        <v>21.7</v>
      </c>
      <c r="I866">
        <v>7</v>
      </c>
      <c r="K866" t="s">
        <v>69</v>
      </c>
      <c r="N866" t="s">
        <v>70</v>
      </c>
      <c r="O866" t="s">
        <v>409</v>
      </c>
      <c r="P866" t="s">
        <v>410</v>
      </c>
    </row>
    <row r="867" spans="1:16" x14ac:dyDescent="0.3">
      <c r="A867" t="s">
        <v>134</v>
      </c>
      <c r="B867" t="s">
        <v>158</v>
      </c>
      <c r="C867">
        <v>4</v>
      </c>
      <c r="D867" t="s">
        <v>68</v>
      </c>
      <c r="G867">
        <f ca="1">0.393701*Table3[[#This Row],[DBH]]</f>
        <v>5.5511841000000004</v>
      </c>
      <c r="H867">
        <v>23.9</v>
      </c>
      <c r="I867">
        <v>15.2</v>
      </c>
      <c r="K867" t="s">
        <v>69</v>
      </c>
      <c r="O867" t="s">
        <v>409</v>
      </c>
      <c r="P867" t="s">
        <v>410</v>
      </c>
    </row>
    <row r="868" spans="1:16" x14ac:dyDescent="0.3">
      <c r="A868" t="s">
        <v>145</v>
      </c>
      <c r="B868" t="s">
        <v>359</v>
      </c>
      <c r="D868" t="s">
        <v>68</v>
      </c>
      <c r="G868">
        <f ca="1">0.393701*Table3[[#This Row],[DBH]]</f>
        <v>11.614179500000001</v>
      </c>
      <c r="H868">
        <v>50</v>
      </c>
      <c r="I868">
        <v>60</v>
      </c>
      <c r="K868" t="s">
        <v>69</v>
      </c>
    </row>
    <row r="869" spans="1:16" x14ac:dyDescent="0.3">
      <c r="A869" t="s">
        <v>135</v>
      </c>
      <c r="B869" t="s">
        <v>194</v>
      </c>
      <c r="D869" t="s">
        <v>68</v>
      </c>
      <c r="G869">
        <f ca="1">0.393701*Table3[[#This Row],[DBH]]</f>
        <v>4.6456718000000006</v>
      </c>
      <c r="H869">
        <v>20</v>
      </c>
      <c r="I869">
        <v>6</v>
      </c>
      <c r="K869" t="s">
        <v>69</v>
      </c>
      <c r="N869" t="s">
        <v>70</v>
      </c>
      <c r="O869" t="s">
        <v>409</v>
      </c>
      <c r="P869" t="s">
        <v>408</v>
      </c>
    </row>
    <row r="870" spans="1:16" x14ac:dyDescent="0.3">
      <c r="A870" t="s">
        <v>135</v>
      </c>
      <c r="B870" t="s">
        <v>181</v>
      </c>
      <c r="D870" t="s">
        <v>68</v>
      </c>
      <c r="G870">
        <f ca="1">0.393701*Table3[[#This Row],[DBH]]</f>
        <v>9.6456745000000002</v>
      </c>
      <c r="H870">
        <v>41.5</v>
      </c>
      <c r="K870" t="s">
        <v>74</v>
      </c>
      <c r="N870" t="s">
        <v>412</v>
      </c>
      <c r="O870" t="s">
        <v>409</v>
      </c>
      <c r="P870" t="s">
        <v>408</v>
      </c>
    </row>
    <row r="871" spans="1:16" x14ac:dyDescent="0.3">
      <c r="A871" t="s">
        <v>139</v>
      </c>
      <c r="B871" t="s">
        <v>299</v>
      </c>
      <c r="D871" t="s">
        <v>68</v>
      </c>
      <c r="G871">
        <f ca="1">0.393701*Table3[[#This Row],[DBH]]</f>
        <v>8.7401622000000003</v>
      </c>
      <c r="H871">
        <v>37.6</v>
      </c>
      <c r="I871">
        <v>8</v>
      </c>
      <c r="K871" t="s">
        <v>69</v>
      </c>
    </row>
    <row r="872" spans="1:16" x14ac:dyDescent="0.3">
      <c r="A872" t="s">
        <v>137</v>
      </c>
      <c r="B872" t="s">
        <v>217</v>
      </c>
      <c r="D872" t="s">
        <v>68</v>
      </c>
      <c r="G872">
        <f ca="1">0.393701*Table3[[#This Row],[DBH]]</f>
        <v>11.181108399999999</v>
      </c>
      <c r="H872">
        <v>48.1</v>
      </c>
      <c r="I872">
        <v>16.7</v>
      </c>
      <c r="K872" t="s">
        <v>69</v>
      </c>
      <c r="O872" t="s">
        <v>409</v>
      </c>
      <c r="P872" t="s">
        <v>408</v>
      </c>
    </row>
    <row r="873" spans="1:16" x14ac:dyDescent="0.3">
      <c r="A873" t="s">
        <v>140</v>
      </c>
      <c r="B873" t="s">
        <v>298</v>
      </c>
      <c r="D873" t="s">
        <v>68</v>
      </c>
      <c r="G873">
        <f ca="1">0.393701*Table3[[#This Row],[DBH]]</f>
        <v>9.2519735000000001</v>
      </c>
      <c r="H873">
        <v>39.799999999999997</v>
      </c>
      <c r="I873">
        <v>18</v>
      </c>
      <c r="K873" t="s">
        <v>69</v>
      </c>
      <c r="N873" t="s">
        <v>70</v>
      </c>
      <c r="O873" t="s">
        <v>409</v>
      </c>
      <c r="P873" t="s">
        <v>408</v>
      </c>
    </row>
    <row r="874" spans="1:16" x14ac:dyDescent="0.3">
      <c r="A874" t="s">
        <v>137</v>
      </c>
      <c r="B874" t="s">
        <v>360</v>
      </c>
      <c r="D874" t="s">
        <v>68</v>
      </c>
      <c r="G874">
        <f ca="1">0.393701*Table3[[#This Row],[DBH]]</f>
        <v>13.976385500000001</v>
      </c>
      <c r="H874">
        <v>60.1</v>
      </c>
      <c r="I874">
        <v>13</v>
      </c>
      <c r="K874" t="s">
        <v>69</v>
      </c>
    </row>
    <row r="875" spans="1:16" x14ac:dyDescent="0.3">
      <c r="A875" t="s">
        <v>144</v>
      </c>
      <c r="B875" t="s">
        <v>343</v>
      </c>
      <c r="D875" t="s">
        <v>68</v>
      </c>
      <c r="G875">
        <f ca="1">0.393701*Table3[[#This Row],[DBH]]</f>
        <v>12.795282500000001</v>
      </c>
      <c r="H875">
        <v>55</v>
      </c>
      <c r="K875" t="s">
        <v>74</v>
      </c>
      <c r="N875" t="s">
        <v>74</v>
      </c>
      <c r="O875" t="s">
        <v>409</v>
      </c>
      <c r="P875" t="s">
        <v>408</v>
      </c>
    </row>
    <row r="876" spans="1:16" x14ac:dyDescent="0.3">
      <c r="A876" t="s">
        <v>134</v>
      </c>
      <c r="B876" t="s">
        <v>174</v>
      </c>
      <c r="C876">
        <v>27</v>
      </c>
      <c r="D876" t="s">
        <v>68</v>
      </c>
      <c r="G876">
        <f ca="1">0.393701*Table3[[#This Row],[DBH]]</f>
        <v>10.866147600000001</v>
      </c>
      <c r="H876">
        <v>46.7</v>
      </c>
      <c r="I876">
        <v>20</v>
      </c>
      <c r="K876" t="s">
        <v>69</v>
      </c>
      <c r="N876" t="s">
        <v>70</v>
      </c>
      <c r="O876" t="s">
        <v>409</v>
      </c>
      <c r="P876" t="s">
        <v>410</v>
      </c>
    </row>
    <row r="877" spans="1:16" x14ac:dyDescent="0.3">
      <c r="A877" t="s">
        <v>135</v>
      </c>
      <c r="B877" t="s">
        <v>199</v>
      </c>
      <c r="D877" t="s">
        <v>68</v>
      </c>
      <c r="G877">
        <f ca="1">0.393701*Table3[[#This Row],[DBH]]</f>
        <v>6.8897675000000005</v>
      </c>
      <c r="H877">
        <v>29.6</v>
      </c>
      <c r="I877">
        <v>7</v>
      </c>
      <c r="K877" t="s">
        <v>69</v>
      </c>
      <c r="N877" t="s">
        <v>70</v>
      </c>
      <c r="O877" t="s">
        <v>409</v>
      </c>
      <c r="P877" t="s">
        <v>410</v>
      </c>
    </row>
    <row r="878" spans="1:16" x14ac:dyDescent="0.3">
      <c r="A878" t="s">
        <v>137</v>
      </c>
      <c r="B878" t="s">
        <v>234</v>
      </c>
      <c r="D878" t="s">
        <v>68</v>
      </c>
      <c r="G878">
        <f ca="1">0.393701*Table3[[#This Row],[DBH]]</f>
        <v>7.9921303000000004</v>
      </c>
      <c r="H878">
        <v>34.299999999999997</v>
      </c>
      <c r="I878">
        <v>7</v>
      </c>
      <c r="K878" t="s">
        <v>69</v>
      </c>
      <c r="O878" t="s">
        <v>409</v>
      </c>
      <c r="P878" t="s">
        <v>408</v>
      </c>
    </row>
    <row r="879" spans="1:16" x14ac:dyDescent="0.3">
      <c r="A879" t="s">
        <v>135</v>
      </c>
      <c r="B879" t="s">
        <v>196</v>
      </c>
      <c r="D879" t="s">
        <v>68</v>
      </c>
      <c r="G879">
        <f ca="1">0.393701*Table3[[#This Row],[DBH]]</f>
        <v>5.8267748000000008</v>
      </c>
      <c r="H879">
        <v>25</v>
      </c>
      <c r="I879">
        <v>20</v>
      </c>
      <c r="K879" t="s">
        <v>69</v>
      </c>
    </row>
    <row r="880" spans="1:16" x14ac:dyDescent="0.3">
      <c r="A880" t="s">
        <v>137</v>
      </c>
      <c r="B880" t="s">
        <v>221</v>
      </c>
      <c r="D880" t="s">
        <v>68</v>
      </c>
      <c r="G880">
        <f ca="1">0.393701*Table3[[#This Row],[DBH]]</f>
        <v>17.322844</v>
      </c>
      <c r="H880">
        <v>74.3</v>
      </c>
      <c r="I880">
        <v>38.5</v>
      </c>
      <c r="K880" t="s">
        <v>69</v>
      </c>
      <c r="O880" t="s">
        <v>409</v>
      </c>
      <c r="P880" t="s">
        <v>408</v>
      </c>
    </row>
    <row r="881" spans="1:16" x14ac:dyDescent="0.3">
      <c r="A881" t="s">
        <v>137</v>
      </c>
      <c r="B881" t="s">
        <v>247</v>
      </c>
      <c r="D881" t="s">
        <v>68</v>
      </c>
      <c r="G881">
        <f ca="1">0.393701*Table3[[#This Row],[DBH]]</f>
        <v>13.1102433</v>
      </c>
      <c r="H881">
        <v>56.2</v>
      </c>
      <c r="I881">
        <v>19.600000000000001</v>
      </c>
      <c r="K881" t="s">
        <v>69</v>
      </c>
      <c r="O881" t="s">
        <v>409</v>
      </c>
      <c r="P881" t="s">
        <v>408</v>
      </c>
    </row>
    <row r="882" spans="1:16" x14ac:dyDescent="0.3">
      <c r="A882" t="s">
        <v>134</v>
      </c>
      <c r="B882" t="s">
        <v>160</v>
      </c>
      <c r="D882" t="s">
        <v>68</v>
      </c>
      <c r="G882">
        <f ca="1">0.393701*Table3[[#This Row],[DBH]]</f>
        <v>16.889772900000001</v>
      </c>
      <c r="H882">
        <v>72.400000000000006</v>
      </c>
      <c r="I882">
        <v>13</v>
      </c>
      <c r="K882" t="s">
        <v>69</v>
      </c>
      <c r="N882" t="s">
        <v>70</v>
      </c>
      <c r="O882" t="s">
        <v>409</v>
      </c>
      <c r="P882" t="s">
        <v>410</v>
      </c>
    </row>
    <row r="883" spans="1:16" x14ac:dyDescent="0.3">
      <c r="A883" t="s">
        <v>137</v>
      </c>
      <c r="B883">
        <v>166</v>
      </c>
      <c r="D883" t="s">
        <v>68</v>
      </c>
      <c r="G883">
        <f ca="1">0.393701*Table3[[#This Row],[DBH]]</f>
        <v>5.0393728000000007</v>
      </c>
      <c r="H883">
        <v>21.6</v>
      </c>
      <c r="I883">
        <v>5</v>
      </c>
      <c r="K883" t="s">
        <v>69</v>
      </c>
      <c r="O883" t="s">
        <v>409</v>
      </c>
      <c r="P883" t="s">
        <v>410</v>
      </c>
    </row>
    <row r="884" spans="1:16" x14ac:dyDescent="0.3">
      <c r="A884" t="s">
        <v>137</v>
      </c>
      <c r="B884" t="s">
        <v>360</v>
      </c>
      <c r="D884" t="s">
        <v>68</v>
      </c>
      <c r="G884">
        <f ca="1">0.393701*Table3[[#This Row],[DBH]]</f>
        <v>12.834652600000002</v>
      </c>
      <c r="H884">
        <v>55</v>
      </c>
      <c r="I884">
        <v>32</v>
      </c>
      <c r="K884" t="s">
        <v>69</v>
      </c>
    </row>
    <row r="885" spans="1:16" x14ac:dyDescent="0.3">
      <c r="A885" t="s">
        <v>137</v>
      </c>
      <c r="B885" t="s">
        <v>233</v>
      </c>
      <c r="D885" t="s">
        <v>68</v>
      </c>
      <c r="G885">
        <f ca="1">0.393701*Table3[[#This Row],[DBH]]</f>
        <v>11.181108399999999</v>
      </c>
      <c r="H885">
        <v>47.9</v>
      </c>
      <c r="K885" t="s">
        <v>74</v>
      </c>
      <c r="N885" t="s">
        <v>412</v>
      </c>
      <c r="O885" t="s">
        <v>409</v>
      </c>
      <c r="P885" t="s">
        <v>408</v>
      </c>
    </row>
    <row r="886" spans="1:16" x14ac:dyDescent="0.3">
      <c r="A886" t="s">
        <v>134</v>
      </c>
      <c r="B886" t="s">
        <v>162</v>
      </c>
      <c r="C886">
        <v>25</v>
      </c>
      <c r="D886" t="s">
        <v>68</v>
      </c>
      <c r="G886">
        <f ca="1">0.393701*Table3[[#This Row],[DBH]]</f>
        <v>7.4015788000000011</v>
      </c>
      <c r="H886">
        <v>31.7</v>
      </c>
      <c r="I886">
        <v>10</v>
      </c>
      <c r="K886" t="s">
        <v>69</v>
      </c>
      <c r="N886" t="s">
        <v>70</v>
      </c>
      <c r="O886" t="s">
        <v>409</v>
      </c>
      <c r="P886" t="s">
        <v>409</v>
      </c>
    </row>
    <row r="887" spans="1:16" x14ac:dyDescent="0.3">
      <c r="A887" t="s">
        <v>134</v>
      </c>
      <c r="B887" t="s">
        <v>163</v>
      </c>
      <c r="C887">
        <v>4</v>
      </c>
      <c r="D887" t="s">
        <v>68</v>
      </c>
      <c r="G887">
        <f ca="1">0.393701*Table3[[#This Row],[DBH]]</f>
        <v>4.1338604999999999</v>
      </c>
      <c r="H887">
        <v>17.7</v>
      </c>
      <c r="I887">
        <v>4.0999999999999996</v>
      </c>
      <c r="K887" t="s">
        <v>69</v>
      </c>
      <c r="O887" t="s">
        <v>409</v>
      </c>
      <c r="P887" t="s">
        <v>410</v>
      </c>
    </row>
    <row r="888" spans="1:16" x14ac:dyDescent="0.3">
      <c r="A888" t="s">
        <v>146</v>
      </c>
      <c r="B888" t="s">
        <v>223</v>
      </c>
      <c r="D888" t="s">
        <v>68</v>
      </c>
      <c r="G888">
        <f ca="1">0.393701*Table3[[#This Row],[DBH]]</f>
        <v>13.779535000000001</v>
      </c>
      <c r="H888">
        <v>59</v>
      </c>
      <c r="I888">
        <v>8</v>
      </c>
      <c r="K888" t="s">
        <v>69</v>
      </c>
    </row>
    <row r="889" spans="1:16" x14ac:dyDescent="0.3">
      <c r="A889" t="s">
        <v>137</v>
      </c>
      <c r="B889" t="s">
        <v>353</v>
      </c>
      <c r="D889" t="s">
        <v>68</v>
      </c>
      <c r="G889">
        <f ca="1">0.393701*Table3[[#This Row],[DBH]]</f>
        <v>15.5118194</v>
      </c>
      <c r="H889">
        <v>66.400000000000006</v>
      </c>
      <c r="I889">
        <v>58.2</v>
      </c>
      <c r="K889" t="s">
        <v>69</v>
      </c>
    </row>
    <row r="890" spans="1:16" x14ac:dyDescent="0.3">
      <c r="A890" t="s">
        <v>135</v>
      </c>
      <c r="B890" t="s">
        <v>186</v>
      </c>
      <c r="D890" t="s">
        <v>68</v>
      </c>
      <c r="G890">
        <f ca="1">0.393701*Table3[[#This Row],[DBH]]</f>
        <v>18.228356300000002</v>
      </c>
      <c r="H890">
        <v>78</v>
      </c>
      <c r="I890">
        <v>27.3</v>
      </c>
      <c r="K890" t="s">
        <v>69</v>
      </c>
    </row>
    <row r="891" spans="1:16" x14ac:dyDescent="0.3">
      <c r="A891" t="s">
        <v>146</v>
      </c>
      <c r="B891" t="s">
        <v>213</v>
      </c>
      <c r="D891" t="s">
        <v>68</v>
      </c>
      <c r="G891">
        <f ca="1">0.393701*Table3[[#This Row],[DBH]]</f>
        <v>7.4803190000000006</v>
      </c>
      <c r="H891">
        <v>32</v>
      </c>
      <c r="I891">
        <v>20</v>
      </c>
      <c r="K891" t="s">
        <v>69</v>
      </c>
    </row>
    <row r="892" spans="1:16" x14ac:dyDescent="0.3">
      <c r="A892" t="s">
        <v>135</v>
      </c>
      <c r="B892" t="s">
        <v>188</v>
      </c>
      <c r="D892" t="s">
        <v>68</v>
      </c>
      <c r="G892">
        <f ca="1">0.393701*Table3[[#This Row],[DBH]]</f>
        <v>12.204731000000001</v>
      </c>
      <c r="H892">
        <v>52.2</v>
      </c>
      <c r="I892">
        <v>30.6</v>
      </c>
      <c r="K892" t="s">
        <v>69</v>
      </c>
      <c r="N892" t="s">
        <v>70</v>
      </c>
      <c r="O892" t="s">
        <v>409</v>
      </c>
      <c r="P892" t="s">
        <v>408</v>
      </c>
    </row>
    <row r="893" spans="1:16" x14ac:dyDescent="0.3">
      <c r="A893" t="s">
        <v>137</v>
      </c>
      <c r="B893">
        <v>41</v>
      </c>
      <c r="D893" t="s">
        <v>68</v>
      </c>
      <c r="G893">
        <f ca="1">0.393701*Table3[[#This Row],[DBH]]</f>
        <v>17.559064600000003</v>
      </c>
      <c r="H893">
        <v>75.099999999999994</v>
      </c>
      <c r="I893">
        <v>29</v>
      </c>
      <c r="K893" t="s">
        <v>69</v>
      </c>
      <c r="O893" t="s">
        <v>409</v>
      </c>
      <c r="P893" t="s">
        <v>408</v>
      </c>
    </row>
    <row r="894" spans="1:16" x14ac:dyDescent="0.3">
      <c r="A894" t="s">
        <v>137</v>
      </c>
      <c r="B894" t="s">
        <v>242</v>
      </c>
      <c r="D894" t="s">
        <v>68</v>
      </c>
      <c r="G894">
        <f ca="1">0.393701*Table3[[#This Row],[DBH]]</f>
        <v>18.425206800000002</v>
      </c>
      <c r="H894">
        <v>78.8</v>
      </c>
      <c r="I894">
        <v>5</v>
      </c>
      <c r="K894" t="s">
        <v>69</v>
      </c>
      <c r="O894" t="s">
        <v>409</v>
      </c>
      <c r="P894" t="s">
        <v>408</v>
      </c>
    </row>
    <row r="895" spans="1:16" x14ac:dyDescent="0.3">
      <c r="A895" t="s">
        <v>141</v>
      </c>
      <c r="B895" t="s">
        <v>292</v>
      </c>
      <c r="D895" t="s">
        <v>68</v>
      </c>
      <c r="G895">
        <f ca="1">0.393701*Table3[[#This Row],[DBH]]</f>
        <v>11.062998100000002</v>
      </c>
      <c r="H895">
        <v>47.3</v>
      </c>
      <c r="I895">
        <v>11.1</v>
      </c>
      <c r="K895" t="s">
        <v>69</v>
      </c>
      <c r="O895" t="s">
        <v>409</v>
      </c>
      <c r="P895" t="s">
        <v>410</v>
      </c>
    </row>
    <row r="896" spans="1:16" x14ac:dyDescent="0.3">
      <c r="A896" t="s">
        <v>137</v>
      </c>
      <c r="B896" t="s">
        <v>360</v>
      </c>
      <c r="D896" t="s">
        <v>68</v>
      </c>
      <c r="G896">
        <f ca="1">0.393701*Table3[[#This Row],[DBH]]</f>
        <v>13.3464639</v>
      </c>
      <c r="H896">
        <v>57</v>
      </c>
      <c r="I896">
        <v>33.9</v>
      </c>
      <c r="K896" t="s">
        <v>69</v>
      </c>
    </row>
    <row r="897" spans="1:17" x14ac:dyDescent="0.3">
      <c r="A897" t="s">
        <v>134</v>
      </c>
      <c r="B897" t="s">
        <v>161</v>
      </c>
      <c r="C897">
        <v>12</v>
      </c>
      <c r="D897" t="s">
        <v>68</v>
      </c>
      <c r="G897">
        <f ca="1">0.393701*Table3[[#This Row],[DBH]]</f>
        <v>4.4488213000000005</v>
      </c>
      <c r="H897">
        <v>19</v>
      </c>
      <c r="I897">
        <v>6.2</v>
      </c>
      <c r="K897" t="s">
        <v>69</v>
      </c>
      <c r="O897" t="s">
        <v>409</v>
      </c>
      <c r="P897" t="s">
        <v>410</v>
      </c>
      <c r="Q897" t="s">
        <v>428</v>
      </c>
    </row>
    <row r="898" spans="1:17" x14ac:dyDescent="0.3">
      <c r="A898" t="s">
        <v>139</v>
      </c>
      <c r="B898" t="s">
        <v>375</v>
      </c>
      <c r="D898" t="s">
        <v>68</v>
      </c>
      <c r="G898">
        <f ca="1">0.393701*Table3[[#This Row],[DBH]]</f>
        <v>11.102368200000001</v>
      </c>
      <c r="H898">
        <v>47.4</v>
      </c>
      <c r="I898">
        <v>30.2</v>
      </c>
      <c r="K898" t="s">
        <v>69</v>
      </c>
    </row>
    <row r="899" spans="1:17" x14ac:dyDescent="0.3">
      <c r="A899" t="s">
        <v>139</v>
      </c>
      <c r="B899" t="s">
        <v>397</v>
      </c>
      <c r="D899" t="s">
        <v>68</v>
      </c>
      <c r="G899">
        <f ca="1">0.393701*Table3[[#This Row],[DBH]]</f>
        <v>11.9291403</v>
      </c>
      <c r="H899">
        <v>50.9</v>
      </c>
      <c r="I899">
        <v>22.5</v>
      </c>
      <c r="K899" t="s">
        <v>69</v>
      </c>
    </row>
    <row r="900" spans="1:17" x14ac:dyDescent="0.3">
      <c r="A900" t="s">
        <v>134</v>
      </c>
      <c r="B900" t="s">
        <v>161</v>
      </c>
      <c r="C900">
        <v>7</v>
      </c>
      <c r="D900" t="s">
        <v>68</v>
      </c>
      <c r="G900">
        <f ca="1">0.393701*Table3[[#This Row],[DBH]]</f>
        <v>5.3937036999999997</v>
      </c>
      <c r="H900">
        <v>23</v>
      </c>
      <c r="I900">
        <v>7</v>
      </c>
      <c r="K900" t="s">
        <v>69</v>
      </c>
      <c r="O900" t="s">
        <v>409</v>
      </c>
      <c r="P900" t="s">
        <v>410</v>
      </c>
    </row>
    <row r="901" spans="1:17" x14ac:dyDescent="0.3">
      <c r="A901" t="s">
        <v>146</v>
      </c>
      <c r="B901" t="s">
        <v>223</v>
      </c>
      <c r="D901" t="s">
        <v>68</v>
      </c>
      <c r="G901">
        <f ca="1">0.393701*Table3[[#This Row],[DBH]]</f>
        <v>11.023628</v>
      </c>
      <c r="H901">
        <v>47</v>
      </c>
      <c r="K901" t="s">
        <v>74</v>
      </c>
    </row>
    <row r="902" spans="1:17" x14ac:dyDescent="0.3">
      <c r="A902" t="s">
        <v>135</v>
      </c>
      <c r="B902" t="s">
        <v>196</v>
      </c>
      <c r="D902" t="s">
        <v>68</v>
      </c>
      <c r="G902">
        <f ca="1">0.393701*Table3[[#This Row],[DBH]]</f>
        <v>12.3228413</v>
      </c>
      <c r="H902">
        <v>52.5</v>
      </c>
      <c r="I902">
        <v>18.600000000000001</v>
      </c>
      <c r="K902" t="s">
        <v>69</v>
      </c>
    </row>
    <row r="903" spans="1:17" x14ac:dyDescent="0.3">
      <c r="A903" t="s">
        <v>137</v>
      </c>
      <c r="B903" t="s">
        <v>247</v>
      </c>
      <c r="D903" t="s">
        <v>68</v>
      </c>
      <c r="G903">
        <f ca="1">0.393701*Table3[[#This Row],[DBH]]</f>
        <v>16.1023709</v>
      </c>
      <c r="H903">
        <v>68.599999999999994</v>
      </c>
      <c r="I903">
        <v>19.5</v>
      </c>
      <c r="K903" t="s">
        <v>69</v>
      </c>
      <c r="O903" t="s">
        <v>409</v>
      </c>
      <c r="P903" t="s">
        <v>410</v>
      </c>
    </row>
    <row r="904" spans="1:17" x14ac:dyDescent="0.3">
      <c r="A904" t="s">
        <v>141</v>
      </c>
      <c r="B904" t="s">
        <v>280</v>
      </c>
      <c r="D904" t="s">
        <v>68</v>
      </c>
      <c r="G904">
        <f ca="1">0.393701*Table3[[#This Row],[DBH]]</f>
        <v>12.440951600000002</v>
      </c>
      <c r="H904">
        <v>53</v>
      </c>
      <c r="K904" t="s">
        <v>72</v>
      </c>
      <c r="N904" t="s">
        <v>412</v>
      </c>
      <c r="O904" t="s">
        <v>409</v>
      </c>
      <c r="P904" t="s">
        <v>408</v>
      </c>
    </row>
    <row r="905" spans="1:17" x14ac:dyDescent="0.3">
      <c r="A905" t="s">
        <v>146</v>
      </c>
      <c r="B905" t="s">
        <v>214</v>
      </c>
      <c r="D905" t="s">
        <v>68</v>
      </c>
      <c r="G905">
        <f ca="1">0.393701*Table3[[#This Row],[DBH]]</f>
        <v>13.385834000000001</v>
      </c>
      <c r="H905">
        <v>57</v>
      </c>
      <c r="I905">
        <v>30</v>
      </c>
      <c r="K905" t="s">
        <v>69</v>
      </c>
    </row>
    <row r="906" spans="1:17" x14ac:dyDescent="0.3">
      <c r="A906" t="s">
        <v>142</v>
      </c>
      <c r="B906" t="s">
        <v>310</v>
      </c>
      <c r="D906" t="s">
        <v>68</v>
      </c>
      <c r="G906">
        <f ca="1">0.393701*Table3[[#This Row],[DBH]]</f>
        <v>9.8425250000000002</v>
      </c>
      <c r="H906">
        <v>41.9</v>
      </c>
      <c r="I906">
        <v>16.7</v>
      </c>
      <c r="K906" t="s">
        <v>69</v>
      </c>
      <c r="N906" t="s">
        <v>70</v>
      </c>
      <c r="O906" t="s">
        <v>409</v>
      </c>
      <c r="P906" t="s">
        <v>408</v>
      </c>
    </row>
    <row r="907" spans="1:17" x14ac:dyDescent="0.3">
      <c r="A907" t="s">
        <v>137</v>
      </c>
      <c r="B907" t="s">
        <v>316</v>
      </c>
      <c r="D907" t="s">
        <v>68</v>
      </c>
      <c r="G907">
        <f ca="1">0.393701*Table3[[#This Row],[DBH]]</f>
        <v>14.566937000000001</v>
      </c>
      <c r="H907">
        <v>62</v>
      </c>
      <c r="I907">
        <v>53</v>
      </c>
      <c r="K907" t="s">
        <v>69</v>
      </c>
      <c r="N907" t="s">
        <v>70</v>
      </c>
      <c r="O907" t="s">
        <v>409</v>
      </c>
      <c r="P907" t="s">
        <v>410</v>
      </c>
    </row>
    <row r="908" spans="1:17" x14ac:dyDescent="0.3">
      <c r="A908" t="s">
        <v>145</v>
      </c>
      <c r="B908" t="s">
        <v>359</v>
      </c>
      <c r="D908" t="s">
        <v>68</v>
      </c>
      <c r="G908">
        <f ca="1">0.393701*Table3[[#This Row],[DBH]]</f>
        <v>9.4094539000000008</v>
      </c>
      <c r="H908">
        <v>40</v>
      </c>
      <c r="K908" t="s">
        <v>74</v>
      </c>
    </row>
    <row r="909" spans="1:17" x14ac:dyDescent="0.3">
      <c r="A909" t="s">
        <v>141</v>
      </c>
      <c r="B909" t="s">
        <v>276</v>
      </c>
      <c r="D909" t="s">
        <v>68</v>
      </c>
      <c r="G909">
        <f ca="1">0.393701*Table3[[#This Row],[DBH]]</f>
        <v>9.8818951000000013</v>
      </c>
      <c r="H909">
        <v>42</v>
      </c>
      <c r="I909">
        <v>10.7</v>
      </c>
      <c r="K909" t="s">
        <v>69</v>
      </c>
      <c r="N909" t="s">
        <v>70</v>
      </c>
      <c r="O909" t="s">
        <v>409</v>
      </c>
      <c r="P909" t="s">
        <v>410</v>
      </c>
    </row>
    <row r="910" spans="1:17" x14ac:dyDescent="0.3">
      <c r="A910" t="s">
        <v>137</v>
      </c>
      <c r="B910" t="s">
        <v>354</v>
      </c>
      <c r="D910" t="s">
        <v>68</v>
      </c>
      <c r="G910">
        <f ca="1">0.393701*Table3[[#This Row],[DBH]]</f>
        <v>12.5196918</v>
      </c>
      <c r="H910">
        <v>53.2</v>
      </c>
      <c r="I910">
        <v>45</v>
      </c>
      <c r="K910" t="s">
        <v>69</v>
      </c>
    </row>
    <row r="911" spans="1:17" x14ac:dyDescent="0.3">
      <c r="A911" t="s">
        <v>137</v>
      </c>
      <c r="B911" t="s">
        <v>232</v>
      </c>
      <c r="D911" t="s">
        <v>68</v>
      </c>
      <c r="G911">
        <f ca="1">0.393701*Table3[[#This Row],[DBH]]</f>
        <v>12.007880500000001</v>
      </c>
      <c r="H911">
        <v>51</v>
      </c>
      <c r="I911">
        <v>15.6</v>
      </c>
      <c r="K911" t="s">
        <v>69</v>
      </c>
      <c r="O911" t="s">
        <v>409</v>
      </c>
      <c r="P911" t="s">
        <v>408</v>
      </c>
    </row>
    <row r="912" spans="1:17" x14ac:dyDescent="0.3">
      <c r="A912" t="s">
        <v>137</v>
      </c>
      <c r="B912" t="s">
        <v>236</v>
      </c>
      <c r="D912" t="s">
        <v>68</v>
      </c>
      <c r="G912">
        <f ca="1">0.393701*Table3[[#This Row],[DBH]]</f>
        <v>14.645677200000002</v>
      </c>
      <c r="H912">
        <v>62.2</v>
      </c>
      <c r="I912">
        <v>22.9</v>
      </c>
      <c r="K912" t="s">
        <v>69</v>
      </c>
      <c r="O912" t="s">
        <v>409</v>
      </c>
      <c r="P912" t="s">
        <v>408</v>
      </c>
    </row>
    <row r="913" spans="1:17" x14ac:dyDescent="0.3">
      <c r="A913" t="s">
        <v>137</v>
      </c>
      <c r="B913" t="s">
        <v>235</v>
      </c>
      <c r="D913" t="s">
        <v>68</v>
      </c>
      <c r="G913">
        <f ca="1">0.393701*Table3[[#This Row],[DBH]]</f>
        <v>4.9212625000000001</v>
      </c>
      <c r="H913">
        <v>20.9</v>
      </c>
      <c r="I913">
        <v>4</v>
      </c>
      <c r="K913" t="s">
        <v>69</v>
      </c>
      <c r="O913" t="s">
        <v>409</v>
      </c>
      <c r="P913" t="s">
        <v>408</v>
      </c>
    </row>
    <row r="914" spans="1:17" x14ac:dyDescent="0.3">
      <c r="A914" t="s">
        <v>135</v>
      </c>
      <c r="B914" t="s">
        <v>196</v>
      </c>
      <c r="D914" t="s">
        <v>68</v>
      </c>
      <c r="G914">
        <f ca="1">0.393701*Table3[[#This Row],[DBH]]</f>
        <v>7.7952798000000003</v>
      </c>
      <c r="H914">
        <v>33.1</v>
      </c>
      <c r="I914">
        <v>8.9</v>
      </c>
      <c r="K914" t="s">
        <v>69</v>
      </c>
    </row>
    <row r="915" spans="1:17" x14ac:dyDescent="0.3">
      <c r="A915" t="s">
        <v>134</v>
      </c>
      <c r="B915" t="s">
        <v>161</v>
      </c>
      <c r="C915">
        <v>37</v>
      </c>
      <c r="D915" t="s">
        <v>404</v>
      </c>
      <c r="G915">
        <f ca="1">0.393701*Table3[[#This Row],[DBH]]</f>
        <v>5.9842551999999998</v>
      </c>
      <c r="H915">
        <v>25.4</v>
      </c>
      <c r="I915">
        <v>15.8</v>
      </c>
      <c r="K915" t="s">
        <v>69</v>
      </c>
      <c r="P915" t="s">
        <v>410</v>
      </c>
    </row>
    <row r="916" spans="1:17" x14ac:dyDescent="0.3">
      <c r="A916" t="s">
        <v>137</v>
      </c>
      <c r="B916" t="s">
        <v>245</v>
      </c>
      <c r="D916" t="s">
        <v>68</v>
      </c>
      <c r="G916">
        <f ca="1">0.393701*Table3[[#This Row],[DBH]]</f>
        <v>7.0472478999999995</v>
      </c>
      <c r="H916">
        <v>29.9</v>
      </c>
      <c r="I916">
        <v>4.5</v>
      </c>
      <c r="K916" t="s">
        <v>69</v>
      </c>
      <c r="O916" t="s">
        <v>409</v>
      </c>
      <c r="P916" t="s">
        <v>410</v>
      </c>
    </row>
    <row r="917" spans="1:17" x14ac:dyDescent="0.3">
      <c r="A917" t="s">
        <v>137</v>
      </c>
      <c r="B917" t="s">
        <v>242</v>
      </c>
      <c r="D917" t="s">
        <v>68</v>
      </c>
      <c r="G917">
        <f ca="1">0.393701*Table3[[#This Row],[DBH]]</f>
        <v>16.1023709</v>
      </c>
      <c r="H917">
        <v>68.3</v>
      </c>
      <c r="I917">
        <v>53.1</v>
      </c>
      <c r="K917" t="s">
        <v>69</v>
      </c>
      <c r="P917" t="s">
        <v>408</v>
      </c>
    </row>
    <row r="918" spans="1:17" x14ac:dyDescent="0.3">
      <c r="A918" t="s">
        <v>145</v>
      </c>
      <c r="B918" t="s">
        <v>369</v>
      </c>
      <c r="D918" t="s">
        <v>68</v>
      </c>
      <c r="G918">
        <f ca="1">0.393701*Table3[[#This Row],[DBH]]</f>
        <v>12.637802100000002</v>
      </c>
      <c r="H918">
        <v>53.6</v>
      </c>
      <c r="I918">
        <v>35</v>
      </c>
      <c r="K918" t="s">
        <v>69</v>
      </c>
    </row>
    <row r="919" spans="1:17" x14ac:dyDescent="0.3">
      <c r="A919" t="s">
        <v>139</v>
      </c>
      <c r="B919" t="s">
        <v>379</v>
      </c>
      <c r="D919" t="s">
        <v>68</v>
      </c>
      <c r="G919">
        <f ca="1">0.393701*Table3[[#This Row],[DBH]]</f>
        <v>16.929143</v>
      </c>
      <c r="H919">
        <v>71.8</v>
      </c>
      <c r="I919">
        <v>24.8</v>
      </c>
      <c r="K919" t="s">
        <v>69</v>
      </c>
      <c r="N919" t="s">
        <v>73</v>
      </c>
      <c r="O919" t="s">
        <v>409</v>
      </c>
      <c r="P919" t="s">
        <v>408</v>
      </c>
    </row>
    <row r="920" spans="1:17" x14ac:dyDescent="0.3">
      <c r="A920" t="s">
        <v>137</v>
      </c>
      <c r="B920" t="s">
        <v>242</v>
      </c>
      <c r="D920" t="s">
        <v>68</v>
      </c>
      <c r="G920">
        <f ca="1">0.393701*Table3[[#This Row],[DBH]]</f>
        <v>18.070875900000001</v>
      </c>
      <c r="H920">
        <v>76.599999999999994</v>
      </c>
      <c r="I920">
        <v>15</v>
      </c>
      <c r="K920" t="s">
        <v>69</v>
      </c>
      <c r="O920" t="s">
        <v>409</v>
      </c>
      <c r="P920" t="s">
        <v>408</v>
      </c>
    </row>
    <row r="921" spans="1:17" x14ac:dyDescent="0.3">
      <c r="A921" t="s">
        <v>137</v>
      </c>
      <c r="B921" t="s">
        <v>328</v>
      </c>
      <c r="D921" t="s">
        <v>68</v>
      </c>
      <c r="G921">
        <f ca="1">0.393701*Table3[[#This Row],[DBH]]</f>
        <v>13.897645299999999</v>
      </c>
      <c r="H921">
        <v>58.9</v>
      </c>
      <c r="I921">
        <v>10</v>
      </c>
      <c r="K921" t="s">
        <v>69</v>
      </c>
    </row>
    <row r="922" spans="1:17" x14ac:dyDescent="0.3">
      <c r="A922" t="s">
        <v>134</v>
      </c>
      <c r="B922" t="s">
        <v>161</v>
      </c>
      <c r="C922">
        <v>18</v>
      </c>
      <c r="D922" t="s">
        <v>68</v>
      </c>
      <c r="G922">
        <f ca="1">0.393701*Table3[[#This Row],[DBH]]</f>
        <v>7.2440983999999995</v>
      </c>
      <c r="H922">
        <v>30.7</v>
      </c>
      <c r="I922">
        <v>10.5</v>
      </c>
      <c r="K922" t="s">
        <v>69</v>
      </c>
      <c r="O922" t="s">
        <v>409</v>
      </c>
      <c r="P922" t="s">
        <v>410</v>
      </c>
    </row>
    <row r="923" spans="1:17" x14ac:dyDescent="0.3">
      <c r="A923" t="s">
        <v>142</v>
      </c>
      <c r="B923" t="s">
        <v>302</v>
      </c>
      <c r="D923" t="s">
        <v>71</v>
      </c>
      <c r="G923">
        <f ca="1">0.393701*Table3[[#This Row],[DBH]]</f>
        <v>4.7244120000000001</v>
      </c>
      <c r="H923">
        <v>20</v>
      </c>
      <c r="K923" t="s">
        <v>69</v>
      </c>
      <c r="Q923" t="s">
        <v>497</v>
      </c>
    </row>
    <row r="924" spans="1:17" x14ac:dyDescent="0.3">
      <c r="A924" t="s">
        <v>145</v>
      </c>
      <c r="B924" t="s">
        <v>370</v>
      </c>
      <c r="D924" t="s">
        <v>68</v>
      </c>
      <c r="G924">
        <f ca="1">0.393701*Table3[[#This Row],[DBH]]</f>
        <v>4.7244120000000001</v>
      </c>
      <c r="H924">
        <v>20</v>
      </c>
      <c r="I924">
        <v>6</v>
      </c>
      <c r="K924" t="s">
        <v>69</v>
      </c>
    </row>
    <row r="925" spans="1:17" x14ac:dyDescent="0.3">
      <c r="A925" t="s">
        <v>136</v>
      </c>
      <c r="B925" t="s">
        <v>209</v>
      </c>
      <c r="D925" t="s">
        <v>68</v>
      </c>
      <c r="G925">
        <f ca="1">0.393701*Table3[[#This Row],[DBH]]</f>
        <v>4.9606326000000003</v>
      </c>
      <c r="H925">
        <v>21</v>
      </c>
      <c r="I925">
        <v>4</v>
      </c>
      <c r="K925" t="s">
        <v>69</v>
      </c>
      <c r="N925" t="s">
        <v>70</v>
      </c>
      <c r="O925" t="s">
        <v>409</v>
      </c>
      <c r="P925" t="s">
        <v>409</v>
      </c>
    </row>
    <row r="926" spans="1:17" x14ac:dyDescent="0.3">
      <c r="A926" t="s">
        <v>146</v>
      </c>
      <c r="B926" t="s">
        <v>213</v>
      </c>
      <c r="D926" t="s">
        <v>68</v>
      </c>
      <c r="G926">
        <f ca="1">0.393701*Table3[[#This Row],[DBH]]</f>
        <v>5.9055150000000003</v>
      </c>
      <c r="H926">
        <v>25</v>
      </c>
      <c r="K926" t="s">
        <v>74</v>
      </c>
      <c r="N926" t="s">
        <v>74</v>
      </c>
      <c r="O926" t="s">
        <v>409</v>
      </c>
      <c r="P926" t="s">
        <v>408</v>
      </c>
    </row>
    <row r="927" spans="1:17" x14ac:dyDescent="0.3">
      <c r="A927" t="s">
        <v>139</v>
      </c>
      <c r="B927" t="s">
        <v>393</v>
      </c>
      <c r="D927" t="s">
        <v>68</v>
      </c>
      <c r="G927">
        <f ca="1">0.393701*Table3[[#This Row],[DBH]]</f>
        <v>5.9055150000000003</v>
      </c>
      <c r="H927">
        <v>25</v>
      </c>
      <c r="I927">
        <v>15</v>
      </c>
      <c r="K927" t="s">
        <v>69</v>
      </c>
    </row>
    <row r="928" spans="1:17" x14ac:dyDescent="0.3">
      <c r="A928" t="s">
        <v>140</v>
      </c>
      <c r="B928" t="s">
        <v>299</v>
      </c>
      <c r="D928" t="s">
        <v>68</v>
      </c>
      <c r="G928">
        <f ca="1">0.393701*Table3[[#This Row],[DBH]]</f>
        <v>7.0866180000000005</v>
      </c>
      <c r="H928">
        <v>30</v>
      </c>
      <c r="K928" t="s">
        <v>69</v>
      </c>
    </row>
    <row r="929" spans="1:16" x14ac:dyDescent="0.3">
      <c r="A929" t="s">
        <v>134</v>
      </c>
      <c r="B929" t="s">
        <v>178</v>
      </c>
      <c r="C929">
        <v>10</v>
      </c>
      <c r="D929" t="s">
        <v>68</v>
      </c>
      <c r="G929">
        <f ca="1">0.393701*Table3[[#This Row],[DBH]]</f>
        <v>7.5590592000000001</v>
      </c>
      <c r="H929">
        <v>32</v>
      </c>
      <c r="I929">
        <v>18</v>
      </c>
      <c r="K929" t="s">
        <v>69</v>
      </c>
      <c r="N929" t="s">
        <v>70</v>
      </c>
      <c r="O929" t="s">
        <v>409</v>
      </c>
      <c r="P929" t="s">
        <v>410</v>
      </c>
    </row>
    <row r="930" spans="1:16" x14ac:dyDescent="0.3">
      <c r="A930" t="s">
        <v>134</v>
      </c>
      <c r="B930" t="s">
        <v>178</v>
      </c>
      <c r="C930">
        <v>20</v>
      </c>
      <c r="D930" t="s">
        <v>68</v>
      </c>
      <c r="G930">
        <f ca="1">0.393701*Table3[[#This Row],[DBH]]</f>
        <v>7.5590592000000001</v>
      </c>
      <c r="H930">
        <v>32</v>
      </c>
      <c r="I930">
        <v>21</v>
      </c>
      <c r="K930" t="s">
        <v>69</v>
      </c>
      <c r="N930" t="s">
        <v>70</v>
      </c>
      <c r="O930" t="s">
        <v>409</v>
      </c>
      <c r="P930" t="s">
        <v>410</v>
      </c>
    </row>
    <row r="931" spans="1:16" x14ac:dyDescent="0.3">
      <c r="A931" t="s">
        <v>135</v>
      </c>
      <c r="B931" t="s">
        <v>205</v>
      </c>
      <c r="D931" t="s">
        <v>68</v>
      </c>
      <c r="G931">
        <f ca="1">0.393701*Table3[[#This Row],[DBH]]</f>
        <v>9.5669343000000016</v>
      </c>
      <c r="H931">
        <v>40.5</v>
      </c>
      <c r="I931">
        <v>9.8000000000000007</v>
      </c>
      <c r="K931" t="s">
        <v>69</v>
      </c>
      <c r="N931" t="s">
        <v>70</v>
      </c>
      <c r="O931" t="s">
        <v>409</v>
      </c>
      <c r="P931" t="s">
        <v>408</v>
      </c>
    </row>
    <row r="932" spans="1:16" x14ac:dyDescent="0.3">
      <c r="A932" t="s">
        <v>141</v>
      </c>
      <c r="B932" t="s">
        <v>284</v>
      </c>
      <c r="D932" t="s">
        <v>68</v>
      </c>
      <c r="G932">
        <f ca="1">0.393701*Table3[[#This Row],[DBH]]</f>
        <v>12.992133000000001</v>
      </c>
      <c r="H932">
        <v>55</v>
      </c>
      <c r="K932" t="s">
        <v>72</v>
      </c>
      <c r="N932" t="s">
        <v>412</v>
      </c>
      <c r="P932" t="s">
        <v>410</v>
      </c>
    </row>
    <row r="933" spans="1:16" x14ac:dyDescent="0.3">
      <c r="A933" t="s">
        <v>137</v>
      </c>
      <c r="B933" t="s">
        <v>246</v>
      </c>
      <c r="D933" t="s">
        <v>68</v>
      </c>
      <c r="G933">
        <f ca="1">0.393701*Table3[[#This Row],[DBH]]</f>
        <v>14.055125700000001</v>
      </c>
      <c r="H933">
        <v>59.5</v>
      </c>
      <c r="I933">
        <v>12</v>
      </c>
      <c r="K933" t="s">
        <v>69</v>
      </c>
      <c r="O933" t="s">
        <v>409</v>
      </c>
      <c r="P933" t="s">
        <v>410</v>
      </c>
    </row>
    <row r="934" spans="1:16" x14ac:dyDescent="0.3">
      <c r="A934" t="s">
        <v>139</v>
      </c>
      <c r="B934" t="s">
        <v>398</v>
      </c>
      <c r="D934" t="s">
        <v>68</v>
      </c>
      <c r="G934">
        <f ca="1">0.393701*Table3[[#This Row],[DBH]]</f>
        <v>15.196858600000002</v>
      </c>
      <c r="H934">
        <v>64.3</v>
      </c>
      <c r="K934" t="s">
        <v>74</v>
      </c>
      <c r="N934" t="s">
        <v>415</v>
      </c>
      <c r="O934" t="s">
        <v>409</v>
      </c>
      <c r="P934" t="s">
        <v>410</v>
      </c>
    </row>
    <row r="935" spans="1:16" x14ac:dyDescent="0.3">
      <c r="A935" t="s">
        <v>134</v>
      </c>
      <c r="B935" t="s">
        <v>159</v>
      </c>
      <c r="C935">
        <v>19</v>
      </c>
      <c r="D935" t="s">
        <v>68</v>
      </c>
      <c r="G935">
        <f ca="1">0.393701*Table3[[#This Row],[DBH]]</f>
        <v>12.3622114</v>
      </c>
      <c r="H935">
        <v>52.3</v>
      </c>
      <c r="I935">
        <v>23.7</v>
      </c>
      <c r="K935" t="s">
        <v>69</v>
      </c>
      <c r="O935" t="s">
        <v>409</v>
      </c>
      <c r="P935" t="s">
        <v>408</v>
      </c>
    </row>
    <row r="936" spans="1:16" x14ac:dyDescent="0.3">
      <c r="A936" t="s">
        <v>137</v>
      </c>
      <c r="B936" t="s">
        <v>347</v>
      </c>
      <c r="D936" t="s">
        <v>68</v>
      </c>
      <c r="G936">
        <f ca="1">0.393701*Table3[[#This Row],[DBH]]</f>
        <v>13.385834000000001</v>
      </c>
      <c r="H936">
        <v>56.6</v>
      </c>
      <c r="I936">
        <v>21.1</v>
      </c>
      <c r="K936" t="s">
        <v>69</v>
      </c>
    </row>
    <row r="937" spans="1:16" x14ac:dyDescent="0.3">
      <c r="A937" t="s">
        <v>139</v>
      </c>
      <c r="B937" t="s">
        <v>373</v>
      </c>
      <c r="D937" t="s">
        <v>68</v>
      </c>
      <c r="G937">
        <f ca="1">0.393701*Table3[[#This Row],[DBH]]</f>
        <v>13.385834000000001</v>
      </c>
      <c r="H937">
        <v>56.6</v>
      </c>
      <c r="I937">
        <v>12</v>
      </c>
      <c r="K937" t="s">
        <v>69</v>
      </c>
    </row>
    <row r="938" spans="1:16" x14ac:dyDescent="0.3">
      <c r="A938" t="s">
        <v>134</v>
      </c>
      <c r="B938" t="s">
        <v>161</v>
      </c>
      <c r="C938">
        <v>42</v>
      </c>
      <c r="D938" t="s">
        <v>68</v>
      </c>
      <c r="G938">
        <f ca="1">0.393701*Table3[[#This Row],[DBH]]</f>
        <v>6.1023655000000003</v>
      </c>
      <c r="H938">
        <v>25.8</v>
      </c>
      <c r="I938">
        <v>8</v>
      </c>
      <c r="K938" t="s">
        <v>69</v>
      </c>
      <c r="O938" t="s">
        <v>409</v>
      </c>
      <c r="P938" t="s">
        <v>410</v>
      </c>
    </row>
    <row r="939" spans="1:16" x14ac:dyDescent="0.3">
      <c r="A939" t="s">
        <v>135</v>
      </c>
      <c r="B939" t="s">
        <v>196</v>
      </c>
      <c r="D939" t="s">
        <v>68</v>
      </c>
      <c r="G939">
        <f ca="1">0.393701*Table3[[#This Row],[DBH]]</f>
        <v>12.5196918</v>
      </c>
      <c r="H939">
        <v>52.9</v>
      </c>
      <c r="I939">
        <v>18.899999999999999</v>
      </c>
      <c r="K939" t="s">
        <v>69</v>
      </c>
      <c r="O939" t="s">
        <v>409</v>
      </c>
      <c r="P939" t="s">
        <v>410</v>
      </c>
    </row>
    <row r="940" spans="1:16" x14ac:dyDescent="0.3">
      <c r="A940" t="s">
        <v>135</v>
      </c>
      <c r="B940" t="s">
        <v>191</v>
      </c>
      <c r="D940" t="s">
        <v>68</v>
      </c>
      <c r="G940">
        <f ca="1">0.393701*Table3[[#This Row],[DBH]]</f>
        <v>8.3070911000000009</v>
      </c>
      <c r="H940">
        <v>35.1</v>
      </c>
      <c r="I940">
        <v>16.600000000000001</v>
      </c>
      <c r="K940" t="s">
        <v>69</v>
      </c>
      <c r="N940" t="s">
        <v>70</v>
      </c>
      <c r="O940" t="s">
        <v>409</v>
      </c>
      <c r="P940" t="s">
        <v>410</v>
      </c>
    </row>
    <row r="941" spans="1:16" x14ac:dyDescent="0.3">
      <c r="A941" t="s">
        <v>137</v>
      </c>
      <c r="B941" t="s">
        <v>243</v>
      </c>
      <c r="D941" t="s">
        <v>68</v>
      </c>
      <c r="G941">
        <f ca="1">0.393701*Table3[[#This Row],[DBH]]</f>
        <v>10.157485800000002</v>
      </c>
      <c r="H941">
        <v>42.9</v>
      </c>
      <c r="I941">
        <v>7</v>
      </c>
      <c r="K941" t="s">
        <v>69</v>
      </c>
      <c r="O941" t="s">
        <v>409</v>
      </c>
      <c r="P941" t="s">
        <v>408</v>
      </c>
    </row>
    <row r="942" spans="1:16" x14ac:dyDescent="0.3">
      <c r="A942" t="s">
        <v>139</v>
      </c>
      <c r="B942" t="s">
        <v>387</v>
      </c>
      <c r="D942" t="s">
        <v>68</v>
      </c>
      <c r="G942">
        <f ca="1">0.393701*Table3[[#This Row],[DBH]]</f>
        <v>13.503944299999999</v>
      </c>
      <c r="H942">
        <v>57</v>
      </c>
      <c r="I942">
        <v>22</v>
      </c>
      <c r="K942" t="s">
        <v>69</v>
      </c>
    </row>
    <row r="943" spans="1:16" x14ac:dyDescent="0.3">
      <c r="A943" t="s">
        <v>144</v>
      </c>
      <c r="B943" t="s">
        <v>336</v>
      </c>
      <c r="D943" t="s">
        <v>68</v>
      </c>
      <c r="G943">
        <f ca="1">0.393701*Table3[[#This Row],[DBH]]</f>
        <v>7.6771695000000006</v>
      </c>
      <c r="H943">
        <v>32.4</v>
      </c>
      <c r="I943">
        <v>21</v>
      </c>
      <c r="K943" t="s">
        <v>72</v>
      </c>
      <c r="N943" t="s">
        <v>412</v>
      </c>
      <c r="O943" t="s">
        <v>409</v>
      </c>
      <c r="P943" t="s">
        <v>410</v>
      </c>
    </row>
    <row r="944" spans="1:16" x14ac:dyDescent="0.3">
      <c r="A944" t="s">
        <v>134</v>
      </c>
      <c r="B944" t="s">
        <v>167</v>
      </c>
      <c r="D944" t="s">
        <v>68</v>
      </c>
      <c r="G944">
        <f ca="1">0.393701*Table3[[#This Row],[DBH]]</f>
        <v>12.3228413</v>
      </c>
      <c r="H944">
        <v>52</v>
      </c>
      <c r="I944">
        <v>21.2</v>
      </c>
      <c r="K944" t="s">
        <v>69</v>
      </c>
      <c r="N944" t="s">
        <v>70</v>
      </c>
      <c r="O944" t="s">
        <v>409</v>
      </c>
      <c r="P944" t="s">
        <v>410</v>
      </c>
    </row>
    <row r="945" spans="1:17" x14ac:dyDescent="0.3">
      <c r="A945" t="s">
        <v>135</v>
      </c>
      <c r="B945" t="s">
        <v>202</v>
      </c>
      <c r="D945" t="s">
        <v>68</v>
      </c>
      <c r="G945">
        <f ca="1">0.393701*Table3[[#This Row],[DBH]]</f>
        <v>6.7322871000000006</v>
      </c>
      <c r="H945">
        <v>28.4</v>
      </c>
      <c r="I945">
        <v>6.2</v>
      </c>
      <c r="K945" t="s">
        <v>69</v>
      </c>
      <c r="N945" t="s">
        <v>70</v>
      </c>
      <c r="O945" t="s">
        <v>409</v>
      </c>
      <c r="P945" t="s">
        <v>410</v>
      </c>
    </row>
    <row r="946" spans="1:17" x14ac:dyDescent="0.3">
      <c r="A946" t="s">
        <v>135</v>
      </c>
      <c r="B946" t="s">
        <v>199</v>
      </c>
      <c r="D946" t="s">
        <v>68</v>
      </c>
      <c r="G946">
        <f ca="1">0.393701*Table3[[#This Row],[DBH]]</f>
        <v>4.4094512000000003</v>
      </c>
      <c r="H946">
        <v>18.600000000000001</v>
      </c>
      <c r="I946">
        <v>4</v>
      </c>
      <c r="K946" t="s">
        <v>69</v>
      </c>
      <c r="N946" t="s">
        <v>70</v>
      </c>
      <c r="O946" t="s">
        <v>409</v>
      </c>
      <c r="P946" t="s">
        <v>410</v>
      </c>
    </row>
    <row r="947" spans="1:17" x14ac:dyDescent="0.3">
      <c r="A947" t="s">
        <v>137</v>
      </c>
      <c r="B947" t="s">
        <v>225</v>
      </c>
      <c r="D947" t="s">
        <v>68</v>
      </c>
      <c r="G947">
        <f ca="1">0.393701*Table3[[#This Row],[DBH]]</f>
        <v>17.401584200000002</v>
      </c>
      <c r="H947">
        <v>73.400000000000006</v>
      </c>
      <c r="I947">
        <v>33</v>
      </c>
      <c r="K947" t="s">
        <v>69</v>
      </c>
    </row>
    <row r="948" spans="1:17" x14ac:dyDescent="0.3">
      <c r="A948" t="s">
        <v>139</v>
      </c>
      <c r="B948" t="s">
        <v>295</v>
      </c>
      <c r="D948" t="s">
        <v>68</v>
      </c>
      <c r="G948">
        <f ca="1">0.393701*Table3[[#This Row],[DBH]]</f>
        <v>13.897645299999999</v>
      </c>
      <c r="H948">
        <v>58.6</v>
      </c>
      <c r="I948">
        <v>21.1</v>
      </c>
      <c r="K948" t="s">
        <v>69</v>
      </c>
    </row>
    <row r="949" spans="1:17" x14ac:dyDescent="0.3">
      <c r="A949" t="s">
        <v>134</v>
      </c>
      <c r="B949" t="s">
        <v>178</v>
      </c>
      <c r="C949">
        <v>18</v>
      </c>
      <c r="D949" t="s">
        <v>68</v>
      </c>
      <c r="G949">
        <f ca="1">0.393701*Table3[[#This Row],[DBH]]</f>
        <v>9.7244147000000005</v>
      </c>
      <c r="H949">
        <v>41</v>
      </c>
      <c r="I949">
        <v>24</v>
      </c>
      <c r="K949" t="s">
        <v>69</v>
      </c>
      <c r="N949" t="s">
        <v>70</v>
      </c>
      <c r="O949" t="s">
        <v>409</v>
      </c>
    </row>
    <row r="950" spans="1:17" x14ac:dyDescent="0.3">
      <c r="A950" t="s">
        <v>137</v>
      </c>
      <c r="B950" t="s">
        <v>242</v>
      </c>
      <c r="D950" t="s">
        <v>68</v>
      </c>
      <c r="G950">
        <f ca="1">0.393701*Table3[[#This Row],[DBH]]</f>
        <v>9.4881941000000012</v>
      </c>
      <c r="H950">
        <v>40</v>
      </c>
      <c r="I950">
        <v>8</v>
      </c>
      <c r="K950" t="s">
        <v>69</v>
      </c>
      <c r="O950" t="s">
        <v>409</v>
      </c>
      <c r="P950" t="s">
        <v>408</v>
      </c>
    </row>
    <row r="951" spans="1:17" x14ac:dyDescent="0.3">
      <c r="A951" t="s">
        <v>137</v>
      </c>
      <c r="B951" t="s">
        <v>236</v>
      </c>
      <c r="D951" t="s">
        <v>68</v>
      </c>
      <c r="G951">
        <f ca="1">0.393701*Table3[[#This Row],[DBH]]</f>
        <v>12.9527629</v>
      </c>
      <c r="H951">
        <v>54.6</v>
      </c>
      <c r="I951">
        <v>14</v>
      </c>
      <c r="K951" t="s">
        <v>69</v>
      </c>
      <c r="O951" t="s">
        <v>409</v>
      </c>
      <c r="P951" t="s">
        <v>408</v>
      </c>
    </row>
    <row r="952" spans="1:17" x14ac:dyDescent="0.3">
      <c r="A952" t="s">
        <v>137</v>
      </c>
      <c r="B952" t="s">
        <v>236</v>
      </c>
      <c r="D952" t="s">
        <v>68</v>
      </c>
      <c r="G952">
        <f ca="1">0.393701*Table3[[#This Row],[DBH]]</f>
        <v>14.803157600000002</v>
      </c>
      <c r="H952">
        <v>62.4</v>
      </c>
      <c r="I952">
        <v>19.2</v>
      </c>
      <c r="K952" t="s">
        <v>69</v>
      </c>
      <c r="O952" t="s">
        <v>409</v>
      </c>
    </row>
    <row r="953" spans="1:17" x14ac:dyDescent="0.3">
      <c r="A953" t="s">
        <v>137</v>
      </c>
      <c r="B953" t="s">
        <v>354</v>
      </c>
      <c r="D953" t="s">
        <v>68</v>
      </c>
      <c r="G953">
        <f ca="1">0.393701*Table3[[#This Row],[DBH]]</f>
        <v>12.598432000000001</v>
      </c>
      <c r="H953">
        <v>53.1</v>
      </c>
      <c r="I953">
        <v>29.7</v>
      </c>
      <c r="K953" t="s">
        <v>69</v>
      </c>
      <c r="N953" t="s">
        <v>70</v>
      </c>
      <c r="O953" t="s">
        <v>409</v>
      </c>
      <c r="P953" t="s">
        <v>408</v>
      </c>
      <c r="Q953" t="s">
        <v>524</v>
      </c>
    </row>
    <row r="954" spans="1:17" x14ac:dyDescent="0.3">
      <c r="A954" t="s">
        <v>139</v>
      </c>
      <c r="B954" t="s">
        <v>388</v>
      </c>
      <c r="D954" t="s">
        <v>68</v>
      </c>
      <c r="G954">
        <f ca="1">0.393701*Table3[[#This Row],[DBH]]</f>
        <v>8.7795323000000014</v>
      </c>
      <c r="H954">
        <v>37</v>
      </c>
      <c r="I954">
        <v>22</v>
      </c>
      <c r="K954" t="s">
        <v>69</v>
      </c>
    </row>
    <row r="955" spans="1:17" x14ac:dyDescent="0.3">
      <c r="A955" t="s">
        <v>139</v>
      </c>
      <c r="B955" t="s">
        <v>301</v>
      </c>
      <c r="D955" t="s">
        <v>68</v>
      </c>
      <c r="G955">
        <f ca="1">0.393701*Table3[[#This Row],[DBH]]</f>
        <v>13.228353600000002</v>
      </c>
      <c r="H955">
        <v>55.7</v>
      </c>
      <c r="I955">
        <v>33.799999999999997</v>
      </c>
      <c r="K955" t="s">
        <v>69</v>
      </c>
      <c r="N955" t="s">
        <v>70</v>
      </c>
      <c r="O955" t="s">
        <v>409</v>
      </c>
      <c r="P955" t="s">
        <v>408</v>
      </c>
    </row>
    <row r="956" spans="1:17" x14ac:dyDescent="0.3">
      <c r="A956" t="s">
        <v>135</v>
      </c>
      <c r="B956" t="s">
        <v>193</v>
      </c>
      <c r="D956" t="s">
        <v>68</v>
      </c>
      <c r="G956">
        <f ca="1">0.393701*Table3[[#This Row],[DBH]]</f>
        <v>15.275598799999999</v>
      </c>
      <c r="H956">
        <v>64.3</v>
      </c>
      <c r="K956" t="s">
        <v>74</v>
      </c>
      <c r="N956" t="s">
        <v>74</v>
      </c>
      <c r="O956" t="s">
        <v>409</v>
      </c>
      <c r="P956" t="s">
        <v>410</v>
      </c>
    </row>
    <row r="957" spans="1:17" x14ac:dyDescent="0.3">
      <c r="A957" t="s">
        <v>139</v>
      </c>
      <c r="B957" t="s">
        <v>301</v>
      </c>
      <c r="D957" t="s">
        <v>68</v>
      </c>
      <c r="G957">
        <f ca="1">0.393701*Table3[[#This Row],[DBH]]</f>
        <v>6.8897675000000005</v>
      </c>
      <c r="H957">
        <v>29</v>
      </c>
      <c r="I957">
        <v>12.6</v>
      </c>
      <c r="K957" t="s">
        <v>69</v>
      </c>
      <c r="O957" t="s">
        <v>409</v>
      </c>
      <c r="P957" t="s">
        <v>408</v>
      </c>
    </row>
    <row r="958" spans="1:17" x14ac:dyDescent="0.3">
      <c r="A958" t="s">
        <v>135</v>
      </c>
      <c r="B958" t="s">
        <v>193</v>
      </c>
      <c r="D958" t="s">
        <v>68</v>
      </c>
      <c r="G958">
        <f ca="1">0.393701*Table3[[#This Row],[DBH]]</f>
        <v>10.787407399999999</v>
      </c>
      <c r="H958">
        <v>45.4</v>
      </c>
      <c r="K958" t="s">
        <v>74</v>
      </c>
      <c r="N958" t="s">
        <v>74</v>
      </c>
      <c r="O958" t="s">
        <v>409</v>
      </c>
      <c r="P958" t="s">
        <v>408</v>
      </c>
    </row>
    <row r="959" spans="1:17" x14ac:dyDescent="0.3">
      <c r="A959" t="s">
        <v>135</v>
      </c>
      <c r="B959" t="s">
        <v>193</v>
      </c>
      <c r="D959" t="s">
        <v>68</v>
      </c>
      <c r="G959">
        <f ca="1">0.393701*Table3[[#This Row],[DBH]]</f>
        <v>15.5118194</v>
      </c>
      <c r="H959">
        <v>65.2</v>
      </c>
      <c r="K959" t="s">
        <v>69</v>
      </c>
      <c r="N959" t="s">
        <v>74</v>
      </c>
      <c r="O959" t="s">
        <v>409</v>
      </c>
      <c r="P959" t="s">
        <v>410</v>
      </c>
    </row>
    <row r="960" spans="1:17" x14ac:dyDescent="0.3">
      <c r="A960" t="s">
        <v>136</v>
      </c>
      <c r="B960" t="s">
        <v>207</v>
      </c>
      <c r="D960" t="s">
        <v>68</v>
      </c>
      <c r="G960">
        <f ca="1">0.393701*Table3[[#This Row],[DBH]]</f>
        <v>11.614179500000001</v>
      </c>
      <c r="H960">
        <v>48.8</v>
      </c>
      <c r="I960">
        <v>30.4</v>
      </c>
      <c r="K960" t="s">
        <v>69</v>
      </c>
      <c r="N960" t="s">
        <v>70</v>
      </c>
      <c r="O960" t="s">
        <v>409</v>
      </c>
      <c r="P960" t="s">
        <v>408</v>
      </c>
    </row>
    <row r="961" spans="1:17" x14ac:dyDescent="0.3">
      <c r="A961" t="s">
        <v>137</v>
      </c>
      <c r="B961" t="s">
        <v>348</v>
      </c>
      <c r="D961" t="s">
        <v>68</v>
      </c>
      <c r="G961">
        <f ca="1">0.393701*Table3[[#This Row],[DBH]]</f>
        <v>12.834652600000002</v>
      </c>
      <c r="H961">
        <v>53.9</v>
      </c>
      <c r="I961">
        <v>18.3</v>
      </c>
      <c r="K961" t="s">
        <v>69</v>
      </c>
    </row>
    <row r="962" spans="1:17" x14ac:dyDescent="0.3">
      <c r="A962" t="s">
        <v>140</v>
      </c>
      <c r="B962" t="s">
        <v>291</v>
      </c>
      <c r="D962" t="s">
        <v>68</v>
      </c>
      <c r="G962">
        <f ca="1">0.393701*Table3[[#This Row],[DBH]]</f>
        <v>7.7165396000000008</v>
      </c>
      <c r="H962">
        <v>32.4</v>
      </c>
      <c r="I962">
        <v>18.100000000000001</v>
      </c>
      <c r="K962" t="s">
        <v>69</v>
      </c>
      <c r="N962" t="s">
        <v>70</v>
      </c>
      <c r="O962" t="s">
        <v>409</v>
      </c>
      <c r="P962" t="s">
        <v>408</v>
      </c>
    </row>
    <row r="963" spans="1:17" x14ac:dyDescent="0.3">
      <c r="A963" t="s">
        <v>139</v>
      </c>
      <c r="B963" t="s">
        <v>395</v>
      </c>
      <c r="D963" t="s">
        <v>68</v>
      </c>
      <c r="G963">
        <f ca="1">0.393701*Table3[[#This Row],[DBH]]</f>
        <v>10.314966200000001</v>
      </c>
      <c r="H963">
        <v>43.3</v>
      </c>
      <c r="I963">
        <v>14.3</v>
      </c>
      <c r="K963" t="s">
        <v>69</v>
      </c>
      <c r="N963" t="s">
        <v>70</v>
      </c>
      <c r="O963" t="s">
        <v>409</v>
      </c>
      <c r="P963" t="s">
        <v>410</v>
      </c>
      <c r="Q963" t="s">
        <v>550</v>
      </c>
    </row>
    <row r="964" spans="1:17" x14ac:dyDescent="0.3">
      <c r="A964" t="s">
        <v>138</v>
      </c>
      <c r="B964" t="s">
        <v>251</v>
      </c>
      <c r="C964">
        <v>3</v>
      </c>
      <c r="D964" t="s">
        <v>68</v>
      </c>
      <c r="G964">
        <f ca="1">0.393701*Table3[[#This Row],[DBH]]</f>
        <v>16.653552300000001</v>
      </c>
      <c r="H964">
        <v>69.900000000000006</v>
      </c>
      <c r="I964">
        <v>43.6</v>
      </c>
      <c r="K964" t="s">
        <v>72</v>
      </c>
      <c r="N964" t="s">
        <v>417</v>
      </c>
      <c r="O964" t="s">
        <v>409</v>
      </c>
      <c r="P964" t="s">
        <v>408</v>
      </c>
    </row>
    <row r="965" spans="1:17" x14ac:dyDescent="0.3">
      <c r="A965" t="s">
        <v>144</v>
      </c>
      <c r="B965" t="s">
        <v>346</v>
      </c>
      <c r="D965" t="s">
        <v>68</v>
      </c>
      <c r="G965">
        <f ca="1">0.393701*Table3[[#This Row],[DBH]]</f>
        <v>16.063000800000001</v>
      </c>
      <c r="H965">
        <v>67.400000000000006</v>
      </c>
      <c r="K965" t="s">
        <v>74</v>
      </c>
      <c r="N965" t="s">
        <v>412</v>
      </c>
      <c r="O965" t="s">
        <v>409</v>
      </c>
      <c r="P965" t="s">
        <v>409</v>
      </c>
    </row>
    <row r="966" spans="1:17" x14ac:dyDescent="0.3">
      <c r="A966" t="s">
        <v>137</v>
      </c>
      <c r="B966" t="s">
        <v>247</v>
      </c>
      <c r="D966" t="s">
        <v>68</v>
      </c>
      <c r="G966">
        <f ca="1">0.393701*Table3[[#This Row],[DBH]]</f>
        <v>6.7716571999999999</v>
      </c>
      <c r="H966">
        <v>28.4</v>
      </c>
      <c r="I966">
        <v>16.2</v>
      </c>
      <c r="K966" t="s">
        <v>69</v>
      </c>
      <c r="O966" t="s">
        <v>409</v>
      </c>
      <c r="P966" t="s">
        <v>408</v>
      </c>
    </row>
    <row r="967" spans="1:17" x14ac:dyDescent="0.3">
      <c r="A967" t="s">
        <v>144</v>
      </c>
      <c r="B967" t="s">
        <v>344</v>
      </c>
      <c r="D967" t="s">
        <v>68</v>
      </c>
      <c r="G967">
        <f ca="1">0.393701*Table3[[#This Row],[DBH]]</f>
        <v>16.220481200000002</v>
      </c>
      <c r="H967">
        <v>68</v>
      </c>
      <c r="K967" t="s">
        <v>72</v>
      </c>
      <c r="N967" t="s">
        <v>412</v>
      </c>
      <c r="O967" t="s">
        <v>409</v>
      </c>
      <c r="P967" t="s">
        <v>408</v>
      </c>
    </row>
    <row r="968" spans="1:17" x14ac:dyDescent="0.3">
      <c r="A968" t="s">
        <v>134</v>
      </c>
      <c r="B968" t="s">
        <v>161</v>
      </c>
      <c r="C968">
        <v>36</v>
      </c>
      <c r="D968" t="s">
        <v>68</v>
      </c>
      <c r="G968">
        <f ca="1">0.393701*Table3[[#This Row],[DBH]]</f>
        <v>5.5118140000000002</v>
      </c>
      <c r="H968">
        <v>23.1</v>
      </c>
      <c r="I968">
        <v>13.2</v>
      </c>
      <c r="K968" t="s">
        <v>69</v>
      </c>
      <c r="O968" t="s">
        <v>409</v>
      </c>
      <c r="P968" t="s">
        <v>410</v>
      </c>
    </row>
    <row r="969" spans="1:17" x14ac:dyDescent="0.3">
      <c r="A969" t="s">
        <v>135</v>
      </c>
      <c r="B969" t="s">
        <v>182</v>
      </c>
      <c r="D969" t="s">
        <v>68</v>
      </c>
      <c r="G969">
        <f ca="1">0.393701*Table3[[#This Row],[DBH]]</f>
        <v>7.6377993999999996</v>
      </c>
      <c r="H969">
        <v>32</v>
      </c>
      <c r="I969">
        <v>13.1</v>
      </c>
      <c r="K969" t="s">
        <v>69</v>
      </c>
      <c r="N969" t="s">
        <v>70</v>
      </c>
      <c r="O969" t="s">
        <v>409</v>
      </c>
      <c r="P969" t="s">
        <v>408</v>
      </c>
    </row>
    <row r="970" spans="1:17" x14ac:dyDescent="0.3">
      <c r="A970" t="s">
        <v>140</v>
      </c>
      <c r="B970" t="s">
        <v>299</v>
      </c>
      <c r="D970" t="s">
        <v>68</v>
      </c>
      <c r="G970">
        <f ca="1">0.393701*Table3[[#This Row],[DBH]]</f>
        <v>7.2834685000000006</v>
      </c>
      <c r="H970">
        <v>30.5</v>
      </c>
      <c r="K970" t="s">
        <v>69</v>
      </c>
    </row>
    <row r="971" spans="1:17" x14ac:dyDescent="0.3">
      <c r="A971" t="s">
        <v>134</v>
      </c>
      <c r="B971" t="s">
        <v>157</v>
      </c>
      <c r="D971" t="s">
        <v>68</v>
      </c>
      <c r="G971">
        <f ca="1">0.393701*Table3[[#This Row],[DBH]]</f>
        <v>10.866147600000001</v>
      </c>
      <c r="H971">
        <v>45.5</v>
      </c>
      <c r="I971">
        <v>9.6999999999999993</v>
      </c>
      <c r="K971" t="s">
        <v>69</v>
      </c>
      <c r="N971" t="s">
        <v>70</v>
      </c>
      <c r="O971" t="s">
        <v>409</v>
      </c>
      <c r="P971" t="s">
        <v>410</v>
      </c>
    </row>
    <row r="972" spans="1:17" x14ac:dyDescent="0.3">
      <c r="A972" t="s">
        <v>141</v>
      </c>
      <c r="B972" t="s">
        <v>277</v>
      </c>
      <c r="D972" t="s">
        <v>68</v>
      </c>
      <c r="G972">
        <f ca="1">0.393701*Table3[[#This Row],[DBH]]</f>
        <v>7.8346498999999996</v>
      </c>
      <c r="H972">
        <v>32.799999999999997</v>
      </c>
      <c r="I972">
        <v>19.8</v>
      </c>
      <c r="K972" t="s">
        <v>69</v>
      </c>
      <c r="N972" t="s">
        <v>70</v>
      </c>
      <c r="O972" t="s">
        <v>409</v>
      </c>
      <c r="P972" t="s">
        <v>410</v>
      </c>
    </row>
    <row r="973" spans="1:17" x14ac:dyDescent="0.3">
      <c r="A973" t="s">
        <v>137</v>
      </c>
      <c r="B973" t="s">
        <v>235</v>
      </c>
      <c r="D973" t="s">
        <v>68</v>
      </c>
      <c r="G973">
        <f ca="1">0.393701*Table3[[#This Row],[DBH]]</f>
        <v>12.5196918</v>
      </c>
      <c r="H973">
        <v>52.4</v>
      </c>
      <c r="I973">
        <v>7</v>
      </c>
      <c r="K973" t="s">
        <v>69</v>
      </c>
      <c r="O973" t="s">
        <v>409</v>
      </c>
      <c r="P973" t="s">
        <v>408</v>
      </c>
    </row>
    <row r="974" spans="1:17" x14ac:dyDescent="0.3">
      <c r="A974" t="s">
        <v>137</v>
      </c>
      <c r="B974" t="s">
        <v>325</v>
      </c>
      <c r="D974" t="s">
        <v>68</v>
      </c>
      <c r="G974">
        <f ca="1">0.393701*Table3[[#This Row],[DBH]]</f>
        <v>6.9291376000000007</v>
      </c>
      <c r="H974">
        <v>29</v>
      </c>
      <c r="I974">
        <v>12</v>
      </c>
      <c r="K974" t="s">
        <v>69</v>
      </c>
      <c r="O974" t="s">
        <v>409</v>
      </c>
      <c r="P974" t="s">
        <v>410</v>
      </c>
    </row>
    <row r="975" spans="1:17" x14ac:dyDescent="0.3">
      <c r="A975" t="s">
        <v>139</v>
      </c>
      <c r="B975" t="s">
        <v>384</v>
      </c>
      <c r="D975" t="s">
        <v>68</v>
      </c>
      <c r="G975">
        <f ca="1">0.393701*Table3[[#This Row],[DBH]]</f>
        <v>9.5669343000000016</v>
      </c>
      <c r="H975">
        <v>40</v>
      </c>
      <c r="I975">
        <v>25</v>
      </c>
      <c r="K975" t="s">
        <v>69</v>
      </c>
    </row>
    <row r="976" spans="1:17" x14ac:dyDescent="0.3">
      <c r="A976" t="s">
        <v>135</v>
      </c>
      <c r="B976" t="s">
        <v>191</v>
      </c>
      <c r="D976" t="s">
        <v>68</v>
      </c>
      <c r="G976">
        <f ca="1">0.393701*Table3[[#This Row],[DBH]]</f>
        <v>15.236228700000002</v>
      </c>
      <c r="H976">
        <v>63.7</v>
      </c>
      <c r="I976">
        <v>51.6</v>
      </c>
      <c r="K976" t="s">
        <v>69</v>
      </c>
      <c r="N976" t="s">
        <v>70</v>
      </c>
      <c r="O976" t="s">
        <v>409</v>
      </c>
      <c r="P976" t="s">
        <v>410</v>
      </c>
    </row>
    <row r="977" spans="1:17" x14ac:dyDescent="0.3">
      <c r="A977" t="s">
        <v>134</v>
      </c>
      <c r="B977" t="s">
        <v>178</v>
      </c>
      <c r="C977">
        <v>19</v>
      </c>
      <c r="D977" t="s">
        <v>68</v>
      </c>
      <c r="G977">
        <f ca="1">0.393701*Table3[[#This Row],[DBH]]</f>
        <v>6.2204758000000009</v>
      </c>
      <c r="H977">
        <v>26</v>
      </c>
      <c r="I977">
        <v>19</v>
      </c>
      <c r="K977" t="s">
        <v>69</v>
      </c>
      <c r="N977" t="s">
        <v>70</v>
      </c>
      <c r="O977" t="s">
        <v>409</v>
      </c>
      <c r="P977" t="s">
        <v>410</v>
      </c>
    </row>
    <row r="978" spans="1:17" x14ac:dyDescent="0.3">
      <c r="A978" t="s">
        <v>136</v>
      </c>
      <c r="B978" t="s">
        <v>207</v>
      </c>
      <c r="D978" t="s">
        <v>68</v>
      </c>
      <c r="G978">
        <f ca="1">0.393701*Table3[[#This Row],[DBH]]</f>
        <v>5.5511841000000004</v>
      </c>
      <c r="H978">
        <v>23.2</v>
      </c>
      <c r="K978" t="s">
        <v>69</v>
      </c>
      <c r="N978" t="s">
        <v>70</v>
      </c>
      <c r="O978" t="s">
        <v>409</v>
      </c>
      <c r="P978" t="s">
        <v>408</v>
      </c>
    </row>
    <row r="979" spans="1:17" x14ac:dyDescent="0.3">
      <c r="A979" t="s">
        <v>137</v>
      </c>
      <c r="B979" t="s">
        <v>215</v>
      </c>
      <c r="D979" t="s">
        <v>68</v>
      </c>
      <c r="G979">
        <f ca="1">0.393701*Table3[[#This Row],[DBH]]</f>
        <v>15.3149689</v>
      </c>
      <c r="H979">
        <v>64</v>
      </c>
      <c r="K979" t="s">
        <v>74</v>
      </c>
      <c r="N979" t="s">
        <v>412</v>
      </c>
      <c r="O979" t="s">
        <v>414</v>
      </c>
      <c r="P979" t="s">
        <v>408</v>
      </c>
      <c r="Q979" t="s">
        <v>447</v>
      </c>
    </row>
    <row r="980" spans="1:17" x14ac:dyDescent="0.3">
      <c r="A980" t="s">
        <v>141</v>
      </c>
      <c r="B980" t="s">
        <v>283</v>
      </c>
      <c r="D980" t="s">
        <v>68</v>
      </c>
      <c r="G980">
        <f ca="1">0.393701*Table3[[#This Row],[DBH]]</f>
        <v>12.204731000000001</v>
      </c>
      <c r="H980">
        <v>51</v>
      </c>
      <c r="I980">
        <v>26</v>
      </c>
      <c r="K980" t="s">
        <v>69</v>
      </c>
      <c r="N980" t="s">
        <v>70</v>
      </c>
      <c r="O980" t="s">
        <v>409</v>
      </c>
      <c r="P980" t="s">
        <v>410</v>
      </c>
    </row>
    <row r="981" spans="1:17" x14ac:dyDescent="0.3">
      <c r="A981" t="s">
        <v>134</v>
      </c>
      <c r="B981" t="s">
        <v>160</v>
      </c>
      <c r="D981" t="s">
        <v>68</v>
      </c>
      <c r="G981">
        <f ca="1">0.393701*Table3[[#This Row],[DBH]]</f>
        <v>19.527569600000003</v>
      </c>
      <c r="H981">
        <v>81.599999999999994</v>
      </c>
      <c r="I981">
        <v>17</v>
      </c>
      <c r="K981" t="s">
        <v>69</v>
      </c>
      <c r="N981" t="s">
        <v>70</v>
      </c>
      <c r="O981" t="s">
        <v>409</v>
      </c>
      <c r="P981" t="s">
        <v>410</v>
      </c>
    </row>
    <row r="982" spans="1:17" x14ac:dyDescent="0.3">
      <c r="A982" t="s">
        <v>145</v>
      </c>
      <c r="B982" t="s">
        <v>370</v>
      </c>
      <c r="D982" t="s">
        <v>68</v>
      </c>
      <c r="G982">
        <f ca="1">0.393701*Table3[[#This Row],[DBH]]</f>
        <v>5.5118140000000002</v>
      </c>
      <c r="H982">
        <v>23</v>
      </c>
      <c r="I982">
        <v>7</v>
      </c>
      <c r="K982" t="s">
        <v>69</v>
      </c>
    </row>
    <row r="983" spans="1:17" x14ac:dyDescent="0.3">
      <c r="A983" t="s">
        <v>146</v>
      </c>
      <c r="B983" t="s">
        <v>233</v>
      </c>
      <c r="D983" t="s">
        <v>68</v>
      </c>
      <c r="G983">
        <f ca="1">0.393701*Table3[[#This Row],[DBH]]</f>
        <v>11.023628</v>
      </c>
      <c r="H983">
        <v>46</v>
      </c>
      <c r="I983">
        <v>21</v>
      </c>
      <c r="K983" t="s">
        <v>69</v>
      </c>
    </row>
    <row r="984" spans="1:17" x14ac:dyDescent="0.3">
      <c r="A984" t="s">
        <v>145</v>
      </c>
      <c r="B984" t="s">
        <v>359</v>
      </c>
      <c r="D984" t="s">
        <v>68</v>
      </c>
      <c r="G984">
        <f ca="1">0.393701*Table3[[#This Row],[DBH]]</f>
        <v>10.787407399999999</v>
      </c>
      <c r="H984">
        <v>45</v>
      </c>
      <c r="I984">
        <v>30</v>
      </c>
      <c r="K984" t="s">
        <v>69</v>
      </c>
    </row>
    <row r="985" spans="1:17" x14ac:dyDescent="0.3">
      <c r="A985" t="s">
        <v>134</v>
      </c>
      <c r="B985" t="s">
        <v>162</v>
      </c>
      <c r="C985">
        <v>14</v>
      </c>
      <c r="D985" t="s">
        <v>68</v>
      </c>
      <c r="G985">
        <f ca="1">0.393701*Table3[[#This Row],[DBH]]</f>
        <v>6.9291376000000007</v>
      </c>
      <c r="H985">
        <v>28.9</v>
      </c>
      <c r="I985">
        <v>15.2</v>
      </c>
      <c r="K985" t="s">
        <v>69</v>
      </c>
      <c r="N985" t="s">
        <v>70</v>
      </c>
      <c r="O985" t="s">
        <v>409</v>
      </c>
      <c r="P985" t="s">
        <v>410</v>
      </c>
    </row>
    <row r="986" spans="1:17" x14ac:dyDescent="0.3">
      <c r="A986" t="s">
        <v>137</v>
      </c>
      <c r="B986" t="s">
        <v>350</v>
      </c>
      <c r="D986" t="s">
        <v>68</v>
      </c>
      <c r="G986">
        <f ca="1">0.393701*Table3[[#This Row],[DBH]]</f>
        <v>5.7086645000000003</v>
      </c>
      <c r="H986">
        <v>23.8</v>
      </c>
      <c r="I986">
        <v>17</v>
      </c>
      <c r="K986" t="s">
        <v>69</v>
      </c>
    </row>
    <row r="987" spans="1:17" x14ac:dyDescent="0.3">
      <c r="A987" t="s">
        <v>135</v>
      </c>
      <c r="B987" t="s">
        <v>199</v>
      </c>
      <c r="D987" t="s">
        <v>68</v>
      </c>
      <c r="G987">
        <f ca="1">0.393701*Table3[[#This Row],[DBH]]</f>
        <v>12.401581500000001</v>
      </c>
      <c r="H987">
        <v>51.7</v>
      </c>
      <c r="I987">
        <v>22.6</v>
      </c>
      <c r="K987" t="s">
        <v>69</v>
      </c>
      <c r="N987" t="s">
        <v>70</v>
      </c>
      <c r="O987" t="s">
        <v>409</v>
      </c>
      <c r="P987" t="s">
        <v>410</v>
      </c>
    </row>
    <row r="988" spans="1:17" x14ac:dyDescent="0.3">
      <c r="A988" t="s">
        <v>135</v>
      </c>
      <c r="B988" t="s">
        <v>191</v>
      </c>
      <c r="D988" t="s">
        <v>68</v>
      </c>
      <c r="G988">
        <f ca="1">0.393701*Table3[[#This Row],[DBH]]</f>
        <v>6.1417356000000005</v>
      </c>
      <c r="H988">
        <v>25.6</v>
      </c>
      <c r="I988">
        <v>16.2</v>
      </c>
      <c r="K988" t="s">
        <v>69</v>
      </c>
      <c r="N988" t="s">
        <v>70</v>
      </c>
      <c r="O988" t="s">
        <v>409</v>
      </c>
      <c r="P988" t="s">
        <v>410</v>
      </c>
    </row>
    <row r="989" spans="1:17" x14ac:dyDescent="0.3">
      <c r="A989" t="s">
        <v>139</v>
      </c>
      <c r="B989" t="s">
        <v>396</v>
      </c>
      <c r="D989" t="s">
        <v>68</v>
      </c>
      <c r="G989">
        <f ca="1">0.393701*Table3[[#This Row],[DBH]]</f>
        <v>9.6456745000000002</v>
      </c>
      <c r="H989">
        <v>40.200000000000003</v>
      </c>
      <c r="I989">
        <v>18.899999999999999</v>
      </c>
      <c r="K989" t="s">
        <v>69</v>
      </c>
    </row>
    <row r="990" spans="1:17" x14ac:dyDescent="0.3">
      <c r="A990" t="s">
        <v>139</v>
      </c>
      <c r="B990" t="s">
        <v>382</v>
      </c>
      <c r="D990" t="s">
        <v>68</v>
      </c>
      <c r="G990">
        <f ca="1">0.393701*Table3[[#This Row],[DBH]]</f>
        <v>15.551189500000001</v>
      </c>
      <c r="H990">
        <v>64.8</v>
      </c>
      <c r="I990">
        <v>38</v>
      </c>
      <c r="K990" t="s">
        <v>69</v>
      </c>
    </row>
    <row r="991" spans="1:17" x14ac:dyDescent="0.3">
      <c r="A991" t="s">
        <v>137</v>
      </c>
      <c r="B991" t="s">
        <v>352</v>
      </c>
      <c r="D991" t="s">
        <v>68</v>
      </c>
      <c r="G991">
        <f ca="1">0.393701*Table3[[#This Row],[DBH]]</f>
        <v>16.535442</v>
      </c>
      <c r="H991">
        <v>68.900000000000006</v>
      </c>
      <c r="K991" t="s">
        <v>74</v>
      </c>
      <c r="N991" t="s">
        <v>74</v>
      </c>
      <c r="O991" t="s">
        <v>409</v>
      </c>
      <c r="P991" t="s">
        <v>408</v>
      </c>
    </row>
    <row r="992" spans="1:17" x14ac:dyDescent="0.3">
      <c r="A992" t="s">
        <v>142</v>
      </c>
      <c r="B992" t="s">
        <v>311</v>
      </c>
      <c r="D992" t="s">
        <v>68</v>
      </c>
      <c r="G992">
        <f ca="1">0.393701*Table3[[#This Row],[DBH]]</f>
        <v>10.393706399999999</v>
      </c>
      <c r="H992">
        <v>43.3</v>
      </c>
      <c r="I992">
        <v>7.1</v>
      </c>
      <c r="K992" t="s">
        <v>69</v>
      </c>
      <c r="N992" t="s">
        <v>70</v>
      </c>
      <c r="O992" t="s">
        <v>409</v>
      </c>
      <c r="P992" t="s">
        <v>408</v>
      </c>
    </row>
    <row r="993" spans="1:17" x14ac:dyDescent="0.3">
      <c r="A993" t="s">
        <v>146</v>
      </c>
      <c r="B993" t="s">
        <v>212</v>
      </c>
      <c r="D993" t="s">
        <v>68</v>
      </c>
      <c r="G993">
        <f ca="1">0.393701*Table3[[#This Row],[DBH]]</f>
        <v>9.8425250000000002</v>
      </c>
      <c r="H993">
        <v>41</v>
      </c>
      <c r="I993">
        <v>10</v>
      </c>
      <c r="K993" t="s">
        <v>69</v>
      </c>
      <c r="N993" t="s">
        <v>70</v>
      </c>
      <c r="O993" t="s">
        <v>409</v>
      </c>
      <c r="P993" t="s">
        <v>408</v>
      </c>
    </row>
    <row r="994" spans="1:17" x14ac:dyDescent="0.3">
      <c r="A994" t="s">
        <v>136</v>
      </c>
      <c r="B994" t="s">
        <v>207</v>
      </c>
      <c r="D994" t="s">
        <v>68</v>
      </c>
      <c r="G994">
        <f ca="1">0.393701*Table3[[#This Row],[DBH]]</f>
        <v>13.779535000000001</v>
      </c>
      <c r="H994">
        <v>57.4</v>
      </c>
      <c r="I994">
        <v>32.799999999999997</v>
      </c>
      <c r="K994" t="s">
        <v>69</v>
      </c>
      <c r="N994" t="s">
        <v>70</v>
      </c>
      <c r="O994" t="s">
        <v>409</v>
      </c>
      <c r="P994" t="s">
        <v>408</v>
      </c>
    </row>
    <row r="995" spans="1:17" x14ac:dyDescent="0.3">
      <c r="A995" t="s">
        <v>137</v>
      </c>
      <c r="B995" t="s">
        <v>242</v>
      </c>
      <c r="D995" t="s">
        <v>68</v>
      </c>
      <c r="G995">
        <f ca="1">0.393701*Table3[[#This Row],[DBH]]</f>
        <v>18.031505800000001</v>
      </c>
      <c r="H995">
        <v>75.099999999999994</v>
      </c>
      <c r="I995">
        <v>16.7</v>
      </c>
      <c r="K995" t="s">
        <v>69</v>
      </c>
      <c r="O995" t="s">
        <v>409</v>
      </c>
      <c r="P995" t="s">
        <v>410</v>
      </c>
    </row>
    <row r="996" spans="1:17" x14ac:dyDescent="0.3">
      <c r="A996" t="s">
        <v>137</v>
      </c>
      <c r="B996" t="s">
        <v>245</v>
      </c>
      <c r="D996" t="s">
        <v>68</v>
      </c>
      <c r="G996">
        <f ca="1">0.393701*Table3[[#This Row],[DBH]]</f>
        <v>12.874022700000001</v>
      </c>
      <c r="H996">
        <v>53.6</v>
      </c>
      <c r="I996">
        <v>22.1</v>
      </c>
      <c r="K996" t="s">
        <v>69</v>
      </c>
      <c r="P996" t="s">
        <v>410</v>
      </c>
    </row>
    <row r="997" spans="1:17" x14ac:dyDescent="0.3">
      <c r="A997" t="s">
        <v>137</v>
      </c>
      <c r="B997" t="s">
        <v>312</v>
      </c>
      <c r="D997" t="s">
        <v>68</v>
      </c>
      <c r="G997">
        <f ca="1">0.393701*Table3[[#This Row],[DBH]]</f>
        <v>15.157488500000001</v>
      </c>
      <c r="H997">
        <v>63.1</v>
      </c>
      <c r="I997">
        <v>49.9</v>
      </c>
      <c r="K997" t="s">
        <v>69</v>
      </c>
      <c r="O997" t="s">
        <v>409</v>
      </c>
      <c r="P997" t="s">
        <v>410</v>
      </c>
    </row>
    <row r="998" spans="1:17" x14ac:dyDescent="0.3">
      <c r="A998" t="s">
        <v>144</v>
      </c>
      <c r="B998" t="s">
        <v>341</v>
      </c>
      <c r="D998" t="s">
        <v>68</v>
      </c>
      <c r="G998">
        <f ca="1">0.393701*Table3[[#This Row],[DBH]]</f>
        <v>12.401581500000001</v>
      </c>
      <c r="H998">
        <v>51.6</v>
      </c>
      <c r="I998">
        <v>33</v>
      </c>
      <c r="K998" t="s">
        <v>69</v>
      </c>
      <c r="O998" t="s">
        <v>409</v>
      </c>
      <c r="P998" t="s">
        <v>408</v>
      </c>
    </row>
    <row r="999" spans="1:17" x14ac:dyDescent="0.3">
      <c r="A999" t="s">
        <v>141</v>
      </c>
      <c r="B999" t="s">
        <v>273</v>
      </c>
      <c r="D999" t="s">
        <v>68</v>
      </c>
      <c r="G999">
        <f ca="1">0.393701*Table3[[#This Row],[DBH]]</f>
        <v>12.834652600000002</v>
      </c>
      <c r="H999">
        <v>53.4</v>
      </c>
      <c r="I999">
        <v>18.7</v>
      </c>
      <c r="K999" t="s">
        <v>69</v>
      </c>
      <c r="N999" t="s">
        <v>70</v>
      </c>
      <c r="O999" t="s">
        <v>409</v>
      </c>
      <c r="P999" t="s">
        <v>410</v>
      </c>
      <c r="Q999" t="s">
        <v>142</v>
      </c>
    </row>
    <row r="1000" spans="1:17" x14ac:dyDescent="0.3">
      <c r="A1000" t="s">
        <v>135</v>
      </c>
      <c r="B1000" t="s">
        <v>208</v>
      </c>
      <c r="D1000" t="s">
        <v>68</v>
      </c>
      <c r="G1000">
        <f ca="1">0.393701*Table3[[#This Row],[DBH]]</f>
        <v>10.000005399999999</v>
      </c>
      <c r="H1000">
        <v>41.6</v>
      </c>
      <c r="I1000">
        <v>29.5</v>
      </c>
      <c r="K1000" t="s">
        <v>69</v>
      </c>
      <c r="N1000" t="s">
        <v>70</v>
      </c>
      <c r="O1000" t="s">
        <v>409</v>
      </c>
      <c r="P1000" t="s">
        <v>410</v>
      </c>
    </row>
    <row r="1001" spans="1:17" x14ac:dyDescent="0.3">
      <c r="A1001" t="s">
        <v>146</v>
      </c>
      <c r="B1001" t="s">
        <v>207</v>
      </c>
      <c r="D1001" t="s">
        <v>68</v>
      </c>
      <c r="G1001">
        <f ca="1">0.393701*Table3[[#This Row],[DBH]]</f>
        <v>12.992133000000001</v>
      </c>
      <c r="H1001">
        <v>54</v>
      </c>
      <c r="I1001">
        <v>28</v>
      </c>
      <c r="K1001" t="s">
        <v>69</v>
      </c>
    </row>
    <row r="1002" spans="1:17" x14ac:dyDescent="0.3">
      <c r="A1002" t="s">
        <v>141</v>
      </c>
      <c r="B1002" t="s">
        <v>266</v>
      </c>
      <c r="D1002" t="s">
        <v>68</v>
      </c>
      <c r="G1002">
        <f ca="1">0.393701*Table3[[#This Row],[DBH]]</f>
        <v>11.456699100000002</v>
      </c>
      <c r="H1002">
        <v>47.6</v>
      </c>
      <c r="I1002">
        <v>22.8</v>
      </c>
      <c r="K1002" t="s">
        <v>69</v>
      </c>
      <c r="N1002" t="s">
        <v>70</v>
      </c>
      <c r="O1002" t="s">
        <v>409</v>
      </c>
      <c r="P1002" t="s">
        <v>408</v>
      </c>
    </row>
    <row r="1003" spans="1:17" x14ac:dyDescent="0.3">
      <c r="A1003" t="s">
        <v>136</v>
      </c>
      <c r="B1003" t="s">
        <v>213</v>
      </c>
      <c r="D1003" t="s">
        <v>68</v>
      </c>
      <c r="G1003">
        <f ca="1">0.393701*Table3[[#This Row],[DBH]]</f>
        <v>6.8897675000000005</v>
      </c>
      <c r="H1003">
        <v>28.6</v>
      </c>
      <c r="I1003">
        <v>22.5</v>
      </c>
      <c r="K1003" t="s">
        <v>69</v>
      </c>
      <c r="O1003" t="s">
        <v>409</v>
      </c>
      <c r="P1003" t="s">
        <v>408</v>
      </c>
    </row>
    <row r="1004" spans="1:17" x14ac:dyDescent="0.3">
      <c r="A1004" t="s">
        <v>146</v>
      </c>
      <c r="B1004" t="s">
        <v>213</v>
      </c>
      <c r="D1004" t="s">
        <v>68</v>
      </c>
      <c r="G1004">
        <f ca="1">0.393701*Table3[[#This Row],[DBH]]</f>
        <v>11.811030000000001</v>
      </c>
      <c r="H1004">
        <v>49</v>
      </c>
      <c r="I1004">
        <v>24</v>
      </c>
      <c r="K1004" t="s">
        <v>69</v>
      </c>
    </row>
    <row r="1005" spans="1:17" x14ac:dyDescent="0.3">
      <c r="A1005" t="s">
        <v>135</v>
      </c>
      <c r="B1005" t="s">
        <v>199</v>
      </c>
      <c r="D1005" t="s">
        <v>68</v>
      </c>
      <c r="G1005">
        <f ca="1">0.393701*Table3[[#This Row],[DBH]]</f>
        <v>15.1181184</v>
      </c>
      <c r="H1005">
        <v>62.7</v>
      </c>
      <c r="I1005">
        <v>50.1</v>
      </c>
      <c r="K1005" t="s">
        <v>69</v>
      </c>
      <c r="N1005" t="s">
        <v>70</v>
      </c>
      <c r="O1005" t="s">
        <v>409</v>
      </c>
      <c r="P1005" t="s">
        <v>410</v>
      </c>
    </row>
    <row r="1006" spans="1:17" x14ac:dyDescent="0.3">
      <c r="A1006" t="s">
        <v>139</v>
      </c>
      <c r="B1006" t="s">
        <v>379</v>
      </c>
      <c r="D1006" t="s">
        <v>68</v>
      </c>
      <c r="G1006">
        <f ca="1">0.393701*Table3[[#This Row],[DBH]]</f>
        <v>7.2834685000000006</v>
      </c>
      <c r="H1006">
        <v>30.2</v>
      </c>
      <c r="I1006">
        <v>2</v>
      </c>
      <c r="K1006" t="s">
        <v>69</v>
      </c>
      <c r="N1006" t="s">
        <v>73</v>
      </c>
      <c r="O1006" t="s">
        <v>409</v>
      </c>
      <c r="P1006" t="s">
        <v>408</v>
      </c>
    </row>
    <row r="1007" spans="1:17" x14ac:dyDescent="0.3">
      <c r="A1007" t="s">
        <v>144</v>
      </c>
      <c r="B1007" t="s">
        <v>343</v>
      </c>
      <c r="D1007" t="s">
        <v>68</v>
      </c>
      <c r="G1007">
        <f ca="1">0.393701*Table3[[#This Row],[DBH]]</f>
        <v>16.574812100000003</v>
      </c>
      <c r="H1007">
        <v>68.7</v>
      </c>
      <c r="K1007" t="s">
        <v>74</v>
      </c>
      <c r="N1007" t="s">
        <v>74</v>
      </c>
      <c r="O1007" t="s">
        <v>409</v>
      </c>
      <c r="P1007" t="s">
        <v>408</v>
      </c>
    </row>
    <row r="1008" spans="1:17" x14ac:dyDescent="0.3">
      <c r="A1008" t="s">
        <v>139</v>
      </c>
      <c r="B1008" t="s">
        <v>393</v>
      </c>
      <c r="D1008" t="s">
        <v>68</v>
      </c>
      <c r="G1008">
        <f ca="1">0.393701*Table3[[#This Row],[DBH]]</f>
        <v>14.960638000000001</v>
      </c>
      <c r="H1008">
        <v>62</v>
      </c>
      <c r="I1008">
        <v>40</v>
      </c>
      <c r="K1008" t="s">
        <v>69</v>
      </c>
    </row>
    <row r="1009" spans="1:17" x14ac:dyDescent="0.3">
      <c r="A1009" t="s">
        <v>137</v>
      </c>
      <c r="B1009" t="s">
        <v>348</v>
      </c>
      <c r="D1009" t="s">
        <v>68</v>
      </c>
      <c r="G1009">
        <f ca="1">0.393701*Table3[[#This Row],[DBH]]</f>
        <v>14.5275669</v>
      </c>
      <c r="H1009">
        <v>60.2</v>
      </c>
      <c r="I1009">
        <v>25.2</v>
      </c>
      <c r="K1009" t="s">
        <v>69</v>
      </c>
    </row>
    <row r="1010" spans="1:17" x14ac:dyDescent="0.3">
      <c r="A1010" t="s">
        <v>141</v>
      </c>
      <c r="B1010" t="s">
        <v>270</v>
      </c>
      <c r="D1010" t="s">
        <v>68</v>
      </c>
      <c r="G1010">
        <f ca="1">0.393701*Table3[[#This Row],[DBH]]</f>
        <v>8.5433117000000003</v>
      </c>
      <c r="H1010">
        <v>35.4</v>
      </c>
      <c r="I1010">
        <v>14.2</v>
      </c>
      <c r="K1010" t="s">
        <v>69</v>
      </c>
      <c r="N1010" t="s">
        <v>70</v>
      </c>
      <c r="O1010" t="s">
        <v>409</v>
      </c>
      <c r="P1010" t="s">
        <v>410</v>
      </c>
    </row>
    <row r="1011" spans="1:17" x14ac:dyDescent="0.3">
      <c r="A1011" t="s">
        <v>141</v>
      </c>
      <c r="B1011" t="s">
        <v>280</v>
      </c>
      <c r="D1011" t="s">
        <v>68</v>
      </c>
      <c r="G1011">
        <f ca="1">0.393701*Table3[[#This Row],[DBH]]</f>
        <v>15.472449299999999</v>
      </c>
      <c r="H1011">
        <v>64.099999999999994</v>
      </c>
      <c r="I1011">
        <v>33.299999999999997</v>
      </c>
      <c r="K1011" t="s">
        <v>69</v>
      </c>
      <c r="N1011" t="s">
        <v>70</v>
      </c>
      <c r="O1011" t="s">
        <v>409</v>
      </c>
      <c r="P1011" t="s">
        <v>410</v>
      </c>
    </row>
    <row r="1012" spans="1:17" x14ac:dyDescent="0.3">
      <c r="A1012" t="s">
        <v>139</v>
      </c>
      <c r="B1012" t="s">
        <v>389</v>
      </c>
      <c r="D1012" t="s">
        <v>68</v>
      </c>
      <c r="G1012">
        <f ca="1">0.393701*Table3[[#This Row],[DBH]]</f>
        <v>14.606307100000002</v>
      </c>
      <c r="H1012">
        <v>60.5</v>
      </c>
      <c r="I1012">
        <v>18.8</v>
      </c>
      <c r="K1012" t="s">
        <v>69</v>
      </c>
    </row>
    <row r="1013" spans="1:17" x14ac:dyDescent="0.3">
      <c r="A1013" t="s">
        <v>137</v>
      </c>
      <c r="B1013" t="s">
        <v>357</v>
      </c>
      <c r="D1013" t="s">
        <v>71</v>
      </c>
      <c r="G1013">
        <f ca="1">0.393701*Table3[[#This Row],[DBH]]</f>
        <v>5.3149635000000002</v>
      </c>
      <c r="H1013">
        <v>22</v>
      </c>
      <c r="K1013" t="s">
        <v>69</v>
      </c>
      <c r="Q1013" t="s">
        <v>525</v>
      </c>
    </row>
    <row r="1014" spans="1:17" x14ac:dyDescent="0.3">
      <c r="A1014" t="s">
        <v>144</v>
      </c>
      <c r="B1014" t="s">
        <v>344</v>
      </c>
      <c r="D1014" t="s">
        <v>68</v>
      </c>
      <c r="G1014">
        <f ca="1">0.393701*Table3[[#This Row],[DBH]]</f>
        <v>15.9055204</v>
      </c>
      <c r="H1014">
        <v>65.8</v>
      </c>
      <c r="K1014" t="s">
        <v>74</v>
      </c>
      <c r="N1014" t="s">
        <v>74</v>
      </c>
      <c r="O1014" t="s">
        <v>409</v>
      </c>
      <c r="P1014" t="s">
        <v>408</v>
      </c>
    </row>
    <row r="1015" spans="1:17" x14ac:dyDescent="0.3">
      <c r="A1015" t="s">
        <v>146</v>
      </c>
      <c r="B1015" t="s">
        <v>209</v>
      </c>
      <c r="D1015" t="s">
        <v>68</v>
      </c>
      <c r="G1015">
        <f ca="1">0.393701*Table3[[#This Row],[DBH]]</f>
        <v>16.929143</v>
      </c>
      <c r="H1015">
        <v>70</v>
      </c>
      <c r="K1015" t="s">
        <v>74</v>
      </c>
      <c r="N1015" t="s">
        <v>74</v>
      </c>
      <c r="O1015" t="s">
        <v>409</v>
      </c>
      <c r="P1015" t="s">
        <v>408</v>
      </c>
    </row>
    <row r="1016" spans="1:17" x14ac:dyDescent="0.3">
      <c r="A1016" t="s">
        <v>134</v>
      </c>
      <c r="B1016" t="s">
        <v>178</v>
      </c>
      <c r="C1016">
        <v>14</v>
      </c>
      <c r="D1016" t="s">
        <v>68</v>
      </c>
      <c r="G1016">
        <f ca="1">0.393701*Table3[[#This Row],[DBH]]</f>
        <v>9.9212652000000006</v>
      </c>
      <c r="H1016">
        <v>41</v>
      </c>
      <c r="I1016">
        <v>22</v>
      </c>
      <c r="K1016" t="s">
        <v>69</v>
      </c>
      <c r="N1016" t="s">
        <v>70</v>
      </c>
      <c r="O1016" t="s">
        <v>409</v>
      </c>
      <c r="P1016" t="s">
        <v>410</v>
      </c>
    </row>
    <row r="1017" spans="1:17" x14ac:dyDescent="0.3">
      <c r="A1017" t="s">
        <v>134</v>
      </c>
      <c r="B1017" t="s">
        <v>317</v>
      </c>
      <c r="D1017" t="s">
        <v>68</v>
      </c>
      <c r="G1017">
        <f ca="1">0.393701*Table3[[#This Row],[DBH]]</f>
        <v>14.960638000000001</v>
      </c>
      <c r="H1017">
        <v>61.8</v>
      </c>
      <c r="I1017">
        <v>28.6</v>
      </c>
      <c r="K1017" t="s">
        <v>69</v>
      </c>
      <c r="N1017" t="s">
        <v>412</v>
      </c>
      <c r="O1017" t="s">
        <v>409</v>
      </c>
      <c r="P1017" t="s">
        <v>408</v>
      </c>
      <c r="Q1017" t="s">
        <v>514</v>
      </c>
    </row>
    <row r="1018" spans="1:17" x14ac:dyDescent="0.3">
      <c r="A1018" t="s">
        <v>139</v>
      </c>
      <c r="B1018" t="s">
        <v>384</v>
      </c>
      <c r="D1018" t="s">
        <v>68</v>
      </c>
      <c r="G1018">
        <f ca="1">0.393701*Table3[[#This Row],[DBH]]</f>
        <v>9.6850446000000012</v>
      </c>
      <c r="H1018">
        <v>40</v>
      </c>
      <c r="I1018">
        <v>27</v>
      </c>
      <c r="K1018" t="s">
        <v>69</v>
      </c>
    </row>
    <row r="1019" spans="1:17" x14ac:dyDescent="0.3">
      <c r="A1019" t="s">
        <v>137</v>
      </c>
      <c r="B1019" t="s">
        <v>329</v>
      </c>
      <c r="D1019" t="s">
        <v>68</v>
      </c>
      <c r="G1019">
        <f ca="1">0.393701*Table3[[#This Row],[DBH]]</f>
        <v>12.086620700000001</v>
      </c>
      <c r="H1019">
        <v>49.9</v>
      </c>
      <c r="K1019" t="s">
        <v>74</v>
      </c>
      <c r="N1019" t="s">
        <v>74</v>
      </c>
      <c r="O1019" t="s">
        <v>409</v>
      </c>
      <c r="P1019" t="s">
        <v>408</v>
      </c>
    </row>
    <row r="1020" spans="1:17" x14ac:dyDescent="0.3">
      <c r="A1020" t="s">
        <v>136</v>
      </c>
      <c r="B1020" t="s">
        <v>211</v>
      </c>
      <c r="D1020" t="s">
        <v>68</v>
      </c>
      <c r="G1020">
        <f ca="1">0.393701*Table3[[#This Row],[DBH]]</f>
        <v>13.031503100000002</v>
      </c>
      <c r="H1020">
        <v>53.8</v>
      </c>
      <c r="K1020" t="s">
        <v>72</v>
      </c>
      <c r="N1020" t="s">
        <v>412</v>
      </c>
      <c r="O1020" t="s">
        <v>409</v>
      </c>
      <c r="P1020" t="s">
        <v>408</v>
      </c>
    </row>
    <row r="1021" spans="1:17" x14ac:dyDescent="0.3">
      <c r="A1021" t="s">
        <v>136</v>
      </c>
      <c r="B1021" t="s">
        <v>211</v>
      </c>
      <c r="D1021" t="s">
        <v>68</v>
      </c>
      <c r="G1021">
        <f ca="1">0.393701*Table3[[#This Row],[DBH]]</f>
        <v>13.031503100000002</v>
      </c>
      <c r="H1021">
        <v>53.8</v>
      </c>
      <c r="K1021" t="s">
        <v>72</v>
      </c>
      <c r="N1021" t="s">
        <v>412</v>
      </c>
      <c r="O1021" t="s">
        <v>409</v>
      </c>
      <c r="P1021" t="s">
        <v>408</v>
      </c>
    </row>
    <row r="1022" spans="1:17" x14ac:dyDescent="0.3">
      <c r="A1022" t="s">
        <v>137</v>
      </c>
      <c r="B1022" t="s">
        <v>221</v>
      </c>
      <c r="D1022" t="s">
        <v>68</v>
      </c>
      <c r="G1022">
        <f ca="1">0.393701*Table3[[#This Row],[DBH]]</f>
        <v>18.267726400000001</v>
      </c>
      <c r="H1022">
        <v>75.400000000000006</v>
      </c>
      <c r="I1022">
        <v>47</v>
      </c>
      <c r="K1022" t="s">
        <v>69</v>
      </c>
      <c r="O1022" t="s">
        <v>409</v>
      </c>
      <c r="P1022" t="s">
        <v>408</v>
      </c>
    </row>
    <row r="1023" spans="1:17" x14ac:dyDescent="0.3">
      <c r="A1023" t="s">
        <v>134</v>
      </c>
      <c r="B1023" t="s">
        <v>179</v>
      </c>
      <c r="C1023">
        <v>1</v>
      </c>
      <c r="D1023" t="s">
        <v>71</v>
      </c>
      <c r="G1023">
        <f ca="1">0.393701*Table3[[#This Row],[DBH]]</f>
        <v>6.2992160000000004</v>
      </c>
      <c r="H1023">
        <v>26</v>
      </c>
      <c r="K1023" t="s">
        <v>69</v>
      </c>
      <c r="N1023" t="s">
        <v>416</v>
      </c>
    </row>
    <row r="1024" spans="1:17" x14ac:dyDescent="0.3">
      <c r="A1024" t="s">
        <v>134</v>
      </c>
      <c r="B1024" t="s">
        <v>178</v>
      </c>
      <c r="C1024">
        <v>17</v>
      </c>
      <c r="D1024" t="s">
        <v>68</v>
      </c>
      <c r="G1024">
        <f ca="1">0.393701*Table3[[#This Row],[DBH]]</f>
        <v>8.8189024000000007</v>
      </c>
      <c r="H1024">
        <v>36.4</v>
      </c>
      <c r="I1024">
        <v>19</v>
      </c>
      <c r="K1024" t="s">
        <v>69</v>
      </c>
      <c r="N1024" t="s">
        <v>70</v>
      </c>
      <c r="O1024" t="s">
        <v>409</v>
      </c>
      <c r="P1024" t="s">
        <v>410</v>
      </c>
    </row>
    <row r="1025" spans="1:16" x14ac:dyDescent="0.3">
      <c r="A1025" t="s">
        <v>137</v>
      </c>
      <c r="B1025" t="s">
        <v>316</v>
      </c>
      <c r="D1025" t="s">
        <v>68</v>
      </c>
      <c r="G1025">
        <f ca="1">0.393701*Table3[[#This Row],[DBH]]</f>
        <v>18.897648</v>
      </c>
      <c r="H1025">
        <v>78</v>
      </c>
      <c r="I1025">
        <v>38</v>
      </c>
      <c r="K1025" t="s">
        <v>69</v>
      </c>
      <c r="N1025" t="s">
        <v>70</v>
      </c>
      <c r="O1025" t="s">
        <v>409</v>
      </c>
      <c r="P1025" t="s">
        <v>408</v>
      </c>
    </row>
    <row r="1026" spans="1:16" x14ac:dyDescent="0.3">
      <c r="A1026" t="s">
        <v>137</v>
      </c>
      <c r="B1026" t="s">
        <v>238</v>
      </c>
      <c r="D1026" t="s">
        <v>68</v>
      </c>
      <c r="G1026">
        <f ca="1">0.393701*Table3[[#This Row],[DBH]]</f>
        <v>10.787407399999999</v>
      </c>
      <c r="H1026">
        <v>44.5</v>
      </c>
      <c r="K1026" t="s">
        <v>69</v>
      </c>
      <c r="O1026" t="s">
        <v>409</v>
      </c>
      <c r="P1026" t="s">
        <v>408</v>
      </c>
    </row>
    <row r="1027" spans="1:16" x14ac:dyDescent="0.3">
      <c r="A1027" t="s">
        <v>137</v>
      </c>
      <c r="B1027" t="s">
        <v>232</v>
      </c>
      <c r="D1027" t="s">
        <v>68</v>
      </c>
      <c r="G1027">
        <f ca="1">0.393701*Table3[[#This Row],[DBH]]</f>
        <v>14.3307164</v>
      </c>
      <c r="H1027">
        <v>59.1</v>
      </c>
      <c r="I1027">
        <v>23.1</v>
      </c>
      <c r="K1027" t="s">
        <v>69</v>
      </c>
      <c r="O1027" t="s">
        <v>409</v>
      </c>
      <c r="P1027" t="s">
        <v>408</v>
      </c>
    </row>
    <row r="1028" spans="1:16" x14ac:dyDescent="0.3">
      <c r="A1028" t="s">
        <v>134</v>
      </c>
      <c r="B1028" t="s">
        <v>163</v>
      </c>
      <c r="C1028">
        <v>22</v>
      </c>
      <c r="D1028" t="s">
        <v>68</v>
      </c>
      <c r="G1028">
        <f ca="1">0.393701*Table3[[#This Row],[DBH]]</f>
        <v>8.4645714999999999</v>
      </c>
      <c r="H1028">
        <v>34.9</v>
      </c>
      <c r="I1028">
        <v>14.3</v>
      </c>
      <c r="K1028" t="s">
        <v>69</v>
      </c>
      <c r="O1028" t="s">
        <v>409</v>
      </c>
      <c r="P1028" t="s">
        <v>409</v>
      </c>
    </row>
    <row r="1029" spans="1:16" x14ac:dyDescent="0.3">
      <c r="A1029" t="s">
        <v>139</v>
      </c>
      <c r="B1029" t="s">
        <v>379</v>
      </c>
      <c r="D1029" t="s">
        <v>68</v>
      </c>
      <c r="G1029">
        <f ca="1">0.393701*Table3[[#This Row],[DBH]]</f>
        <v>15.354339000000001</v>
      </c>
      <c r="H1029">
        <v>63.3</v>
      </c>
      <c r="I1029">
        <v>16.5</v>
      </c>
      <c r="K1029" t="s">
        <v>69</v>
      </c>
      <c r="N1029" t="s">
        <v>73</v>
      </c>
      <c r="O1029" t="s">
        <v>409</v>
      </c>
      <c r="P1029" t="s">
        <v>408</v>
      </c>
    </row>
    <row r="1030" spans="1:16" x14ac:dyDescent="0.3">
      <c r="A1030" t="s">
        <v>137</v>
      </c>
      <c r="B1030" t="s">
        <v>240</v>
      </c>
      <c r="D1030" t="s">
        <v>68</v>
      </c>
      <c r="G1030">
        <f ca="1">0.393701*Table3[[#This Row],[DBH]]</f>
        <v>17.1259935</v>
      </c>
      <c r="H1030">
        <v>70.599999999999994</v>
      </c>
      <c r="I1030">
        <v>10</v>
      </c>
      <c r="K1030" t="s">
        <v>69</v>
      </c>
      <c r="O1030" t="s">
        <v>409</v>
      </c>
      <c r="P1030" t="s">
        <v>410</v>
      </c>
    </row>
    <row r="1031" spans="1:16" x14ac:dyDescent="0.3">
      <c r="A1031" t="s">
        <v>134</v>
      </c>
      <c r="B1031" t="s">
        <v>147</v>
      </c>
      <c r="D1031" t="s">
        <v>404</v>
      </c>
      <c r="G1031">
        <f ca="1">0.393701*Table3[[#This Row],[DBH]]</f>
        <v>9.6063044000000009</v>
      </c>
      <c r="H1031">
        <v>39.6</v>
      </c>
      <c r="I1031">
        <v>30.9</v>
      </c>
      <c r="K1031" t="s">
        <v>69</v>
      </c>
      <c r="P1031" t="s">
        <v>408</v>
      </c>
    </row>
    <row r="1032" spans="1:16" x14ac:dyDescent="0.3">
      <c r="A1032" t="s">
        <v>135</v>
      </c>
      <c r="B1032" t="s">
        <v>203</v>
      </c>
      <c r="D1032" t="s">
        <v>68</v>
      </c>
      <c r="G1032">
        <f ca="1">0.393701*Table3[[#This Row],[DBH]]</f>
        <v>6.8897675000000005</v>
      </c>
      <c r="H1032">
        <v>28.4</v>
      </c>
      <c r="I1032">
        <v>5</v>
      </c>
      <c r="K1032" t="s">
        <v>69</v>
      </c>
      <c r="N1032" t="s">
        <v>70</v>
      </c>
      <c r="O1032" t="s">
        <v>409</v>
      </c>
      <c r="P1032" t="s">
        <v>408</v>
      </c>
    </row>
    <row r="1033" spans="1:16" x14ac:dyDescent="0.3">
      <c r="A1033" t="s">
        <v>144</v>
      </c>
      <c r="B1033" t="s">
        <v>343</v>
      </c>
      <c r="D1033" t="s">
        <v>68</v>
      </c>
      <c r="G1033">
        <f ca="1">0.393701*Table3[[#This Row],[DBH]]</f>
        <v>14.291346299999999</v>
      </c>
      <c r="H1033">
        <v>58.9</v>
      </c>
      <c r="K1033" t="s">
        <v>74</v>
      </c>
      <c r="N1033" t="s">
        <v>74</v>
      </c>
      <c r="O1033" t="s">
        <v>409</v>
      </c>
      <c r="P1033" t="s">
        <v>408</v>
      </c>
    </row>
    <row r="1034" spans="1:16" x14ac:dyDescent="0.3">
      <c r="A1034" t="s">
        <v>135</v>
      </c>
      <c r="B1034" t="s">
        <v>190</v>
      </c>
      <c r="D1034" t="s">
        <v>68</v>
      </c>
      <c r="G1034">
        <f ca="1">0.393701*Table3[[#This Row],[DBH]]</f>
        <v>12.204731000000001</v>
      </c>
      <c r="H1034">
        <v>50.3</v>
      </c>
      <c r="I1034">
        <v>45.6</v>
      </c>
      <c r="K1034" t="s">
        <v>69</v>
      </c>
      <c r="N1034" t="s">
        <v>70</v>
      </c>
      <c r="O1034" t="s">
        <v>409</v>
      </c>
      <c r="P1034" t="s">
        <v>410</v>
      </c>
    </row>
    <row r="1035" spans="1:16" x14ac:dyDescent="0.3">
      <c r="A1035" t="s">
        <v>134</v>
      </c>
      <c r="B1035" t="s">
        <v>161</v>
      </c>
      <c r="C1035">
        <v>28</v>
      </c>
      <c r="D1035" t="s">
        <v>68</v>
      </c>
      <c r="G1035">
        <f ca="1">0.393701*Table3[[#This Row],[DBH]]</f>
        <v>7.7165396000000008</v>
      </c>
      <c r="H1035">
        <v>31.8</v>
      </c>
      <c r="I1035">
        <v>12</v>
      </c>
      <c r="K1035" t="s">
        <v>69</v>
      </c>
      <c r="O1035" t="s">
        <v>409</v>
      </c>
      <c r="P1035" t="s">
        <v>408</v>
      </c>
    </row>
    <row r="1036" spans="1:16" x14ac:dyDescent="0.3">
      <c r="A1036" t="s">
        <v>137</v>
      </c>
      <c r="B1036" t="s">
        <v>348</v>
      </c>
      <c r="D1036" t="s">
        <v>68</v>
      </c>
      <c r="G1036">
        <f ca="1">0.393701*Table3[[#This Row],[DBH]]</f>
        <v>8.7401622000000003</v>
      </c>
      <c r="H1036">
        <v>36</v>
      </c>
      <c r="I1036">
        <v>15</v>
      </c>
      <c r="K1036" t="s">
        <v>69</v>
      </c>
    </row>
    <row r="1037" spans="1:16" x14ac:dyDescent="0.3">
      <c r="A1037" t="s">
        <v>139</v>
      </c>
      <c r="B1037" t="s">
        <v>393</v>
      </c>
      <c r="D1037" t="s">
        <v>68</v>
      </c>
      <c r="G1037">
        <f ca="1">0.393701*Table3[[#This Row],[DBH]]</f>
        <v>14.566937000000001</v>
      </c>
      <c r="H1037">
        <v>60</v>
      </c>
      <c r="I1037">
        <v>40</v>
      </c>
      <c r="K1037" t="s">
        <v>69</v>
      </c>
    </row>
    <row r="1038" spans="1:16" x14ac:dyDescent="0.3">
      <c r="A1038" t="s">
        <v>135</v>
      </c>
      <c r="B1038" t="s">
        <v>182</v>
      </c>
      <c r="D1038" t="s">
        <v>68</v>
      </c>
      <c r="G1038">
        <f ca="1">0.393701*Table3[[#This Row],[DBH]]</f>
        <v>8.1102406000000009</v>
      </c>
      <c r="H1038">
        <v>33.4</v>
      </c>
      <c r="I1038">
        <v>8</v>
      </c>
      <c r="K1038" t="s">
        <v>69</v>
      </c>
      <c r="N1038" t="s">
        <v>70</v>
      </c>
      <c r="O1038" t="s">
        <v>409</v>
      </c>
      <c r="P1038" t="s">
        <v>408</v>
      </c>
    </row>
    <row r="1039" spans="1:16" x14ac:dyDescent="0.3">
      <c r="A1039" t="s">
        <v>145</v>
      </c>
      <c r="B1039" t="s">
        <v>365</v>
      </c>
      <c r="D1039" t="s">
        <v>68</v>
      </c>
      <c r="G1039">
        <f ca="1">0.393701*Table3[[#This Row],[DBH]]</f>
        <v>8.503941600000001</v>
      </c>
      <c r="H1039">
        <v>35</v>
      </c>
      <c r="I1039">
        <v>2.6</v>
      </c>
      <c r="K1039" t="s">
        <v>69</v>
      </c>
      <c r="N1039" t="s">
        <v>70</v>
      </c>
      <c r="O1039" t="s">
        <v>409</v>
      </c>
      <c r="P1039" t="s">
        <v>410</v>
      </c>
    </row>
    <row r="1040" spans="1:16" x14ac:dyDescent="0.3">
      <c r="A1040" t="s">
        <v>135</v>
      </c>
      <c r="B1040" t="s">
        <v>183</v>
      </c>
      <c r="D1040" t="s">
        <v>68</v>
      </c>
      <c r="G1040">
        <f ca="1">0.393701*Table3[[#This Row],[DBH]]</f>
        <v>15.236228700000002</v>
      </c>
      <c r="H1040">
        <v>62.7</v>
      </c>
      <c r="I1040">
        <v>35</v>
      </c>
      <c r="K1040" t="s">
        <v>69</v>
      </c>
      <c r="N1040" t="s">
        <v>70</v>
      </c>
      <c r="O1040" t="s">
        <v>409</v>
      </c>
      <c r="P1040" t="s">
        <v>410</v>
      </c>
    </row>
    <row r="1041" spans="1:17" x14ac:dyDescent="0.3">
      <c r="A1041" t="s">
        <v>137</v>
      </c>
      <c r="B1041" t="s">
        <v>216</v>
      </c>
      <c r="D1041" t="s">
        <v>68</v>
      </c>
      <c r="G1041">
        <f ca="1">0.393701*Table3[[#This Row],[DBH]]</f>
        <v>4.7637821000000002</v>
      </c>
      <c r="H1041">
        <v>19.600000000000001</v>
      </c>
      <c r="I1041">
        <v>1</v>
      </c>
      <c r="K1041" t="s">
        <v>69</v>
      </c>
      <c r="O1041" t="s">
        <v>409</v>
      </c>
      <c r="P1041" t="s">
        <v>409</v>
      </c>
    </row>
    <row r="1042" spans="1:17" x14ac:dyDescent="0.3">
      <c r="A1042" t="s">
        <v>137</v>
      </c>
      <c r="B1042" t="s">
        <v>323</v>
      </c>
      <c r="D1042" t="s">
        <v>68</v>
      </c>
      <c r="G1042">
        <f ca="1">0.393701*Table3[[#This Row],[DBH]]</f>
        <v>4.1338604999999999</v>
      </c>
      <c r="H1042">
        <v>17</v>
      </c>
      <c r="K1042" t="s">
        <v>69</v>
      </c>
      <c r="N1042" t="s">
        <v>73</v>
      </c>
      <c r="P1042" t="s">
        <v>408</v>
      </c>
    </row>
    <row r="1043" spans="1:17" x14ac:dyDescent="0.3">
      <c r="A1043" t="s">
        <v>137</v>
      </c>
      <c r="B1043" t="s">
        <v>232</v>
      </c>
      <c r="D1043" t="s">
        <v>68</v>
      </c>
      <c r="G1043">
        <f ca="1">0.393701*Table3[[#This Row],[DBH]]</f>
        <v>10.9448878</v>
      </c>
      <c r="H1043">
        <v>45</v>
      </c>
      <c r="I1043">
        <v>28</v>
      </c>
      <c r="K1043" t="s">
        <v>69</v>
      </c>
      <c r="O1043" t="s">
        <v>409</v>
      </c>
      <c r="P1043" t="s">
        <v>408</v>
      </c>
    </row>
    <row r="1044" spans="1:17" x14ac:dyDescent="0.3">
      <c r="A1044" t="s">
        <v>137</v>
      </c>
      <c r="B1044" t="s">
        <v>232</v>
      </c>
      <c r="D1044" t="s">
        <v>68</v>
      </c>
      <c r="G1044">
        <f ca="1">0.393701*Table3[[#This Row],[DBH]]</f>
        <v>14.763787500000001</v>
      </c>
      <c r="H1044">
        <v>60.7</v>
      </c>
      <c r="I1044">
        <v>31.1</v>
      </c>
      <c r="K1044" t="s">
        <v>69</v>
      </c>
      <c r="O1044" t="s">
        <v>409</v>
      </c>
      <c r="P1044" t="s">
        <v>408</v>
      </c>
    </row>
    <row r="1045" spans="1:17" x14ac:dyDescent="0.3">
      <c r="A1045" t="s">
        <v>139</v>
      </c>
      <c r="B1045" t="s">
        <v>384</v>
      </c>
      <c r="D1045" t="s">
        <v>68</v>
      </c>
      <c r="G1045">
        <f ca="1">0.393701*Table3[[#This Row],[DBH]]</f>
        <v>6.811027300000001</v>
      </c>
      <c r="H1045">
        <v>28</v>
      </c>
      <c r="I1045">
        <v>23</v>
      </c>
      <c r="K1045" t="s">
        <v>69</v>
      </c>
    </row>
    <row r="1046" spans="1:17" x14ac:dyDescent="0.3">
      <c r="A1046" t="s">
        <v>146</v>
      </c>
      <c r="B1046" t="s">
        <v>223</v>
      </c>
      <c r="D1046" t="s">
        <v>68</v>
      </c>
      <c r="G1046">
        <f ca="1">0.393701*Table3[[#This Row],[DBH]]</f>
        <v>15.354339000000001</v>
      </c>
      <c r="H1046">
        <v>63</v>
      </c>
      <c r="K1046" t="s">
        <v>74</v>
      </c>
    </row>
    <row r="1047" spans="1:17" x14ac:dyDescent="0.3">
      <c r="A1047" t="s">
        <v>146</v>
      </c>
      <c r="B1047" t="s">
        <v>223</v>
      </c>
      <c r="D1047" t="s">
        <v>68</v>
      </c>
      <c r="G1047">
        <f ca="1">0.393701*Table3[[#This Row],[DBH]]</f>
        <v>17.322844</v>
      </c>
      <c r="H1047">
        <v>71</v>
      </c>
      <c r="K1047" t="s">
        <v>74</v>
      </c>
    </row>
    <row r="1048" spans="1:17" x14ac:dyDescent="0.3">
      <c r="A1048" t="s">
        <v>135</v>
      </c>
      <c r="B1048" t="s">
        <v>191</v>
      </c>
      <c r="D1048" t="s">
        <v>68</v>
      </c>
      <c r="G1048">
        <f ca="1">0.393701*Table3[[#This Row],[DBH]]</f>
        <v>4.8818924000000008</v>
      </c>
      <c r="H1048">
        <v>20</v>
      </c>
      <c r="I1048">
        <v>12.6</v>
      </c>
      <c r="K1048" t="s">
        <v>69</v>
      </c>
      <c r="N1048" t="s">
        <v>70</v>
      </c>
      <c r="O1048" t="s">
        <v>409</v>
      </c>
      <c r="P1048" t="s">
        <v>410</v>
      </c>
    </row>
    <row r="1049" spans="1:17" x14ac:dyDescent="0.3">
      <c r="A1049" t="s">
        <v>145</v>
      </c>
      <c r="B1049" t="s">
        <v>368</v>
      </c>
      <c r="D1049" t="s">
        <v>68</v>
      </c>
      <c r="G1049">
        <f ca="1">0.393701*Table3[[#This Row],[DBH]]</f>
        <v>12.9133928</v>
      </c>
      <c r="H1049">
        <v>52.9</v>
      </c>
      <c r="I1049">
        <v>19.8</v>
      </c>
      <c r="K1049" t="s">
        <v>69</v>
      </c>
      <c r="N1049" t="s">
        <v>70</v>
      </c>
      <c r="O1049" t="s">
        <v>409</v>
      </c>
      <c r="P1049" t="s">
        <v>410</v>
      </c>
      <c r="Q1049" t="s">
        <v>536</v>
      </c>
    </row>
    <row r="1050" spans="1:17" x14ac:dyDescent="0.3">
      <c r="A1050" t="s">
        <v>139</v>
      </c>
      <c r="B1050" t="s">
        <v>395</v>
      </c>
      <c r="D1050" t="s">
        <v>68</v>
      </c>
      <c r="G1050">
        <f ca="1">0.393701*Table3[[#This Row],[DBH]]</f>
        <v>10.472446600000001</v>
      </c>
      <c r="H1050">
        <v>42.9</v>
      </c>
      <c r="I1050">
        <v>13</v>
      </c>
      <c r="K1050" t="s">
        <v>69</v>
      </c>
    </row>
    <row r="1051" spans="1:17" x14ac:dyDescent="0.3">
      <c r="A1051" t="s">
        <v>137</v>
      </c>
      <c r="B1051" t="s">
        <v>247</v>
      </c>
      <c r="D1051" t="s">
        <v>68</v>
      </c>
      <c r="G1051">
        <f ca="1">0.393701*Table3[[#This Row],[DBH]]</f>
        <v>15.551189500000001</v>
      </c>
      <c r="H1051">
        <v>63.7</v>
      </c>
      <c r="I1051">
        <v>19.100000000000001</v>
      </c>
      <c r="K1051" t="s">
        <v>69</v>
      </c>
      <c r="O1051" t="s">
        <v>409</v>
      </c>
      <c r="P1051" t="s">
        <v>408</v>
      </c>
    </row>
    <row r="1052" spans="1:17" x14ac:dyDescent="0.3">
      <c r="A1052" t="s">
        <v>135</v>
      </c>
      <c r="B1052" t="s">
        <v>199</v>
      </c>
      <c r="G1052">
        <f ca="1">0.393701*Table3[[#This Row],[DBH]]</f>
        <v>4.0551203000000005</v>
      </c>
      <c r="H1052">
        <v>16.600000000000001</v>
      </c>
      <c r="I1052">
        <v>5</v>
      </c>
      <c r="K1052" t="s">
        <v>69</v>
      </c>
      <c r="N1052" t="s">
        <v>70</v>
      </c>
      <c r="O1052" t="s">
        <v>409</v>
      </c>
      <c r="P1052" t="s">
        <v>410</v>
      </c>
    </row>
    <row r="1053" spans="1:17" x14ac:dyDescent="0.3">
      <c r="A1053" t="s">
        <v>137</v>
      </c>
      <c r="B1053" t="s">
        <v>218</v>
      </c>
      <c r="D1053" t="s">
        <v>68</v>
      </c>
      <c r="G1053">
        <f ca="1">0.393701*Table3[[#This Row],[DBH]]</f>
        <v>18.346466600000003</v>
      </c>
      <c r="H1053">
        <v>75.099999999999994</v>
      </c>
      <c r="I1053">
        <v>41.6</v>
      </c>
      <c r="K1053" t="s">
        <v>69</v>
      </c>
      <c r="O1053" t="s">
        <v>409</v>
      </c>
      <c r="P1053" t="s">
        <v>408</v>
      </c>
    </row>
    <row r="1054" spans="1:17" x14ac:dyDescent="0.3">
      <c r="A1054" t="s">
        <v>137</v>
      </c>
      <c r="B1054" t="s">
        <v>347</v>
      </c>
      <c r="D1054" t="s">
        <v>68</v>
      </c>
      <c r="G1054">
        <f ca="1">0.393701*Table3[[#This Row],[DBH]]</f>
        <v>14.370086500000001</v>
      </c>
      <c r="H1054">
        <v>58.8</v>
      </c>
      <c r="I1054">
        <v>40.1</v>
      </c>
      <c r="K1054" t="s">
        <v>69</v>
      </c>
    </row>
    <row r="1055" spans="1:17" x14ac:dyDescent="0.3">
      <c r="A1055" t="s">
        <v>139</v>
      </c>
      <c r="B1055" t="s">
        <v>298</v>
      </c>
      <c r="D1055" t="s">
        <v>68</v>
      </c>
      <c r="G1055">
        <f ca="1">0.393701*Table3[[#This Row],[DBH]]</f>
        <v>15.669299799999999</v>
      </c>
      <c r="H1055">
        <v>64.099999999999994</v>
      </c>
      <c r="I1055">
        <v>38</v>
      </c>
      <c r="K1055" t="s">
        <v>69</v>
      </c>
      <c r="N1055" t="s">
        <v>70</v>
      </c>
      <c r="O1055" t="s">
        <v>409</v>
      </c>
      <c r="P1055" t="s">
        <v>410</v>
      </c>
    </row>
    <row r="1056" spans="1:17" x14ac:dyDescent="0.3">
      <c r="A1056" t="s">
        <v>139</v>
      </c>
      <c r="B1056" t="s">
        <v>252</v>
      </c>
      <c r="D1056" t="s">
        <v>68</v>
      </c>
      <c r="G1056">
        <f ca="1">0.393701*Table3[[#This Row],[DBH]]</f>
        <v>11.417329000000001</v>
      </c>
      <c r="H1056">
        <v>46.7</v>
      </c>
      <c r="I1056">
        <v>17.2</v>
      </c>
      <c r="K1056" t="s">
        <v>69</v>
      </c>
      <c r="N1056" t="s">
        <v>70</v>
      </c>
      <c r="O1056" t="s">
        <v>409</v>
      </c>
      <c r="P1056" t="s">
        <v>408</v>
      </c>
    </row>
    <row r="1057" spans="1:16" x14ac:dyDescent="0.3">
      <c r="A1057" t="s">
        <v>137</v>
      </c>
      <c r="B1057" t="s">
        <v>235</v>
      </c>
      <c r="D1057" t="s">
        <v>68</v>
      </c>
      <c r="G1057">
        <f ca="1">0.393701*Table3[[#This Row],[DBH]]</f>
        <v>14.3307164</v>
      </c>
      <c r="H1057">
        <v>58.6</v>
      </c>
      <c r="I1057">
        <v>19</v>
      </c>
      <c r="K1057" t="s">
        <v>69</v>
      </c>
      <c r="O1057" t="s">
        <v>409</v>
      </c>
      <c r="P1057" t="s">
        <v>410</v>
      </c>
    </row>
    <row r="1058" spans="1:16" x14ac:dyDescent="0.3">
      <c r="A1058" t="s">
        <v>144</v>
      </c>
      <c r="B1058" t="s">
        <v>344</v>
      </c>
      <c r="D1058" t="s">
        <v>68</v>
      </c>
      <c r="G1058">
        <f ca="1">0.393701*Table3[[#This Row],[DBH]]</f>
        <v>17.952765600000003</v>
      </c>
      <c r="H1058">
        <v>73.2</v>
      </c>
      <c r="K1058" t="s">
        <v>74</v>
      </c>
      <c r="N1058" t="s">
        <v>74</v>
      </c>
      <c r="O1058" t="s">
        <v>409</v>
      </c>
      <c r="P1058" t="s">
        <v>408</v>
      </c>
    </row>
    <row r="1059" spans="1:16" x14ac:dyDescent="0.3">
      <c r="A1059" t="s">
        <v>135</v>
      </c>
      <c r="B1059" t="s">
        <v>191</v>
      </c>
      <c r="D1059" t="s">
        <v>68</v>
      </c>
      <c r="G1059">
        <f ca="1">0.393701*Table3[[#This Row],[DBH]]</f>
        <v>13.425204100000002</v>
      </c>
      <c r="H1059">
        <v>54.7</v>
      </c>
      <c r="I1059">
        <v>18.8</v>
      </c>
      <c r="K1059" t="s">
        <v>69</v>
      </c>
      <c r="N1059" t="s">
        <v>70</v>
      </c>
      <c r="O1059" t="s">
        <v>409</v>
      </c>
      <c r="P1059" t="s">
        <v>410</v>
      </c>
    </row>
    <row r="1060" spans="1:16" x14ac:dyDescent="0.3">
      <c r="A1060" t="s">
        <v>137</v>
      </c>
      <c r="B1060" t="s">
        <v>227</v>
      </c>
      <c r="D1060" t="s">
        <v>68</v>
      </c>
      <c r="G1060">
        <f ca="1">0.393701*Table3[[#This Row],[DBH]]</f>
        <v>15.393709100000001</v>
      </c>
      <c r="H1060">
        <v>62.7</v>
      </c>
      <c r="K1060" t="s">
        <v>74</v>
      </c>
      <c r="N1060" t="s">
        <v>412</v>
      </c>
      <c r="P1060" t="s">
        <v>408</v>
      </c>
    </row>
    <row r="1061" spans="1:16" x14ac:dyDescent="0.3">
      <c r="A1061" t="s">
        <v>137</v>
      </c>
      <c r="B1061">
        <v>41</v>
      </c>
      <c r="D1061" t="s">
        <v>68</v>
      </c>
      <c r="G1061">
        <f ca="1">0.393701*Table3[[#This Row],[DBH]]</f>
        <v>9.9212652000000006</v>
      </c>
      <c r="H1061">
        <v>40.4</v>
      </c>
      <c r="I1061">
        <v>14</v>
      </c>
      <c r="K1061" t="s">
        <v>69</v>
      </c>
      <c r="O1061" t="s">
        <v>409</v>
      </c>
      <c r="P1061" t="s">
        <v>410</v>
      </c>
    </row>
    <row r="1062" spans="1:16" x14ac:dyDescent="0.3">
      <c r="A1062" t="s">
        <v>137</v>
      </c>
      <c r="B1062" t="s">
        <v>248</v>
      </c>
      <c r="D1062" t="s">
        <v>68</v>
      </c>
      <c r="G1062">
        <f ca="1">0.393701*Table3[[#This Row],[DBH]]</f>
        <v>8.9763828000000014</v>
      </c>
      <c r="H1062">
        <v>36.5</v>
      </c>
      <c r="I1062">
        <v>3.5</v>
      </c>
      <c r="K1062" t="s">
        <v>69</v>
      </c>
      <c r="O1062" t="s">
        <v>409</v>
      </c>
      <c r="P1062" t="s">
        <v>410</v>
      </c>
    </row>
    <row r="1063" spans="1:16" x14ac:dyDescent="0.3">
      <c r="A1063" t="s">
        <v>139</v>
      </c>
      <c r="B1063" t="s">
        <v>377</v>
      </c>
      <c r="D1063" t="s">
        <v>68</v>
      </c>
      <c r="G1063">
        <f ca="1">0.393701*Table3[[#This Row],[DBH]]</f>
        <v>6.8897675000000005</v>
      </c>
      <c r="H1063">
        <v>28</v>
      </c>
      <c r="I1063">
        <v>8</v>
      </c>
      <c r="K1063" t="s">
        <v>69</v>
      </c>
      <c r="N1063" t="s">
        <v>70</v>
      </c>
      <c r="O1063" t="s">
        <v>409</v>
      </c>
      <c r="P1063" t="s">
        <v>408</v>
      </c>
    </row>
    <row r="1064" spans="1:16" x14ac:dyDescent="0.3">
      <c r="A1064" t="s">
        <v>139</v>
      </c>
      <c r="B1064" t="s">
        <v>396</v>
      </c>
      <c r="D1064" t="s">
        <v>68</v>
      </c>
      <c r="G1064">
        <f ca="1">0.393701*Table3[[#This Row],[DBH]]</f>
        <v>13.385834000000001</v>
      </c>
      <c r="H1064">
        <v>54.4</v>
      </c>
      <c r="I1064">
        <v>23.7</v>
      </c>
      <c r="K1064" t="s">
        <v>69</v>
      </c>
    </row>
    <row r="1065" spans="1:16" x14ac:dyDescent="0.3">
      <c r="A1065" t="s">
        <v>135</v>
      </c>
      <c r="B1065" t="s">
        <v>188</v>
      </c>
      <c r="D1065" t="s">
        <v>68</v>
      </c>
      <c r="G1065">
        <f ca="1">0.393701*Table3[[#This Row],[DBH]]</f>
        <v>14.960638000000001</v>
      </c>
      <c r="H1065">
        <v>60.8</v>
      </c>
      <c r="I1065">
        <v>18.600000000000001</v>
      </c>
      <c r="K1065" t="s">
        <v>69</v>
      </c>
      <c r="N1065" t="s">
        <v>70</v>
      </c>
      <c r="O1065" t="s">
        <v>409</v>
      </c>
      <c r="P1065" t="s">
        <v>410</v>
      </c>
    </row>
    <row r="1066" spans="1:16" x14ac:dyDescent="0.3">
      <c r="A1066" t="s">
        <v>138</v>
      </c>
      <c r="B1066" t="s">
        <v>250</v>
      </c>
      <c r="C1066">
        <v>3</v>
      </c>
      <c r="D1066" t="s">
        <v>68</v>
      </c>
      <c r="G1066">
        <f ca="1">0.393701*Table3[[#This Row],[DBH]]</f>
        <v>23.110248700000003</v>
      </c>
      <c r="H1066">
        <v>93.9</v>
      </c>
      <c r="I1066">
        <v>13.4</v>
      </c>
      <c r="K1066" t="s">
        <v>72</v>
      </c>
      <c r="N1066" t="s">
        <v>417</v>
      </c>
      <c r="O1066" t="s">
        <v>409</v>
      </c>
      <c r="P1066" t="s">
        <v>408</v>
      </c>
    </row>
    <row r="1067" spans="1:16" x14ac:dyDescent="0.3">
      <c r="A1067" t="s">
        <v>137</v>
      </c>
      <c r="B1067" t="s">
        <v>357</v>
      </c>
      <c r="D1067" t="s">
        <v>68</v>
      </c>
      <c r="G1067">
        <f ca="1">0.393701*Table3[[#This Row],[DBH]]</f>
        <v>17.598434700000002</v>
      </c>
      <c r="H1067">
        <v>71.5</v>
      </c>
      <c r="I1067">
        <v>40.9</v>
      </c>
      <c r="K1067" t="s">
        <v>69</v>
      </c>
    </row>
    <row r="1068" spans="1:16" x14ac:dyDescent="0.3">
      <c r="A1068" t="s">
        <v>145</v>
      </c>
      <c r="B1068" t="s">
        <v>367</v>
      </c>
      <c r="D1068" t="s">
        <v>68</v>
      </c>
      <c r="G1068">
        <f ca="1">0.393701*Table3[[#This Row],[DBH]]</f>
        <v>14.251976200000001</v>
      </c>
      <c r="H1068">
        <v>57.9</v>
      </c>
      <c r="I1068">
        <v>31</v>
      </c>
      <c r="K1068" t="s">
        <v>69</v>
      </c>
    </row>
    <row r="1069" spans="1:16" x14ac:dyDescent="0.3">
      <c r="A1069" t="s">
        <v>140</v>
      </c>
      <c r="B1069" t="s">
        <v>263</v>
      </c>
      <c r="D1069" t="s">
        <v>68</v>
      </c>
      <c r="G1069">
        <f ca="1">0.393701*Table3[[#This Row],[DBH]]</f>
        <v>11.692919700000001</v>
      </c>
      <c r="H1069">
        <v>47.5</v>
      </c>
      <c r="I1069">
        <v>28.5</v>
      </c>
      <c r="K1069" t="s">
        <v>69</v>
      </c>
      <c r="N1069" t="s">
        <v>70</v>
      </c>
      <c r="O1069" t="s">
        <v>409</v>
      </c>
      <c r="P1069" t="s">
        <v>410</v>
      </c>
    </row>
    <row r="1070" spans="1:16" x14ac:dyDescent="0.3">
      <c r="A1070" t="s">
        <v>141</v>
      </c>
      <c r="B1070" t="s">
        <v>279</v>
      </c>
      <c r="D1070" t="s">
        <v>68</v>
      </c>
      <c r="G1070">
        <f ca="1">0.393701*Table3[[#This Row],[DBH]]</f>
        <v>8.1889808000000013</v>
      </c>
      <c r="H1070">
        <v>33.200000000000003</v>
      </c>
      <c r="I1070">
        <v>5.3</v>
      </c>
      <c r="K1070" t="s">
        <v>69</v>
      </c>
      <c r="N1070" t="s">
        <v>70</v>
      </c>
      <c r="O1070" t="s">
        <v>409</v>
      </c>
      <c r="P1070" t="s">
        <v>408</v>
      </c>
    </row>
    <row r="1071" spans="1:16" x14ac:dyDescent="0.3">
      <c r="A1071" t="s">
        <v>135</v>
      </c>
      <c r="B1071" t="s">
        <v>196</v>
      </c>
      <c r="D1071" t="s">
        <v>68</v>
      </c>
      <c r="G1071">
        <f ca="1">0.393701*Table3[[#This Row],[DBH]]</f>
        <v>14.606307100000002</v>
      </c>
      <c r="H1071">
        <v>59.2</v>
      </c>
      <c r="I1071">
        <v>42.1</v>
      </c>
      <c r="K1071" t="s">
        <v>69</v>
      </c>
    </row>
    <row r="1072" spans="1:16" x14ac:dyDescent="0.3">
      <c r="A1072" t="s">
        <v>134</v>
      </c>
      <c r="B1072" t="s">
        <v>167</v>
      </c>
      <c r="D1072" t="s">
        <v>68</v>
      </c>
      <c r="G1072">
        <f ca="1">0.393701*Table3[[#This Row],[DBH]]</f>
        <v>13.228353600000002</v>
      </c>
      <c r="H1072">
        <v>53.6</v>
      </c>
      <c r="I1072">
        <v>17.8</v>
      </c>
      <c r="K1072" t="s">
        <v>69</v>
      </c>
      <c r="N1072" t="s">
        <v>70</v>
      </c>
      <c r="O1072" t="s">
        <v>409</v>
      </c>
      <c r="P1072" t="s">
        <v>410</v>
      </c>
    </row>
    <row r="1073" spans="1:17" x14ac:dyDescent="0.3">
      <c r="A1073" t="s">
        <v>146</v>
      </c>
      <c r="B1073" t="s">
        <v>209</v>
      </c>
      <c r="D1073" t="s">
        <v>68</v>
      </c>
      <c r="G1073">
        <f ca="1">0.393701*Table3[[#This Row],[DBH]]</f>
        <v>16.535442</v>
      </c>
      <c r="H1073">
        <v>67</v>
      </c>
      <c r="K1073" t="s">
        <v>74</v>
      </c>
      <c r="N1073" t="s">
        <v>74</v>
      </c>
      <c r="O1073" t="s">
        <v>409</v>
      </c>
      <c r="P1073" t="s">
        <v>408</v>
      </c>
    </row>
    <row r="1074" spans="1:17" x14ac:dyDescent="0.3">
      <c r="A1074" t="s">
        <v>146</v>
      </c>
      <c r="B1074" t="s">
        <v>214</v>
      </c>
      <c r="D1074" t="s">
        <v>68</v>
      </c>
      <c r="G1074">
        <f ca="1">0.393701*Table3[[#This Row],[DBH]]</f>
        <v>12.598432000000001</v>
      </c>
      <c r="H1074">
        <v>51</v>
      </c>
      <c r="I1074">
        <v>28</v>
      </c>
      <c r="K1074" t="s">
        <v>69</v>
      </c>
    </row>
    <row r="1075" spans="1:17" x14ac:dyDescent="0.3">
      <c r="A1075" t="s">
        <v>137</v>
      </c>
      <c r="B1075" t="s">
        <v>330</v>
      </c>
      <c r="D1075" t="s">
        <v>68</v>
      </c>
      <c r="G1075">
        <f ca="1">0.393701*Table3[[#This Row],[DBH]]</f>
        <v>11.417329000000001</v>
      </c>
      <c r="H1075">
        <v>46.2</v>
      </c>
      <c r="I1075">
        <v>15</v>
      </c>
      <c r="K1075" t="s">
        <v>69</v>
      </c>
      <c r="O1075" t="s">
        <v>409</v>
      </c>
      <c r="P1075" t="s">
        <v>408</v>
      </c>
    </row>
    <row r="1076" spans="1:17" x14ac:dyDescent="0.3">
      <c r="A1076" t="s">
        <v>139</v>
      </c>
      <c r="B1076" t="s">
        <v>299</v>
      </c>
      <c r="D1076" t="s">
        <v>68</v>
      </c>
      <c r="G1076">
        <f ca="1">0.393701*Table3[[#This Row],[DBH]]</f>
        <v>5.5905541999999997</v>
      </c>
      <c r="H1076">
        <v>22.6</v>
      </c>
      <c r="I1076">
        <v>8</v>
      </c>
      <c r="K1076" t="s">
        <v>69</v>
      </c>
    </row>
    <row r="1077" spans="1:17" x14ac:dyDescent="0.3">
      <c r="A1077" t="s">
        <v>137</v>
      </c>
      <c r="B1077" t="s">
        <v>221</v>
      </c>
      <c r="D1077" t="s">
        <v>68</v>
      </c>
      <c r="G1077">
        <f ca="1">0.393701*Table3[[#This Row],[DBH]]</f>
        <v>12.5196918</v>
      </c>
      <c r="H1077">
        <v>50.6</v>
      </c>
      <c r="I1077">
        <v>24.4</v>
      </c>
      <c r="K1077" t="s">
        <v>69</v>
      </c>
      <c r="O1077" t="s">
        <v>409</v>
      </c>
      <c r="P1077" t="s">
        <v>408</v>
      </c>
    </row>
    <row r="1078" spans="1:17" x14ac:dyDescent="0.3">
      <c r="A1078" t="s">
        <v>135</v>
      </c>
      <c r="B1078" t="s">
        <v>189</v>
      </c>
      <c r="D1078" t="s">
        <v>68</v>
      </c>
      <c r="G1078">
        <f ca="1">0.393701*Table3[[#This Row],[DBH]]</f>
        <v>10.590556899999999</v>
      </c>
      <c r="H1078">
        <v>42.8</v>
      </c>
      <c r="I1078">
        <v>12.6</v>
      </c>
      <c r="K1078" t="s">
        <v>69</v>
      </c>
      <c r="N1078" t="s">
        <v>70</v>
      </c>
      <c r="O1078" t="s">
        <v>409</v>
      </c>
      <c r="P1078" t="s">
        <v>410</v>
      </c>
    </row>
    <row r="1079" spans="1:17" x14ac:dyDescent="0.3">
      <c r="A1079" t="s">
        <v>146</v>
      </c>
      <c r="B1079" t="s">
        <v>223</v>
      </c>
      <c r="D1079" t="s">
        <v>68</v>
      </c>
      <c r="G1079">
        <f ca="1">0.393701*Table3[[#This Row],[DBH]]</f>
        <v>17.322844</v>
      </c>
      <c r="H1079">
        <v>70</v>
      </c>
      <c r="K1079" t="s">
        <v>74</v>
      </c>
    </row>
    <row r="1080" spans="1:17" x14ac:dyDescent="0.3">
      <c r="A1080" t="s">
        <v>134</v>
      </c>
      <c r="B1080" t="s">
        <v>160</v>
      </c>
      <c r="D1080" t="s">
        <v>68</v>
      </c>
      <c r="G1080">
        <f ca="1">0.393701*Table3[[#This Row],[DBH]]</f>
        <v>16.259851300000001</v>
      </c>
      <c r="H1080">
        <v>65.7</v>
      </c>
      <c r="I1080">
        <v>12.9</v>
      </c>
      <c r="K1080" t="s">
        <v>69</v>
      </c>
      <c r="N1080" t="s">
        <v>70</v>
      </c>
      <c r="O1080" t="s">
        <v>409</v>
      </c>
    </row>
    <row r="1081" spans="1:17" x14ac:dyDescent="0.3">
      <c r="A1081" t="s">
        <v>134</v>
      </c>
      <c r="B1081" t="s">
        <v>165</v>
      </c>
      <c r="D1081" t="s">
        <v>68</v>
      </c>
      <c r="G1081">
        <f ca="1">0.393701*Table3[[#This Row],[DBH]]</f>
        <v>14.5275669</v>
      </c>
      <c r="H1081">
        <v>58.7</v>
      </c>
      <c r="I1081">
        <v>18.600000000000001</v>
      </c>
      <c r="K1081" t="s">
        <v>69</v>
      </c>
      <c r="N1081" t="s">
        <v>70</v>
      </c>
      <c r="O1081" t="s">
        <v>409</v>
      </c>
      <c r="P1081" t="s">
        <v>408</v>
      </c>
    </row>
    <row r="1082" spans="1:17" x14ac:dyDescent="0.3">
      <c r="A1082" t="s">
        <v>137</v>
      </c>
      <c r="B1082" t="s">
        <v>219</v>
      </c>
      <c r="D1082" t="s">
        <v>68</v>
      </c>
      <c r="G1082">
        <f ca="1">0.393701*Table3[[#This Row],[DBH]]</f>
        <v>4.8031522000000004</v>
      </c>
      <c r="H1082">
        <v>19.399999999999999</v>
      </c>
      <c r="I1082">
        <v>8</v>
      </c>
      <c r="K1082" t="s">
        <v>69</v>
      </c>
      <c r="O1082" t="s">
        <v>409</v>
      </c>
      <c r="P1082" t="s">
        <v>408</v>
      </c>
    </row>
    <row r="1083" spans="1:17" x14ac:dyDescent="0.3">
      <c r="A1083" t="s">
        <v>145</v>
      </c>
      <c r="B1083" t="s">
        <v>362</v>
      </c>
      <c r="D1083" t="s">
        <v>71</v>
      </c>
      <c r="G1083">
        <f ca="1">0.393701*Table3[[#This Row],[DBH]]</f>
        <v>6.6929170000000004</v>
      </c>
      <c r="H1083">
        <v>27</v>
      </c>
      <c r="K1083" t="s">
        <v>69</v>
      </c>
      <c r="N1083" t="s">
        <v>70</v>
      </c>
      <c r="O1083" t="s">
        <v>409</v>
      </c>
      <c r="P1083" t="s">
        <v>410</v>
      </c>
      <c r="Q1083" t="s">
        <v>531</v>
      </c>
    </row>
    <row r="1084" spans="1:17" x14ac:dyDescent="0.3">
      <c r="A1084" t="s">
        <v>142</v>
      </c>
      <c r="B1084" t="s">
        <v>307</v>
      </c>
      <c r="D1084" t="s">
        <v>68</v>
      </c>
      <c r="G1084">
        <f ca="1">0.393701*Table3[[#This Row],[DBH]]</f>
        <v>11.653549600000002</v>
      </c>
      <c r="H1084">
        <v>47</v>
      </c>
      <c r="I1084">
        <v>8.5</v>
      </c>
      <c r="K1084" t="s">
        <v>69</v>
      </c>
      <c r="N1084" t="s">
        <v>70</v>
      </c>
      <c r="O1084" t="s">
        <v>409</v>
      </c>
      <c r="P1084" t="s">
        <v>408</v>
      </c>
    </row>
    <row r="1085" spans="1:17" x14ac:dyDescent="0.3">
      <c r="A1085" t="s">
        <v>139</v>
      </c>
      <c r="B1085" t="s">
        <v>375</v>
      </c>
      <c r="D1085" t="s">
        <v>68</v>
      </c>
      <c r="G1085">
        <f ca="1">0.393701*Table3[[#This Row],[DBH]]</f>
        <v>7.4409488999999995</v>
      </c>
      <c r="H1085">
        <v>30</v>
      </c>
      <c r="I1085">
        <v>4</v>
      </c>
      <c r="K1085" t="s">
        <v>69</v>
      </c>
    </row>
    <row r="1086" spans="1:17" x14ac:dyDescent="0.3">
      <c r="A1086" t="s">
        <v>145</v>
      </c>
      <c r="B1086" t="s">
        <v>367</v>
      </c>
      <c r="D1086" t="s">
        <v>68</v>
      </c>
      <c r="G1086">
        <f ca="1">0.393701*Table3[[#This Row],[DBH]]</f>
        <v>9.8031549000000009</v>
      </c>
      <c r="H1086">
        <v>39.5</v>
      </c>
      <c r="I1086">
        <v>10.1</v>
      </c>
      <c r="K1086" t="s">
        <v>69</v>
      </c>
    </row>
    <row r="1087" spans="1:17" x14ac:dyDescent="0.3">
      <c r="A1087" t="s">
        <v>134</v>
      </c>
      <c r="B1087" t="s">
        <v>178</v>
      </c>
      <c r="C1087">
        <v>7</v>
      </c>
      <c r="D1087" t="s">
        <v>68</v>
      </c>
      <c r="G1087">
        <f ca="1">0.393701*Table3[[#This Row],[DBH]]</f>
        <v>8.9370127000000004</v>
      </c>
      <c r="H1087">
        <v>36</v>
      </c>
      <c r="I1087">
        <v>12</v>
      </c>
      <c r="K1087" t="s">
        <v>69</v>
      </c>
      <c r="N1087" t="s">
        <v>70</v>
      </c>
      <c r="O1087" t="s">
        <v>409</v>
      </c>
      <c r="P1087" t="s">
        <v>410</v>
      </c>
    </row>
    <row r="1088" spans="1:17" x14ac:dyDescent="0.3">
      <c r="A1088" t="s">
        <v>134</v>
      </c>
      <c r="B1088" t="s">
        <v>163</v>
      </c>
      <c r="C1088">
        <v>5</v>
      </c>
      <c r="D1088" t="s">
        <v>68</v>
      </c>
      <c r="G1088">
        <f ca="1">0.393701*Table3[[#This Row],[DBH]]</f>
        <v>8.0708704999999998</v>
      </c>
      <c r="H1088">
        <v>32.5</v>
      </c>
      <c r="I1088">
        <v>7.8</v>
      </c>
      <c r="K1088" t="s">
        <v>69</v>
      </c>
      <c r="O1088" t="s">
        <v>409</v>
      </c>
      <c r="P1088" t="s">
        <v>410</v>
      </c>
    </row>
    <row r="1089" spans="1:16" x14ac:dyDescent="0.3">
      <c r="A1089" t="s">
        <v>134</v>
      </c>
      <c r="B1089" t="s">
        <v>174</v>
      </c>
      <c r="C1089">
        <v>19</v>
      </c>
      <c r="D1089" t="s">
        <v>68</v>
      </c>
      <c r="G1089">
        <f ca="1">0.393701*Table3[[#This Row],[DBH]]</f>
        <v>9.6850446000000012</v>
      </c>
      <c r="H1089">
        <v>39</v>
      </c>
      <c r="I1089">
        <v>14</v>
      </c>
      <c r="K1089" t="s">
        <v>69</v>
      </c>
    </row>
    <row r="1090" spans="1:16" x14ac:dyDescent="0.3">
      <c r="A1090" t="s">
        <v>134</v>
      </c>
      <c r="B1090" t="s">
        <v>178</v>
      </c>
      <c r="C1090">
        <v>16</v>
      </c>
      <c r="D1090" t="s">
        <v>68</v>
      </c>
      <c r="G1090">
        <f ca="1">0.393701*Table3[[#This Row],[DBH]]</f>
        <v>10.4330765</v>
      </c>
      <c r="H1090">
        <v>42</v>
      </c>
      <c r="I1090">
        <v>19</v>
      </c>
      <c r="K1090" t="s">
        <v>69</v>
      </c>
      <c r="N1090" t="s">
        <v>70</v>
      </c>
      <c r="O1090" t="s">
        <v>409</v>
      </c>
      <c r="P1090" t="s">
        <v>410</v>
      </c>
    </row>
    <row r="1091" spans="1:16" x14ac:dyDescent="0.3">
      <c r="A1091" t="s">
        <v>134</v>
      </c>
      <c r="B1091" t="s">
        <v>158</v>
      </c>
      <c r="C1091">
        <v>12</v>
      </c>
      <c r="D1091" t="s">
        <v>68</v>
      </c>
      <c r="G1091">
        <f ca="1">0.393701*Table3[[#This Row],[DBH]]</f>
        <v>7.2047283000000011</v>
      </c>
      <c r="H1091">
        <v>29</v>
      </c>
      <c r="I1091">
        <v>12.6</v>
      </c>
      <c r="K1091" t="s">
        <v>69</v>
      </c>
      <c r="N1091" t="s">
        <v>70</v>
      </c>
      <c r="O1091" t="s">
        <v>409</v>
      </c>
      <c r="P1091" t="s">
        <v>410</v>
      </c>
    </row>
    <row r="1092" spans="1:16" x14ac:dyDescent="0.3">
      <c r="A1092" t="s">
        <v>137</v>
      </c>
      <c r="B1092">
        <v>166</v>
      </c>
      <c r="D1092" t="s">
        <v>68</v>
      </c>
      <c r="G1092">
        <f ca="1">0.393701*Table3[[#This Row],[DBH]]</f>
        <v>4.2519708000000005</v>
      </c>
      <c r="H1092">
        <v>17.100000000000001</v>
      </c>
      <c r="K1092" t="s">
        <v>69</v>
      </c>
      <c r="O1092" t="s">
        <v>409</v>
      </c>
      <c r="P1092" t="s">
        <v>409</v>
      </c>
    </row>
    <row r="1093" spans="1:16" x14ac:dyDescent="0.3">
      <c r="A1093" t="s">
        <v>135</v>
      </c>
      <c r="B1093" t="s">
        <v>187</v>
      </c>
      <c r="D1093" t="s">
        <v>68</v>
      </c>
      <c r="G1093">
        <f ca="1">0.393701*Table3[[#This Row],[DBH]]</f>
        <v>12.086620700000001</v>
      </c>
      <c r="H1093">
        <v>48.6</v>
      </c>
      <c r="K1093" t="s">
        <v>74</v>
      </c>
      <c r="N1093" t="s">
        <v>74</v>
      </c>
      <c r="O1093" t="s">
        <v>409</v>
      </c>
      <c r="P1093" t="s">
        <v>410</v>
      </c>
    </row>
    <row r="1094" spans="1:16" x14ac:dyDescent="0.3">
      <c r="A1094" t="s">
        <v>134</v>
      </c>
      <c r="B1094" t="s">
        <v>147</v>
      </c>
      <c r="D1094" t="s">
        <v>404</v>
      </c>
      <c r="G1094">
        <f ca="1">0.393701*Table3[[#This Row],[DBH]]</f>
        <v>8.8582725</v>
      </c>
      <c r="H1094">
        <v>35.6</v>
      </c>
      <c r="K1094" t="s">
        <v>69</v>
      </c>
      <c r="P1094" t="s">
        <v>408</v>
      </c>
    </row>
    <row r="1095" spans="1:16" x14ac:dyDescent="0.3">
      <c r="A1095" t="s">
        <v>146</v>
      </c>
      <c r="B1095" t="s">
        <v>223</v>
      </c>
      <c r="D1095" t="s">
        <v>68</v>
      </c>
      <c r="G1095">
        <f ca="1">0.393701*Table3[[#This Row],[DBH]]</f>
        <v>16.929143</v>
      </c>
      <c r="H1095">
        <v>68</v>
      </c>
      <c r="K1095" t="s">
        <v>74</v>
      </c>
    </row>
    <row r="1096" spans="1:16" x14ac:dyDescent="0.3">
      <c r="A1096" t="s">
        <v>141</v>
      </c>
      <c r="B1096" t="s">
        <v>267</v>
      </c>
      <c r="D1096" t="s">
        <v>68</v>
      </c>
      <c r="G1096">
        <f ca="1">0.393701*Table3[[#This Row],[DBH]]</f>
        <v>9.9606353000000016</v>
      </c>
      <c r="H1096">
        <v>40</v>
      </c>
      <c r="I1096">
        <v>14.2</v>
      </c>
      <c r="K1096" t="s">
        <v>69</v>
      </c>
      <c r="N1096" t="s">
        <v>70</v>
      </c>
      <c r="O1096" t="s">
        <v>409</v>
      </c>
      <c r="P1096" t="s">
        <v>410</v>
      </c>
    </row>
    <row r="1097" spans="1:16" x14ac:dyDescent="0.3">
      <c r="A1097" t="s">
        <v>140</v>
      </c>
      <c r="B1097" t="s">
        <v>299</v>
      </c>
      <c r="D1097" t="s">
        <v>68</v>
      </c>
      <c r="G1097">
        <f ca="1">0.393701*Table3[[#This Row],[DBH]]</f>
        <v>4.8818924000000008</v>
      </c>
      <c r="H1097">
        <v>19.600000000000001</v>
      </c>
      <c r="K1097" t="s">
        <v>69</v>
      </c>
    </row>
    <row r="1098" spans="1:16" x14ac:dyDescent="0.3">
      <c r="A1098" t="s">
        <v>141</v>
      </c>
      <c r="B1098" t="s">
        <v>280</v>
      </c>
      <c r="D1098" t="s">
        <v>68</v>
      </c>
      <c r="G1098">
        <f ca="1">0.393701*Table3[[#This Row],[DBH]]</f>
        <v>7.3228386000000008</v>
      </c>
      <c r="H1098">
        <v>29.4</v>
      </c>
      <c r="I1098">
        <v>12.4</v>
      </c>
      <c r="K1098" t="s">
        <v>69</v>
      </c>
      <c r="N1098" t="s">
        <v>70</v>
      </c>
      <c r="O1098" t="s">
        <v>409</v>
      </c>
      <c r="P1098" t="s">
        <v>408</v>
      </c>
    </row>
    <row r="1099" spans="1:16" x14ac:dyDescent="0.3">
      <c r="A1099" t="s">
        <v>137</v>
      </c>
      <c r="B1099" t="s">
        <v>357</v>
      </c>
      <c r="D1099" t="s">
        <v>68</v>
      </c>
      <c r="G1099">
        <f ca="1">0.393701*Table3[[#This Row],[DBH]]</f>
        <v>12.204731000000001</v>
      </c>
      <c r="H1099">
        <v>49</v>
      </c>
      <c r="I1099">
        <v>29</v>
      </c>
      <c r="K1099" t="s">
        <v>69</v>
      </c>
    </row>
    <row r="1100" spans="1:16" x14ac:dyDescent="0.3">
      <c r="A1100" t="s">
        <v>134</v>
      </c>
      <c r="B1100" t="s">
        <v>161</v>
      </c>
      <c r="C1100">
        <v>40</v>
      </c>
      <c r="D1100" t="s">
        <v>68</v>
      </c>
      <c r="G1100">
        <f ca="1">0.393701*Table3[[#This Row],[DBH]]</f>
        <v>4.4094512000000003</v>
      </c>
      <c r="H1100">
        <v>17.7</v>
      </c>
      <c r="I1100">
        <v>10.1</v>
      </c>
      <c r="K1100" t="s">
        <v>69</v>
      </c>
      <c r="O1100" t="s">
        <v>409</v>
      </c>
      <c r="P1100" t="s">
        <v>410</v>
      </c>
    </row>
    <row r="1101" spans="1:16" x14ac:dyDescent="0.3">
      <c r="A1101" t="s">
        <v>134</v>
      </c>
      <c r="B1101" t="s">
        <v>161</v>
      </c>
      <c r="C1101">
        <v>41</v>
      </c>
      <c r="D1101" t="s">
        <v>68</v>
      </c>
      <c r="G1101">
        <f ca="1">0.393701*Table3[[#This Row],[DBH]]</f>
        <v>4.4094512000000003</v>
      </c>
      <c r="H1101">
        <v>17.7</v>
      </c>
      <c r="I1101">
        <v>8.3000000000000007</v>
      </c>
      <c r="K1101" t="s">
        <v>69</v>
      </c>
      <c r="O1101" t="s">
        <v>409</v>
      </c>
      <c r="P1101" t="s">
        <v>410</v>
      </c>
    </row>
    <row r="1102" spans="1:16" x14ac:dyDescent="0.3">
      <c r="A1102" t="s">
        <v>135</v>
      </c>
      <c r="B1102" t="s">
        <v>184</v>
      </c>
      <c r="D1102" t="s">
        <v>68</v>
      </c>
      <c r="G1102">
        <f ca="1">0.393701*Table3[[#This Row],[DBH]]</f>
        <v>13.779535000000001</v>
      </c>
      <c r="H1102">
        <v>55.3</v>
      </c>
      <c r="I1102">
        <v>40.1</v>
      </c>
      <c r="K1102" t="s">
        <v>69</v>
      </c>
      <c r="N1102" t="s">
        <v>70</v>
      </c>
      <c r="O1102" t="s">
        <v>409</v>
      </c>
      <c r="P1102" t="s">
        <v>409</v>
      </c>
    </row>
    <row r="1103" spans="1:16" x14ac:dyDescent="0.3">
      <c r="A1103" t="s">
        <v>137</v>
      </c>
      <c r="B1103" t="s">
        <v>217</v>
      </c>
      <c r="D1103" t="s">
        <v>68</v>
      </c>
      <c r="G1103">
        <f ca="1">0.393701*Table3[[#This Row],[DBH]]</f>
        <v>20.866153000000001</v>
      </c>
      <c r="H1103">
        <v>83.7</v>
      </c>
      <c r="I1103">
        <v>20.8</v>
      </c>
      <c r="K1103" t="s">
        <v>69</v>
      </c>
      <c r="O1103" t="s">
        <v>409</v>
      </c>
      <c r="P1103" t="s">
        <v>410</v>
      </c>
    </row>
    <row r="1104" spans="1:16" x14ac:dyDescent="0.3">
      <c r="A1104" t="s">
        <v>139</v>
      </c>
      <c r="B1104" t="s">
        <v>375</v>
      </c>
      <c r="D1104" t="s">
        <v>68</v>
      </c>
      <c r="G1104">
        <f ca="1">0.393701*Table3[[#This Row],[DBH]]</f>
        <v>11.7716599</v>
      </c>
      <c r="H1104">
        <v>47.2</v>
      </c>
      <c r="I1104">
        <v>6</v>
      </c>
      <c r="K1104" t="s">
        <v>69</v>
      </c>
    </row>
    <row r="1105" spans="1:16" x14ac:dyDescent="0.3">
      <c r="A1105" t="s">
        <v>141</v>
      </c>
      <c r="B1105" t="s">
        <v>280</v>
      </c>
      <c r="D1105" t="s">
        <v>68</v>
      </c>
      <c r="G1105">
        <f ca="1">0.393701*Table3[[#This Row],[DBH]]</f>
        <v>10.275596100000001</v>
      </c>
      <c r="H1105">
        <v>41.2</v>
      </c>
      <c r="I1105">
        <v>18.600000000000001</v>
      </c>
      <c r="K1105" t="s">
        <v>69</v>
      </c>
      <c r="N1105" t="s">
        <v>70</v>
      </c>
      <c r="O1105" t="s">
        <v>409</v>
      </c>
      <c r="P1105" t="s">
        <v>408</v>
      </c>
    </row>
    <row r="1106" spans="1:16" x14ac:dyDescent="0.3">
      <c r="A1106" t="s">
        <v>145</v>
      </c>
      <c r="B1106" t="s">
        <v>367</v>
      </c>
      <c r="D1106" t="s">
        <v>68</v>
      </c>
      <c r="G1106">
        <f ca="1">0.393701*Table3[[#This Row],[DBH]]</f>
        <v>16.811032700000002</v>
      </c>
      <c r="H1106">
        <v>67.400000000000006</v>
      </c>
      <c r="I1106">
        <v>37.799999999999997</v>
      </c>
      <c r="K1106" t="s">
        <v>69</v>
      </c>
    </row>
    <row r="1107" spans="1:16" x14ac:dyDescent="0.3">
      <c r="A1107" t="s">
        <v>135</v>
      </c>
      <c r="B1107" t="s">
        <v>182</v>
      </c>
      <c r="D1107" t="s">
        <v>68</v>
      </c>
      <c r="G1107">
        <f ca="1">0.393701*Table3[[#This Row],[DBH]]</f>
        <v>12.480321700000001</v>
      </c>
      <c r="H1107">
        <v>50</v>
      </c>
      <c r="I1107">
        <v>29.6</v>
      </c>
      <c r="K1107" t="s">
        <v>69</v>
      </c>
      <c r="N1107" t="s">
        <v>70</v>
      </c>
      <c r="O1107" t="s">
        <v>409</v>
      </c>
      <c r="P1107" t="s">
        <v>408</v>
      </c>
    </row>
    <row r="1108" spans="1:16" x14ac:dyDescent="0.3">
      <c r="A1108" t="s">
        <v>139</v>
      </c>
      <c r="B1108" t="s">
        <v>298</v>
      </c>
      <c r="D1108" t="s">
        <v>68</v>
      </c>
      <c r="G1108">
        <f ca="1">0.393701*Table3[[#This Row],[DBH]]</f>
        <v>12.7559124</v>
      </c>
      <c r="H1108">
        <v>51.1</v>
      </c>
      <c r="I1108">
        <v>17.8</v>
      </c>
      <c r="K1108" t="s">
        <v>69</v>
      </c>
      <c r="N1108" t="s">
        <v>70</v>
      </c>
      <c r="O1108" t="s">
        <v>409</v>
      </c>
      <c r="P1108" t="s">
        <v>408</v>
      </c>
    </row>
    <row r="1109" spans="1:16" x14ac:dyDescent="0.3">
      <c r="A1109" t="s">
        <v>139</v>
      </c>
      <c r="B1109" t="s">
        <v>298</v>
      </c>
      <c r="D1109" t="s">
        <v>68</v>
      </c>
      <c r="G1109">
        <f ca="1">0.393701*Table3[[#This Row],[DBH]]</f>
        <v>15.9055204</v>
      </c>
      <c r="H1109">
        <v>63.7</v>
      </c>
      <c r="I1109">
        <v>32.700000000000003</v>
      </c>
      <c r="K1109" t="s">
        <v>69</v>
      </c>
      <c r="N1109" t="s">
        <v>70</v>
      </c>
      <c r="O1109" t="s">
        <v>409</v>
      </c>
      <c r="P1109" t="s">
        <v>410</v>
      </c>
    </row>
    <row r="1110" spans="1:16" x14ac:dyDescent="0.3">
      <c r="A1110" t="s">
        <v>137</v>
      </c>
      <c r="B1110" t="s">
        <v>319</v>
      </c>
      <c r="D1110" t="s">
        <v>68</v>
      </c>
      <c r="G1110">
        <f ca="1">0.393701*Table3[[#This Row],[DBH]]</f>
        <v>18.503947</v>
      </c>
      <c r="H1110">
        <v>74.099999999999994</v>
      </c>
      <c r="I1110">
        <v>44</v>
      </c>
      <c r="K1110" t="s">
        <v>69</v>
      </c>
      <c r="N1110" t="s">
        <v>70</v>
      </c>
      <c r="O1110" t="s">
        <v>409</v>
      </c>
      <c r="P1110" t="s">
        <v>408</v>
      </c>
    </row>
    <row r="1111" spans="1:16" x14ac:dyDescent="0.3">
      <c r="A1111" t="s">
        <v>139</v>
      </c>
      <c r="B1111" t="s">
        <v>384</v>
      </c>
      <c r="D1111" t="s">
        <v>68</v>
      </c>
      <c r="G1111">
        <f ca="1">0.393701*Table3[[#This Row],[DBH]]</f>
        <v>8.7401622000000003</v>
      </c>
      <c r="H1111">
        <v>35</v>
      </c>
      <c r="I1111">
        <v>23</v>
      </c>
      <c r="K1111" t="s">
        <v>69</v>
      </c>
    </row>
    <row r="1112" spans="1:16" x14ac:dyDescent="0.3">
      <c r="A1112" t="s">
        <v>137</v>
      </c>
      <c r="B1112" t="s">
        <v>356</v>
      </c>
      <c r="D1112" t="s">
        <v>68</v>
      </c>
      <c r="G1112">
        <f ca="1">0.393701*Table3[[#This Row],[DBH]]</f>
        <v>6.6929170000000004</v>
      </c>
      <c r="H1112">
        <v>26.8</v>
      </c>
      <c r="I1112">
        <v>11.9</v>
      </c>
      <c r="K1112" t="s">
        <v>69</v>
      </c>
    </row>
    <row r="1113" spans="1:16" x14ac:dyDescent="0.3">
      <c r="A1113" t="s">
        <v>134</v>
      </c>
      <c r="B1113" t="s">
        <v>162</v>
      </c>
      <c r="C1113">
        <v>4</v>
      </c>
      <c r="D1113" t="s">
        <v>71</v>
      </c>
      <c r="G1113">
        <f ca="1">0.393701*Table3[[#This Row],[DBH]]</f>
        <v>4.6456718000000006</v>
      </c>
      <c r="H1113">
        <v>18.600000000000001</v>
      </c>
      <c r="I1113">
        <v>3</v>
      </c>
      <c r="K1113" t="s">
        <v>69</v>
      </c>
    </row>
    <row r="1114" spans="1:16" x14ac:dyDescent="0.3">
      <c r="A1114" t="s">
        <v>137</v>
      </c>
      <c r="B1114" t="s">
        <v>243</v>
      </c>
      <c r="D1114" t="s">
        <v>68</v>
      </c>
      <c r="G1114">
        <f ca="1">0.393701*Table3[[#This Row],[DBH]]</f>
        <v>16.535442</v>
      </c>
      <c r="H1114">
        <v>66.2</v>
      </c>
      <c r="I1114">
        <v>22</v>
      </c>
      <c r="K1114" t="s">
        <v>69</v>
      </c>
      <c r="O1114" t="s">
        <v>409</v>
      </c>
      <c r="P1114" t="s">
        <v>408</v>
      </c>
    </row>
    <row r="1115" spans="1:16" x14ac:dyDescent="0.3">
      <c r="A1115" t="s">
        <v>137</v>
      </c>
      <c r="B1115" t="s">
        <v>232</v>
      </c>
      <c r="D1115" t="s">
        <v>68</v>
      </c>
      <c r="G1115">
        <f ca="1">0.393701*Table3[[#This Row],[DBH]]</f>
        <v>6.2204758000000009</v>
      </c>
      <c r="H1115">
        <v>24.9</v>
      </c>
      <c r="I1115">
        <v>5</v>
      </c>
      <c r="K1115" t="s">
        <v>69</v>
      </c>
      <c r="O1115" t="s">
        <v>409</v>
      </c>
      <c r="P1115" t="s">
        <v>408</v>
      </c>
    </row>
    <row r="1116" spans="1:16" x14ac:dyDescent="0.3">
      <c r="A1116" t="s">
        <v>146</v>
      </c>
      <c r="B1116" t="s">
        <v>214</v>
      </c>
      <c r="D1116" t="s">
        <v>68</v>
      </c>
      <c r="G1116">
        <f ca="1">0.393701*Table3[[#This Row],[DBH]]</f>
        <v>12.992133000000001</v>
      </c>
      <c r="H1116">
        <v>52</v>
      </c>
      <c r="I1116">
        <v>12</v>
      </c>
      <c r="K1116" t="s">
        <v>69</v>
      </c>
    </row>
    <row r="1117" spans="1:16" x14ac:dyDescent="0.3">
      <c r="A1117" t="s">
        <v>145</v>
      </c>
      <c r="B1117" t="s">
        <v>371</v>
      </c>
      <c r="G1117">
        <f ca="1">0.393701*Table3[[#This Row],[DBH]]</f>
        <v>4.4488213000000005</v>
      </c>
      <c r="H1117">
        <v>17.8</v>
      </c>
      <c r="I1117">
        <v>5</v>
      </c>
      <c r="K1117" t="s">
        <v>69</v>
      </c>
    </row>
    <row r="1118" spans="1:16" x14ac:dyDescent="0.3">
      <c r="A1118" t="s">
        <v>135</v>
      </c>
      <c r="B1118" t="s">
        <v>182</v>
      </c>
      <c r="D1118" t="s">
        <v>68</v>
      </c>
      <c r="G1118">
        <f ca="1">0.393701*Table3[[#This Row],[DBH]]</f>
        <v>12.204731000000001</v>
      </c>
      <c r="H1118">
        <v>48.8</v>
      </c>
      <c r="K1118" t="s">
        <v>74</v>
      </c>
      <c r="N1118" t="s">
        <v>74</v>
      </c>
      <c r="O1118" t="s">
        <v>409</v>
      </c>
    </row>
    <row r="1119" spans="1:16" x14ac:dyDescent="0.3">
      <c r="A1119" t="s">
        <v>137</v>
      </c>
      <c r="B1119" t="s">
        <v>227</v>
      </c>
      <c r="D1119" t="s">
        <v>68</v>
      </c>
      <c r="G1119">
        <f ca="1">0.393701*Table3[[#This Row],[DBH]]</f>
        <v>16.811032700000002</v>
      </c>
      <c r="H1119">
        <v>67.2</v>
      </c>
      <c r="K1119" t="s">
        <v>74</v>
      </c>
      <c r="N1119" t="s">
        <v>74</v>
      </c>
      <c r="P1119" t="s">
        <v>408</v>
      </c>
    </row>
    <row r="1120" spans="1:16" x14ac:dyDescent="0.3">
      <c r="A1120" t="s">
        <v>140</v>
      </c>
      <c r="B1120" t="s">
        <v>263</v>
      </c>
      <c r="D1120" t="s">
        <v>68</v>
      </c>
      <c r="G1120">
        <f ca="1">0.393701*Table3[[#This Row],[DBH]]</f>
        <v>10.236226</v>
      </c>
      <c r="H1120">
        <v>40.9</v>
      </c>
      <c r="I1120">
        <v>16.899999999999999</v>
      </c>
      <c r="K1120" t="s">
        <v>69</v>
      </c>
      <c r="N1120" t="s">
        <v>70</v>
      </c>
      <c r="O1120" t="s">
        <v>409</v>
      </c>
      <c r="P1120" t="s">
        <v>410</v>
      </c>
    </row>
    <row r="1121" spans="1:17" x14ac:dyDescent="0.3">
      <c r="A1121" t="s">
        <v>139</v>
      </c>
      <c r="B1121" t="s">
        <v>379</v>
      </c>
      <c r="D1121" t="s">
        <v>68</v>
      </c>
      <c r="G1121">
        <f ca="1">0.393701*Table3[[#This Row],[DBH]]</f>
        <v>13.818905100000002</v>
      </c>
      <c r="H1121">
        <v>55.2</v>
      </c>
      <c r="K1121" t="s">
        <v>72</v>
      </c>
      <c r="N1121" t="s">
        <v>73</v>
      </c>
      <c r="O1121" t="s">
        <v>409</v>
      </c>
      <c r="P1121" t="s">
        <v>408</v>
      </c>
    </row>
    <row r="1122" spans="1:17" x14ac:dyDescent="0.3">
      <c r="A1122" t="s">
        <v>139</v>
      </c>
      <c r="B1122" t="s">
        <v>385</v>
      </c>
      <c r="D1122" t="s">
        <v>68</v>
      </c>
      <c r="G1122">
        <f ca="1">0.393701*Table3[[#This Row],[DBH]]</f>
        <v>20.078751</v>
      </c>
      <c r="H1122">
        <v>80.2</v>
      </c>
      <c r="I1122">
        <v>25.6</v>
      </c>
      <c r="K1122" t="s">
        <v>69</v>
      </c>
    </row>
    <row r="1123" spans="1:17" x14ac:dyDescent="0.3">
      <c r="A1123" t="s">
        <v>137</v>
      </c>
      <c r="B1123" t="s">
        <v>329</v>
      </c>
      <c r="D1123" t="s">
        <v>68</v>
      </c>
      <c r="G1123">
        <f ca="1">0.393701*Table3[[#This Row],[DBH]]</f>
        <v>9.0157529000000007</v>
      </c>
      <c r="H1123">
        <v>36</v>
      </c>
      <c r="K1123" t="s">
        <v>74</v>
      </c>
      <c r="N1123" t="s">
        <v>74</v>
      </c>
      <c r="O1123" t="s">
        <v>409</v>
      </c>
      <c r="P1123" t="s">
        <v>408</v>
      </c>
    </row>
    <row r="1124" spans="1:17" x14ac:dyDescent="0.3">
      <c r="A1124" t="s">
        <v>141</v>
      </c>
      <c r="B1124" t="s">
        <v>281</v>
      </c>
      <c r="D1124" t="s">
        <v>68</v>
      </c>
      <c r="G1124">
        <f ca="1">0.393701*Table3[[#This Row],[DBH]]</f>
        <v>9.5669343000000016</v>
      </c>
      <c r="H1124">
        <v>38.200000000000003</v>
      </c>
      <c r="I1124">
        <v>13.4</v>
      </c>
      <c r="K1124" t="s">
        <v>69</v>
      </c>
      <c r="N1124" t="s">
        <v>70</v>
      </c>
      <c r="O1124" t="s">
        <v>409</v>
      </c>
      <c r="P1124" t="s">
        <v>408</v>
      </c>
      <c r="Q1124" t="s">
        <v>142</v>
      </c>
    </row>
    <row r="1125" spans="1:17" x14ac:dyDescent="0.3">
      <c r="A1125" t="s">
        <v>145</v>
      </c>
      <c r="B1125" t="s">
        <v>370</v>
      </c>
      <c r="D1125" t="s">
        <v>68</v>
      </c>
      <c r="G1125">
        <f ca="1">0.393701*Table3[[#This Row],[DBH]]</f>
        <v>5.5118140000000002</v>
      </c>
      <c r="H1125">
        <v>22</v>
      </c>
      <c r="I1125">
        <v>7</v>
      </c>
      <c r="K1125" t="s">
        <v>69</v>
      </c>
    </row>
    <row r="1126" spans="1:17" x14ac:dyDescent="0.3">
      <c r="A1126" t="s">
        <v>137</v>
      </c>
      <c r="B1126" t="s">
        <v>360</v>
      </c>
      <c r="D1126" t="s">
        <v>68</v>
      </c>
      <c r="G1126">
        <f ca="1">0.393701*Table3[[#This Row],[DBH]]</f>
        <v>13.779535000000001</v>
      </c>
      <c r="H1126">
        <v>55</v>
      </c>
      <c r="I1126">
        <v>30</v>
      </c>
      <c r="K1126" t="s">
        <v>69</v>
      </c>
    </row>
    <row r="1127" spans="1:17" x14ac:dyDescent="0.3">
      <c r="A1127" t="s">
        <v>145</v>
      </c>
      <c r="B1127" t="s">
        <v>366</v>
      </c>
      <c r="D1127" t="s">
        <v>68</v>
      </c>
      <c r="G1127">
        <f ca="1">0.393701*Table3[[#This Row],[DBH]]</f>
        <v>6.4173263000000009</v>
      </c>
      <c r="H1127">
        <v>25.6</v>
      </c>
      <c r="I1127">
        <v>7.8</v>
      </c>
      <c r="K1127" t="s">
        <v>69</v>
      </c>
    </row>
    <row r="1128" spans="1:17" x14ac:dyDescent="0.3">
      <c r="A1128" t="s">
        <v>137</v>
      </c>
      <c r="B1128" t="s">
        <v>245</v>
      </c>
      <c r="D1128" t="s">
        <v>68</v>
      </c>
      <c r="G1128">
        <f ca="1">0.393701*Table3[[#This Row],[DBH]]</f>
        <v>12.440951600000002</v>
      </c>
      <c r="H1128">
        <v>49.6</v>
      </c>
      <c r="I1128">
        <v>20.399999999999999</v>
      </c>
      <c r="K1128" t="s">
        <v>69</v>
      </c>
      <c r="O1128" t="s">
        <v>409</v>
      </c>
      <c r="P1128" t="s">
        <v>410</v>
      </c>
    </row>
    <row r="1129" spans="1:17" x14ac:dyDescent="0.3">
      <c r="A1129" t="s">
        <v>137</v>
      </c>
      <c r="B1129" t="s">
        <v>246</v>
      </c>
      <c r="D1129" t="s">
        <v>68</v>
      </c>
      <c r="G1129">
        <f ca="1">0.393701*Table3[[#This Row],[DBH]]</f>
        <v>16.456701800000001</v>
      </c>
      <c r="H1129">
        <v>65.599999999999994</v>
      </c>
      <c r="I1129">
        <v>28.2</v>
      </c>
      <c r="K1129" t="s">
        <v>69</v>
      </c>
      <c r="O1129" t="s">
        <v>413</v>
      </c>
      <c r="P1129" t="s">
        <v>408</v>
      </c>
      <c r="Q1129" t="s">
        <v>475</v>
      </c>
    </row>
    <row r="1130" spans="1:17" x14ac:dyDescent="0.3">
      <c r="A1130" t="s">
        <v>137</v>
      </c>
      <c r="B1130" t="s">
        <v>246</v>
      </c>
      <c r="D1130" t="s">
        <v>68</v>
      </c>
      <c r="G1130">
        <f ca="1">0.393701*Table3[[#This Row],[DBH]]</f>
        <v>8.5826818000000014</v>
      </c>
      <c r="H1130">
        <v>34.200000000000003</v>
      </c>
      <c r="K1130" t="s">
        <v>69</v>
      </c>
      <c r="P1130" t="s">
        <v>410</v>
      </c>
    </row>
    <row r="1131" spans="1:17" x14ac:dyDescent="0.3">
      <c r="A1131" t="s">
        <v>145</v>
      </c>
      <c r="B1131" t="s">
        <v>359</v>
      </c>
      <c r="D1131" t="s">
        <v>68</v>
      </c>
      <c r="G1131">
        <f ca="1">0.393701*Table3[[#This Row],[DBH]]</f>
        <v>10.0393755</v>
      </c>
      <c r="H1131">
        <v>40</v>
      </c>
      <c r="I1131">
        <v>35</v>
      </c>
      <c r="K1131" t="s">
        <v>69</v>
      </c>
    </row>
    <row r="1132" spans="1:17" x14ac:dyDescent="0.3">
      <c r="A1132" t="s">
        <v>141</v>
      </c>
      <c r="B1132" t="s">
        <v>284</v>
      </c>
      <c r="D1132" t="s">
        <v>68</v>
      </c>
      <c r="G1132">
        <f ca="1">0.393701*Table3[[#This Row],[DBH]]</f>
        <v>17.322844</v>
      </c>
      <c r="H1132">
        <v>69</v>
      </c>
      <c r="K1132" t="s">
        <v>72</v>
      </c>
      <c r="N1132" t="s">
        <v>412</v>
      </c>
    </row>
    <row r="1133" spans="1:17" x14ac:dyDescent="0.3">
      <c r="A1133" t="s">
        <v>136</v>
      </c>
      <c r="B1133" t="s">
        <v>214</v>
      </c>
      <c r="D1133" t="s">
        <v>68</v>
      </c>
      <c r="G1133">
        <f ca="1">0.393701*Table3[[#This Row],[DBH]]</f>
        <v>13.9370154</v>
      </c>
      <c r="H1133">
        <v>55.5</v>
      </c>
      <c r="K1133" t="s">
        <v>74</v>
      </c>
      <c r="N1133" t="s">
        <v>415</v>
      </c>
      <c r="O1133" t="s">
        <v>409</v>
      </c>
      <c r="P1133" t="s">
        <v>408</v>
      </c>
    </row>
    <row r="1134" spans="1:17" x14ac:dyDescent="0.3">
      <c r="A1134" t="s">
        <v>139</v>
      </c>
      <c r="B1134" t="s">
        <v>375</v>
      </c>
      <c r="D1134" t="s">
        <v>68</v>
      </c>
      <c r="G1134">
        <f ca="1">0.393701*Table3[[#This Row],[DBH]]</f>
        <v>12.204731000000001</v>
      </c>
      <c r="H1134">
        <v>48.6</v>
      </c>
      <c r="I1134">
        <v>16.7</v>
      </c>
      <c r="K1134" t="s">
        <v>69</v>
      </c>
    </row>
    <row r="1135" spans="1:17" x14ac:dyDescent="0.3">
      <c r="A1135" t="s">
        <v>141</v>
      </c>
      <c r="B1135" t="s">
        <v>280</v>
      </c>
      <c r="D1135" t="s">
        <v>68</v>
      </c>
      <c r="G1135">
        <f ca="1">0.393701*Table3[[#This Row],[DBH]]</f>
        <v>13.385834000000001</v>
      </c>
      <c r="H1135">
        <v>53.3</v>
      </c>
      <c r="K1135" t="s">
        <v>72</v>
      </c>
      <c r="N1135" t="s">
        <v>412</v>
      </c>
      <c r="O1135" t="s">
        <v>409</v>
      </c>
      <c r="P1135" t="s">
        <v>410</v>
      </c>
    </row>
    <row r="1136" spans="1:17" x14ac:dyDescent="0.3">
      <c r="A1136" t="s">
        <v>134</v>
      </c>
      <c r="B1136" t="s">
        <v>147</v>
      </c>
      <c r="D1136" t="s">
        <v>404</v>
      </c>
      <c r="G1136">
        <f ca="1">0.393701*Table3[[#This Row],[DBH]]</f>
        <v>5.8267748000000008</v>
      </c>
      <c r="H1136">
        <v>23.2</v>
      </c>
      <c r="K1136" t="s">
        <v>69</v>
      </c>
      <c r="P1136" t="s">
        <v>408</v>
      </c>
    </row>
    <row r="1137" spans="1:17" x14ac:dyDescent="0.3">
      <c r="A1137" t="s">
        <v>136</v>
      </c>
      <c r="B1137" t="s">
        <v>210</v>
      </c>
      <c r="D1137" t="s">
        <v>68</v>
      </c>
      <c r="G1137">
        <f ca="1">0.393701*Table3[[#This Row],[DBH]]</f>
        <v>13.7401649</v>
      </c>
      <c r="H1137">
        <v>54.7</v>
      </c>
      <c r="I1137">
        <v>9.8000000000000007</v>
      </c>
      <c r="K1137" t="s">
        <v>69</v>
      </c>
      <c r="N1137" t="s">
        <v>73</v>
      </c>
      <c r="O1137" t="s">
        <v>409</v>
      </c>
      <c r="P1137" t="s">
        <v>408</v>
      </c>
      <c r="Q1137" t="s">
        <v>142</v>
      </c>
    </row>
    <row r="1138" spans="1:17" x14ac:dyDescent="0.3">
      <c r="A1138" t="s">
        <v>135</v>
      </c>
      <c r="B1138" t="s">
        <v>190</v>
      </c>
      <c r="D1138" t="s">
        <v>68</v>
      </c>
      <c r="G1138">
        <f ca="1">0.393701*Table3[[#This Row],[DBH]]</f>
        <v>14.606307100000002</v>
      </c>
      <c r="H1138">
        <v>58.1</v>
      </c>
      <c r="I1138">
        <v>40.6</v>
      </c>
      <c r="K1138" t="s">
        <v>69</v>
      </c>
      <c r="N1138" t="s">
        <v>70</v>
      </c>
      <c r="O1138" t="s">
        <v>409</v>
      </c>
      <c r="P1138" t="s">
        <v>410</v>
      </c>
    </row>
    <row r="1139" spans="1:17" x14ac:dyDescent="0.3">
      <c r="A1139" t="s">
        <v>135</v>
      </c>
      <c r="B1139" t="s">
        <v>194</v>
      </c>
      <c r="D1139" t="s">
        <v>68</v>
      </c>
      <c r="G1139">
        <f ca="1">0.393701*Table3[[#This Row],[DBH]]</f>
        <v>12.401581500000001</v>
      </c>
      <c r="H1139">
        <v>49.3</v>
      </c>
      <c r="I1139">
        <v>12.6</v>
      </c>
      <c r="K1139" t="s">
        <v>69</v>
      </c>
      <c r="N1139" t="s">
        <v>70</v>
      </c>
      <c r="O1139" t="s">
        <v>409</v>
      </c>
      <c r="P1139" t="s">
        <v>408</v>
      </c>
    </row>
    <row r="1140" spans="1:17" x14ac:dyDescent="0.3">
      <c r="A1140" t="s">
        <v>144</v>
      </c>
      <c r="B1140" t="s">
        <v>341</v>
      </c>
      <c r="D1140" t="s">
        <v>68</v>
      </c>
      <c r="G1140">
        <f ca="1">0.393701*Table3[[#This Row],[DBH]]</f>
        <v>16.063000800000001</v>
      </c>
      <c r="H1140">
        <v>63.8</v>
      </c>
      <c r="I1140">
        <v>37</v>
      </c>
      <c r="K1140" t="s">
        <v>69</v>
      </c>
      <c r="O1140" t="s">
        <v>409</v>
      </c>
      <c r="P1140" t="s">
        <v>408</v>
      </c>
    </row>
    <row r="1141" spans="1:17" x14ac:dyDescent="0.3">
      <c r="A1141" t="s">
        <v>137</v>
      </c>
      <c r="B1141" t="s">
        <v>325</v>
      </c>
      <c r="D1141" t="s">
        <v>68</v>
      </c>
      <c r="G1141">
        <f ca="1">0.393701*Table3[[#This Row],[DBH]]</f>
        <v>14.251976200000001</v>
      </c>
      <c r="H1141">
        <v>56.6</v>
      </c>
      <c r="I1141">
        <v>24</v>
      </c>
      <c r="K1141" t="s">
        <v>69</v>
      </c>
      <c r="O1141" t="s">
        <v>409</v>
      </c>
      <c r="P1141" t="s">
        <v>410</v>
      </c>
    </row>
    <row r="1142" spans="1:17" x14ac:dyDescent="0.3">
      <c r="A1142" t="s">
        <v>146</v>
      </c>
      <c r="B1142" t="s">
        <v>214</v>
      </c>
      <c r="D1142" t="s">
        <v>68</v>
      </c>
      <c r="G1142">
        <f ca="1">0.393701*Table3[[#This Row],[DBH]]</f>
        <v>12.598432000000001</v>
      </c>
      <c r="H1142">
        <v>50</v>
      </c>
      <c r="I1142">
        <v>22</v>
      </c>
      <c r="K1142" t="s">
        <v>69</v>
      </c>
      <c r="N1142" t="s">
        <v>70</v>
      </c>
      <c r="O1142" t="s">
        <v>409</v>
      </c>
      <c r="P1142" t="s">
        <v>408</v>
      </c>
      <c r="Q1142" t="s">
        <v>539</v>
      </c>
    </row>
    <row r="1143" spans="1:17" x14ac:dyDescent="0.3">
      <c r="A1143" t="s">
        <v>137</v>
      </c>
      <c r="B1143" t="s">
        <v>240</v>
      </c>
      <c r="D1143" t="s">
        <v>68</v>
      </c>
      <c r="G1143">
        <f ca="1">0.393701*Table3[[#This Row],[DBH]]</f>
        <v>16.889772900000001</v>
      </c>
      <c r="H1143">
        <v>67</v>
      </c>
      <c r="I1143">
        <v>8</v>
      </c>
      <c r="K1143" t="s">
        <v>69</v>
      </c>
      <c r="O1143" t="s">
        <v>409</v>
      </c>
      <c r="P1143" t="s">
        <v>408</v>
      </c>
    </row>
    <row r="1144" spans="1:17" x14ac:dyDescent="0.3">
      <c r="A1144" t="s">
        <v>137</v>
      </c>
      <c r="B1144" t="s">
        <v>323</v>
      </c>
      <c r="D1144" t="s">
        <v>68</v>
      </c>
      <c r="G1144">
        <f ca="1">0.393701*Table3[[#This Row],[DBH]]</f>
        <v>12.204731000000001</v>
      </c>
      <c r="H1144">
        <v>48.4</v>
      </c>
      <c r="K1144" t="s">
        <v>74</v>
      </c>
      <c r="N1144" t="s">
        <v>74</v>
      </c>
      <c r="O1144" t="s">
        <v>409</v>
      </c>
      <c r="P1144" t="s">
        <v>408</v>
      </c>
    </row>
    <row r="1145" spans="1:17" x14ac:dyDescent="0.3">
      <c r="A1145" t="s">
        <v>134</v>
      </c>
      <c r="B1145" t="s">
        <v>167</v>
      </c>
      <c r="D1145" t="s">
        <v>68</v>
      </c>
      <c r="G1145">
        <f ca="1">0.393701*Table3[[#This Row],[DBH]]</f>
        <v>14.803157600000002</v>
      </c>
      <c r="H1145">
        <v>58.6</v>
      </c>
      <c r="I1145">
        <v>26</v>
      </c>
      <c r="K1145" t="s">
        <v>69</v>
      </c>
      <c r="N1145" t="s">
        <v>70</v>
      </c>
      <c r="O1145" t="s">
        <v>409</v>
      </c>
      <c r="P1145" t="s">
        <v>408</v>
      </c>
    </row>
    <row r="1146" spans="1:17" x14ac:dyDescent="0.3">
      <c r="A1146" t="s">
        <v>139</v>
      </c>
      <c r="B1146" t="s">
        <v>387</v>
      </c>
      <c r="D1146" t="s">
        <v>68</v>
      </c>
      <c r="G1146">
        <f ca="1">0.393701*Table3[[#This Row],[DBH]]</f>
        <v>11.9291403</v>
      </c>
      <c r="H1146">
        <v>47.2</v>
      </c>
      <c r="I1146">
        <v>30.8</v>
      </c>
      <c r="K1146" t="s">
        <v>69</v>
      </c>
    </row>
    <row r="1147" spans="1:17" x14ac:dyDescent="0.3">
      <c r="A1147" t="s">
        <v>137</v>
      </c>
      <c r="B1147" t="s">
        <v>245</v>
      </c>
      <c r="D1147" t="s">
        <v>68</v>
      </c>
      <c r="G1147">
        <f ca="1">0.393701*Table3[[#This Row],[DBH]]</f>
        <v>13.976385500000001</v>
      </c>
      <c r="H1147">
        <v>55.3</v>
      </c>
      <c r="I1147">
        <v>22.4</v>
      </c>
      <c r="K1147" t="s">
        <v>69</v>
      </c>
      <c r="O1147" t="s">
        <v>409</v>
      </c>
      <c r="P1147" t="s">
        <v>410</v>
      </c>
    </row>
    <row r="1148" spans="1:17" x14ac:dyDescent="0.3">
      <c r="A1148" t="s">
        <v>135</v>
      </c>
      <c r="B1148" t="s">
        <v>205</v>
      </c>
      <c r="D1148" t="s">
        <v>68</v>
      </c>
      <c r="G1148">
        <f ca="1">0.393701*Table3[[#This Row],[DBH]]</f>
        <v>14.1338659</v>
      </c>
      <c r="H1148">
        <v>55.9</v>
      </c>
      <c r="I1148">
        <v>30.5</v>
      </c>
      <c r="K1148" t="s">
        <v>69</v>
      </c>
      <c r="N1148" t="s">
        <v>70</v>
      </c>
      <c r="O1148" t="s">
        <v>409</v>
      </c>
      <c r="P1148" t="s">
        <v>408</v>
      </c>
    </row>
    <row r="1149" spans="1:17" x14ac:dyDescent="0.3">
      <c r="A1149" t="s">
        <v>135</v>
      </c>
      <c r="B1149" t="s">
        <v>182</v>
      </c>
      <c r="D1149" t="s">
        <v>68</v>
      </c>
      <c r="G1149">
        <f ca="1">0.393701*Table3[[#This Row],[DBH]]</f>
        <v>12.440951600000002</v>
      </c>
      <c r="H1149">
        <v>49.2</v>
      </c>
      <c r="K1149" t="s">
        <v>74</v>
      </c>
      <c r="N1149" t="s">
        <v>74</v>
      </c>
      <c r="O1149" t="s">
        <v>409</v>
      </c>
      <c r="P1149" t="s">
        <v>408</v>
      </c>
    </row>
    <row r="1150" spans="1:17" x14ac:dyDescent="0.3">
      <c r="A1150" t="s">
        <v>137</v>
      </c>
      <c r="B1150">
        <v>166</v>
      </c>
      <c r="D1150" t="s">
        <v>68</v>
      </c>
      <c r="G1150">
        <f ca="1">0.393701*Table3[[#This Row],[DBH]]</f>
        <v>4.1732306000000001</v>
      </c>
      <c r="H1150">
        <v>16.5</v>
      </c>
      <c r="I1150">
        <v>6</v>
      </c>
      <c r="K1150" t="s">
        <v>69</v>
      </c>
      <c r="O1150" t="s">
        <v>409</v>
      </c>
      <c r="P1150" t="s">
        <v>408</v>
      </c>
    </row>
    <row r="1151" spans="1:17" x14ac:dyDescent="0.3">
      <c r="A1151" t="s">
        <v>141</v>
      </c>
      <c r="B1151" t="s">
        <v>280</v>
      </c>
      <c r="D1151" t="s">
        <v>68</v>
      </c>
      <c r="G1151">
        <f ca="1">0.393701*Table3[[#This Row],[DBH]]</f>
        <v>13.228353600000002</v>
      </c>
      <c r="H1151">
        <v>52.3</v>
      </c>
      <c r="K1151" t="s">
        <v>72</v>
      </c>
      <c r="N1151" t="s">
        <v>412</v>
      </c>
      <c r="O1151" t="s">
        <v>409</v>
      </c>
      <c r="P1151" t="s">
        <v>408</v>
      </c>
    </row>
    <row r="1152" spans="1:17" x14ac:dyDescent="0.3">
      <c r="A1152" t="s">
        <v>135</v>
      </c>
      <c r="B1152" t="s">
        <v>183</v>
      </c>
      <c r="D1152" t="s">
        <v>68</v>
      </c>
      <c r="G1152">
        <f ca="1">0.393701*Table3[[#This Row],[DBH]]</f>
        <v>4.8818924000000008</v>
      </c>
      <c r="H1152">
        <v>19.3</v>
      </c>
      <c r="I1152">
        <v>11.1</v>
      </c>
      <c r="K1152" t="s">
        <v>69</v>
      </c>
      <c r="N1152" t="s">
        <v>70</v>
      </c>
      <c r="O1152" t="s">
        <v>409</v>
      </c>
      <c r="P1152" t="s">
        <v>408</v>
      </c>
    </row>
    <row r="1153" spans="1:16" x14ac:dyDescent="0.3">
      <c r="A1153" t="s">
        <v>144</v>
      </c>
      <c r="B1153" t="s">
        <v>341</v>
      </c>
      <c r="D1153" t="s">
        <v>68</v>
      </c>
      <c r="G1153">
        <f ca="1">0.393701*Table3[[#This Row],[DBH]]</f>
        <v>15.5118194</v>
      </c>
      <c r="H1153">
        <v>61.3</v>
      </c>
      <c r="I1153">
        <v>37</v>
      </c>
      <c r="K1153" t="s">
        <v>69</v>
      </c>
      <c r="O1153" t="s">
        <v>409</v>
      </c>
    </row>
    <row r="1154" spans="1:16" x14ac:dyDescent="0.3">
      <c r="A1154" t="s">
        <v>139</v>
      </c>
      <c r="B1154" t="s">
        <v>394</v>
      </c>
      <c r="D1154" t="s">
        <v>68</v>
      </c>
      <c r="G1154">
        <f ca="1">0.393701*Table3[[#This Row],[DBH]]</f>
        <v>10.984257899999999</v>
      </c>
      <c r="H1154">
        <v>43.4</v>
      </c>
      <c r="I1154">
        <v>15.2</v>
      </c>
      <c r="K1154" t="s">
        <v>69</v>
      </c>
    </row>
    <row r="1155" spans="1:16" x14ac:dyDescent="0.3">
      <c r="A1155" t="s">
        <v>146</v>
      </c>
      <c r="B1155" t="s">
        <v>213</v>
      </c>
      <c r="D1155" t="s">
        <v>68</v>
      </c>
      <c r="G1155">
        <f ca="1">0.393701*Table3[[#This Row],[DBH]]</f>
        <v>14.173236000000001</v>
      </c>
      <c r="H1155">
        <v>56</v>
      </c>
      <c r="I1155">
        <v>40</v>
      </c>
      <c r="K1155" t="s">
        <v>69</v>
      </c>
    </row>
    <row r="1156" spans="1:16" x14ac:dyDescent="0.3">
      <c r="A1156" t="s">
        <v>134</v>
      </c>
      <c r="B1156" t="s">
        <v>154</v>
      </c>
      <c r="D1156" t="s">
        <v>68</v>
      </c>
      <c r="G1156">
        <f ca="1">0.393701*Table3[[#This Row],[DBH]]</f>
        <v>15.236228700000002</v>
      </c>
      <c r="H1156">
        <v>60.2</v>
      </c>
      <c r="I1156">
        <v>18.100000000000001</v>
      </c>
      <c r="K1156" t="s">
        <v>69</v>
      </c>
      <c r="N1156" t="s">
        <v>70</v>
      </c>
      <c r="O1156" t="s">
        <v>409</v>
      </c>
      <c r="P1156" t="s">
        <v>410</v>
      </c>
    </row>
    <row r="1157" spans="1:16" x14ac:dyDescent="0.3">
      <c r="A1157" t="s">
        <v>145</v>
      </c>
      <c r="B1157" t="s">
        <v>369</v>
      </c>
      <c r="D1157" t="s">
        <v>68</v>
      </c>
      <c r="G1157">
        <f ca="1">0.393701*Table3[[#This Row],[DBH]]</f>
        <v>15.944890500000001</v>
      </c>
      <c r="H1157">
        <v>63</v>
      </c>
      <c r="I1157">
        <v>31.6</v>
      </c>
      <c r="K1157" t="s">
        <v>69</v>
      </c>
    </row>
    <row r="1158" spans="1:16" x14ac:dyDescent="0.3">
      <c r="A1158" t="s">
        <v>139</v>
      </c>
      <c r="B1158" t="s">
        <v>295</v>
      </c>
      <c r="D1158" t="s">
        <v>68</v>
      </c>
      <c r="G1158">
        <f ca="1">0.393701*Table3[[#This Row],[DBH]]</f>
        <v>17.795285200000002</v>
      </c>
      <c r="H1158">
        <v>70.3</v>
      </c>
      <c r="I1158">
        <v>28.4</v>
      </c>
      <c r="K1158" t="s">
        <v>69</v>
      </c>
    </row>
    <row r="1159" spans="1:16" x14ac:dyDescent="0.3">
      <c r="A1159" t="s">
        <v>137</v>
      </c>
      <c r="B1159" t="s">
        <v>329</v>
      </c>
      <c r="D1159" t="s">
        <v>68</v>
      </c>
      <c r="G1159">
        <f ca="1">0.393701*Table3[[#This Row],[DBH]]</f>
        <v>13.897645299999999</v>
      </c>
      <c r="H1159">
        <v>54.9</v>
      </c>
      <c r="K1159" t="s">
        <v>74</v>
      </c>
      <c r="N1159" t="s">
        <v>74</v>
      </c>
      <c r="O1159" t="s">
        <v>409</v>
      </c>
      <c r="P1159" t="s">
        <v>408</v>
      </c>
    </row>
    <row r="1160" spans="1:16" x14ac:dyDescent="0.3">
      <c r="A1160" t="s">
        <v>139</v>
      </c>
      <c r="B1160" t="s">
        <v>298</v>
      </c>
      <c r="D1160" t="s">
        <v>68</v>
      </c>
      <c r="G1160">
        <f ca="1">0.393701*Table3[[#This Row],[DBH]]</f>
        <v>15.748040000000001</v>
      </c>
      <c r="H1160">
        <v>62.2</v>
      </c>
      <c r="I1160">
        <v>27.5</v>
      </c>
      <c r="K1160" t="s">
        <v>69</v>
      </c>
      <c r="N1160" t="s">
        <v>70</v>
      </c>
      <c r="O1160" t="s">
        <v>409</v>
      </c>
      <c r="P1160" t="s">
        <v>408</v>
      </c>
    </row>
    <row r="1161" spans="1:16" x14ac:dyDescent="0.3">
      <c r="A1161" t="s">
        <v>145</v>
      </c>
      <c r="B1161" t="s">
        <v>367</v>
      </c>
      <c r="D1161" t="s">
        <v>68</v>
      </c>
      <c r="G1161">
        <f ca="1">0.393701*Table3[[#This Row],[DBH]]</f>
        <v>9.4488240000000001</v>
      </c>
      <c r="H1161">
        <v>37.299999999999997</v>
      </c>
      <c r="I1161">
        <v>12.3</v>
      </c>
      <c r="K1161" t="s">
        <v>69</v>
      </c>
    </row>
    <row r="1162" spans="1:16" x14ac:dyDescent="0.3">
      <c r="A1162" t="s">
        <v>134</v>
      </c>
      <c r="B1162" t="s">
        <v>177</v>
      </c>
      <c r="C1162">
        <v>3</v>
      </c>
      <c r="D1162" t="s">
        <v>68</v>
      </c>
      <c r="G1162">
        <f ca="1">0.393701*Table3[[#This Row],[DBH]]</f>
        <v>6.3385861000000006</v>
      </c>
      <c r="H1162">
        <v>25</v>
      </c>
      <c r="I1162">
        <v>12</v>
      </c>
      <c r="K1162" t="s">
        <v>69</v>
      </c>
      <c r="N1162" t="s">
        <v>70</v>
      </c>
      <c r="O1162" t="s">
        <v>409</v>
      </c>
      <c r="P1162" t="s">
        <v>410</v>
      </c>
    </row>
    <row r="1163" spans="1:16" x14ac:dyDescent="0.3">
      <c r="A1163" t="s">
        <v>141</v>
      </c>
      <c r="B1163" t="s">
        <v>292</v>
      </c>
      <c r="D1163" t="s">
        <v>71</v>
      </c>
      <c r="G1163">
        <f ca="1">0.393701*Table3[[#This Row],[DBH]]</f>
        <v>5.9842551999999998</v>
      </c>
      <c r="H1163">
        <v>23.6</v>
      </c>
      <c r="K1163" t="s">
        <v>69</v>
      </c>
      <c r="P1163" t="s">
        <v>408</v>
      </c>
    </row>
    <row r="1164" spans="1:16" x14ac:dyDescent="0.3">
      <c r="A1164" t="s">
        <v>137</v>
      </c>
      <c r="B1164" t="s">
        <v>325</v>
      </c>
      <c r="D1164" t="s">
        <v>68</v>
      </c>
      <c r="G1164">
        <f ca="1">0.393701*Table3[[#This Row],[DBH]]</f>
        <v>14.960638000000001</v>
      </c>
      <c r="H1164">
        <v>59</v>
      </c>
      <c r="I1164">
        <v>29.4</v>
      </c>
      <c r="K1164" t="s">
        <v>69</v>
      </c>
      <c r="O1164" t="s">
        <v>409</v>
      </c>
      <c r="P1164" t="s">
        <v>410</v>
      </c>
    </row>
    <row r="1165" spans="1:16" x14ac:dyDescent="0.3">
      <c r="A1165" t="s">
        <v>134</v>
      </c>
      <c r="B1165" t="s">
        <v>177</v>
      </c>
      <c r="C1165">
        <v>13</v>
      </c>
      <c r="D1165" t="s">
        <v>68</v>
      </c>
      <c r="G1165">
        <f ca="1">0.393701*Table3[[#This Row],[DBH]]</f>
        <v>4.5669316000000002</v>
      </c>
      <c r="H1165">
        <v>18</v>
      </c>
      <c r="I1165">
        <v>11</v>
      </c>
      <c r="K1165" t="s">
        <v>69</v>
      </c>
      <c r="N1165" t="s">
        <v>70</v>
      </c>
      <c r="O1165" t="s">
        <v>409</v>
      </c>
      <c r="P1165" t="s">
        <v>410</v>
      </c>
    </row>
    <row r="1166" spans="1:16" x14ac:dyDescent="0.3">
      <c r="A1166" t="s">
        <v>134</v>
      </c>
      <c r="B1166" t="s">
        <v>160</v>
      </c>
      <c r="D1166" t="s">
        <v>68</v>
      </c>
      <c r="G1166">
        <f ca="1">0.393701*Table3[[#This Row],[DBH]]</f>
        <v>17.007883200000002</v>
      </c>
      <c r="H1166">
        <v>67</v>
      </c>
      <c r="I1166">
        <v>23</v>
      </c>
      <c r="K1166" t="s">
        <v>69</v>
      </c>
      <c r="N1166" t="s">
        <v>70</v>
      </c>
      <c r="O1166" t="s">
        <v>409</v>
      </c>
      <c r="P1166" t="s">
        <v>408</v>
      </c>
    </row>
    <row r="1167" spans="1:16" x14ac:dyDescent="0.3">
      <c r="A1167" t="s">
        <v>145</v>
      </c>
      <c r="B1167" t="s">
        <v>367</v>
      </c>
      <c r="D1167" t="s">
        <v>68</v>
      </c>
      <c r="G1167">
        <f ca="1">0.393701*Table3[[#This Row],[DBH]]</f>
        <v>15.157488500000001</v>
      </c>
      <c r="H1167">
        <v>59.7</v>
      </c>
      <c r="I1167">
        <v>21.2</v>
      </c>
      <c r="K1167" t="s">
        <v>69</v>
      </c>
    </row>
    <row r="1168" spans="1:16" x14ac:dyDescent="0.3">
      <c r="A1168" t="s">
        <v>135</v>
      </c>
      <c r="B1168" t="s">
        <v>188</v>
      </c>
      <c r="D1168" t="s">
        <v>68</v>
      </c>
      <c r="G1168">
        <f ca="1">0.393701*Table3[[#This Row],[DBH]]</f>
        <v>14.803157600000002</v>
      </c>
      <c r="H1168">
        <v>58.3</v>
      </c>
      <c r="I1168">
        <v>25.6</v>
      </c>
      <c r="K1168" t="s">
        <v>69</v>
      </c>
      <c r="N1168" t="s">
        <v>70</v>
      </c>
      <c r="O1168" t="s">
        <v>409</v>
      </c>
      <c r="P1168" t="s">
        <v>410</v>
      </c>
    </row>
    <row r="1169" spans="1:17" x14ac:dyDescent="0.3">
      <c r="A1169" t="s">
        <v>134</v>
      </c>
      <c r="B1169" t="s">
        <v>163</v>
      </c>
      <c r="C1169">
        <v>9</v>
      </c>
      <c r="D1169" t="s">
        <v>404</v>
      </c>
      <c r="G1169">
        <f ca="1">0.393701*Table3[[#This Row],[DBH]]</f>
        <v>4.7244120000000001</v>
      </c>
      <c r="H1169">
        <v>18.600000000000001</v>
      </c>
      <c r="I1169">
        <v>3.8</v>
      </c>
      <c r="K1169" t="s">
        <v>69</v>
      </c>
      <c r="O1169" t="s">
        <v>409</v>
      </c>
      <c r="P1169" t="s">
        <v>408</v>
      </c>
    </row>
    <row r="1170" spans="1:17" x14ac:dyDescent="0.3">
      <c r="A1170" t="s">
        <v>134</v>
      </c>
      <c r="B1170" t="s">
        <v>163</v>
      </c>
      <c r="C1170">
        <v>16</v>
      </c>
      <c r="D1170" t="s">
        <v>68</v>
      </c>
      <c r="G1170">
        <f ca="1">0.393701*Table3[[#This Row],[DBH]]</f>
        <v>7.8740200000000007</v>
      </c>
      <c r="H1170">
        <v>31</v>
      </c>
      <c r="I1170">
        <v>13</v>
      </c>
      <c r="K1170" t="s">
        <v>69</v>
      </c>
      <c r="N1170" t="s">
        <v>73</v>
      </c>
      <c r="O1170" t="s">
        <v>409</v>
      </c>
      <c r="P1170" t="s">
        <v>410</v>
      </c>
    </row>
    <row r="1171" spans="1:17" x14ac:dyDescent="0.3">
      <c r="A1171" t="s">
        <v>146</v>
      </c>
      <c r="B1171" t="s">
        <v>207</v>
      </c>
      <c r="D1171" t="s">
        <v>68</v>
      </c>
      <c r="G1171">
        <f ca="1">0.393701*Table3[[#This Row],[DBH]]</f>
        <v>7.8740200000000007</v>
      </c>
      <c r="H1171">
        <v>31</v>
      </c>
      <c r="I1171">
        <v>8</v>
      </c>
      <c r="K1171" t="s">
        <v>69</v>
      </c>
    </row>
    <row r="1172" spans="1:17" x14ac:dyDescent="0.3">
      <c r="A1172" t="s">
        <v>134</v>
      </c>
      <c r="B1172" t="s">
        <v>157</v>
      </c>
      <c r="D1172" t="s">
        <v>68</v>
      </c>
      <c r="G1172">
        <f ca="1">0.393701*Table3[[#This Row],[DBH]]</f>
        <v>14.960638000000001</v>
      </c>
      <c r="H1172">
        <v>58.9</v>
      </c>
      <c r="I1172">
        <v>24.2</v>
      </c>
      <c r="K1172" t="s">
        <v>69</v>
      </c>
      <c r="N1172" t="s">
        <v>70</v>
      </c>
      <c r="O1172" t="s">
        <v>409</v>
      </c>
      <c r="P1172" t="s">
        <v>410</v>
      </c>
    </row>
    <row r="1173" spans="1:17" x14ac:dyDescent="0.3">
      <c r="A1173" t="s">
        <v>137</v>
      </c>
      <c r="B1173" t="s">
        <v>316</v>
      </c>
      <c r="D1173" t="s">
        <v>68</v>
      </c>
      <c r="G1173">
        <f ca="1">0.393701*Table3[[#This Row],[DBH]]</f>
        <v>15.748040000000001</v>
      </c>
      <c r="H1173">
        <v>62</v>
      </c>
      <c r="I1173">
        <v>36</v>
      </c>
      <c r="K1173" t="s">
        <v>69</v>
      </c>
      <c r="N1173" t="s">
        <v>70</v>
      </c>
      <c r="O1173" t="s">
        <v>409</v>
      </c>
      <c r="P1173" t="s">
        <v>408</v>
      </c>
    </row>
    <row r="1174" spans="1:17" x14ac:dyDescent="0.3">
      <c r="A1174" t="s">
        <v>134</v>
      </c>
      <c r="B1174" t="s">
        <v>178</v>
      </c>
      <c r="C1174">
        <v>3</v>
      </c>
      <c r="D1174" t="s">
        <v>68</v>
      </c>
      <c r="G1174">
        <f ca="1">0.393701*Table3[[#This Row],[DBH]]</f>
        <v>5.5905541999999997</v>
      </c>
      <c r="H1174">
        <v>22</v>
      </c>
      <c r="I1174">
        <v>8</v>
      </c>
      <c r="K1174" t="s">
        <v>69</v>
      </c>
      <c r="N1174" t="s">
        <v>70</v>
      </c>
      <c r="O1174" t="s">
        <v>409</v>
      </c>
      <c r="P1174" t="s">
        <v>410</v>
      </c>
    </row>
    <row r="1175" spans="1:17" x14ac:dyDescent="0.3">
      <c r="A1175" t="s">
        <v>134</v>
      </c>
      <c r="B1175" t="s">
        <v>178</v>
      </c>
      <c r="C1175">
        <v>21</v>
      </c>
      <c r="D1175" t="s">
        <v>68</v>
      </c>
      <c r="G1175">
        <f ca="1">0.393701*Table3[[#This Row],[DBH]]</f>
        <v>8.8976426000000011</v>
      </c>
      <c r="H1175">
        <v>35</v>
      </c>
      <c r="I1175">
        <v>19</v>
      </c>
      <c r="K1175" t="s">
        <v>69</v>
      </c>
      <c r="N1175" t="s">
        <v>70</v>
      </c>
      <c r="O1175" t="s">
        <v>409</v>
      </c>
      <c r="P1175" t="s">
        <v>410</v>
      </c>
    </row>
    <row r="1176" spans="1:17" x14ac:dyDescent="0.3">
      <c r="A1176" t="s">
        <v>137</v>
      </c>
      <c r="B1176" t="s">
        <v>347</v>
      </c>
      <c r="D1176" t="s">
        <v>68</v>
      </c>
      <c r="G1176">
        <f ca="1">0.393701*Table3[[#This Row],[DBH]]</f>
        <v>14.566937000000001</v>
      </c>
      <c r="H1176">
        <v>57.3</v>
      </c>
      <c r="I1176">
        <v>21.6</v>
      </c>
      <c r="K1176" t="s">
        <v>69</v>
      </c>
    </row>
    <row r="1177" spans="1:17" x14ac:dyDescent="0.3">
      <c r="A1177" t="s">
        <v>134</v>
      </c>
      <c r="B1177" t="s">
        <v>162</v>
      </c>
      <c r="C1177">
        <v>11</v>
      </c>
      <c r="D1177" t="s">
        <v>68</v>
      </c>
      <c r="G1177">
        <f ca="1">0.393701*Table3[[#This Row],[DBH]]</f>
        <v>5.6692944000000001</v>
      </c>
      <c r="H1177">
        <v>22.3</v>
      </c>
      <c r="I1177">
        <v>4</v>
      </c>
      <c r="K1177" t="s">
        <v>69</v>
      </c>
      <c r="N1177" t="s">
        <v>70</v>
      </c>
      <c r="O1177" t="s">
        <v>409</v>
      </c>
      <c r="P1177" t="s">
        <v>410</v>
      </c>
    </row>
    <row r="1178" spans="1:17" x14ac:dyDescent="0.3">
      <c r="A1178" t="s">
        <v>134</v>
      </c>
      <c r="B1178" t="s">
        <v>178</v>
      </c>
      <c r="C1178">
        <v>26</v>
      </c>
      <c r="D1178" t="s">
        <v>68</v>
      </c>
      <c r="G1178">
        <f ca="1">0.393701*Table3[[#This Row],[DBH]]</f>
        <v>9.4094539000000008</v>
      </c>
      <c r="H1178">
        <v>37</v>
      </c>
      <c r="I1178">
        <v>17</v>
      </c>
      <c r="K1178" t="s">
        <v>69</v>
      </c>
      <c r="N1178" t="s">
        <v>70</v>
      </c>
      <c r="O1178" t="s">
        <v>409</v>
      </c>
      <c r="P1178" t="s">
        <v>410</v>
      </c>
    </row>
    <row r="1179" spans="1:17" x14ac:dyDescent="0.3">
      <c r="A1179" t="s">
        <v>134</v>
      </c>
      <c r="B1179" t="s">
        <v>178</v>
      </c>
      <c r="C1179">
        <v>9</v>
      </c>
      <c r="D1179" t="s">
        <v>68</v>
      </c>
      <c r="G1179">
        <f ca="1">0.393701*Table3[[#This Row],[DBH]]</f>
        <v>9.9212652000000006</v>
      </c>
      <c r="H1179">
        <v>39</v>
      </c>
      <c r="I1179">
        <v>28</v>
      </c>
      <c r="K1179" t="s">
        <v>69</v>
      </c>
      <c r="N1179" t="s">
        <v>70</v>
      </c>
      <c r="O1179" t="s">
        <v>409</v>
      </c>
      <c r="P1179" t="s">
        <v>410</v>
      </c>
    </row>
    <row r="1180" spans="1:17" x14ac:dyDescent="0.3">
      <c r="A1180" t="s">
        <v>145</v>
      </c>
      <c r="B1180" t="s">
        <v>359</v>
      </c>
      <c r="D1180" t="s">
        <v>68</v>
      </c>
      <c r="G1180">
        <f ca="1">0.393701*Table3[[#This Row],[DBH]]</f>
        <v>9.9212652000000006</v>
      </c>
      <c r="H1180">
        <v>39</v>
      </c>
      <c r="I1180">
        <v>30</v>
      </c>
      <c r="K1180" t="s">
        <v>69</v>
      </c>
    </row>
    <row r="1181" spans="1:17" x14ac:dyDescent="0.3">
      <c r="A1181" t="s">
        <v>137</v>
      </c>
      <c r="B1181" t="s">
        <v>358</v>
      </c>
      <c r="D1181" t="s">
        <v>68</v>
      </c>
      <c r="G1181">
        <f ca="1">0.393701*Table3[[#This Row],[DBH]]</f>
        <v>10.000005399999999</v>
      </c>
      <c r="H1181">
        <v>39.299999999999997</v>
      </c>
      <c r="I1181">
        <v>25.6</v>
      </c>
      <c r="K1181" t="s">
        <v>69</v>
      </c>
    </row>
    <row r="1182" spans="1:17" x14ac:dyDescent="0.3">
      <c r="A1182" t="s">
        <v>141</v>
      </c>
      <c r="B1182" t="s">
        <v>269</v>
      </c>
      <c r="D1182" t="s">
        <v>68</v>
      </c>
      <c r="G1182">
        <f ca="1">0.393701*Table3[[#This Row],[DBH]]</f>
        <v>9.6456745000000002</v>
      </c>
      <c r="H1182">
        <v>37.9</v>
      </c>
      <c r="I1182">
        <v>15.1</v>
      </c>
      <c r="K1182" t="s">
        <v>69</v>
      </c>
      <c r="N1182" t="s">
        <v>70</v>
      </c>
      <c r="O1182" t="s">
        <v>409</v>
      </c>
      <c r="P1182" t="s">
        <v>410</v>
      </c>
    </row>
    <row r="1183" spans="1:17" x14ac:dyDescent="0.3">
      <c r="A1183" t="s">
        <v>134</v>
      </c>
      <c r="B1183" t="s">
        <v>171</v>
      </c>
      <c r="D1183" t="s">
        <v>71</v>
      </c>
      <c r="G1183">
        <f ca="1">0.393701*Table3[[#This Row],[DBH]]</f>
        <v>5.0393728000000007</v>
      </c>
      <c r="H1183">
        <v>19.8</v>
      </c>
      <c r="K1183" t="s">
        <v>69</v>
      </c>
      <c r="Q1183" t="s">
        <v>439</v>
      </c>
    </row>
    <row r="1184" spans="1:17" x14ac:dyDescent="0.3">
      <c r="A1184" t="s">
        <v>134</v>
      </c>
      <c r="B1184" t="s">
        <v>174</v>
      </c>
      <c r="C1184">
        <v>25</v>
      </c>
      <c r="D1184" t="s">
        <v>68</v>
      </c>
      <c r="G1184">
        <f ca="1">0.393701*Table3[[#This Row],[DBH]]</f>
        <v>11.9685104</v>
      </c>
      <c r="H1184">
        <v>47</v>
      </c>
      <c r="I1184">
        <v>26</v>
      </c>
      <c r="K1184" t="s">
        <v>69</v>
      </c>
      <c r="N1184" t="s">
        <v>70</v>
      </c>
      <c r="O1184" t="s">
        <v>409</v>
      </c>
      <c r="P1184" t="s">
        <v>409</v>
      </c>
    </row>
    <row r="1185" spans="1:17" x14ac:dyDescent="0.3">
      <c r="A1185" t="s">
        <v>137</v>
      </c>
      <c r="B1185" t="s">
        <v>358</v>
      </c>
      <c r="D1185" t="s">
        <v>68</v>
      </c>
      <c r="G1185">
        <f ca="1">0.393701*Table3[[#This Row],[DBH]]</f>
        <v>11.614179500000001</v>
      </c>
      <c r="H1185">
        <v>45.6</v>
      </c>
      <c r="I1185">
        <v>25.8</v>
      </c>
      <c r="K1185" t="s">
        <v>69</v>
      </c>
    </row>
    <row r="1186" spans="1:17" x14ac:dyDescent="0.3">
      <c r="A1186" t="s">
        <v>141</v>
      </c>
      <c r="B1186" t="s">
        <v>292</v>
      </c>
      <c r="D1186" t="s">
        <v>71</v>
      </c>
      <c r="G1186">
        <f ca="1">0.393701*Table3[[#This Row],[DBH]]</f>
        <v>5.6299243000000008</v>
      </c>
      <c r="H1186">
        <v>22.1</v>
      </c>
      <c r="K1186" t="s">
        <v>69</v>
      </c>
      <c r="P1186" t="s">
        <v>408</v>
      </c>
    </row>
    <row r="1187" spans="1:17" x14ac:dyDescent="0.3">
      <c r="A1187" t="s">
        <v>134</v>
      </c>
      <c r="B1187" t="s">
        <v>163</v>
      </c>
      <c r="C1187">
        <v>2</v>
      </c>
      <c r="D1187" t="s">
        <v>68</v>
      </c>
      <c r="G1187">
        <f ca="1">0.393701*Table3[[#This Row],[DBH]]</f>
        <v>8.661422</v>
      </c>
      <c r="H1187">
        <v>34</v>
      </c>
      <c r="I1187">
        <v>8.4</v>
      </c>
      <c r="K1187" t="s">
        <v>69</v>
      </c>
      <c r="O1187" t="s">
        <v>409</v>
      </c>
      <c r="P1187" t="s">
        <v>410</v>
      </c>
    </row>
    <row r="1188" spans="1:17" x14ac:dyDescent="0.3">
      <c r="A1188" t="s">
        <v>146</v>
      </c>
      <c r="B1188" t="s">
        <v>213</v>
      </c>
      <c r="D1188" t="s">
        <v>68</v>
      </c>
      <c r="G1188">
        <f ca="1">0.393701*Table3[[#This Row],[DBH]]</f>
        <v>12.992133000000001</v>
      </c>
      <c r="H1188">
        <v>51</v>
      </c>
      <c r="K1188" t="s">
        <v>74</v>
      </c>
    </row>
    <row r="1189" spans="1:17" x14ac:dyDescent="0.3">
      <c r="A1189" t="s">
        <v>134</v>
      </c>
      <c r="B1189" t="s">
        <v>157</v>
      </c>
      <c r="D1189" t="s">
        <v>68</v>
      </c>
      <c r="G1189">
        <f ca="1">0.393701*Table3[[#This Row],[DBH]]</f>
        <v>16.771662600000003</v>
      </c>
      <c r="H1189">
        <v>65.8</v>
      </c>
      <c r="I1189">
        <v>17.3</v>
      </c>
      <c r="K1189" t="s">
        <v>69</v>
      </c>
      <c r="N1189" t="s">
        <v>70</v>
      </c>
      <c r="O1189" t="s">
        <v>409</v>
      </c>
      <c r="P1189" t="s">
        <v>410</v>
      </c>
    </row>
    <row r="1190" spans="1:17" x14ac:dyDescent="0.3">
      <c r="A1190" t="s">
        <v>137</v>
      </c>
      <c r="B1190" t="s">
        <v>347</v>
      </c>
      <c r="D1190" t="s">
        <v>68</v>
      </c>
      <c r="G1190">
        <f ca="1">0.393701*Table3[[#This Row],[DBH]]</f>
        <v>15.551189500000001</v>
      </c>
      <c r="H1190">
        <v>61</v>
      </c>
      <c r="I1190">
        <v>25</v>
      </c>
      <c r="K1190" t="s">
        <v>69</v>
      </c>
    </row>
    <row r="1191" spans="1:17" x14ac:dyDescent="0.3">
      <c r="A1191" t="s">
        <v>134</v>
      </c>
      <c r="B1191" t="s">
        <v>174</v>
      </c>
      <c r="C1191">
        <v>1</v>
      </c>
      <c r="D1191" t="s">
        <v>68</v>
      </c>
      <c r="G1191">
        <f ca="1">0.393701*Table3[[#This Row],[DBH]]</f>
        <v>11.7322898</v>
      </c>
      <c r="H1191">
        <v>46</v>
      </c>
      <c r="I1191">
        <v>18</v>
      </c>
      <c r="K1191" t="s">
        <v>69</v>
      </c>
      <c r="N1191" t="s">
        <v>70</v>
      </c>
      <c r="O1191" t="s">
        <v>409</v>
      </c>
      <c r="P1191" t="s">
        <v>409</v>
      </c>
    </row>
    <row r="1192" spans="1:17" x14ac:dyDescent="0.3">
      <c r="A1192" t="s">
        <v>146</v>
      </c>
      <c r="B1192" t="s">
        <v>223</v>
      </c>
      <c r="D1192" t="s">
        <v>68</v>
      </c>
      <c r="G1192">
        <f ca="1">0.393701*Table3[[#This Row],[DBH]]</f>
        <v>13.779535000000001</v>
      </c>
      <c r="H1192">
        <v>54</v>
      </c>
      <c r="K1192" t="s">
        <v>74</v>
      </c>
    </row>
    <row r="1193" spans="1:17" x14ac:dyDescent="0.3">
      <c r="A1193" t="s">
        <v>139</v>
      </c>
      <c r="B1193" t="s">
        <v>395</v>
      </c>
      <c r="D1193" t="s">
        <v>68</v>
      </c>
      <c r="G1193">
        <f ca="1">0.393701*Table3[[#This Row],[DBH]]</f>
        <v>9.9606353000000016</v>
      </c>
      <c r="H1193">
        <v>39</v>
      </c>
      <c r="I1193">
        <v>14</v>
      </c>
      <c r="K1193" t="s">
        <v>69</v>
      </c>
    </row>
    <row r="1194" spans="1:17" x14ac:dyDescent="0.3">
      <c r="A1194" t="s">
        <v>145</v>
      </c>
      <c r="B1194" t="s">
        <v>366</v>
      </c>
      <c r="D1194" t="s">
        <v>68</v>
      </c>
      <c r="G1194">
        <f ca="1">0.393701*Table3[[#This Row],[DBH]]</f>
        <v>5.2362233000000007</v>
      </c>
      <c r="H1194">
        <v>20.5</v>
      </c>
      <c r="I1194">
        <v>6</v>
      </c>
      <c r="K1194" t="s">
        <v>69</v>
      </c>
    </row>
    <row r="1195" spans="1:17" x14ac:dyDescent="0.3">
      <c r="A1195" t="s">
        <v>135</v>
      </c>
      <c r="B1195" t="s">
        <v>188</v>
      </c>
      <c r="D1195" t="s">
        <v>68</v>
      </c>
      <c r="G1195">
        <f ca="1">0.393701*Table3[[#This Row],[DBH]]</f>
        <v>14.763787500000001</v>
      </c>
      <c r="H1195">
        <v>57.8</v>
      </c>
      <c r="I1195">
        <v>15.2</v>
      </c>
      <c r="K1195" t="s">
        <v>69</v>
      </c>
      <c r="N1195" t="s">
        <v>70</v>
      </c>
      <c r="O1195" t="s">
        <v>409</v>
      </c>
      <c r="P1195" t="s">
        <v>408</v>
      </c>
    </row>
    <row r="1196" spans="1:17" x14ac:dyDescent="0.3">
      <c r="A1196" t="s">
        <v>145</v>
      </c>
      <c r="B1196" t="s">
        <v>371</v>
      </c>
      <c r="D1196" t="s">
        <v>68</v>
      </c>
      <c r="G1196">
        <f ca="1">0.393701*Table3[[#This Row],[DBH]]</f>
        <v>6.3385861000000006</v>
      </c>
      <c r="H1196">
        <v>24.8</v>
      </c>
      <c r="I1196">
        <v>7</v>
      </c>
      <c r="K1196" t="s">
        <v>69</v>
      </c>
    </row>
    <row r="1197" spans="1:17" x14ac:dyDescent="0.3">
      <c r="A1197" t="s">
        <v>144</v>
      </c>
      <c r="B1197" t="s">
        <v>342</v>
      </c>
      <c r="D1197" t="s">
        <v>68</v>
      </c>
      <c r="G1197">
        <f ca="1">0.393701*Table3[[#This Row],[DBH]]</f>
        <v>17.1259935</v>
      </c>
      <c r="H1197">
        <v>67</v>
      </c>
      <c r="I1197">
        <v>15.9</v>
      </c>
      <c r="K1197" t="s">
        <v>69</v>
      </c>
      <c r="O1197" t="s">
        <v>409</v>
      </c>
      <c r="P1197" t="s">
        <v>408</v>
      </c>
    </row>
    <row r="1198" spans="1:17" x14ac:dyDescent="0.3">
      <c r="A1198" t="s">
        <v>137</v>
      </c>
      <c r="B1198" t="s">
        <v>329</v>
      </c>
      <c r="D1198" t="s">
        <v>68</v>
      </c>
      <c r="G1198">
        <f ca="1">0.393701*Table3[[#This Row],[DBH]]</f>
        <v>13.779535000000001</v>
      </c>
      <c r="H1198">
        <v>53.9</v>
      </c>
      <c r="I1198">
        <v>24.2</v>
      </c>
      <c r="K1198" t="s">
        <v>69</v>
      </c>
      <c r="N1198" t="s">
        <v>73</v>
      </c>
      <c r="O1198" t="s">
        <v>409</v>
      </c>
      <c r="P1198" t="s">
        <v>408</v>
      </c>
    </row>
    <row r="1199" spans="1:17" x14ac:dyDescent="0.3">
      <c r="A1199" t="s">
        <v>134</v>
      </c>
      <c r="B1199" t="s">
        <v>160</v>
      </c>
      <c r="D1199" t="s">
        <v>71</v>
      </c>
      <c r="G1199">
        <f ca="1">0.393701*Table3[[#This Row],[DBH]]</f>
        <v>4.4488213000000005</v>
      </c>
      <c r="H1199">
        <v>17.399999999999999</v>
      </c>
      <c r="K1199" t="s">
        <v>69</v>
      </c>
      <c r="Q1199" t="s">
        <v>441</v>
      </c>
    </row>
    <row r="1200" spans="1:17" x14ac:dyDescent="0.3">
      <c r="A1200" t="s">
        <v>134</v>
      </c>
      <c r="B1200" t="s">
        <v>178</v>
      </c>
      <c r="C1200">
        <v>25</v>
      </c>
      <c r="D1200" t="s">
        <v>68</v>
      </c>
      <c r="G1200">
        <f ca="1">0.393701*Table3[[#This Row],[DBH]]</f>
        <v>9.2126034000000008</v>
      </c>
      <c r="H1200">
        <v>36</v>
      </c>
      <c r="I1200">
        <v>19</v>
      </c>
      <c r="K1200" t="s">
        <v>69</v>
      </c>
      <c r="N1200" t="s">
        <v>70</v>
      </c>
      <c r="O1200" t="s">
        <v>409</v>
      </c>
      <c r="P1200" t="s">
        <v>410</v>
      </c>
    </row>
    <row r="1201" spans="1:16" x14ac:dyDescent="0.3">
      <c r="A1201" t="s">
        <v>134</v>
      </c>
      <c r="B1201" t="s">
        <v>161</v>
      </c>
      <c r="C1201">
        <v>2</v>
      </c>
      <c r="D1201" t="s">
        <v>68</v>
      </c>
      <c r="G1201">
        <f ca="1">0.393701*Table3[[#This Row],[DBH]]</f>
        <v>5.1181130000000001</v>
      </c>
      <c r="H1201">
        <v>20</v>
      </c>
      <c r="I1201">
        <v>11</v>
      </c>
      <c r="K1201" t="s">
        <v>69</v>
      </c>
      <c r="O1201" t="s">
        <v>409</v>
      </c>
      <c r="P1201" t="s">
        <v>410</v>
      </c>
    </row>
    <row r="1202" spans="1:16" x14ac:dyDescent="0.3">
      <c r="A1202" t="s">
        <v>141</v>
      </c>
      <c r="B1202" t="s">
        <v>283</v>
      </c>
      <c r="D1202" t="s">
        <v>68</v>
      </c>
      <c r="G1202">
        <f ca="1">0.393701*Table3[[#This Row],[DBH]]</f>
        <v>15.354339000000001</v>
      </c>
      <c r="H1202">
        <v>60</v>
      </c>
      <c r="I1202">
        <v>20</v>
      </c>
      <c r="K1202" t="s">
        <v>69</v>
      </c>
      <c r="N1202" t="s">
        <v>70</v>
      </c>
      <c r="O1202" t="s">
        <v>409</v>
      </c>
      <c r="P1202" t="s">
        <v>408</v>
      </c>
    </row>
    <row r="1203" spans="1:16" x14ac:dyDescent="0.3">
      <c r="A1203" t="s">
        <v>139</v>
      </c>
      <c r="B1203" t="s">
        <v>375</v>
      </c>
      <c r="D1203" t="s">
        <v>68</v>
      </c>
      <c r="G1203">
        <f ca="1">0.393701*Table3[[#This Row],[DBH]]</f>
        <v>12.3622114</v>
      </c>
      <c r="H1203">
        <v>48.3</v>
      </c>
      <c r="I1203">
        <v>25.5</v>
      </c>
      <c r="K1203" t="s">
        <v>69</v>
      </c>
    </row>
    <row r="1204" spans="1:16" x14ac:dyDescent="0.3">
      <c r="A1204" t="s">
        <v>137</v>
      </c>
      <c r="B1204" t="s">
        <v>349</v>
      </c>
      <c r="D1204" t="s">
        <v>68</v>
      </c>
      <c r="G1204">
        <f ca="1">0.393701*Table3[[#This Row],[DBH]]</f>
        <v>19.68505</v>
      </c>
      <c r="H1204">
        <v>76.900000000000006</v>
      </c>
      <c r="I1204">
        <v>42.5</v>
      </c>
      <c r="K1204" t="s">
        <v>69</v>
      </c>
    </row>
    <row r="1205" spans="1:16" x14ac:dyDescent="0.3">
      <c r="A1205" t="s">
        <v>137</v>
      </c>
      <c r="B1205" t="s">
        <v>313</v>
      </c>
      <c r="D1205" t="s">
        <v>68</v>
      </c>
      <c r="G1205">
        <f ca="1">0.393701*Table3[[#This Row],[DBH]]</f>
        <v>13.3464639</v>
      </c>
      <c r="H1205">
        <v>52.1</v>
      </c>
      <c r="I1205">
        <v>36.5</v>
      </c>
      <c r="K1205" t="s">
        <v>69</v>
      </c>
      <c r="O1205" t="s">
        <v>409</v>
      </c>
      <c r="P1205" t="s">
        <v>410</v>
      </c>
    </row>
    <row r="1206" spans="1:16" x14ac:dyDescent="0.3">
      <c r="A1206" t="s">
        <v>146</v>
      </c>
      <c r="B1206" t="s">
        <v>225</v>
      </c>
      <c r="D1206" t="s">
        <v>68</v>
      </c>
      <c r="G1206">
        <f ca="1">0.393701*Table3[[#This Row],[DBH]]</f>
        <v>16.141741</v>
      </c>
      <c r="H1206">
        <v>63</v>
      </c>
      <c r="I1206">
        <v>33</v>
      </c>
      <c r="K1206" t="s">
        <v>69</v>
      </c>
      <c r="N1206" t="s">
        <v>70</v>
      </c>
      <c r="O1206" t="s">
        <v>409</v>
      </c>
      <c r="P1206" t="s">
        <v>408</v>
      </c>
    </row>
    <row r="1207" spans="1:16" x14ac:dyDescent="0.3">
      <c r="A1207" t="s">
        <v>141</v>
      </c>
      <c r="B1207" t="s">
        <v>280</v>
      </c>
      <c r="D1207" t="s">
        <v>68</v>
      </c>
      <c r="G1207">
        <f ca="1">0.393701*Table3[[#This Row],[DBH]]</f>
        <v>11.889770200000001</v>
      </c>
      <c r="H1207">
        <v>46.4</v>
      </c>
      <c r="I1207">
        <v>24.6</v>
      </c>
      <c r="K1207" t="s">
        <v>69</v>
      </c>
      <c r="N1207" t="s">
        <v>70</v>
      </c>
      <c r="O1207" t="s">
        <v>409</v>
      </c>
      <c r="P1207" t="s">
        <v>408</v>
      </c>
    </row>
    <row r="1208" spans="1:16" x14ac:dyDescent="0.3">
      <c r="A1208" t="s">
        <v>135</v>
      </c>
      <c r="B1208" t="s">
        <v>201</v>
      </c>
      <c r="D1208" t="s">
        <v>68</v>
      </c>
      <c r="G1208">
        <f ca="1">0.393701*Table3[[#This Row],[DBH]]</f>
        <v>10.4330765</v>
      </c>
      <c r="H1208">
        <v>40.700000000000003</v>
      </c>
      <c r="I1208">
        <v>9.5</v>
      </c>
      <c r="K1208" t="s">
        <v>69</v>
      </c>
      <c r="N1208" t="s">
        <v>70</v>
      </c>
      <c r="O1208" t="s">
        <v>409</v>
      </c>
      <c r="P1208" t="s">
        <v>410</v>
      </c>
    </row>
    <row r="1209" spans="1:16" x14ac:dyDescent="0.3">
      <c r="A1209" t="s">
        <v>135</v>
      </c>
      <c r="B1209" t="s">
        <v>208</v>
      </c>
      <c r="D1209" t="s">
        <v>68</v>
      </c>
      <c r="G1209">
        <f ca="1">0.393701*Table3[[#This Row],[DBH]]</f>
        <v>10.4330765</v>
      </c>
      <c r="H1209">
        <v>40.700000000000003</v>
      </c>
      <c r="I1209">
        <v>14.7</v>
      </c>
      <c r="K1209" t="s">
        <v>69</v>
      </c>
      <c r="N1209" t="s">
        <v>70</v>
      </c>
      <c r="O1209" t="s">
        <v>409</v>
      </c>
      <c r="P1209" t="s">
        <v>410</v>
      </c>
    </row>
    <row r="1210" spans="1:16" x14ac:dyDescent="0.3">
      <c r="A1210" t="s">
        <v>137</v>
      </c>
      <c r="B1210" t="s">
        <v>245</v>
      </c>
      <c r="D1210" t="s">
        <v>68</v>
      </c>
      <c r="G1210">
        <f ca="1">0.393701*Table3[[#This Row],[DBH]]</f>
        <v>12.3622114</v>
      </c>
      <c r="H1210">
        <v>48.2</v>
      </c>
      <c r="I1210">
        <v>16</v>
      </c>
      <c r="K1210" t="s">
        <v>69</v>
      </c>
      <c r="P1210" t="s">
        <v>410</v>
      </c>
    </row>
    <row r="1211" spans="1:16" x14ac:dyDescent="0.3">
      <c r="A1211" t="s">
        <v>141</v>
      </c>
      <c r="B1211" t="s">
        <v>266</v>
      </c>
      <c r="D1211" t="s">
        <v>68</v>
      </c>
      <c r="G1211">
        <f ca="1">0.393701*Table3[[#This Row],[DBH]]</f>
        <v>14.448826700000001</v>
      </c>
      <c r="H1211">
        <v>56.3</v>
      </c>
      <c r="I1211">
        <v>24</v>
      </c>
      <c r="K1211" t="s">
        <v>69</v>
      </c>
      <c r="N1211" t="s">
        <v>70</v>
      </c>
      <c r="O1211" t="s">
        <v>409</v>
      </c>
      <c r="P1211" t="s">
        <v>408</v>
      </c>
    </row>
    <row r="1212" spans="1:16" x14ac:dyDescent="0.3">
      <c r="A1212" t="s">
        <v>134</v>
      </c>
      <c r="B1212" t="s">
        <v>174</v>
      </c>
      <c r="C1212">
        <v>26</v>
      </c>
      <c r="D1212" t="s">
        <v>68</v>
      </c>
      <c r="G1212">
        <f ca="1">0.393701*Table3[[#This Row],[DBH]]</f>
        <v>11.653549600000002</v>
      </c>
      <c r="H1212">
        <v>45.4</v>
      </c>
      <c r="I1212">
        <v>18</v>
      </c>
      <c r="K1212" t="s">
        <v>69</v>
      </c>
      <c r="N1212" t="s">
        <v>70</v>
      </c>
      <c r="O1212" t="s">
        <v>409</v>
      </c>
      <c r="P1212" t="s">
        <v>409</v>
      </c>
    </row>
    <row r="1213" spans="1:16" x14ac:dyDescent="0.3">
      <c r="A1213" t="s">
        <v>144</v>
      </c>
      <c r="B1213" t="s">
        <v>341</v>
      </c>
      <c r="D1213" t="s">
        <v>68</v>
      </c>
      <c r="G1213">
        <f ca="1">0.393701*Table3[[#This Row],[DBH]]</f>
        <v>15.275598799999999</v>
      </c>
      <c r="H1213">
        <v>59.5</v>
      </c>
      <c r="I1213">
        <v>32.1</v>
      </c>
      <c r="K1213" t="s">
        <v>69</v>
      </c>
      <c r="O1213" t="s">
        <v>409</v>
      </c>
      <c r="P1213" t="s">
        <v>408</v>
      </c>
    </row>
    <row r="1214" spans="1:16" x14ac:dyDescent="0.3">
      <c r="A1214" t="s">
        <v>137</v>
      </c>
      <c r="B1214">
        <v>166</v>
      </c>
      <c r="D1214" t="s">
        <v>68</v>
      </c>
      <c r="G1214">
        <f ca="1">0.393701*Table3[[#This Row],[DBH]]</f>
        <v>4.7244120000000001</v>
      </c>
      <c r="H1214">
        <v>18.399999999999999</v>
      </c>
      <c r="I1214">
        <v>7</v>
      </c>
      <c r="K1214" t="s">
        <v>69</v>
      </c>
      <c r="O1214" t="s">
        <v>409</v>
      </c>
      <c r="P1214" t="s">
        <v>410</v>
      </c>
    </row>
    <row r="1215" spans="1:16" x14ac:dyDescent="0.3">
      <c r="A1215" t="s">
        <v>146</v>
      </c>
      <c r="B1215" t="s">
        <v>213</v>
      </c>
      <c r="D1215" t="s">
        <v>68</v>
      </c>
      <c r="G1215">
        <f ca="1">0.393701*Table3[[#This Row],[DBH]]</f>
        <v>5.9055150000000003</v>
      </c>
      <c r="H1215">
        <v>23</v>
      </c>
      <c r="K1215" t="s">
        <v>69</v>
      </c>
    </row>
    <row r="1216" spans="1:16" x14ac:dyDescent="0.3">
      <c r="A1216" t="s">
        <v>146</v>
      </c>
      <c r="B1216" t="s">
        <v>213</v>
      </c>
      <c r="D1216" t="s">
        <v>68</v>
      </c>
      <c r="G1216">
        <f ca="1">0.393701*Table3[[#This Row],[DBH]]</f>
        <v>11.811030000000001</v>
      </c>
      <c r="H1216">
        <v>46</v>
      </c>
      <c r="K1216" t="s">
        <v>74</v>
      </c>
    </row>
    <row r="1217" spans="1:17" x14ac:dyDescent="0.3">
      <c r="A1217" t="s">
        <v>144</v>
      </c>
      <c r="B1217" t="s">
        <v>336</v>
      </c>
      <c r="D1217" t="s">
        <v>68</v>
      </c>
      <c r="G1217">
        <f ca="1">0.393701*Table3[[#This Row],[DBH]]</f>
        <v>11.811030000000001</v>
      </c>
      <c r="H1217">
        <v>46</v>
      </c>
      <c r="I1217">
        <v>5.9</v>
      </c>
      <c r="K1217" t="s">
        <v>72</v>
      </c>
      <c r="N1217" t="s">
        <v>412</v>
      </c>
      <c r="O1217" t="s">
        <v>409</v>
      </c>
      <c r="P1217" t="s">
        <v>410</v>
      </c>
    </row>
    <row r="1218" spans="1:17" x14ac:dyDescent="0.3">
      <c r="A1218" t="s">
        <v>144</v>
      </c>
      <c r="B1218" t="s">
        <v>344</v>
      </c>
      <c r="D1218" t="s">
        <v>68</v>
      </c>
      <c r="G1218">
        <f ca="1">0.393701*Table3[[#This Row],[DBH]]</f>
        <v>18.031505800000001</v>
      </c>
      <c r="H1218">
        <v>70.2</v>
      </c>
      <c r="K1218" t="s">
        <v>69</v>
      </c>
    </row>
    <row r="1219" spans="1:17" x14ac:dyDescent="0.3">
      <c r="A1219" t="s">
        <v>137</v>
      </c>
      <c r="B1219" t="s">
        <v>220</v>
      </c>
      <c r="D1219" t="s">
        <v>68</v>
      </c>
      <c r="G1219">
        <f ca="1">0.393701*Table3[[#This Row],[DBH]]</f>
        <v>17.007883200000002</v>
      </c>
      <c r="H1219">
        <v>66.2</v>
      </c>
      <c r="I1219">
        <v>44.7</v>
      </c>
      <c r="K1219" t="s">
        <v>69</v>
      </c>
      <c r="O1219" t="s">
        <v>409</v>
      </c>
      <c r="P1219" t="s">
        <v>408</v>
      </c>
    </row>
    <row r="1220" spans="1:17" x14ac:dyDescent="0.3">
      <c r="A1220" t="s">
        <v>134</v>
      </c>
      <c r="B1220" t="s">
        <v>158</v>
      </c>
      <c r="C1220">
        <v>9</v>
      </c>
      <c r="D1220" t="s">
        <v>68</v>
      </c>
      <c r="G1220">
        <f ca="1">0.393701*Table3[[#This Row],[DBH]]</f>
        <v>6.7322871000000006</v>
      </c>
      <c r="H1220">
        <v>26.2</v>
      </c>
      <c r="I1220">
        <v>5.8</v>
      </c>
      <c r="K1220" t="s">
        <v>69</v>
      </c>
      <c r="N1220" t="s">
        <v>70</v>
      </c>
      <c r="O1220" t="s">
        <v>409</v>
      </c>
      <c r="P1220" t="s">
        <v>410</v>
      </c>
    </row>
    <row r="1221" spans="1:17" x14ac:dyDescent="0.3">
      <c r="A1221" t="s">
        <v>144</v>
      </c>
      <c r="B1221" t="s">
        <v>345</v>
      </c>
      <c r="D1221" t="s">
        <v>68</v>
      </c>
      <c r="G1221">
        <f ca="1">0.393701*Table3[[#This Row],[DBH]]</f>
        <v>9.8425250000000002</v>
      </c>
      <c r="H1221">
        <v>38.299999999999997</v>
      </c>
      <c r="I1221">
        <v>9.9</v>
      </c>
      <c r="K1221" t="s">
        <v>72</v>
      </c>
      <c r="N1221" t="s">
        <v>412</v>
      </c>
      <c r="O1221" t="s">
        <v>409</v>
      </c>
      <c r="P1221" t="s">
        <v>410</v>
      </c>
    </row>
    <row r="1222" spans="1:17" x14ac:dyDescent="0.3">
      <c r="A1222" t="s">
        <v>137</v>
      </c>
      <c r="B1222" t="s">
        <v>358</v>
      </c>
      <c r="D1222" t="s">
        <v>68</v>
      </c>
      <c r="G1222">
        <f ca="1">0.393701*Table3[[#This Row],[DBH]]</f>
        <v>17.322844</v>
      </c>
      <c r="H1222">
        <v>67.400000000000006</v>
      </c>
      <c r="I1222">
        <v>33.9</v>
      </c>
      <c r="K1222" t="s">
        <v>69</v>
      </c>
      <c r="N1222" t="s">
        <v>70</v>
      </c>
      <c r="O1222" t="s">
        <v>409</v>
      </c>
      <c r="P1222" t="s">
        <v>408</v>
      </c>
      <c r="Q1222" t="s">
        <v>526</v>
      </c>
    </row>
    <row r="1223" spans="1:17" x14ac:dyDescent="0.3">
      <c r="A1223" t="s">
        <v>135</v>
      </c>
      <c r="B1223" t="s">
        <v>190</v>
      </c>
      <c r="D1223" t="s">
        <v>68</v>
      </c>
      <c r="G1223">
        <f ca="1">0.393701*Table3[[#This Row],[DBH]]</f>
        <v>14.370086500000001</v>
      </c>
      <c r="H1223">
        <v>55.9</v>
      </c>
      <c r="I1223">
        <v>15.3</v>
      </c>
      <c r="K1223" t="s">
        <v>69</v>
      </c>
    </row>
    <row r="1224" spans="1:17" x14ac:dyDescent="0.3">
      <c r="A1224" t="s">
        <v>134</v>
      </c>
      <c r="B1224" t="s">
        <v>172</v>
      </c>
      <c r="D1224" t="s">
        <v>68</v>
      </c>
      <c r="G1224">
        <f ca="1">0.393701*Table3[[#This Row],[DBH]]</f>
        <v>15.196858600000002</v>
      </c>
      <c r="H1224">
        <v>59.1</v>
      </c>
      <c r="I1224">
        <v>19</v>
      </c>
      <c r="K1224" t="s">
        <v>69</v>
      </c>
      <c r="N1224" t="s">
        <v>70</v>
      </c>
      <c r="O1224" t="s">
        <v>409</v>
      </c>
      <c r="P1224" t="s">
        <v>408</v>
      </c>
    </row>
    <row r="1225" spans="1:17" x14ac:dyDescent="0.3">
      <c r="A1225" t="s">
        <v>135</v>
      </c>
      <c r="B1225" t="s">
        <v>181</v>
      </c>
      <c r="D1225" t="s">
        <v>68</v>
      </c>
      <c r="G1225">
        <f ca="1">0.393701*Table3[[#This Row],[DBH]]</f>
        <v>5.7086645000000003</v>
      </c>
      <c r="H1225">
        <v>22.2</v>
      </c>
      <c r="I1225">
        <v>3</v>
      </c>
      <c r="K1225" t="s">
        <v>69</v>
      </c>
      <c r="N1225" t="s">
        <v>70</v>
      </c>
      <c r="O1225" t="s">
        <v>409</v>
      </c>
      <c r="P1225" t="s">
        <v>408</v>
      </c>
    </row>
    <row r="1226" spans="1:17" x14ac:dyDescent="0.3">
      <c r="A1226" t="s">
        <v>137</v>
      </c>
      <c r="B1226" t="s">
        <v>228</v>
      </c>
      <c r="D1226" t="s">
        <v>68</v>
      </c>
      <c r="G1226">
        <f ca="1">0.393701*Table3[[#This Row],[DBH]]</f>
        <v>18.543317100000003</v>
      </c>
      <c r="H1226">
        <v>72.099999999999994</v>
      </c>
      <c r="I1226">
        <v>24.4</v>
      </c>
      <c r="K1226" t="s">
        <v>69</v>
      </c>
      <c r="O1226" t="s">
        <v>409</v>
      </c>
      <c r="P1226" t="s">
        <v>408</v>
      </c>
    </row>
    <row r="1227" spans="1:17" x14ac:dyDescent="0.3">
      <c r="A1227" t="s">
        <v>135</v>
      </c>
      <c r="B1227" t="s">
        <v>191</v>
      </c>
      <c r="D1227" t="s">
        <v>68</v>
      </c>
      <c r="G1227">
        <f ca="1">0.393701*Table3[[#This Row],[DBH]]</f>
        <v>5.1968531999999996</v>
      </c>
      <c r="H1227">
        <v>20.2</v>
      </c>
      <c r="I1227">
        <v>6</v>
      </c>
      <c r="K1227" t="s">
        <v>69</v>
      </c>
      <c r="N1227" t="s">
        <v>70</v>
      </c>
      <c r="O1227" t="s">
        <v>409</v>
      </c>
      <c r="P1227" t="s">
        <v>410</v>
      </c>
    </row>
    <row r="1228" spans="1:17" x14ac:dyDescent="0.3">
      <c r="A1228" t="s">
        <v>146</v>
      </c>
      <c r="B1228" t="s">
        <v>219</v>
      </c>
      <c r="D1228" t="s">
        <v>68</v>
      </c>
      <c r="G1228">
        <f ca="1">0.393701*Table3[[#This Row],[DBH]]</f>
        <v>20.078751</v>
      </c>
      <c r="H1228">
        <v>78</v>
      </c>
      <c r="I1228">
        <v>32</v>
      </c>
      <c r="K1228" t="s">
        <v>69</v>
      </c>
    </row>
    <row r="1229" spans="1:17" x14ac:dyDescent="0.3">
      <c r="A1229" t="s">
        <v>139</v>
      </c>
      <c r="B1229" t="s">
        <v>396</v>
      </c>
      <c r="D1229" t="s">
        <v>68</v>
      </c>
      <c r="G1229">
        <f ca="1">0.393701*Table3[[#This Row],[DBH]]</f>
        <v>14.1338659</v>
      </c>
      <c r="H1229">
        <v>54.9</v>
      </c>
      <c r="I1229">
        <v>26.6</v>
      </c>
      <c r="K1229" t="s">
        <v>69</v>
      </c>
    </row>
    <row r="1230" spans="1:17" x14ac:dyDescent="0.3">
      <c r="A1230" t="s">
        <v>137</v>
      </c>
      <c r="B1230" t="s">
        <v>232</v>
      </c>
      <c r="D1230" t="s">
        <v>68</v>
      </c>
      <c r="G1230">
        <f ca="1">0.393701*Table3[[#This Row],[DBH]]</f>
        <v>11.850400100000002</v>
      </c>
      <c r="H1230">
        <v>46</v>
      </c>
      <c r="I1230">
        <v>23</v>
      </c>
      <c r="K1230" t="s">
        <v>69</v>
      </c>
      <c r="P1230" t="s">
        <v>410</v>
      </c>
    </row>
    <row r="1231" spans="1:17" x14ac:dyDescent="0.3">
      <c r="A1231" t="s">
        <v>137</v>
      </c>
      <c r="B1231">
        <v>166</v>
      </c>
      <c r="D1231" t="s">
        <v>68</v>
      </c>
      <c r="G1231">
        <f ca="1">0.393701*Table3[[#This Row],[DBH]]</f>
        <v>4.330711</v>
      </c>
      <c r="H1231">
        <v>16.8</v>
      </c>
      <c r="I1231">
        <v>6</v>
      </c>
      <c r="K1231" t="s">
        <v>69</v>
      </c>
      <c r="O1231" t="s">
        <v>409</v>
      </c>
      <c r="P1231" t="s">
        <v>410</v>
      </c>
    </row>
    <row r="1232" spans="1:17" x14ac:dyDescent="0.3">
      <c r="A1232" t="s">
        <v>141</v>
      </c>
      <c r="B1232" t="s">
        <v>269</v>
      </c>
      <c r="D1232" t="s">
        <v>68</v>
      </c>
      <c r="G1232">
        <f ca="1">0.393701*Table3[[#This Row],[DBH]]</f>
        <v>9.4094539000000008</v>
      </c>
      <c r="H1232">
        <v>36.5</v>
      </c>
      <c r="I1232">
        <v>14.3</v>
      </c>
      <c r="K1232" t="s">
        <v>69</v>
      </c>
      <c r="N1232" t="s">
        <v>70</v>
      </c>
      <c r="O1232" t="s">
        <v>409</v>
      </c>
      <c r="P1232" t="s">
        <v>408</v>
      </c>
    </row>
    <row r="1233" spans="1:16" x14ac:dyDescent="0.3">
      <c r="A1233" t="s">
        <v>141</v>
      </c>
      <c r="B1233" t="s">
        <v>267</v>
      </c>
      <c r="D1233" t="s">
        <v>68</v>
      </c>
      <c r="G1233">
        <f ca="1">0.393701*Table3[[#This Row],[DBH]]</f>
        <v>14.488196799999999</v>
      </c>
      <c r="H1233">
        <v>56.2</v>
      </c>
      <c r="I1233">
        <v>26.9</v>
      </c>
      <c r="K1233" t="s">
        <v>69</v>
      </c>
      <c r="N1233" t="s">
        <v>70</v>
      </c>
      <c r="O1233" t="s">
        <v>409</v>
      </c>
      <c r="P1233" t="s">
        <v>410</v>
      </c>
    </row>
    <row r="1234" spans="1:16" x14ac:dyDescent="0.3">
      <c r="A1234" t="s">
        <v>135</v>
      </c>
      <c r="B1234" t="s">
        <v>202</v>
      </c>
      <c r="D1234" t="s">
        <v>68</v>
      </c>
      <c r="G1234">
        <f ca="1">0.393701*Table3[[#This Row],[DBH]]</f>
        <v>10.393706399999999</v>
      </c>
      <c r="H1234">
        <v>40.299999999999997</v>
      </c>
      <c r="I1234">
        <v>9.6</v>
      </c>
      <c r="K1234" t="s">
        <v>69</v>
      </c>
      <c r="N1234" t="s">
        <v>70</v>
      </c>
      <c r="O1234" t="s">
        <v>409</v>
      </c>
      <c r="P1234" t="s">
        <v>410</v>
      </c>
    </row>
    <row r="1235" spans="1:16" x14ac:dyDescent="0.3">
      <c r="A1235" t="s">
        <v>141</v>
      </c>
      <c r="B1235" t="s">
        <v>271</v>
      </c>
      <c r="D1235" t="s">
        <v>68</v>
      </c>
      <c r="G1235">
        <f ca="1">0.393701*Table3[[#This Row],[DBH]]</f>
        <v>13.385834000000001</v>
      </c>
      <c r="H1235">
        <v>51.9</v>
      </c>
      <c r="I1235">
        <v>14</v>
      </c>
      <c r="K1235" t="s">
        <v>69</v>
      </c>
      <c r="N1235" t="s">
        <v>70</v>
      </c>
      <c r="O1235" t="s">
        <v>409</v>
      </c>
      <c r="P1235" t="s">
        <v>408</v>
      </c>
    </row>
    <row r="1236" spans="1:16" x14ac:dyDescent="0.3">
      <c r="A1236" t="s">
        <v>146</v>
      </c>
      <c r="B1236" t="s">
        <v>211</v>
      </c>
      <c r="D1236" t="s">
        <v>68</v>
      </c>
      <c r="G1236">
        <f ca="1">0.393701*Table3[[#This Row],[DBH]]</f>
        <v>7.4803190000000006</v>
      </c>
      <c r="H1236">
        <v>29</v>
      </c>
      <c r="I1236">
        <v>12</v>
      </c>
      <c r="K1236" t="s">
        <v>69</v>
      </c>
    </row>
    <row r="1237" spans="1:16" x14ac:dyDescent="0.3">
      <c r="A1237" t="s">
        <v>146</v>
      </c>
      <c r="B1237" t="s">
        <v>213</v>
      </c>
      <c r="D1237" t="s">
        <v>68</v>
      </c>
      <c r="G1237">
        <f ca="1">0.393701*Table3[[#This Row],[DBH]]</f>
        <v>14.960638000000001</v>
      </c>
      <c r="H1237">
        <v>58</v>
      </c>
      <c r="I1237">
        <v>15</v>
      </c>
      <c r="K1237" t="s">
        <v>69</v>
      </c>
    </row>
    <row r="1238" spans="1:16" x14ac:dyDescent="0.3">
      <c r="A1238" t="s">
        <v>145</v>
      </c>
      <c r="B1238" t="s">
        <v>359</v>
      </c>
      <c r="D1238" t="s">
        <v>68</v>
      </c>
      <c r="G1238">
        <f ca="1">0.393701*Table3[[#This Row],[DBH]]</f>
        <v>11.614179500000001</v>
      </c>
      <c r="H1238">
        <v>45</v>
      </c>
      <c r="K1238" t="s">
        <v>74</v>
      </c>
    </row>
    <row r="1239" spans="1:16" x14ac:dyDescent="0.3">
      <c r="A1239" t="s">
        <v>135</v>
      </c>
      <c r="B1239" t="s">
        <v>196</v>
      </c>
      <c r="D1239" t="s">
        <v>68</v>
      </c>
      <c r="G1239">
        <f ca="1">0.393701*Table3[[#This Row],[DBH]]</f>
        <v>6.3779561999999999</v>
      </c>
      <c r="H1239">
        <v>24.7</v>
      </c>
      <c r="I1239">
        <v>8</v>
      </c>
      <c r="K1239" t="s">
        <v>69</v>
      </c>
    </row>
    <row r="1240" spans="1:16" x14ac:dyDescent="0.3">
      <c r="A1240" t="s">
        <v>141</v>
      </c>
      <c r="B1240" t="s">
        <v>270</v>
      </c>
      <c r="D1240" t="s">
        <v>68</v>
      </c>
      <c r="G1240">
        <f ca="1">0.393701*Table3[[#This Row],[DBH]]</f>
        <v>12.7559124</v>
      </c>
      <c r="H1240">
        <v>49.4</v>
      </c>
      <c r="I1240">
        <v>11.3</v>
      </c>
      <c r="K1240" t="s">
        <v>69</v>
      </c>
      <c r="N1240" t="s">
        <v>70</v>
      </c>
      <c r="O1240" t="s">
        <v>409</v>
      </c>
      <c r="P1240" t="s">
        <v>410</v>
      </c>
    </row>
    <row r="1241" spans="1:16" x14ac:dyDescent="0.3">
      <c r="A1241" t="s">
        <v>137</v>
      </c>
      <c r="B1241" t="s">
        <v>228</v>
      </c>
      <c r="D1241" t="s">
        <v>68</v>
      </c>
      <c r="G1241">
        <f ca="1">0.393701*Table3[[#This Row],[DBH]]</f>
        <v>8.7795323000000014</v>
      </c>
      <c r="H1241">
        <v>34</v>
      </c>
      <c r="I1241">
        <v>11.9</v>
      </c>
      <c r="K1241" t="s">
        <v>69</v>
      </c>
      <c r="O1241" t="s">
        <v>409</v>
      </c>
      <c r="P1241" t="s">
        <v>408</v>
      </c>
    </row>
    <row r="1242" spans="1:16" x14ac:dyDescent="0.3">
      <c r="A1242" t="s">
        <v>137</v>
      </c>
      <c r="B1242" t="s">
        <v>228</v>
      </c>
      <c r="D1242" t="s">
        <v>68</v>
      </c>
      <c r="G1242">
        <f ca="1">0.393701*Table3[[#This Row],[DBH]]</f>
        <v>14.7244174</v>
      </c>
      <c r="H1242">
        <v>57</v>
      </c>
      <c r="I1242">
        <v>21.5</v>
      </c>
      <c r="K1242" t="s">
        <v>69</v>
      </c>
      <c r="O1242" t="s">
        <v>409</v>
      </c>
      <c r="P1242" t="s">
        <v>408</v>
      </c>
    </row>
    <row r="1243" spans="1:16" x14ac:dyDescent="0.3">
      <c r="A1243" t="s">
        <v>144</v>
      </c>
      <c r="B1243" t="s">
        <v>334</v>
      </c>
      <c r="D1243" t="s">
        <v>68</v>
      </c>
      <c r="G1243">
        <f ca="1">0.393701*Table3[[#This Row],[DBH]]</f>
        <v>8.503941600000001</v>
      </c>
      <c r="H1243">
        <v>32.9</v>
      </c>
      <c r="K1243" t="s">
        <v>69</v>
      </c>
      <c r="O1243" t="s">
        <v>409</v>
      </c>
      <c r="P1243" t="s">
        <v>408</v>
      </c>
    </row>
    <row r="1244" spans="1:16" x14ac:dyDescent="0.3">
      <c r="A1244" t="s">
        <v>138</v>
      </c>
      <c r="B1244" t="s">
        <v>183</v>
      </c>
      <c r="C1244">
        <v>3</v>
      </c>
      <c r="D1244" t="s">
        <v>406</v>
      </c>
      <c r="G1244">
        <f ca="1">0.393701*Table3[[#This Row],[DBH]]</f>
        <v>5.1181130000000001</v>
      </c>
      <c r="H1244">
        <v>19.8</v>
      </c>
      <c r="K1244" t="s">
        <v>74</v>
      </c>
      <c r="O1244" t="s">
        <v>409</v>
      </c>
      <c r="P1244" t="s">
        <v>408</v>
      </c>
    </row>
    <row r="1245" spans="1:16" x14ac:dyDescent="0.3">
      <c r="A1245" t="s">
        <v>134</v>
      </c>
      <c r="B1245" t="s">
        <v>147</v>
      </c>
      <c r="D1245" t="s">
        <v>404</v>
      </c>
      <c r="G1245">
        <f ca="1">0.393701*Table3[[#This Row],[DBH]]</f>
        <v>10.314966200000001</v>
      </c>
      <c r="H1245">
        <v>39.9</v>
      </c>
      <c r="I1245">
        <v>12.6</v>
      </c>
      <c r="K1245" t="s">
        <v>69</v>
      </c>
    </row>
    <row r="1246" spans="1:16" x14ac:dyDescent="0.3">
      <c r="A1246" t="s">
        <v>137</v>
      </c>
      <c r="B1246" t="s">
        <v>330</v>
      </c>
      <c r="D1246" t="s">
        <v>68</v>
      </c>
      <c r="G1246">
        <f ca="1">0.393701*Table3[[#This Row],[DBH]]</f>
        <v>16.811032700000002</v>
      </c>
      <c r="H1246">
        <v>65</v>
      </c>
      <c r="I1246">
        <v>29</v>
      </c>
      <c r="K1246" t="s">
        <v>69</v>
      </c>
      <c r="O1246" t="s">
        <v>409</v>
      </c>
      <c r="P1246" t="s">
        <v>408</v>
      </c>
    </row>
    <row r="1247" spans="1:16" x14ac:dyDescent="0.3">
      <c r="A1247" t="s">
        <v>145</v>
      </c>
      <c r="B1247" t="s">
        <v>370</v>
      </c>
      <c r="D1247" t="s">
        <v>68</v>
      </c>
      <c r="G1247">
        <f ca="1">0.393701*Table3[[#This Row],[DBH]]</f>
        <v>7.0866180000000005</v>
      </c>
      <c r="H1247">
        <v>27.4</v>
      </c>
      <c r="I1247">
        <v>3</v>
      </c>
      <c r="K1247" t="s">
        <v>69</v>
      </c>
    </row>
    <row r="1248" spans="1:16" x14ac:dyDescent="0.3">
      <c r="A1248" t="s">
        <v>137</v>
      </c>
      <c r="B1248" t="s">
        <v>215</v>
      </c>
      <c r="D1248" t="s">
        <v>68</v>
      </c>
      <c r="G1248">
        <f ca="1">0.393701*Table3[[#This Row],[DBH]]</f>
        <v>4.5275615</v>
      </c>
      <c r="H1248">
        <v>17.5</v>
      </c>
      <c r="K1248" t="s">
        <v>74</v>
      </c>
    </row>
    <row r="1249" spans="1:17" x14ac:dyDescent="0.3">
      <c r="A1249" t="s">
        <v>141</v>
      </c>
      <c r="B1249" t="s">
        <v>283</v>
      </c>
      <c r="D1249" t="s">
        <v>68</v>
      </c>
      <c r="G1249">
        <f ca="1">0.393701*Table3[[#This Row],[DBH]]</f>
        <v>9.055123</v>
      </c>
      <c r="H1249">
        <v>35</v>
      </c>
      <c r="I1249">
        <v>10</v>
      </c>
      <c r="K1249" t="s">
        <v>69</v>
      </c>
      <c r="N1249" t="s">
        <v>70</v>
      </c>
      <c r="O1249" t="s">
        <v>409</v>
      </c>
      <c r="P1249" t="s">
        <v>410</v>
      </c>
    </row>
    <row r="1250" spans="1:17" x14ac:dyDescent="0.3">
      <c r="A1250" t="s">
        <v>135</v>
      </c>
      <c r="B1250" t="s">
        <v>193</v>
      </c>
      <c r="D1250" t="s">
        <v>68</v>
      </c>
      <c r="G1250">
        <f ca="1">0.393701*Table3[[#This Row],[DBH]]</f>
        <v>16.771662600000003</v>
      </c>
      <c r="H1250">
        <v>64.8</v>
      </c>
      <c r="K1250" t="s">
        <v>74</v>
      </c>
      <c r="N1250" t="s">
        <v>417</v>
      </c>
      <c r="O1250" t="s">
        <v>409</v>
      </c>
      <c r="P1250" t="s">
        <v>410</v>
      </c>
    </row>
    <row r="1251" spans="1:17" x14ac:dyDescent="0.3">
      <c r="A1251" t="s">
        <v>137</v>
      </c>
      <c r="B1251" t="s">
        <v>313</v>
      </c>
      <c r="D1251" t="s">
        <v>68</v>
      </c>
      <c r="G1251">
        <f ca="1">0.393701*Table3[[#This Row],[DBH]]</f>
        <v>14.212606100000002</v>
      </c>
      <c r="H1251">
        <v>54.9</v>
      </c>
      <c r="I1251">
        <v>37.9</v>
      </c>
      <c r="K1251" t="s">
        <v>69</v>
      </c>
      <c r="O1251" t="s">
        <v>409</v>
      </c>
      <c r="P1251" t="s">
        <v>410</v>
      </c>
    </row>
    <row r="1252" spans="1:17" x14ac:dyDescent="0.3">
      <c r="A1252" t="s">
        <v>135</v>
      </c>
      <c r="B1252" t="s">
        <v>182</v>
      </c>
      <c r="D1252" t="s">
        <v>68</v>
      </c>
      <c r="G1252">
        <f ca="1">0.393701*Table3[[#This Row],[DBH]]</f>
        <v>6.7322871000000006</v>
      </c>
      <c r="H1252">
        <v>26</v>
      </c>
      <c r="I1252">
        <v>10</v>
      </c>
      <c r="K1252" t="s">
        <v>74</v>
      </c>
      <c r="N1252" t="s">
        <v>74</v>
      </c>
      <c r="O1252" t="s">
        <v>409</v>
      </c>
      <c r="P1252" t="s">
        <v>408</v>
      </c>
    </row>
    <row r="1253" spans="1:17" x14ac:dyDescent="0.3">
      <c r="A1253" t="s">
        <v>135</v>
      </c>
      <c r="B1253" t="s">
        <v>196</v>
      </c>
      <c r="D1253" t="s">
        <v>68</v>
      </c>
      <c r="G1253">
        <f ca="1">0.393701*Table3[[#This Row],[DBH]]</f>
        <v>7.8740200000000007</v>
      </c>
      <c r="H1253">
        <v>30.4</v>
      </c>
      <c r="I1253">
        <v>10.199999999999999</v>
      </c>
      <c r="K1253" t="s">
        <v>69</v>
      </c>
    </row>
    <row r="1254" spans="1:17" x14ac:dyDescent="0.3">
      <c r="A1254" t="s">
        <v>141</v>
      </c>
      <c r="B1254" t="s">
        <v>280</v>
      </c>
      <c r="D1254" t="s">
        <v>68</v>
      </c>
      <c r="G1254">
        <f ca="1">0.393701*Table3[[#This Row],[DBH]]</f>
        <v>14.173236000000001</v>
      </c>
      <c r="H1254">
        <v>54.7</v>
      </c>
      <c r="I1254">
        <v>29.5</v>
      </c>
      <c r="K1254" t="s">
        <v>69</v>
      </c>
      <c r="N1254" t="s">
        <v>70</v>
      </c>
      <c r="O1254" t="s">
        <v>409</v>
      </c>
      <c r="P1254" t="s">
        <v>410</v>
      </c>
    </row>
    <row r="1255" spans="1:17" x14ac:dyDescent="0.3">
      <c r="A1255" t="s">
        <v>136</v>
      </c>
      <c r="B1255" t="s">
        <v>213</v>
      </c>
      <c r="D1255" t="s">
        <v>68</v>
      </c>
      <c r="G1255">
        <f ca="1">0.393701*Table3[[#This Row],[DBH]]</f>
        <v>13.425204100000002</v>
      </c>
      <c r="H1255">
        <v>51.8</v>
      </c>
      <c r="I1255">
        <v>30.6</v>
      </c>
      <c r="K1255" t="s">
        <v>69</v>
      </c>
      <c r="N1255" t="s">
        <v>70</v>
      </c>
      <c r="O1255" t="s">
        <v>409</v>
      </c>
      <c r="P1255" t="s">
        <v>408</v>
      </c>
    </row>
    <row r="1256" spans="1:17" x14ac:dyDescent="0.3">
      <c r="A1256" t="s">
        <v>134</v>
      </c>
      <c r="B1256" t="s">
        <v>173</v>
      </c>
      <c r="D1256" t="s">
        <v>68</v>
      </c>
      <c r="G1256">
        <f ca="1">0.393701*Table3[[#This Row],[DBH]]</f>
        <v>12.5196918</v>
      </c>
      <c r="H1256">
        <v>48.3</v>
      </c>
      <c r="I1256">
        <v>5.8</v>
      </c>
      <c r="K1256" t="s">
        <v>69</v>
      </c>
      <c r="N1256" t="s">
        <v>70</v>
      </c>
      <c r="O1256" t="s">
        <v>409</v>
      </c>
      <c r="P1256" t="s">
        <v>410</v>
      </c>
    </row>
    <row r="1257" spans="1:17" x14ac:dyDescent="0.3">
      <c r="A1257" t="s">
        <v>137</v>
      </c>
      <c r="B1257" t="s">
        <v>227</v>
      </c>
      <c r="D1257" t="s">
        <v>68</v>
      </c>
      <c r="G1257" s="3">
        <v>5.6</v>
      </c>
      <c r="H1257">
        <v>8.5</v>
      </c>
      <c r="I1257">
        <v>4</v>
      </c>
      <c r="K1257" t="s">
        <v>69</v>
      </c>
      <c r="O1257" t="s">
        <v>409</v>
      </c>
      <c r="P1257" t="s">
        <v>410</v>
      </c>
      <c r="Q1257" t="s">
        <v>425</v>
      </c>
    </row>
    <row r="1258" spans="1:17" x14ac:dyDescent="0.3">
      <c r="A1258" t="s">
        <v>144</v>
      </c>
      <c r="B1258" t="s">
        <v>344</v>
      </c>
      <c r="D1258" t="s">
        <v>68</v>
      </c>
      <c r="G1258">
        <f ca="1">0.393701*Table3[[#This Row],[DBH]]</f>
        <v>18.503947</v>
      </c>
      <c r="H1258">
        <v>71.3</v>
      </c>
      <c r="I1258">
        <v>58</v>
      </c>
      <c r="K1258" t="s">
        <v>69</v>
      </c>
      <c r="N1258" t="s">
        <v>73</v>
      </c>
      <c r="O1258" t="s">
        <v>409</v>
      </c>
      <c r="P1258" t="s">
        <v>408</v>
      </c>
    </row>
    <row r="1259" spans="1:17" x14ac:dyDescent="0.3">
      <c r="A1259" t="s">
        <v>137</v>
      </c>
      <c r="B1259" t="s">
        <v>248</v>
      </c>
      <c r="D1259" t="s">
        <v>68</v>
      </c>
      <c r="G1259">
        <f ca="1">0.393701*Table3[[#This Row],[DBH]]</f>
        <v>16.417331700000002</v>
      </c>
      <c r="H1259">
        <v>63.2</v>
      </c>
      <c r="I1259">
        <v>15.3</v>
      </c>
      <c r="K1259" t="s">
        <v>69</v>
      </c>
      <c r="O1259" t="s">
        <v>409</v>
      </c>
      <c r="P1259" t="s">
        <v>410</v>
      </c>
    </row>
    <row r="1260" spans="1:17" x14ac:dyDescent="0.3">
      <c r="A1260" t="s">
        <v>140</v>
      </c>
      <c r="B1260" t="s">
        <v>264</v>
      </c>
      <c r="D1260" t="s">
        <v>404</v>
      </c>
      <c r="G1260">
        <f ca="1">0.393701*Table3[[#This Row],[DBH]]</f>
        <v>6.4173263000000009</v>
      </c>
      <c r="H1260">
        <v>24.7</v>
      </c>
      <c r="K1260" t="s">
        <v>74</v>
      </c>
    </row>
    <row r="1261" spans="1:17" x14ac:dyDescent="0.3">
      <c r="A1261" t="s">
        <v>137</v>
      </c>
      <c r="B1261" t="s">
        <v>328</v>
      </c>
      <c r="D1261" t="s">
        <v>68</v>
      </c>
      <c r="G1261">
        <f ca="1">0.393701*Table3[[#This Row],[DBH]]</f>
        <v>9.3307137000000004</v>
      </c>
      <c r="H1261">
        <v>35.9</v>
      </c>
      <c r="I1261">
        <v>13</v>
      </c>
      <c r="K1261" t="s">
        <v>69</v>
      </c>
      <c r="O1261" t="s">
        <v>409</v>
      </c>
      <c r="P1261" t="s">
        <v>410</v>
      </c>
    </row>
    <row r="1262" spans="1:17" x14ac:dyDescent="0.3">
      <c r="A1262" t="s">
        <v>146</v>
      </c>
      <c r="B1262" t="s">
        <v>207</v>
      </c>
      <c r="D1262" t="s">
        <v>68</v>
      </c>
      <c r="G1262">
        <f ca="1">0.393701*Table3[[#This Row],[DBH]]</f>
        <v>13.779535000000001</v>
      </c>
      <c r="H1262">
        <v>53</v>
      </c>
      <c r="I1262">
        <v>20</v>
      </c>
      <c r="K1262" t="s">
        <v>69</v>
      </c>
    </row>
    <row r="1263" spans="1:17" x14ac:dyDescent="0.3">
      <c r="A1263" t="s">
        <v>136</v>
      </c>
      <c r="B1263" t="s">
        <v>213</v>
      </c>
      <c r="D1263" t="s">
        <v>68</v>
      </c>
      <c r="G1263">
        <f ca="1">0.393701*Table3[[#This Row],[DBH]]</f>
        <v>5.7480346000000004</v>
      </c>
      <c r="H1263">
        <v>22.1</v>
      </c>
      <c r="K1263" t="s">
        <v>74</v>
      </c>
      <c r="O1263" t="s">
        <v>409</v>
      </c>
    </row>
    <row r="1264" spans="1:17" x14ac:dyDescent="0.3">
      <c r="A1264" t="s">
        <v>146</v>
      </c>
      <c r="B1264" t="s">
        <v>207</v>
      </c>
      <c r="D1264" t="s">
        <v>68</v>
      </c>
      <c r="G1264">
        <f ca="1">0.393701*Table3[[#This Row],[DBH]]</f>
        <v>14.566937000000001</v>
      </c>
      <c r="H1264">
        <v>56</v>
      </c>
      <c r="I1264">
        <v>34</v>
      </c>
      <c r="K1264" t="s">
        <v>69</v>
      </c>
    </row>
    <row r="1265" spans="1:16" x14ac:dyDescent="0.3">
      <c r="A1265" t="s">
        <v>146</v>
      </c>
      <c r="B1265" t="s">
        <v>207</v>
      </c>
      <c r="D1265" t="s">
        <v>68</v>
      </c>
      <c r="G1265">
        <f ca="1">0.393701*Table3[[#This Row],[DBH]]</f>
        <v>14.566937000000001</v>
      </c>
      <c r="H1265">
        <v>56</v>
      </c>
      <c r="I1265">
        <v>10</v>
      </c>
      <c r="K1265" t="s">
        <v>69</v>
      </c>
      <c r="P1265" t="s">
        <v>410</v>
      </c>
    </row>
    <row r="1266" spans="1:16" x14ac:dyDescent="0.3">
      <c r="A1266" t="s">
        <v>134</v>
      </c>
      <c r="B1266" t="s">
        <v>177</v>
      </c>
      <c r="C1266">
        <v>21</v>
      </c>
      <c r="D1266" t="s">
        <v>68</v>
      </c>
      <c r="G1266">
        <f ca="1">0.393701*Table3[[#This Row],[DBH]]</f>
        <v>8.0708704999999998</v>
      </c>
      <c r="H1266">
        <v>31</v>
      </c>
      <c r="I1266">
        <v>12</v>
      </c>
      <c r="K1266" t="s">
        <v>69</v>
      </c>
      <c r="N1266" t="s">
        <v>70</v>
      </c>
      <c r="O1266" t="s">
        <v>409</v>
      </c>
      <c r="P1266" t="s">
        <v>410</v>
      </c>
    </row>
    <row r="1267" spans="1:16" x14ac:dyDescent="0.3">
      <c r="A1267" t="s">
        <v>135</v>
      </c>
      <c r="B1267" t="s">
        <v>203</v>
      </c>
      <c r="D1267" t="s">
        <v>68</v>
      </c>
      <c r="G1267">
        <f ca="1">0.393701*Table3[[#This Row],[DBH]]</f>
        <v>12.9133928</v>
      </c>
      <c r="H1267">
        <v>49.6</v>
      </c>
      <c r="I1267">
        <v>8.1999999999999993</v>
      </c>
      <c r="K1267" t="s">
        <v>69</v>
      </c>
      <c r="N1267" t="s">
        <v>70</v>
      </c>
      <c r="O1267" t="s">
        <v>409</v>
      </c>
      <c r="P1267" t="s">
        <v>410</v>
      </c>
    </row>
    <row r="1268" spans="1:16" x14ac:dyDescent="0.3">
      <c r="A1268" t="s">
        <v>145</v>
      </c>
      <c r="B1268" t="s">
        <v>371</v>
      </c>
      <c r="D1268" t="s">
        <v>68</v>
      </c>
      <c r="G1268">
        <f ca="1">0.393701*Table3[[#This Row],[DBH]]</f>
        <v>6.5354366000000006</v>
      </c>
      <c r="H1268">
        <v>25.1</v>
      </c>
      <c r="I1268">
        <v>9</v>
      </c>
      <c r="K1268" t="s">
        <v>69</v>
      </c>
    </row>
    <row r="1269" spans="1:16" x14ac:dyDescent="0.3">
      <c r="A1269" t="s">
        <v>134</v>
      </c>
      <c r="B1269" t="s">
        <v>312</v>
      </c>
      <c r="D1269" t="s">
        <v>68</v>
      </c>
      <c r="G1269">
        <f ca="1">0.393701*Table3[[#This Row],[DBH]]</f>
        <v>16.377961600000003</v>
      </c>
      <c r="H1269">
        <v>62.9</v>
      </c>
      <c r="I1269">
        <v>27.1</v>
      </c>
      <c r="K1269" t="s">
        <v>69</v>
      </c>
      <c r="N1269" t="s">
        <v>70</v>
      </c>
      <c r="O1269" t="s">
        <v>409</v>
      </c>
      <c r="P1269" t="s">
        <v>410</v>
      </c>
    </row>
    <row r="1270" spans="1:16" x14ac:dyDescent="0.3">
      <c r="A1270" t="s">
        <v>135</v>
      </c>
      <c r="B1270" t="s">
        <v>196</v>
      </c>
      <c r="D1270" t="s">
        <v>68</v>
      </c>
      <c r="G1270">
        <f ca="1">0.393701*Table3[[#This Row],[DBH]]</f>
        <v>15.078748299999999</v>
      </c>
      <c r="H1270">
        <v>57.9</v>
      </c>
      <c r="I1270">
        <v>48.63</v>
      </c>
      <c r="K1270" t="s">
        <v>69</v>
      </c>
      <c r="N1270" t="s">
        <v>70</v>
      </c>
      <c r="O1270" t="s">
        <v>409</v>
      </c>
      <c r="P1270" t="s">
        <v>410</v>
      </c>
    </row>
    <row r="1271" spans="1:16" x14ac:dyDescent="0.3">
      <c r="A1271" t="s">
        <v>135</v>
      </c>
      <c r="B1271" t="s">
        <v>197</v>
      </c>
      <c r="D1271" t="s">
        <v>68</v>
      </c>
      <c r="G1271">
        <f ca="1">0.393701*Table3[[#This Row],[DBH]]</f>
        <v>6.9291376000000007</v>
      </c>
      <c r="H1271">
        <v>26.6</v>
      </c>
      <c r="I1271">
        <v>11.2</v>
      </c>
      <c r="K1271" t="s">
        <v>69</v>
      </c>
      <c r="N1271" t="s">
        <v>70</v>
      </c>
      <c r="O1271" t="s">
        <v>409</v>
      </c>
      <c r="P1271" t="s">
        <v>410</v>
      </c>
    </row>
    <row r="1272" spans="1:16" x14ac:dyDescent="0.3">
      <c r="A1272" t="s">
        <v>135</v>
      </c>
      <c r="B1272" t="s">
        <v>196</v>
      </c>
      <c r="D1272" t="s">
        <v>68</v>
      </c>
      <c r="G1272">
        <f ca="1">0.393701*Table3[[#This Row],[DBH]]</f>
        <v>13.582684500000001</v>
      </c>
      <c r="H1272">
        <v>52.1</v>
      </c>
      <c r="I1272">
        <v>16.899999999999999</v>
      </c>
      <c r="K1272" t="s">
        <v>69</v>
      </c>
    </row>
    <row r="1273" spans="1:16" x14ac:dyDescent="0.3">
      <c r="A1273" t="s">
        <v>135</v>
      </c>
      <c r="B1273" t="s">
        <v>204</v>
      </c>
      <c r="D1273" t="s">
        <v>68</v>
      </c>
      <c r="G1273">
        <f ca="1">0.393701*Table3[[#This Row],[DBH]]</f>
        <v>11.811030000000001</v>
      </c>
      <c r="H1273">
        <v>45.3</v>
      </c>
      <c r="I1273">
        <v>9.1</v>
      </c>
      <c r="K1273" t="s">
        <v>69</v>
      </c>
      <c r="N1273" t="s">
        <v>70</v>
      </c>
      <c r="O1273" t="s">
        <v>409</v>
      </c>
      <c r="P1273" t="s">
        <v>410</v>
      </c>
    </row>
    <row r="1274" spans="1:16" x14ac:dyDescent="0.3">
      <c r="A1274" t="s">
        <v>137</v>
      </c>
      <c r="B1274" t="s">
        <v>246</v>
      </c>
      <c r="D1274" t="s">
        <v>68</v>
      </c>
      <c r="G1274">
        <f ca="1">0.393701*Table3[[#This Row],[DBH]]</f>
        <v>14.212606100000002</v>
      </c>
      <c r="H1274">
        <v>54.5</v>
      </c>
      <c r="K1274" t="s">
        <v>69</v>
      </c>
      <c r="O1274" t="s">
        <v>409</v>
      </c>
      <c r="P1274" t="s">
        <v>410</v>
      </c>
    </row>
    <row r="1275" spans="1:16" x14ac:dyDescent="0.3">
      <c r="A1275" t="s">
        <v>135</v>
      </c>
      <c r="B1275" t="s">
        <v>196</v>
      </c>
      <c r="D1275" t="s">
        <v>68</v>
      </c>
      <c r="G1275">
        <f ca="1">0.393701*Table3[[#This Row],[DBH]]</f>
        <v>8.3464612000000002</v>
      </c>
      <c r="H1275">
        <v>32</v>
      </c>
      <c r="I1275">
        <v>5</v>
      </c>
      <c r="K1275" t="s">
        <v>69</v>
      </c>
    </row>
    <row r="1276" spans="1:16" x14ac:dyDescent="0.3">
      <c r="A1276" t="s">
        <v>134</v>
      </c>
      <c r="B1276" t="s">
        <v>147</v>
      </c>
      <c r="D1276" t="s">
        <v>404</v>
      </c>
      <c r="G1276">
        <f ca="1">0.393701*Table3[[#This Row],[DBH]]</f>
        <v>8.503941600000001</v>
      </c>
      <c r="H1276">
        <v>32.6</v>
      </c>
      <c r="K1276" t="s">
        <v>69</v>
      </c>
    </row>
    <row r="1277" spans="1:16" x14ac:dyDescent="0.3">
      <c r="A1277" t="s">
        <v>137</v>
      </c>
      <c r="B1277" t="s">
        <v>347</v>
      </c>
      <c r="D1277" t="s">
        <v>68</v>
      </c>
      <c r="G1277">
        <f ca="1">0.393701*Table3[[#This Row],[DBH]]</f>
        <v>11.1417383</v>
      </c>
      <c r="H1277">
        <v>42.7</v>
      </c>
      <c r="I1277">
        <v>10.4</v>
      </c>
      <c r="K1277" t="s">
        <v>69</v>
      </c>
    </row>
    <row r="1278" spans="1:16" x14ac:dyDescent="0.3">
      <c r="A1278" t="s">
        <v>137</v>
      </c>
      <c r="B1278" t="s">
        <v>242</v>
      </c>
      <c r="D1278" t="s">
        <v>68</v>
      </c>
      <c r="G1278">
        <f ca="1">0.393701*Table3[[#This Row],[DBH]]</f>
        <v>17.874025400000001</v>
      </c>
      <c r="H1278">
        <v>68.5</v>
      </c>
      <c r="I1278">
        <v>25.5</v>
      </c>
      <c r="K1278" t="s">
        <v>69</v>
      </c>
      <c r="O1278" t="s">
        <v>409</v>
      </c>
      <c r="P1278" t="s">
        <v>408</v>
      </c>
    </row>
    <row r="1279" spans="1:16" x14ac:dyDescent="0.3">
      <c r="A1279" t="s">
        <v>134</v>
      </c>
      <c r="B1279" t="s">
        <v>158</v>
      </c>
      <c r="C1279">
        <v>7</v>
      </c>
      <c r="D1279" t="s">
        <v>68</v>
      </c>
      <c r="G1279">
        <f ca="1">0.393701*Table3[[#This Row],[DBH]]</f>
        <v>7.0472478999999995</v>
      </c>
      <c r="H1279">
        <v>27</v>
      </c>
      <c r="I1279">
        <v>12.6</v>
      </c>
      <c r="K1279" t="s">
        <v>69</v>
      </c>
      <c r="N1279" t="s">
        <v>70</v>
      </c>
      <c r="O1279" t="s">
        <v>409</v>
      </c>
      <c r="P1279" t="s">
        <v>410</v>
      </c>
    </row>
    <row r="1280" spans="1:16" x14ac:dyDescent="0.3">
      <c r="A1280" t="s">
        <v>135</v>
      </c>
      <c r="B1280" t="s">
        <v>186</v>
      </c>
      <c r="D1280" t="s">
        <v>68</v>
      </c>
      <c r="G1280">
        <f ca="1">0.393701*Table3[[#This Row],[DBH]]</f>
        <v>14.173236000000001</v>
      </c>
      <c r="H1280">
        <v>54.3</v>
      </c>
      <c r="I1280">
        <v>20</v>
      </c>
      <c r="K1280" t="s">
        <v>69</v>
      </c>
    </row>
    <row r="1281" spans="1:17" x14ac:dyDescent="0.3">
      <c r="A1281" t="s">
        <v>145</v>
      </c>
      <c r="B1281" t="s">
        <v>369</v>
      </c>
      <c r="D1281" t="s">
        <v>68</v>
      </c>
      <c r="G1281">
        <f ca="1">0.393701*Table3[[#This Row],[DBH]]</f>
        <v>14.645677200000002</v>
      </c>
      <c r="H1281">
        <v>56.1</v>
      </c>
      <c r="I1281">
        <v>29.7</v>
      </c>
      <c r="K1281" t="s">
        <v>69</v>
      </c>
      <c r="N1281" t="s">
        <v>70</v>
      </c>
      <c r="O1281" t="s">
        <v>409</v>
      </c>
      <c r="P1281" t="s">
        <v>410</v>
      </c>
      <c r="Q1281" t="s">
        <v>536</v>
      </c>
    </row>
    <row r="1282" spans="1:17" x14ac:dyDescent="0.3">
      <c r="A1282" t="s">
        <v>137</v>
      </c>
      <c r="B1282" t="s">
        <v>351</v>
      </c>
      <c r="D1282" t="s">
        <v>68</v>
      </c>
      <c r="G1282">
        <f ca="1">0.393701*Table3[[#This Row],[DBH]]</f>
        <v>15.196858600000002</v>
      </c>
      <c r="H1282">
        <v>58.2</v>
      </c>
      <c r="I1282">
        <v>40</v>
      </c>
      <c r="K1282" t="s">
        <v>69</v>
      </c>
    </row>
    <row r="1283" spans="1:17" x14ac:dyDescent="0.3">
      <c r="A1283" t="s">
        <v>135</v>
      </c>
      <c r="B1283" t="s">
        <v>188</v>
      </c>
      <c r="D1283" t="s">
        <v>68</v>
      </c>
      <c r="G1283">
        <f ca="1">0.393701*Table3[[#This Row],[DBH]]</f>
        <v>15.748040000000001</v>
      </c>
      <c r="H1283">
        <v>60.3</v>
      </c>
      <c r="I1283">
        <v>15.2</v>
      </c>
      <c r="K1283" t="s">
        <v>69</v>
      </c>
      <c r="N1283" t="s">
        <v>70</v>
      </c>
      <c r="O1283" t="s">
        <v>409</v>
      </c>
      <c r="P1283" t="s">
        <v>408</v>
      </c>
    </row>
    <row r="1284" spans="1:17" x14ac:dyDescent="0.3">
      <c r="A1284" t="s">
        <v>139</v>
      </c>
      <c r="B1284" t="s">
        <v>395</v>
      </c>
      <c r="D1284" t="s">
        <v>68</v>
      </c>
      <c r="G1284">
        <f ca="1">0.393701*Table3[[#This Row],[DBH]]</f>
        <v>10.9448878</v>
      </c>
      <c r="H1284">
        <v>41.9</v>
      </c>
      <c r="K1284" t="s">
        <v>74</v>
      </c>
      <c r="N1284" t="s">
        <v>415</v>
      </c>
      <c r="P1284" t="s">
        <v>408</v>
      </c>
    </row>
    <row r="1285" spans="1:17" x14ac:dyDescent="0.3">
      <c r="A1285" t="s">
        <v>137</v>
      </c>
      <c r="B1285" t="s">
        <v>360</v>
      </c>
      <c r="D1285" t="s">
        <v>68</v>
      </c>
      <c r="G1285">
        <f ca="1">0.393701*Table3[[#This Row],[DBH]]</f>
        <v>14.370086500000001</v>
      </c>
      <c r="H1285">
        <v>55</v>
      </c>
      <c r="I1285">
        <v>42</v>
      </c>
      <c r="K1285" t="s">
        <v>69</v>
      </c>
    </row>
    <row r="1286" spans="1:17" x14ac:dyDescent="0.3">
      <c r="A1286" t="s">
        <v>138</v>
      </c>
      <c r="B1286" t="s">
        <v>183</v>
      </c>
      <c r="C1286">
        <v>8</v>
      </c>
      <c r="D1286" t="s">
        <v>68</v>
      </c>
      <c r="G1286">
        <f ca="1">0.393701*Table3[[#This Row],[DBH]]</f>
        <v>13.858275200000001</v>
      </c>
      <c r="H1286">
        <v>53</v>
      </c>
      <c r="I1286">
        <v>21.6</v>
      </c>
      <c r="K1286" t="s">
        <v>69</v>
      </c>
      <c r="O1286" t="s">
        <v>409</v>
      </c>
      <c r="P1286" t="s">
        <v>408</v>
      </c>
    </row>
    <row r="1287" spans="1:17" x14ac:dyDescent="0.3">
      <c r="A1287" t="s">
        <v>134</v>
      </c>
      <c r="B1287" t="s">
        <v>179</v>
      </c>
      <c r="C1287">
        <v>5</v>
      </c>
      <c r="D1287" t="s">
        <v>68</v>
      </c>
      <c r="G1287">
        <f ca="1">0.393701*Table3[[#This Row],[DBH]]</f>
        <v>17.5196945</v>
      </c>
      <c r="H1287">
        <v>67</v>
      </c>
      <c r="I1287">
        <v>26.5</v>
      </c>
      <c r="K1287" t="s">
        <v>69</v>
      </c>
      <c r="N1287" t="s">
        <v>70</v>
      </c>
      <c r="O1287" t="s">
        <v>409</v>
      </c>
      <c r="P1287" t="s">
        <v>410</v>
      </c>
    </row>
    <row r="1288" spans="1:17" x14ac:dyDescent="0.3">
      <c r="A1288" t="s">
        <v>137</v>
      </c>
      <c r="B1288" t="s">
        <v>244</v>
      </c>
      <c r="D1288" t="s">
        <v>68</v>
      </c>
      <c r="G1288">
        <f ca="1">0.393701*Table3[[#This Row],[DBH]]</f>
        <v>15.3149689</v>
      </c>
      <c r="H1288">
        <v>58.5</v>
      </c>
      <c r="I1288">
        <v>15</v>
      </c>
      <c r="K1288" t="s">
        <v>69</v>
      </c>
      <c r="O1288" t="s">
        <v>409</v>
      </c>
      <c r="P1288" t="s">
        <v>408</v>
      </c>
    </row>
    <row r="1289" spans="1:17" x14ac:dyDescent="0.3">
      <c r="A1289" t="s">
        <v>142</v>
      </c>
      <c r="B1289" t="s">
        <v>305</v>
      </c>
      <c r="D1289" t="s">
        <v>68</v>
      </c>
      <c r="G1289">
        <f ca="1">0.393701*Table3[[#This Row],[DBH]]</f>
        <v>10.629927</v>
      </c>
      <c r="H1289">
        <v>40.6</v>
      </c>
      <c r="I1289">
        <v>15.7</v>
      </c>
      <c r="K1289" t="s">
        <v>69</v>
      </c>
      <c r="N1289" t="s">
        <v>70</v>
      </c>
      <c r="O1289" t="s">
        <v>409</v>
      </c>
      <c r="P1289" t="s">
        <v>408</v>
      </c>
    </row>
    <row r="1290" spans="1:17" x14ac:dyDescent="0.3">
      <c r="A1290" t="s">
        <v>134</v>
      </c>
      <c r="B1290" t="s">
        <v>161</v>
      </c>
      <c r="C1290">
        <v>39</v>
      </c>
      <c r="D1290" t="s">
        <v>68</v>
      </c>
      <c r="G1290">
        <f ca="1">0.393701*Table3[[#This Row],[DBH]]</f>
        <v>5.9448851000000005</v>
      </c>
      <c r="H1290">
        <v>22.7</v>
      </c>
      <c r="I1290">
        <v>10.6</v>
      </c>
      <c r="K1290" t="s">
        <v>69</v>
      </c>
      <c r="O1290" t="s">
        <v>409</v>
      </c>
      <c r="P1290" t="s">
        <v>410</v>
      </c>
    </row>
    <row r="1291" spans="1:17" x14ac:dyDescent="0.3">
      <c r="A1291" t="s">
        <v>136</v>
      </c>
      <c r="B1291" t="s">
        <v>213</v>
      </c>
      <c r="D1291" t="s">
        <v>68</v>
      </c>
      <c r="G1291">
        <f ca="1">0.393701*Table3[[#This Row],[DBH]]</f>
        <v>12.204731000000001</v>
      </c>
      <c r="H1291">
        <v>46.6</v>
      </c>
      <c r="I1291">
        <v>18.899999999999999</v>
      </c>
      <c r="K1291" t="s">
        <v>69</v>
      </c>
      <c r="O1291" t="s">
        <v>409</v>
      </c>
      <c r="P1291" t="s">
        <v>408</v>
      </c>
    </row>
    <row r="1292" spans="1:17" x14ac:dyDescent="0.3">
      <c r="A1292" t="s">
        <v>139</v>
      </c>
      <c r="B1292" t="s">
        <v>376</v>
      </c>
      <c r="D1292" t="s">
        <v>68</v>
      </c>
      <c r="G1292">
        <f ca="1">0.393701*Table3[[#This Row],[DBH]]</f>
        <v>13.070873200000001</v>
      </c>
      <c r="H1292">
        <v>49.9</v>
      </c>
      <c r="I1292">
        <v>4</v>
      </c>
      <c r="K1292" t="s">
        <v>69</v>
      </c>
      <c r="N1292" t="s">
        <v>70</v>
      </c>
      <c r="O1292" t="s">
        <v>409</v>
      </c>
      <c r="P1292" t="s">
        <v>408</v>
      </c>
    </row>
    <row r="1293" spans="1:17" x14ac:dyDescent="0.3">
      <c r="A1293" t="s">
        <v>139</v>
      </c>
      <c r="B1293" t="s">
        <v>396</v>
      </c>
      <c r="D1293" t="s">
        <v>68</v>
      </c>
      <c r="G1293">
        <f ca="1">0.393701*Table3[[#This Row],[DBH]]</f>
        <v>7.0472478999999995</v>
      </c>
      <c r="H1293">
        <v>26.9</v>
      </c>
      <c r="I1293">
        <v>12</v>
      </c>
      <c r="K1293" t="s">
        <v>69</v>
      </c>
    </row>
    <row r="1294" spans="1:17" x14ac:dyDescent="0.3">
      <c r="A1294" t="s">
        <v>136</v>
      </c>
      <c r="B1294" t="s">
        <v>207</v>
      </c>
      <c r="D1294" t="s">
        <v>68</v>
      </c>
      <c r="G1294">
        <f ca="1">0.393701*Table3[[#This Row],[DBH]]</f>
        <v>14.3307164</v>
      </c>
      <c r="H1294">
        <v>54.7</v>
      </c>
      <c r="I1294">
        <v>28</v>
      </c>
      <c r="K1294" t="s">
        <v>69</v>
      </c>
      <c r="O1294" t="s">
        <v>409</v>
      </c>
      <c r="P1294" t="s">
        <v>410</v>
      </c>
    </row>
    <row r="1295" spans="1:17" x14ac:dyDescent="0.3">
      <c r="A1295" t="s">
        <v>134</v>
      </c>
      <c r="B1295" t="s">
        <v>147</v>
      </c>
      <c r="D1295" t="s">
        <v>404</v>
      </c>
      <c r="G1295">
        <f ca="1">0.393701*Table3[[#This Row],[DBH]]</f>
        <v>7.9921303000000004</v>
      </c>
      <c r="H1295">
        <v>30.5</v>
      </c>
      <c r="I1295">
        <v>25.6</v>
      </c>
      <c r="K1295" t="s">
        <v>69</v>
      </c>
    </row>
    <row r="1296" spans="1:17" x14ac:dyDescent="0.3">
      <c r="A1296" t="s">
        <v>137</v>
      </c>
      <c r="B1296" t="s">
        <v>242</v>
      </c>
      <c r="D1296" t="s">
        <v>68</v>
      </c>
      <c r="G1296">
        <f ca="1">0.393701*Table3[[#This Row],[DBH]]</f>
        <v>19.370089200000002</v>
      </c>
      <c r="H1296">
        <v>73.900000000000006</v>
      </c>
      <c r="I1296">
        <v>48.9</v>
      </c>
      <c r="K1296" t="s">
        <v>69</v>
      </c>
      <c r="O1296" t="s">
        <v>409</v>
      </c>
      <c r="P1296" t="s">
        <v>408</v>
      </c>
    </row>
    <row r="1297" spans="1:17" x14ac:dyDescent="0.3">
      <c r="A1297" t="s">
        <v>136</v>
      </c>
      <c r="B1297" t="s">
        <v>206</v>
      </c>
      <c r="D1297" t="s">
        <v>68</v>
      </c>
      <c r="G1297">
        <f ca="1">0.393701*Table3[[#This Row],[DBH]]</f>
        <v>14.212606100000002</v>
      </c>
      <c r="H1297">
        <v>54.2</v>
      </c>
      <c r="I1297">
        <v>30.5</v>
      </c>
      <c r="K1297" t="s">
        <v>69</v>
      </c>
      <c r="N1297" t="s">
        <v>70</v>
      </c>
      <c r="O1297" t="s">
        <v>409</v>
      </c>
      <c r="P1297" t="s">
        <v>408</v>
      </c>
    </row>
    <row r="1298" spans="1:17" x14ac:dyDescent="0.3">
      <c r="A1298" t="s">
        <v>139</v>
      </c>
      <c r="B1298" t="s">
        <v>381</v>
      </c>
      <c r="D1298" t="s">
        <v>404</v>
      </c>
      <c r="G1298">
        <f ca="1">0.393701*Table3[[#This Row],[DBH]]</f>
        <v>7.8740200000000007</v>
      </c>
      <c r="H1298">
        <v>30</v>
      </c>
      <c r="K1298" t="s">
        <v>74</v>
      </c>
      <c r="Q1298" t="s">
        <v>518</v>
      </c>
    </row>
    <row r="1299" spans="1:17" x14ac:dyDescent="0.3">
      <c r="A1299" t="s">
        <v>139</v>
      </c>
      <c r="B1299" t="s">
        <v>393</v>
      </c>
      <c r="D1299" t="s">
        <v>68</v>
      </c>
      <c r="G1299">
        <f ca="1">0.393701*Table3[[#This Row],[DBH]]</f>
        <v>7.8740200000000007</v>
      </c>
      <c r="H1299">
        <v>30</v>
      </c>
      <c r="I1299">
        <v>20</v>
      </c>
      <c r="K1299" t="s">
        <v>69</v>
      </c>
    </row>
    <row r="1300" spans="1:17" x14ac:dyDescent="0.3">
      <c r="A1300" t="s">
        <v>146</v>
      </c>
      <c r="B1300" t="s">
        <v>214</v>
      </c>
      <c r="D1300" t="s">
        <v>68</v>
      </c>
      <c r="G1300">
        <f ca="1">0.393701*Table3[[#This Row],[DBH]]</f>
        <v>9.4488240000000001</v>
      </c>
      <c r="H1300">
        <v>36</v>
      </c>
      <c r="I1300">
        <v>15</v>
      </c>
      <c r="K1300" t="s">
        <v>69</v>
      </c>
    </row>
    <row r="1301" spans="1:17" x14ac:dyDescent="0.3">
      <c r="A1301" t="s">
        <v>134</v>
      </c>
      <c r="B1301" t="s">
        <v>318</v>
      </c>
      <c r="D1301" t="s">
        <v>68</v>
      </c>
      <c r="G1301">
        <f ca="1">0.393701*Table3[[#This Row],[DBH]]</f>
        <v>11.181108399999999</v>
      </c>
      <c r="H1301">
        <v>42.6</v>
      </c>
      <c r="I1301">
        <v>14.3</v>
      </c>
      <c r="K1301" t="s">
        <v>69</v>
      </c>
      <c r="N1301" t="s">
        <v>70</v>
      </c>
      <c r="O1301" t="s">
        <v>409</v>
      </c>
      <c r="P1301" t="s">
        <v>408</v>
      </c>
    </row>
    <row r="1302" spans="1:17" x14ac:dyDescent="0.3">
      <c r="A1302" t="s">
        <v>141</v>
      </c>
      <c r="B1302" t="s">
        <v>283</v>
      </c>
      <c r="D1302" t="s">
        <v>68</v>
      </c>
      <c r="G1302">
        <f ca="1">0.393701*Table3[[#This Row],[DBH]]</f>
        <v>11.811030000000001</v>
      </c>
      <c r="H1302">
        <v>45</v>
      </c>
      <c r="K1302" t="s">
        <v>72</v>
      </c>
      <c r="N1302" t="s">
        <v>416</v>
      </c>
      <c r="O1302" t="s">
        <v>409</v>
      </c>
      <c r="P1302" t="s">
        <v>410</v>
      </c>
    </row>
    <row r="1303" spans="1:17" x14ac:dyDescent="0.3">
      <c r="A1303" t="s">
        <v>140</v>
      </c>
      <c r="B1303" t="s">
        <v>291</v>
      </c>
      <c r="D1303" t="s">
        <v>68</v>
      </c>
      <c r="G1303">
        <f ca="1">0.393701*Table3[[#This Row],[DBH]]</f>
        <v>15.275598799999999</v>
      </c>
      <c r="H1303">
        <v>58.2</v>
      </c>
      <c r="I1303">
        <v>17.2</v>
      </c>
      <c r="K1303" t="s">
        <v>69</v>
      </c>
      <c r="Q1303" t="s">
        <v>494</v>
      </c>
    </row>
    <row r="1304" spans="1:17" x14ac:dyDescent="0.3">
      <c r="A1304" t="s">
        <v>146</v>
      </c>
      <c r="B1304" t="s">
        <v>212</v>
      </c>
      <c r="D1304" t="s">
        <v>68</v>
      </c>
      <c r="G1304">
        <f ca="1">0.393701*Table3[[#This Row],[DBH]]</f>
        <v>15.748040000000001</v>
      </c>
      <c r="H1304">
        <v>60</v>
      </c>
      <c r="K1304" t="s">
        <v>69</v>
      </c>
    </row>
    <row r="1305" spans="1:17" x14ac:dyDescent="0.3">
      <c r="A1305" t="s">
        <v>137</v>
      </c>
      <c r="B1305" t="s">
        <v>240</v>
      </c>
      <c r="D1305" t="s">
        <v>68</v>
      </c>
      <c r="G1305">
        <f ca="1">0.393701*Table3[[#This Row],[DBH]]</f>
        <v>17.165363600000003</v>
      </c>
      <c r="H1305">
        <v>65.400000000000006</v>
      </c>
      <c r="I1305">
        <v>14</v>
      </c>
      <c r="K1305" t="s">
        <v>69</v>
      </c>
      <c r="O1305" t="s">
        <v>409</v>
      </c>
      <c r="P1305" t="s">
        <v>410</v>
      </c>
    </row>
    <row r="1306" spans="1:17" x14ac:dyDescent="0.3">
      <c r="A1306" t="s">
        <v>136</v>
      </c>
      <c r="B1306" t="s">
        <v>212</v>
      </c>
      <c r="D1306" t="s">
        <v>68</v>
      </c>
      <c r="G1306">
        <f ca="1">0.393701*Table3[[#This Row],[DBH]]</f>
        <v>9.5275642000000005</v>
      </c>
      <c r="H1306">
        <v>36.299999999999997</v>
      </c>
      <c r="I1306">
        <v>18.899999999999999</v>
      </c>
      <c r="K1306" t="s">
        <v>69</v>
      </c>
      <c r="N1306" t="s">
        <v>70</v>
      </c>
      <c r="O1306" t="s">
        <v>409</v>
      </c>
      <c r="P1306" t="s">
        <v>408</v>
      </c>
    </row>
    <row r="1307" spans="1:17" x14ac:dyDescent="0.3">
      <c r="A1307" t="s">
        <v>135</v>
      </c>
      <c r="B1307" t="s">
        <v>195</v>
      </c>
      <c r="D1307" t="s">
        <v>68</v>
      </c>
      <c r="G1307">
        <f ca="1">0.393701*Table3[[#This Row],[DBH]]</f>
        <v>14.645677200000002</v>
      </c>
      <c r="H1307">
        <v>55.8</v>
      </c>
      <c r="I1307">
        <v>13</v>
      </c>
      <c r="K1307" t="s">
        <v>69</v>
      </c>
      <c r="N1307" t="s">
        <v>70</v>
      </c>
      <c r="O1307" t="s">
        <v>409</v>
      </c>
      <c r="P1307" t="s">
        <v>410</v>
      </c>
    </row>
    <row r="1308" spans="1:17" x14ac:dyDescent="0.3">
      <c r="A1308" t="s">
        <v>137</v>
      </c>
      <c r="B1308" t="s">
        <v>221</v>
      </c>
      <c r="D1308" t="s">
        <v>68</v>
      </c>
      <c r="G1308">
        <f ca="1">0.393701*Table3[[#This Row],[DBH]]</f>
        <v>19.055128400000001</v>
      </c>
      <c r="H1308">
        <v>72.599999999999994</v>
      </c>
      <c r="I1308">
        <v>33.5</v>
      </c>
      <c r="K1308" t="s">
        <v>69</v>
      </c>
      <c r="O1308" t="s">
        <v>409</v>
      </c>
      <c r="P1308" t="s">
        <v>408</v>
      </c>
    </row>
    <row r="1309" spans="1:17" x14ac:dyDescent="0.3">
      <c r="A1309" t="s">
        <v>140</v>
      </c>
      <c r="B1309" t="s">
        <v>297</v>
      </c>
      <c r="D1309" t="s">
        <v>68</v>
      </c>
      <c r="G1309">
        <f ca="1">0.393701*Table3[[#This Row],[DBH]]</f>
        <v>12.795282500000001</v>
      </c>
      <c r="H1309">
        <v>48.7</v>
      </c>
      <c r="I1309">
        <v>21.1</v>
      </c>
      <c r="K1309" t="s">
        <v>69</v>
      </c>
      <c r="N1309" t="s">
        <v>70</v>
      </c>
      <c r="O1309" t="s">
        <v>409</v>
      </c>
      <c r="P1309" t="s">
        <v>408</v>
      </c>
    </row>
    <row r="1310" spans="1:17" x14ac:dyDescent="0.3">
      <c r="A1310" t="s">
        <v>135</v>
      </c>
      <c r="B1310" t="s">
        <v>182</v>
      </c>
      <c r="D1310" t="s">
        <v>68</v>
      </c>
      <c r="G1310">
        <f ca="1">0.393701*Table3[[#This Row],[DBH]]</f>
        <v>11.5354393</v>
      </c>
      <c r="H1310">
        <v>43.9</v>
      </c>
      <c r="I1310">
        <v>30.7</v>
      </c>
      <c r="K1310" t="s">
        <v>69</v>
      </c>
      <c r="N1310" t="s">
        <v>70</v>
      </c>
      <c r="O1310" t="s">
        <v>409</v>
      </c>
      <c r="P1310" t="s">
        <v>408</v>
      </c>
    </row>
    <row r="1311" spans="1:17" x14ac:dyDescent="0.3">
      <c r="A1311" t="s">
        <v>141</v>
      </c>
      <c r="B1311" t="s">
        <v>293</v>
      </c>
      <c r="D1311" t="s">
        <v>68</v>
      </c>
      <c r="G1311">
        <f ca="1">0.393701*Table3[[#This Row],[DBH]]</f>
        <v>13.779535000000001</v>
      </c>
      <c r="H1311">
        <v>52.4</v>
      </c>
      <c r="I1311">
        <v>12.5</v>
      </c>
      <c r="K1311" t="s">
        <v>69</v>
      </c>
      <c r="O1311" t="s">
        <v>409</v>
      </c>
      <c r="P1311" t="s">
        <v>409</v>
      </c>
    </row>
    <row r="1312" spans="1:17" x14ac:dyDescent="0.3">
      <c r="A1312" t="s">
        <v>134</v>
      </c>
      <c r="B1312" t="s">
        <v>161</v>
      </c>
      <c r="C1312">
        <v>4</v>
      </c>
      <c r="D1312" t="s">
        <v>68</v>
      </c>
      <c r="G1312">
        <f ca="1">0.393701*Table3[[#This Row],[DBH]]</f>
        <v>6.7322871000000006</v>
      </c>
      <c r="H1312">
        <v>25.6</v>
      </c>
      <c r="I1312">
        <v>12.2</v>
      </c>
      <c r="K1312" t="s">
        <v>69</v>
      </c>
      <c r="O1312" t="s">
        <v>409</v>
      </c>
      <c r="P1312" t="s">
        <v>410</v>
      </c>
    </row>
    <row r="1313" spans="1:17" x14ac:dyDescent="0.3">
      <c r="A1313" t="s">
        <v>137</v>
      </c>
      <c r="B1313" t="s">
        <v>241</v>
      </c>
      <c r="D1313" t="s">
        <v>68</v>
      </c>
      <c r="G1313">
        <f ca="1">0.393701*Table3[[#This Row],[DBH]]</f>
        <v>10.078745600000001</v>
      </c>
      <c r="H1313">
        <v>38.299999999999997</v>
      </c>
      <c r="I1313">
        <v>13</v>
      </c>
      <c r="K1313" t="s">
        <v>69</v>
      </c>
      <c r="O1313" t="s">
        <v>409</v>
      </c>
      <c r="P1313" t="s">
        <v>408</v>
      </c>
    </row>
    <row r="1314" spans="1:17" x14ac:dyDescent="0.3">
      <c r="A1314" t="s">
        <v>136</v>
      </c>
      <c r="B1314" t="s">
        <v>206</v>
      </c>
      <c r="D1314" t="s">
        <v>68</v>
      </c>
      <c r="G1314">
        <f ca="1">0.393701*Table3[[#This Row],[DBH]]</f>
        <v>19.212608800000002</v>
      </c>
      <c r="H1314">
        <v>73</v>
      </c>
      <c r="I1314">
        <v>29.9</v>
      </c>
      <c r="K1314" t="s">
        <v>69</v>
      </c>
      <c r="N1314" t="s">
        <v>70</v>
      </c>
      <c r="O1314" t="s">
        <v>409</v>
      </c>
      <c r="P1314" t="s">
        <v>408</v>
      </c>
    </row>
    <row r="1315" spans="1:17" x14ac:dyDescent="0.3">
      <c r="A1315" t="s">
        <v>137</v>
      </c>
      <c r="B1315">
        <v>166</v>
      </c>
      <c r="D1315" t="s">
        <v>68</v>
      </c>
      <c r="G1315">
        <f ca="1">0.393701*Table3[[#This Row],[DBH]]</f>
        <v>4.5275615</v>
      </c>
      <c r="H1315">
        <v>17.2</v>
      </c>
      <c r="I1315">
        <v>3</v>
      </c>
      <c r="K1315" t="s">
        <v>69</v>
      </c>
      <c r="O1315" t="s">
        <v>409</v>
      </c>
      <c r="P1315" t="s">
        <v>409</v>
      </c>
    </row>
    <row r="1316" spans="1:17" x14ac:dyDescent="0.3">
      <c r="A1316" t="s">
        <v>134</v>
      </c>
      <c r="B1316" t="s">
        <v>158</v>
      </c>
      <c r="C1316">
        <v>6</v>
      </c>
      <c r="D1316" t="s">
        <v>68</v>
      </c>
      <c r="G1316">
        <f ca="1">0.393701*Table3[[#This Row],[DBH]]</f>
        <v>9.055123</v>
      </c>
      <c r="H1316">
        <v>34.4</v>
      </c>
      <c r="I1316">
        <v>15.6</v>
      </c>
      <c r="K1316" t="s">
        <v>69</v>
      </c>
      <c r="N1316" t="s">
        <v>70</v>
      </c>
      <c r="O1316" t="s">
        <v>409</v>
      </c>
      <c r="P1316" t="s">
        <v>410</v>
      </c>
    </row>
    <row r="1317" spans="1:17" x14ac:dyDescent="0.3">
      <c r="A1317" t="s">
        <v>145</v>
      </c>
      <c r="B1317" t="s">
        <v>366</v>
      </c>
      <c r="D1317" t="s">
        <v>68</v>
      </c>
      <c r="G1317">
        <f ca="1">0.393701*Table3[[#This Row],[DBH]]</f>
        <v>12.401581500000001</v>
      </c>
      <c r="H1317">
        <v>47.1</v>
      </c>
      <c r="I1317">
        <v>10.1</v>
      </c>
      <c r="K1317" t="s">
        <v>69</v>
      </c>
      <c r="N1317" t="s">
        <v>70</v>
      </c>
      <c r="O1317" t="s">
        <v>409</v>
      </c>
      <c r="P1317" t="s">
        <v>410</v>
      </c>
      <c r="Q1317" t="s">
        <v>521</v>
      </c>
    </row>
    <row r="1318" spans="1:17" x14ac:dyDescent="0.3">
      <c r="A1318" t="s">
        <v>139</v>
      </c>
      <c r="B1318" t="s">
        <v>397</v>
      </c>
      <c r="D1318" t="s">
        <v>68</v>
      </c>
      <c r="G1318">
        <f ca="1">0.393701*Table3[[#This Row],[DBH]]</f>
        <v>12.401581500000001</v>
      </c>
      <c r="H1318">
        <v>47.1</v>
      </c>
      <c r="I1318">
        <v>20.8</v>
      </c>
      <c r="K1318" t="s">
        <v>69</v>
      </c>
    </row>
    <row r="1319" spans="1:17" x14ac:dyDescent="0.3">
      <c r="A1319" t="s">
        <v>134</v>
      </c>
      <c r="B1319" t="s">
        <v>147</v>
      </c>
      <c r="D1319" t="s">
        <v>404</v>
      </c>
      <c r="G1319">
        <f ca="1">0.393701*Table3[[#This Row],[DBH]]</f>
        <v>8.0315004000000005</v>
      </c>
      <c r="H1319">
        <v>30.5</v>
      </c>
      <c r="K1319" t="s">
        <v>69</v>
      </c>
    </row>
    <row r="1320" spans="1:17" x14ac:dyDescent="0.3">
      <c r="A1320" t="s">
        <v>137</v>
      </c>
      <c r="B1320" t="s">
        <v>227</v>
      </c>
      <c r="D1320" t="s">
        <v>68</v>
      </c>
      <c r="G1320">
        <f ca="1">0.393701*Table3[[#This Row],[DBH]]</f>
        <v>17.755915100000003</v>
      </c>
      <c r="H1320">
        <v>67.400000000000006</v>
      </c>
      <c r="K1320" t="s">
        <v>74</v>
      </c>
      <c r="N1320" t="s">
        <v>412</v>
      </c>
      <c r="P1320" t="s">
        <v>408</v>
      </c>
      <c r="Q1320" t="s">
        <v>462</v>
      </c>
    </row>
    <row r="1321" spans="1:17" x14ac:dyDescent="0.3">
      <c r="A1321" t="s">
        <v>144</v>
      </c>
      <c r="B1321" t="s">
        <v>346</v>
      </c>
      <c r="D1321" t="s">
        <v>68</v>
      </c>
      <c r="G1321">
        <f ca="1">0.393701*Table3[[#This Row],[DBH]]</f>
        <v>16.3385915</v>
      </c>
      <c r="H1321">
        <v>62</v>
      </c>
      <c r="K1321" t="s">
        <v>69</v>
      </c>
      <c r="N1321" t="s">
        <v>412</v>
      </c>
      <c r="P1321" t="s">
        <v>409</v>
      </c>
    </row>
    <row r="1322" spans="1:17" x14ac:dyDescent="0.3">
      <c r="A1322" t="s">
        <v>137</v>
      </c>
      <c r="B1322" t="s">
        <v>315</v>
      </c>
      <c r="D1322" t="s">
        <v>68</v>
      </c>
      <c r="G1322">
        <f ca="1">0.393701*Table3[[#This Row],[DBH]]</f>
        <v>13.7401649</v>
      </c>
      <c r="H1322">
        <v>52.1</v>
      </c>
      <c r="I1322">
        <v>31</v>
      </c>
      <c r="K1322" t="s">
        <v>69</v>
      </c>
      <c r="O1322" t="s">
        <v>409</v>
      </c>
      <c r="P1322" t="s">
        <v>408</v>
      </c>
    </row>
    <row r="1323" spans="1:17" x14ac:dyDescent="0.3">
      <c r="A1323" t="s">
        <v>137</v>
      </c>
      <c r="B1323" t="s">
        <v>242</v>
      </c>
      <c r="D1323" t="s">
        <v>68</v>
      </c>
      <c r="G1323">
        <f ca="1">0.393701*Table3[[#This Row],[DBH]]</f>
        <v>19.921270600000003</v>
      </c>
      <c r="H1323">
        <v>75.5</v>
      </c>
      <c r="I1323">
        <v>15</v>
      </c>
      <c r="K1323" t="s">
        <v>69</v>
      </c>
      <c r="O1323" t="s">
        <v>409</v>
      </c>
      <c r="P1323" t="s">
        <v>410</v>
      </c>
    </row>
    <row r="1324" spans="1:17" x14ac:dyDescent="0.3">
      <c r="A1324" t="s">
        <v>134</v>
      </c>
      <c r="B1324" t="s">
        <v>158</v>
      </c>
      <c r="C1324">
        <v>10</v>
      </c>
      <c r="D1324" t="s">
        <v>68</v>
      </c>
      <c r="G1324">
        <f ca="1">0.393701*Table3[[#This Row],[DBH]]</f>
        <v>4.9606326000000003</v>
      </c>
      <c r="H1324">
        <v>18.8</v>
      </c>
      <c r="I1324">
        <v>7</v>
      </c>
      <c r="K1324" t="s">
        <v>69</v>
      </c>
      <c r="N1324" t="s">
        <v>70</v>
      </c>
      <c r="O1324" t="s">
        <v>409</v>
      </c>
      <c r="P1324" t="s">
        <v>410</v>
      </c>
    </row>
    <row r="1325" spans="1:17" x14ac:dyDescent="0.3">
      <c r="A1325" t="s">
        <v>135</v>
      </c>
      <c r="B1325" t="s">
        <v>199</v>
      </c>
      <c r="D1325" t="s">
        <v>68</v>
      </c>
      <c r="G1325">
        <f ca="1">0.393701*Table3[[#This Row],[DBH]]</f>
        <v>9.8425250000000002</v>
      </c>
      <c r="H1325">
        <v>37.299999999999997</v>
      </c>
      <c r="I1325">
        <v>15.6</v>
      </c>
      <c r="K1325" t="s">
        <v>69</v>
      </c>
      <c r="N1325" t="s">
        <v>70</v>
      </c>
      <c r="O1325" t="s">
        <v>409</v>
      </c>
      <c r="P1325" t="s">
        <v>410</v>
      </c>
    </row>
    <row r="1326" spans="1:17" x14ac:dyDescent="0.3">
      <c r="A1326" t="s">
        <v>137</v>
      </c>
      <c r="B1326" t="s">
        <v>357</v>
      </c>
      <c r="D1326" t="s">
        <v>68</v>
      </c>
      <c r="G1326">
        <f ca="1">0.393701*Table3[[#This Row],[DBH]]</f>
        <v>18.188986200000002</v>
      </c>
      <c r="H1326">
        <v>68.900000000000006</v>
      </c>
      <c r="I1326">
        <v>34.200000000000003</v>
      </c>
      <c r="K1326" t="s">
        <v>69</v>
      </c>
    </row>
    <row r="1327" spans="1:17" x14ac:dyDescent="0.3">
      <c r="A1327" t="s">
        <v>137</v>
      </c>
      <c r="B1327" t="s">
        <v>219</v>
      </c>
      <c r="D1327" t="s">
        <v>68</v>
      </c>
      <c r="G1327">
        <f ca="1">0.393701*Table3[[#This Row],[DBH]]</f>
        <v>17.086623400000001</v>
      </c>
      <c r="H1327">
        <v>64.7</v>
      </c>
      <c r="I1327">
        <v>28.5</v>
      </c>
      <c r="K1327" t="s">
        <v>69</v>
      </c>
      <c r="O1327" t="s">
        <v>409</v>
      </c>
      <c r="P1327" t="s">
        <v>408</v>
      </c>
    </row>
    <row r="1328" spans="1:17" x14ac:dyDescent="0.3">
      <c r="A1328" t="s">
        <v>136</v>
      </c>
      <c r="B1328" t="s">
        <v>207</v>
      </c>
      <c r="D1328" t="s">
        <v>68</v>
      </c>
      <c r="G1328">
        <f ca="1">0.393701*Table3[[#This Row],[DBH]]</f>
        <v>6.2598459000000002</v>
      </c>
      <c r="H1328">
        <v>23.7</v>
      </c>
      <c r="I1328">
        <v>19.600000000000001</v>
      </c>
      <c r="K1328" t="s">
        <v>69</v>
      </c>
      <c r="N1328" t="s">
        <v>70</v>
      </c>
      <c r="O1328" t="s">
        <v>409</v>
      </c>
      <c r="P1328" t="s">
        <v>410</v>
      </c>
    </row>
    <row r="1329" spans="1:17" x14ac:dyDescent="0.3">
      <c r="A1329" t="s">
        <v>136</v>
      </c>
      <c r="B1329" t="s">
        <v>212</v>
      </c>
      <c r="D1329" t="s">
        <v>68</v>
      </c>
      <c r="G1329">
        <f ca="1">0.393701*Table3[[#This Row],[DBH]]</f>
        <v>10.118115700000001</v>
      </c>
      <c r="H1329">
        <v>38.299999999999997</v>
      </c>
      <c r="I1329">
        <v>17.600000000000001</v>
      </c>
      <c r="K1329" t="s">
        <v>69</v>
      </c>
      <c r="N1329" t="s">
        <v>70</v>
      </c>
      <c r="O1329" t="s">
        <v>409</v>
      </c>
      <c r="P1329" t="s">
        <v>410</v>
      </c>
    </row>
    <row r="1330" spans="1:17" x14ac:dyDescent="0.3">
      <c r="A1330" t="s">
        <v>137</v>
      </c>
      <c r="B1330" t="s">
        <v>314</v>
      </c>
      <c r="D1330" t="s">
        <v>68</v>
      </c>
      <c r="G1330">
        <f ca="1">0.393701*Table3[[#This Row],[DBH]]</f>
        <v>16.181111100000003</v>
      </c>
      <c r="H1330">
        <v>61.2</v>
      </c>
      <c r="I1330">
        <v>41.7</v>
      </c>
      <c r="K1330" t="s">
        <v>69</v>
      </c>
      <c r="O1330" t="s">
        <v>409</v>
      </c>
      <c r="P1330" t="s">
        <v>410</v>
      </c>
    </row>
    <row r="1331" spans="1:17" x14ac:dyDescent="0.3">
      <c r="A1331" t="s">
        <v>136</v>
      </c>
      <c r="B1331" t="s">
        <v>206</v>
      </c>
      <c r="D1331" t="s">
        <v>68</v>
      </c>
      <c r="G1331">
        <f ca="1">0.393701*Table3[[#This Row],[DBH]]</f>
        <v>6.4566964000000002</v>
      </c>
      <c r="H1331">
        <v>24.4</v>
      </c>
      <c r="I1331">
        <v>2</v>
      </c>
      <c r="K1331" t="s">
        <v>69</v>
      </c>
      <c r="N1331" t="s">
        <v>70</v>
      </c>
      <c r="O1331" t="s">
        <v>409</v>
      </c>
      <c r="P1331" t="s">
        <v>410</v>
      </c>
    </row>
    <row r="1332" spans="1:17" x14ac:dyDescent="0.3">
      <c r="A1332" t="s">
        <v>139</v>
      </c>
      <c r="B1332" t="s">
        <v>396</v>
      </c>
      <c r="D1332" t="s">
        <v>68</v>
      </c>
      <c r="G1332">
        <f ca="1">0.393701*Table3[[#This Row],[DBH]]</f>
        <v>7.6771695000000006</v>
      </c>
      <c r="H1332">
        <v>29</v>
      </c>
      <c r="I1332">
        <v>8</v>
      </c>
      <c r="K1332" t="s">
        <v>69</v>
      </c>
    </row>
    <row r="1333" spans="1:17" x14ac:dyDescent="0.3">
      <c r="A1333" t="s">
        <v>137</v>
      </c>
      <c r="B1333">
        <v>41</v>
      </c>
      <c r="D1333" t="s">
        <v>68</v>
      </c>
      <c r="G1333">
        <f ca="1">0.393701*Table3[[#This Row],[DBH]]</f>
        <v>15.354339000000001</v>
      </c>
      <c r="H1333">
        <v>58</v>
      </c>
      <c r="I1333">
        <v>35.6</v>
      </c>
      <c r="K1333" t="s">
        <v>69</v>
      </c>
      <c r="O1333" t="s">
        <v>409</v>
      </c>
      <c r="P1333" t="s">
        <v>408</v>
      </c>
    </row>
    <row r="1334" spans="1:17" x14ac:dyDescent="0.3">
      <c r="A1334" t="s">
        <v>146</v>
      </c>
      <c r="B1334" t="s">
        <v>214</v>
      </c>
      <c r="D1334" t="s">
        <v>68</v>
      </c>
      <c r="G1334">
        <f ca="1">0.393701*Table3[[#This Row],[DBH]]</f>
        <v>15.354339000000001</v>
      </c>
      <c r="H1334">
        <v>58</v>
      </c>
      <c r="I1334">
        <v>19</v>
      </c>
      <c r="K1334" t="s">
        <v>69</v>
      </c>
    </row>
    <row r="1335" spans="1:17" x14ac:dyDescent="0.3">
      <c r="A1335" t="s">
        <v>135</v>
      </c>
      <c r="B1335" t="s">
        <v>182</v>
      </c>
      <c r="D1335" t="s">
        <v>68</v>
      </c>
      <c r="G1335">
        <f ca="1">0.393701*Table3[[#This Row],[DBH]]</f>
        <v>12.795282500000001</v>
      </c>
      <c r="H1335">
        <v>48.3</v>
      </c>
      <c r="K1335" t="s">
        <v>69</v>
      </c>
      <c r="N1335" t="s">
        <v>70</v>
      </c>
      <c r="O1335" t="s">
        <v>409</v>
      </c>
      <c r="P1335" t="s">
        <v>408</v>
      </c>
    </row>
    <row r="1336" spans="1:17" x14ac:dyDescent="0.3">
      <c r="A1336" t="s">
        <v>134</v>
      </c>
      <c r="B1336" t="s">
        <v>166</v>
      </c>
      <c r="C1336">
        <v>9</v>
      </c>
      <c r="D1336" t="s">
        <v>68</v>
      </c>
      <c r="G1336">
        <f ca="1">0.393701*Table3[[#This Row],[DBH]]</f>
        <v>15.551189500000001</v>
      </c>
      <c r="H1336">
        <v>58.7</v>
      </c>
      <c r="I1336">
        <v>15.2</v>
      </c>
      <c r="K1336" t="s">
        <v>69</v>
      </c>
      <c r="N1336" t="s">
        <v>70</v>
      </c>
      <c r="O1336" t="s">
        <v>409</v>
      </c>
      <c r="P1336" t="s">
        <v>410</v>
      </c>
    </row>
    <row r="1337" spans="1:17" x14ac:dyDescent="0.3">
      <c r="A1337" t="s">
        <v>137</v>
      </c>
      <c r="B1337" t="s">
        <v>353</v>
      </c>
      <c r="D1337" t="s">
        <v>68</v>
      </c>
      <c r="G1337">
        <f ca="1">0.393701*Table3[[#This Row],[DBH]]</f>
        <v>18.149616100000003</v>
      </c>
      <c r="H1337">
        <v>68.5</v>
      </c>
      <c r="I1337">
        <v>48.8</v>
      </c>
      <c r="K1337" t="s">
        <v>69</v>
      </c>
    </row>
    <row r="1338" spans="1:17" x14ac:dyDescent="0.3">
      <c r="A1338" t="s">
        <v>139</v>
      </c>
      <c r="B1338" t="s">
        <v>389</v>
      </c>
      <c r="D1338" t="s">
        <v>68</v>
      </c>
      <c r="G1338">
        <f ca="1">0.393701*Table3[[#This Row],[DBH]]</f>
        <v>13.9370154</v>
      </c>
      <c r="H1338">
        <v>52.6</v>
      </c>
      <c r="I1338">
        <v>29</v>
      </c>
      <c r="K1338" t="s">
        <v>69</v>
      </c>
    </row>
    <row r="1339" spans="1:17" x14ac:dyDescent="0.3">
      <c r="A1339" t="s">
        <v>144</v>
      </c>
      <c r="B1339" t="s">
        <v>341</v>
      </c>
      <c r="D1339" t="s">
        <v>68</v>
      </c>
      <c r="G1339">
        <f ca="1">0.393701*Table3[[#This Row],[DBH]]</f>
        <v>18.070875900000001</v>
      </c>
      <c r="H1339">
        <v>68.2</v>
      </c>
      <c r="I1339">
        <v>40</v>
      </c>
      <c r="K1339" t="s">
        <v>69</v>
      </c>
      <c r="O1339" t="s">
        <v>409</v>
      </c>
      <c r="P1339" t="s">
        <v>410</v>
      </c>
    </row>
    <row r="1340" spans="1:17" x14ac:dyDescent="0.3">
      <c r="A1340" t="s">
        <v>137</v>
      </c>
      <c r="B1340" t="s">
        <v>242</v>
      </c>
      <c r="D1340" t="s">
        <v>68</v>
      </c>
      <c r="G1340">
        <f ca="1">0.393701*Table3[[#This Row],[DBH]]</f>
        <v>13.622054600000002</v>
      </c>
      <c r="H1340">
        <v>51.4</v>
      </c>
      <c r="I1340">
        <v>12</v>
      </c>
      <c r="K1340" t="s">
        <v>69</v>
      </c>
      <c r="P1340" t="s">
        <v>408</v>
      </c>
    </row>
    <row r="1341" spans="1:17" x14ac:dyDescent="0.3">
      <c r="A1341" t="s">
        <v>141</v>
      </c>
      <c r="B1341" t="s">
        <v>280</v>
      </c>
      <c r="D1341" t="s">
        <v>68</v>
      </c>
      <c r="G1341">
        <f ca="1">0.393701*Table3[[#This Row],[DBH]]</f>
        <v>12.9133928</v>
      </c>
      <c r="H1341">
        <v>48.7</v>
      </c>
      <c r="K1341" t="s">
        <v>69</v>
      </c>
      <c r="N1341" t="s">
        <v>70</v>
      </c>
      <c r="O1341" t="s">
        <v>409</v>
      </c>
      <c r="P1341" t="s">
        <v>408</v>
      </c>
    </row>
    <row r="1342" spans="1:17" x14ac:dyDescent="0.3">
      <c r="A1342" t="s">
        <v>135</v>
      </c>
      <c r="B1342" t="s">
        <v>181</v>
      </c>
      <c r="D1342" t="s">
        <v>68</v>
      </c>
      <c r="G1342">
        <f ca="1">0.393701*Table3[[#This Row],[DBH]]</f>
        <v>21.929145700000003</v>
      </c>
      <c r="H1342">
        <v>82.7</v>
      </c>
      <c r="I1342">
        <v>15.6</v>
      </c>
      <c r="K1342" t="s">
        <v>69</v>
      </c>
      <c r="N1342" t="s">
        <v>70</v>
      </c>
      <c r="O1342" t="s">
        <v>409</v>
      </c>
      <c r="P1342" t="s">
        <v>408</v>
      </c>
    </row>
    <row r="1343" spans="1:17" x14ac:dyDescent="0.3">
      <c r="A1343" t="s">
        <v>134</v>
      </c>
      <c r="B1343" t="s">
        <v>170</v>
      </c>
      <c r="D1343" t="s">
        <v>68</v>
      </c>
      <c r="G1343">
        <f ca="1">0.393701*Table3[[#This Row],[DBH]]</f>
        <v>16.259851300000001</v>
      </c>
      <c r="H1343">
        <v>61.3</v>
      </c>
      <c r="K1343" t="s">
        <v>74</v>
      </c>
      <c r="N1343" t="s">
        <v>415</v>
      </c>
      <c r="O1343" t="s">
        <v>414</v>
      </c>
      <c r="P1343" t="s">
        <v>408</v>
      </c>
      <c r="Q1343" t="s">
        <v>436</v>
      </c>
    </row>
    <row r="1344" spans="1:17" x14ac:dyDescent="0.3">
      <c r="A1344" t="s">
        <v>135</v>
      </c>
      <c r="B1344" t="s">
        <v>186</v>
      </c>
      <c r="D1344" t="s">
        <v>68</v>
      </c>
      <c r="G1344">
        <f ca="1">0.393701*Table3[[#This Row],[DBH]]</f>
        <v>13.661424700000001</v>
      </c>
      <c r="H1344">
        <v>51.5</v>
      </c>
      <c r="I1344">
        <v>30.5</v>
      </c>
      <c r="K1344" t="s">
        <v>69</v>
      </c>
    </row>
    <row r="1345" spans="1:17" x14ac:dyDescent="0.3">
      <c r="A1345" t="s">
        <v>137</v>
      </c>
      <c r="B1345" t="s">
        <v>248</v>
      </c>
      <c r="D1345" t="s">
        <v>68</v>
      </c>
      <c r="G1345">
        <f ca="1">0.393701*Table3[[#This Row],[DBH]]</f>
        <v>8.6220519000000007</v>
      </c>
      <c r="H1345">
        <v>32.5</v>
      </c>
      <c r="I1345">
        <v>4.5</v>
      </c>
      <c r="K1345" t="s">
        <v>69</v>
      </c>
      <c r="O1345" t="s">
        <v>409</v>
      </c>
      <c r="P1345" t="s">
        <v>410</v>
      </c>
    </row>
    <row r="1346" spans="1:17" x14ac:dyDescent="0.3">
      <c r="A1346" t="s">
        <v>146</v>
      </c>
      <c r="B1346" t="s">
        <v>223</v>
      </c>
      <c r="D1346" t="s">
        <v>68</v>
      </c>
      <c r="G1346">
        <f ca="1">0.393701*Table3[[#This Row],[DBH]]</f>
        <v>12.204731000000001</v>
      </c>
      <c r="H1346">
        <v>46</v>
      </c>
      <c r="K1346" t="s">
        <v>74</v>
      </c>
    </row>
    <row r="1347" spans="1:17" x14ac:dyDescent="0.3">
      <c r="A1347" t="s">
        <v>141</v>
      </c>
      <c r="B1347" t="s">
        <v>271</v>
      </c>
      <c r="D1347" t="s">
        <v>68</v>
      </c>
      <c r="G1347">
        <f ca="1">0.393701*Table3[[#This Row],[DBH]]</f>
        <v>12.1259908</v>
      </c>
      <c r="H1347">
        <v>45.7</v>
      </c>
      <c r="I1347">
        <v>11.4</v>
      </c>
      <c r="K1347" t="s">
        <v>69</v>
      </c>
      <c r="N1347" t="s">
        <v>70</v>
      </c>
      <c r="O1347" t="s">
        <v>409</v>
      </c>
      <c r="P1347" t="s">
        <v>408</v>
      </c>
    </row>
    <row r="1348" spans="1:17" x14ac:dyDescent="0.3">
      <c r="A1348" t="s">
        <v>139</v>
      </c>
      <c r="B1348" t="s">
        <v>401</v>
      </c>
      <c r="D1348" t="s">
        <v>68</v>
      </c>
      <c r="G1348">
        <f ca="1">0.393701*Table3[[#This Row],[DBH]]</f>
        <v>15.629929700000002</v>
      </c>
      <c r="H1348">
        <v>58.9</v>
      </c>
      <c r="I1348">
        <v>14.6</v>
      </c>
      <c r="K1348" t="s">
        <v>69</v>
      </c>
      <c r="N1348" t="s">
        <v>70</v>
      </c>
      <c r="O1348" t="s">
        <v>409</v>
      </c>
      <c r="P1348" t="s">
        <v>408</v>
      </c>
    </row>
    <row r="1349" spans="1:17" x14ac:dyDescent="0.3">
      <c r="A1349" t="s">
        <v>141</v>
      </c>
      <c r="B1349" t="s">
        <v>265</v>
      </c>
      <c r="D1349" t="s">
        <v>68</v>
      </c>
      <c r="G1349">
        <f ca="1">0.393701*Table3[[#This Row],[DBH]]</f>
        <v>11.811030000000001</v>
      </c>
      <c r="H1349">
        <v>44.5</v>
      </c>
      <c r="I1349">
        <v>16.3</v>
      </c>
      <c r="K1349" t="s">
        <v>69</v>
      </c>
      <c r="N1349" t="s">
        <v>70</v>
      </c>
      <c r="O1349" t="s">
        <v>409</v>
      </c>
      <c r="P1349" t="s">
        <v>410</v>
      </c>
    </row>
    <row r="1350" spans="1:17" x14ac:dyDescent="0.3">
      <c r="A1350" t="s">
        <v>146</v>
      </c>
      <c r="B1350" t="s">
        <v>234</v>
      </c>
      <c r="D1350" t="s">
        <v>68</v>
      </c>
      <c r="G1350">
        <f ca="1">0.393701*Table3[[#This Row],[DBH]]</f>
        <v>11.417329000000001</v>
      </c>
      <c r="H1350">
        <v>43</v>
      </c>
      <c r="I1350">
        <v>7</v>
      </c>
      <c r="K1350" t="s">
        <v>69</v>
      </c>
    </row>
    <row r="1351" spans="1:17" x14ac:dyDescent="0.3">
      <c r="A1351" t="s">
        <v>141</v>
      </c>
      <c r="B1351" t="s">
        <v>280</v>
      </c>
      <c r="D1351" t="s">
        <v>68</v>
      </c>
      <c r="G1351">
        <f ca="1">0.393701*Table3[[#This Row],[DBH]]</f>
        <v>14.842527700000002</v>
      </c>
      <c r="H1351">
        <v>55.9</v>
      </c>
      <c r="I1351">
        <v>27.2</v>
      </c>
      <c r="K1351" t="s">
        <v>69</v>
      </c>
      <c r="N1351" t="s">
        <v>70</v>
      </c>
      <c r="O1351" t="s">
        <v>409</v>
      </c>
      <c r="P1351" t="s">
        <v>410</v>
      </c>
    </row>
    <row r="1352" spans="1:17" x14ac:dyDescent="0.3">
      <c r="A1352" t="s">
        <v>142</v>
      </c>
      <c r="B1352" t="s">
        <v>306</v>
      </c>
      <c r="D1352" t="s">
        <v>68</v>
      </c>
      <c r="G1352">
        <f ca="1">0.393701*Table3[[#This Row],[DBH]]</f>
        <v>12.401581500000001</v>
      </c>
      <c r="H1352">
        <v>46.7</v>
      </c>
      <c r="I1352">
        <v>14.8</v>
      </c>
      <c r="K1352" t="s">
        <v>69</v>
      </c>
      <c r="N1352" t="s">
        <v>70</v>
      </c>
      <c r="O1352" t="s">
        <v>409</v>
      </c>
      <c r="P1352" t="s">
        <v>408</v>
      </c>
    </row>
    <row r="1353" spans="1:17" x14ac:dyDescent="0.3">
      <c r="A1353" t="s">
        <v>134</v>
      </c>
      <c r="B1353" t="s">
        <v>312</v>
      </c>
      <c r="D1353" t="s">
        <v>68</v>
      </c>
      <c r="G1353">
        <f ca="1">0.393701*Table3[[#This Row],[DBH]]</f>
        <v>15.275598799999999</v>
      </c>
      <c r="H1353">
        <v>57.5</v>
      </c>
      <c r="I1353">
        <v>20.100000000000001</v>
      </c>
      <c r="K1353" t="s">
        <v>69</v>
      </c>
      <c r="N1353" t="s">
        <v>70</v>
      </c>
      <c r="O1353" t="s">
        <v>414</v>
      </c>
      <c r="P1353" t="s">
        <v>410</v>
      </c>
    </row>
    <row r="1354" spans="1:17" x14ac:dyDescent="0.3">
      <c r="A1354" t="s">
        <v>141</v>
      </c>
      <c r="B1354" t="s">
        <v>273</v>
      </c>
      <c r="D1354" t="s">
        <v>68</v>
      </c>
      <c r="G1354">
        <f ca="1">0.393701*Table3[[#This Row],[DBH]]</f>
        <v>6.5354366000000006</v>
      </c>
      <c r="H1354">
        <v>24.6</v>
      </c>
      <c r="K1354" t="s">
        <v>72</v>
      </c>
      <c r="N1354" t="s">
        <v>416</v>
      </c>
      <c r="O1354" t="s">
        <v>409</v>
      </c>
      <c r="P1354" t="s">
        <v>408</v>
      </c>
    </row>
    <row r="1355" spans="1:17" x14ac:dyDescent="0.3">
      <c r="A1355" t="s">
        <v>134</v>
      </c>
      <c r="B1355" t="s">
        <v>177</v>
      </c>
      <c r="C1355">
        <v>25</v>
      </c>
      <c r="D1355" t="s">
        <v>68</v>
      </c>
      <c r="G1355">
        <f ca="1">0.393701*Table3[[#This Row],[DBH]]</f>
        <v>6.3779561999999999</v>
      </c>
      <c r="H1355">
        <v>24</v>
      </c>
      <c r="I1355">
        <v>9</v>
      </c>
      <c r="K1355" t="s">
        <v>69</v>
      </c>
      <c r="N1355" t="s">
        <v>70</v>
      </c>
      <c r="O1355" t="s">
        <v>409</v>
      </c>
      <c r="P1355" t="s">
        <v>410</v>
      </c>
    </row>
    <row r="1356" spans="1:17" x14ac:dyDescent="0.3">
      <c r="A1356" t="s">
        <v>137</v>
      </c>
      <c r="B1356" t="s">
        <v>239</v>
      </c>
      <c r="D1356" t="s">
        <v>68</v>
      </c>
      <c r="G1356">
        <f ca="1">0.393701*Table3[[#This Row],[DBH]]</f>
        <v>20.196861299999998</v>
      </c>
      <c r="H1356">
        <v>76</v>
      </c>
      <c r="I1356">
        <v>23.2</v>
      </c>
      <c r="K1356" t="s">
        <v>69</v>
      </c>
      <c r="O1356" t="s">
        <v>414</v>
      </c>
      <c r="P1356" t="s">
        <v>410</v>
      </c>
    </row>
    <row r="1357" spans="1:17" x14ac:dyDescent="0.3">
      <c r="A1357" t="s">
        <v>139</v>
      </c>
      <c r="B1357" t="s">
        <v>380</v>
      </c>
      <c r="D1357" t="s">
        <v>68</v>
      </c>
      <c r="G1357">
        <f ca="1">0.393701*Table3[[#This Row],[DBH]]</f>
        <v>5.3149635000000002</v>
      </c>
      <c r="H1357">
        <v>20</v>
      </c>
      <c r="I1357">
        <v>6</v>
      </c>
      <c r="K1357" t="s">
        <v>69</v>
      </c>
    </row>
    <row r="1358" spans="1:17" x14ac:dyDescent="0.3">
      <c r="A1358" t="s">
        <v>140</v>
      </c>
      <c r="B1358" t="s">
        <v>263</v>
      </c>
      <c r="D1358" t="s">
        <v>68</v>
      </c>
      <c r="G1358">
        <f ca="1">0.393701*Table3[[#This Row],[DBH]]</f>
        <v>16.535442</v>
      </c>
      <c r="H1358">
        <v>62.2</v>
      </c>
      <c r="I1358">
        <v>21</v>
      </c>
      <c r="K1358" t="s">
        <v>69</v>
      </c>
      <c r="N1358" t="s">
        <v>70</v>
      </c>
      <c r="O1358" t="s">
        <v>409</v>
      </c>
      <c r="P1358" t="s">
        <v>408</v>
      </c>
    </row>
    <row r="1359" spans="1:17" x14ac:dyDescent="0.3">
      <c r="A1359" t="s">
        <v>137</v>
      </c>
      <c r="B1359" t="s">
        <v>351</v>
      </c>
      <c r="D1359" t="s">
        <v>68</v>
      </c>
      <c r="G1359">
        <f ca="1">0.393701*Table3[[#This Row],[DBH]]</f>
        <v>18.503947</v>
      </c>
      <c r="H1359">
        <v>69.599999999999994</v>
      </c>
      <c r="I1359">
        <v>35</v>
      </c>
      <c r="K1359" t="s">
        <v>69</v>
      </c>
      <c r="N1359" t="s">
        <v>70</v>
      </c>
      <c r="O1359" t="s">
        <v>409</v>
      </c>
      <c r="P1359" t="s">
        <v>408</v>
      </c>
      <c r="Q1359" t="s">
        <v>521</v>
      </c>
    </row>
    <row r="1360" spans="1:17" x14ac:dyDescent="0.3">
      <c r="A1360" t="s">
        <v>137</v>
      </c>
      <c r="B1360" t="s">
        <v>235</v>
      </c>
      <c r="D1360" t="s">
        <v>68</v>
      </c>
      <c r="G1360">
        <f ca="1">0.393701*Table3[[#This Row],[DBH]]</f>
        <v>10.905517700000001</v>
      </c>
      <c r="H1360">
        <v>41</v>
      </c>
      <c r="I1360">
        <v>8</v>
      </c>
      <c r="K1360" t="s">
        <v>69</v>
      </c>
      <c r="O1360" t="s">
        <v>409</v>
      </c>
      <c r="P1360" t="s">
        <v>410</v>
      </c>
    </row>
    <row r="1361" spans="1:17" x14ac:dyDescent="0.3">
      <c r="A1361" t="s">
        <v>146</v>
      </c>
      <c r="B1361" t="s">
        <v>223</v>
      </c>
      <c r="D1361" t="s">
        <v>68</v>
      </c>
      <c r="G1361">
        <f ca="1">0.393701*Table3[[#This Row],[DBH]]</f>
        <v>9.055123</v>
      </c>
      <c r="H1361">
        <v>34</v>
      </c>
      <c r="K1361" t="s">
        <v>74</v>
      </c>
    </row>
    <row r="1362" spans="1:17" x14ac:dyDescent="0.3">
      <c r="A1362" t="s">
        <v>135</v>
      </c>
      <c r="B1362" t="s">
        <v>196</v>
      </c>
      <c r="D1362" t="s">
        <v>68</v>
      </c>
      <c r="G1362">
        <f ca="1">0.393701*Table3[[#This Row],[DBH]]</f>
        <v>12.5196918</v>
      </c>
      <c r="H1362">
        <v>47</v>
      </c>
      <c r="I1362">
        <v>18.2</v>
      </c>
      <c r="K1362" t="s">
        <v>69</v>
      </c>
      <c r="N1362" t="s">
        <v>70</v>
      </c>
      <c r="O1362" t="s">
        <v>409</v>
      </c>
      <c r="P1362" t="s">
        <v>410</v>
      </c>
    </row>
    <row r="1363" spans="1:17" x14ac:dyDescent="0.3">
      <c r="A1363" t="s">
        <v>135</v>
      </c>
      <c r="B1363" t="s">
        <v>196</v>
      </c>
      <c r="D1363" t="s">
        <v>68</v>
      </c>
      <c r="G1363">
        <f ca="1">0.393701*Table3[[#This Row],[DBH]]</f>
        <v>14.015755600000002</v>
      </c>
      <c r="H1363">
        <v>52.6</v>
      </c>
      <c r="I1363">
        <v>19.8</v>
      </c>
      <c r="K1363" t="s">
        <v>69</v>
      </c>
    </row>
    <row r="1364" spans="1:17" x14ac:dyDescent="0.3">
      <c r="A1364" t="s">
        <v>139</v>
      </c>
      <c r="B1364" t="s">
        <v>384</v>
      </c>
      <c r="D1364" t="s">
        <v>68</v>
      </c>
      <c r="G1364">
        <f ca="1">0.393701*Table3[[#This Row],[DBH]]</f>
        <v>17.322844</v>
      </c>
      <c r="H1364">
        <v>65</v>
      </c>
      <c r="I1364">
        <v>30</v>
      </c>
      <c r="K1364" t="s">
        <v>69</v>
      </c>
    </row>
    <row r="1365" spans="1:17" x14ac:dyDescent="0.3">
      <c r="A1365" t="s">
        <v>144</v>
      </c>
      <c r="B1365" t="s">
        <v>341</v>
      </c>
      <c r="D1365" t="s">
        <v>68</v>
      </c>
      <c r="G1365">
        <f ca="1">0.393701*Table3[[#This Row],[DBH]]</f>
        <v>14.960638000000001</v>
      </c>
      <c r="H1365">
        <v>56.1</v>
      </c>
      <c r="I1365">
        <v>19.899999999999999</v>
      </c>
      <c r="K1365" t="s">
        <v>69</v>
      </c>
      <c r="O1365" t="s">
        <v>409</v>
      </c>
      <c r="P1365" t="s">
        <v>408</v>
      </c>
    </row>
    <row r="1366" spans="1:17" x14ac:dyDescent="0.3">
      <c r="A1366" t="s">
        <v>145</v>
      </c>
      <c r="B1366" t="s">
        <v>365</v>
      </c>
      <c r="D1366" t="s">
        <v>68</v>
      </c>
      <c r="G1366">
        <f ca="1">0.393701*Table3[[#This Row],[DBH]]</f>
        <v>4.9606326000000003</v>
      </c>
      <c r="H1366">
        <v>18.600000000000001</v>
      </c>
      <c r="I1366">
        <v>10</v>
      </c>
      <c r="K1366" t="s">
        <v>69</v>
      </c>
      <c r="N1366" t="s">
        <v>70</v>
      </c>
      <c r="O1366" t="s">
        <v>411</v>
      </c>
      <c r="P1366" t="s">
        <v>410</v>
      </c>
    </row>
    <row r="1367" spans="1:17" x14ac:dyDescent="0.3">
      <c r="A1367" t="s">
        <v>146</v>
      </c>
      <c r="B1367" t="s">
        <v>222</v>
      </c>
      <c r="D1367" t="s">
        <v>68</v>
      </c>
      <c r="G1367">
        <f ca="1">0.393701*Table3[[#This Row],[DBH]]</f>
        <v>8.2677209999999999</v>
      </c>
      <c r="H1367">
        <v>31</v>
      </c>
      <c r="I1367">
        <v>6</v>
      </c>
      <c r="K1367" t="s">
        <v>69</v>
      </c>
      <c r="N1367" t="s">
        <v>70</v>
      </c>
      <c r="O1367" t="s">
        <v>409</v>
      </c>
      <c r="P1367" t="s">
        <v>410</v>
      </c>
      <c r="Q1367" t="s">
        <v>544</v>
      </c>
    </row>
    <row r="1368" spans="1:17" x14ac:dyDescent="0.3">
      <c r="A1368" t="s">
        <v>137</v>
      </c>
      <c r="B1368" t="s">
        <v>225</v>
      </c>
      <c r="D1368" t="s">
        <v>68</v>
      </c>
      <c r="G1368">
        <f ca="1">0.393701*Table3[[#This Row],[DBH]]</f>
        <v>22.2834766</v>
      </c>
      <c r="H1368">
        <v>83.5</v>
      </c>
      <c r="I1368">
        <v>34.200000000000003</v>
      </c>
      <c r="K1368" t="s">
        <v>69</v>
      </c>
      <c r="O1368" t="s">
        <v>409</v>
      </c>
      <c r="P1368" t="s">
        <v>408</v>
      </c>
    </row>
    <row r="1369" spans="1:17" x14ac:dyDescent="0.3">
      <c r="A1369" t="s">
        <v>135</v>
      </c>
      <c r="B1369" t="s">
        <v>196</v>
      </c>
      <c r="D1369" t="s">
        <v>68</v>
      </c>
      <c r="G1369">
        <f ca="1">0.393701*Table3[[#This Row],[DBH]]</f>
        <v>17.086623400000001</v>
      </c>
      <c r="H1369">
        <v>64</v>
      </c>
      <c r="I1369">
        <v>25.6</v>
      </c>
      <c r="K1369" t="s">
        <v>69</v>
      </c>
    </row>
    <row r="1370" spans="1:17" x14ac:dyDescent="0.3">
      <c r="A1370" t="s">
        <v>134</v>
      </c>
      <c r="B1370" t="s">
        <v>165</v>
      </c>
      <c r="D1370" t="s">
        <v>68</v>
      </c>
      <c r="G1370">
        <f ca="1">0.393701*Table3[[#This Row],[DBH]]</f>
        <v>19.0944985</v>
      </c>
      <c r="H1370">
        <v>71.5</v>
      </c>
      <c r="I1370">
        <v>23.5</v>
      </c>
      <c r="K1370" t="s">
        <v>69</v>
      </c>
    </row>
    <row r="1371" spans="1:17" x14ac:dyDescent="0.3">
      <c r="A1371" t="s">
        <v>136</v>
      </c>
      <c r="B1371" t="s">
        <v>214</v>
      </c>
      <c r="D1371" t="s">
        <v>68</v>
      </c>
      <c r="G1371">
        <f ca="1">0.393701*Table3[[#This Row],[DBH]]</f>
        <v>15.196858600000002</v>
      </c>
      <c r="H1371">
        <v>56.9</v>
      </c>
      <c r="I1371">
        <v>30.9</v>
      </c>
      <c r="K1371" t="s">
        <v>69</v>
      </c>
      <c r="N1371" t="s">
        <v>70</v>
      </c>
      <c r="O1371" t="s">
        <v>409</v>
      </c>
      <c r="P1371" t="s">
        <v>408</v>
      </c>
    </row>
    <row r="1372" spans="1:17" x14ac:dyDescent="0.3">
      <c r="A1372" t="s">
        <v>137</v>
      </c>
      <c r="B1372" t="s">
        <v>347</v>
      </c>
      <c r="D1372" t="s">
        <v>68</v>
      </c>
      <c r="G1372">
        <f ca="1">0.393701*Table3[[#This Row],[DBH]]</f>
        <v>14.566937000000001</v>
      </c>
      <c r="H1372">
        <v>54.5</v>
      </c>
      <c r="I1372">
        <v>30.4</v>
      </c>
      <c r="K1372" t="s">
        <v>69</v>
      </c>
    </row>
    <row r="1373" spans="1:17" x14ac:dyDescent="0.3">
      <c r="A1373" t="s">
        <v>139</v>
      </c>
      <c r="B1373" t="s">
        <v>382</v>
      </c>
      <c r="D1373" t="s">
        <v>68</v>
      </c>
      <c r="G1373">
        <f ca="1">0.393701*Table3[[#This Row],[DBH]]</f>
        <v>15.984260600000001</v>
      </c>
      <c r="H1373">
        <v>59.8</v>
      </c>
      <c r="I1373">
        <v>16.7</v>
      </c>
      <c r="K1373" t="s">
        <v>69</v>
      </c>
    </row>
    <row r="1374" spans="1:17" x14ac:dyDescent="0.3">
      <c r="A1374" t="s">
        <v>139</v>
      </c>
      <c r="B1374" t="s">
        <v>387</v>
      </c>
      <c r="D1374" t="s">
        <v>68</v>
      </c>
      <c r="G1374">
        <f ca="1">0.393701*Table3[[#This Row],[DBH]]</f>
        <v>14.173236000000001</v>
      </c>
      <c r="H1374">
        <v>53</v>
      </c>
      <c r="I1374">
        <v>25</v>
      </c>
      <c r="K1374" t="s">
        <v>69</v>
      </c>
    </row>
    <row r="1375" spans="1:17" x14ac:dyDescent="0.3">
      <c r="A1375" t="s">
        <v>145</v>
      </c>
      <c r="B1375" t="s">
        <v>359</v>
      </c>
      <c r="D1375" t="s">
        <v>68</v>
      </c>
      <c r="G1375">
        <f ca="1">0.393701*Table3[[#This Row],[DBH]]</f>
        <v>15.5118194</v>
      </c>
      <c r="H1375">
        <v>58</v>
      </c>
      <c r="I1375">
        <v>40</v>
      </c>
      <c r="K1375" t="s">
        <v>69</v>
      </c>
    </row>
    <row r="1376" spans="1:17" x14ac:dyDescent="0.3">
      <c r="A1376" t="s">
        <v>145</v>
      </c>
      <c r="B1376" t="s">
        <v>362</v>
      </c>
      <c r="D1376" t="s">
        <v>404</v>
      </c>
      <c r="G1376">
        <f ca="1">0.393701*Table3[[#This Row],[DBH]]</f>
        <v>6.6929170000000004</v>
      </c>
      <c r="H1376">
        <v>25</v>
      </c>
      <c r="K1376" t="s">
        <v>74</v>
      </c>
      <c r="Q1376" t="s">
        <v>420</v>
      </c>
    </row>
    <row r="1377" spans="1:17" x14ac:dyDescent="0.3">
      <c r="A1377" t="s">
        <v>146</v>
      </c>
      <c r="B1377" t="s">
        <v>213</v>
      </c>
      <c r="D1377" t="s">
        <v>68</v>
      </c>
      <c r="G1377">
        <f ca="1">0.393701*Table3[[#This Row],[DBH]]</f>
        <v>6.6929170000000004</v>
      </c>
      <c r="H1377">
        <v>25</v>
      </c>
      <c r="I1377">
        <v>10</v>
      </c>
      <c r="K1377" t="s">
        <v>74</v>
      </c>
    </row>
    <row r="1378" spans="1:17" x14ac:dyDescent="0.3">
      <c r="A1378" t="s">
        <v>137</v>
      </c>
      <c r="B1378" t="s">
        <v>243</v>
      </c>
      <c r="D1378" t="s">
        <v>68</v>
      </c>
      <c r="G1378">
        <f ca="1">0.393701*Table3[[#This Row],[DBH]]</f>
        <v>13.818905100000002</v>
      </c>
      <c r="H1378">
        <v>51.6</v>
      </c>
      <c r="I1378">
        <v>6</v>
      </c>
      <c r="K1378" t="s">
        <v>69</v>
      </c>
      <c r="O1378" t="s">
        <v>409</v>
      </c>
      <c r="P1378" t="s">
        <v>410</v>
      </c>
    </row>
    <row r="1379" spans="1:17" x14ac:dyDescent="0.3">
      <c r="A1379" t="s">
        <v>141</v>
      </c>
      <c r="B1379" t="s">
        <v>264</v>
      </c>
      <c r="D1379" t="s">
        <v>68</v>
      </c>
      <c r="G1379">
        <f ca="1">0.393701*Table3[[#This Row],[DBH]]</f>
        <v>18.425206800000002</v>
      </c>
      <c r="H1379">
        <v>68.8</v>
      </c>
      <c r="I1379">
        <v>14.7</v>
      </c>
      <c r="K1379" t="s">
        <v>69</v>
      </c>
      <c r="N1379" t="s">
        <v>70</v>
      </c>
      <c r="O1379" t="s">
        <v>409</v>
      </c>
      <c r="P1379" t="s">
        <v>408</v>
      </c>
    </row>
    <row r="1380" spans="1:17" x14ac:dyDescent="0.3">
      <c r="A1380" t="s">
        <v>137</v>
      </c>
      <c r="B1380" t="s">
        <v>248</v>
      </c>
      <c r="D1380" t="s">
        <v>68</v>
      </c>
      <c r="G1380">
        <f ca="1">0.393701*Table3[[#This Row],[DBH]]</f>
        <v>21.614184900000001</v>
      </c>
      <c r="H1380">
        <v>80.7</v>
      </c>
      <c r="I1380">
        <v>10.9</v>
      </c>
      <c r="K1380" t="s">
        <v>69</v>
      </c>
      <c r="O1380" t="s">
        <v>409</v>
      </c>
      <c r="P1380" t="s">
        <v>410</v>
      </c>
    </row>
    <row r="1381" spans="1:17" x14ac:dyDescent="0.3">
      <c r="A1381" t="s">
        <v>137</v>
      </c>
      <c r="B1381" t="s">
        <v>235</v>
      </c>
      <c r="D1381" t="s">
        <v>68</v>
      </c>
      <c r="G1381">
        <f ca="1">0.393701*Table3[[#This Row],[DBH]]</f>
        <v>21.377964299999999</v>
      </c>
      <c r="H1381">
        <v>79.8</v>
      </c>
      <c r="I1381">
        <v>35.1</v>
      </c>
      <c r="K1381" t="s">
        <v>69</v>
      </c>
      <c r="O1381" t="s">
        <v>409</v>
      </c>
      <c r="P1381" t="s">
        <v>408</v>
      </c>
    </row>
    <row r="1382" spans="1:17" x14ac:dyDescent="0.3">
      <c r="A1382" t="s">
        <v>141</v>
      </c>
      <c r="B1382" t="s">
        <v>280</v>
      </c>
      <c r="D1382" t="s">
        <v>68</v>
      </c>
      <c r="G1382">
        <f ca="1">0.393701*Table3[[#This Row],[DBH]]</f>
        <v>12.834652600000002</v>
      </c>
      <c r="H1382">
        <v>47.9</v>
      </c>
      <c r="I1382">
        <v>30.3</v>
      </c>
      <c r="K1382" t="s">
        <v>69</v>
      </c>
      <c r="N1382" t="s">
        <v>70</v>
      </c>
      <c r="O1382" t="s">
        <v>409</v>
      </c>
      <c r="P1382" t="s">
        <v>408</v>
      </c>
    </row>
    <row r="1383" spans="1:17" x14ac:dyDescent="0.3">
      <c r="A1383" t="s">
        <v>134</v>
      </c>
      <c r="B1383" t="s">
        <v>167</v>
      </c>
      <c r="D1383" t="s">
        <v>68</v>
      </c>
      <c r="G1383">
        <f ca="1">0.393701*Table3[[#This Row],[DBH]]</f>
        <v>17.283473900000001</v>
      </c>
      <c r="H1383">
        <v>64.5</v>
      </c>
      <c r="I1383">
        <v>21.2</v>
      </c>
      <c r="K1383" t="s">
        <v>69</v>
      </c>
      <c r="N1383" t="s">
        <v>70</v>
      </c>
    </row>
    <row r="1384" spans="1:17" x14ac:dyDescent="0.3">
      <c r="A1384" t="s">
        <v>135</v>
      </c>
      <c r="B1384" t="s">
        <v>181</v>
      </c>
      <c r="G1384">
        <f ca="1">0.393701*Table3[[#This Row],[DBH]]</f>
        <v>4.4488213000000005</v>
      </c>
      <c r="H1384">
        <v>16.600000000000001</v>
      </c>
      <c r="I1384">
        <v>9.1</v>
      </c>
      <c r="K1384" t="s">
        <v>69</v>
      </c>
      <c r="N1384" t="s">
        <v>70</v>
      </c>
      <c r="O1384" t="s">
        <v>409</v>
      </c>
      <c r="P1384" t="s">
        <v>408</v>
      </c>
    </row>
    <row r="1385" spans="1:17" x14ac:dyDescent="0.3">
      <c r="A1385" t="s">
        <v>139</v>
      </c>
      <c r="B1385" t="s">
        <v>384</v>
      </c>
      <c r="D1385" t="s">
        <v>68</v>
      </c>
      <c r="G1385">
        <f ca="1">0.393701*Table3[[#This Row],[DBH]]</f>
        <v>6.9685077</v>
      </c>
      <c r="H1385">
        <v>26</v>
      </c>
      <c r="I1385">
        <v>10.9</v>
      </c>
      <c r="K1385" t="s">
        <v>69</v>
      </c>
      <c r="N1385" t="s">
        <v>70</v>
      </c>
      <c r="O1385" t="s">
        <v>409</v>
      </c>
      <c r="P1385" t="s">
        <v>408</v>
      </c>
      <c r="Q1385" t="s">
        <v>523</v>
      </c>
    </row>
    <row r="1386" spans="1:17" x14ac:dyDescent="0.3">
      <c r="A1386" t="s">
        <v>137</v>
      </c>
      <c r="B1386" t="s">
        <v>360</v>
      </c>
      <c r="D1386" t="s">
        <v>68</v>
      </c>
      <c r="G1386">
        <f ca="1">0.393701*Table3[[#This Row],[DBH]]</f>
        <v>13.9370154</v>
      </c>
      <c r="H1386">
        <v>52</v>
      </c>
      <c r="I1386">
        <v>45</v>
      </c>
      <c r="K1386" t="s">
        <v>69</v>
      </c>
    </row>
    <row r="1387" spans="1:17" x14ac:dyDescent="0.3">
      <c r="A1387" t="s">
        <v>137</v>
      </c>
      <c r="B1387" t="s">
        <v>215</v>
      </c>
      <c r="D1387" t="s">
        <v>68</v>
      </c>
      <c r="G1387">
        <f ca="1">0.393701*Table3[[#This Row],[DBH]]</f>
        <v>17.401584200000002</v>
      </c>
      <c r="H1387">
        <v>64.900000000000006</v>
      </c>
      <c r="I1387">
        <v>25.1</v>
      </c>
      <c r="K1387" t="s">
        <v>69</v>
      </c>
      <c r="O1387" t="s">
        <v>409</v>
      </c>
      <c r="P1387" t="s">
        <v>408</v>
      </c>
    </row>
    <row r="1388" spans="1:17" x14ac:dyDescent="0.3">
      <c r="A1388" t="s">
        <v>134</v>
      </c>
      <c r="B1388" t="s">
        <v>169</v>
      </c>
      <c r="D1388" t="s">
        <v>71</v>
      </c>
      <c r="G1388">
        <f ca="1">0.393701*Table3[[#This Row],[DBH]]</f>
        <v>4.9606326000000003</v>
      </c>
      <c r="H1388">
        <v>18.5</v>
      </c>
      <c r="K1388" t="s">
        <v>69</v>
      </c>
      <c r="Q1388" t="s">
        <v>432</v>
      </c>
    </row>
    <row r="1389" spans="1:17" x14ac:dyDescent="0.3">
      <c r="A1389" t="s">
        <v>135</v>
      </c>
      <c r="B1389" t="s">
        <v>181</v>
      </c>
      <c r="D1389" t="s">
        <v>68</v>
      </c>
      <c r="G1389">
        <f ca="1">0.393701*Table3[[#This Row],[DBH]]</f>
        <v>6.7322871000000006</v>
      </c>
      <c r="H1389">
        <v>25.1</v>
      </c>
      <c r="I1389">
        <v>6</v>
      </c>
      <c r="K1389" t="s">
        <v>69</v>
      </c>
      <c r="N1389" t="s">
        <v>70</v>
      </c>
      <c r="O1389" t="s">
        <v>409</v>
      </c>
      <c r="P1389" t="s">
        <v>410</v>
      </c>
    </row>
    <row r="1390" spans="1:17" x14ac:dyDescent="0.3">
      <c r="A1390" t="s">
        <v>139</v>
      </c>
      <c r="B1390" t="s">
        <v>382</v>
      </c>
      <c r="D1390" t="s">
        <v>68</v>
      </c>
      <c r="G1390">
        <f ca="1">0.393701*Table3[[#This Row],[DBH]]</f>
        <v>15.826780200000002</v>
      </c>
      <c r="H1390">
        <v>59</v>
      </c>
      <c r="I1390">
        <v>25</v>
      </c>
      <c r="K1390" t="s">
        <v>69</v>
      </c>
    </row>
    <row r="1391" spans="1:17" x14ac:dyDescent="0.3">
      <c r="A1391" t="s">
        <v>137</v>
      </c>
      <c r="B1391" t="s">
        <v>347</v>
      </c>
      <c r="D1391" t="s">
        <v>68</v>
      </c>
      <c r="G1391">
        <f ca="1">0.393701*Table3[[#This Row],[DBH]]</f>
        <v>16.259851300000001</v>
      </c>
      <c r="H1391">
        <v>60.6</v>
      </c>
      <c r="I1391">
        <v>22.6</v>
      </c>
      <c r="K1391" t="s">
        <v>69</v>
      </c>
    </row>
    <row r="1392" spans="1:17" x14ac:dyDescent="0.3">
      <c r="A1392" t="s">
        <v>135</v>
      </c>
      <c r="B1392" t="s">
        <v>202</v>
      </c>
      <c r="D1392" t="s">
        <v>68</v>
      </c>
      <c r="G1392">
        <f ca="1">0.393701*Table3[[#This Row],[DBH]]</f>
        <v>14.3307164</v>
      </c>
      <c r="H1392">
        <v>53.4</v>
      </c>
      <c r="I1392">
        <v>36.799999999999997</v>
      </c>
      <c r="K1392" t="s">
        <v>69</v>
      </c>
      <c r="N1392" t="s">
        <v>70</v>
      </c>
      <c r="O1392" t="s">
        <v>409</v>
      </c>
      <c r="P1392" t="s">
        <v>410</v>
      </c>
    </row>
    <row r="1393" spans="1:17" x14ac:dyDescent="0.3">
      <c r="A1393" t="s">
        <v>142</v>
      </c>
      <c r="B1393" t="s">
        <v>309</v>
      </c>
      <c r="D1393" t="s">
        <v>71</v>
      </c>
      <c r="G1393">
        <f ca="1">0.393701*Table3[[#This Row],[DBH]]</f>
        <v>5.9055150000000003</v>
      </c>
      <c r="H1393">
        <v>22</v>
      </c>
      <c r="K1393" t="s">
        <v>69</v>
      </c>
      <c r="Q1393" t="s">
        <v>497</v>
      </c>
    </row>
    <row r="1394" spans="1:17" x14ac:dyDescent="0.3">
      <c r="A1394" t="s">
        <v>134</v>
      </c>
      <c r="B1394" t="s">
        <v>312</v>
      </c>
      <c r="D1394" t="s">
        <v>68</v>
      </c>
      <c r="G1394">
        <f ca="1">0.393701*Table3[[#This Row],[DBH]]</f>
        <v>22.440957000000001</v>
      </c>
      <c r="H1394">
        <v>83.6</v>
      </c>
      <c r="I1394">
        <v>40.299999999999997</v>
      </c>
      <c r="K1394" t="s">
        <v>69</v>
      </c>
      <c r="N1394" t="s">
        <v>70</v>
      </c>
      <c r="O1394" t="s">
        <v>411</v>
      </c>
      <c r="P1394" t="s">
        <v>410</v>
      </c>
    </row>
    <row r="1395" spans="1:17" x14ac:dyDescent="0.3">
      <c r="A1395" t="s">
        <v>144</v>
      </c>
      <c r="B1395" t="s">
        <v>346</v>
      </c>
      <c r="D1395" t="s">
        <v>68</v>
      </c>
      <c r="G1395">
        <f ca="1">0.393701*Table3[[#This Row],[DBH]]</f>
        <v>13.503944299999999</v>
      </c>
      <c r="H1395">
        <v>50.3</v>
      </c>
      <c r="K1395" t="s">
        <v>69</v>
      </c>
    </row>
    <row r="1396" spans="1:17" x14ac:dyDescent="0.3">
      <c r="A1396" t="s">
        <v>137</v>
      </c>
      <c r="B1396" t="s">
        <v>329</v>
      </c>
      <c r="D1396" t="s">
        <v>68</v>
      </c>
      <c r="G1396">
        <f ca="1">0.393701*Table3[[#This Row],[DBH]]</f>
        <v>12.7559124</v>
      </c>
      <c r="H1396">
        <v>47.5</v>
      </c>
      <c r="I1396">
        <v>24</v>
      </c>
      <c r="K1396" t="s">
        <v>69</v>
      </c>
      <c r="N1396" t="s">
        <v>73</v>
      </c>
      <c r="O1396" t="s">
        <v>409</v>
      </c>
      <c r="P1396" t="s">
        <v>410</v>
      </c>
    </row>
    <row r="1397" spans="1:17" x14ac:dyDescent="0.3">
      <c r="A1397" t="s">
        <v>137</v>
      </c>
      <c r="B1397" t="s">
        <v>327</v>
      </c>
      <c r="D1397" t="s">
        <v>68</v>
      </c>
      <c r="G1397">
        <f ca="1">0.393701*Table3[[#This Row],[DBH]]</f>
        <v>6.7716571999999999</v>
      </c>
      <c r="H1397">
        <v>25.2</v>
      </c>
      <c r="I1397">
        <v>18.2</v>
      </c>
      <c r="K1397" t="s">
        <v>69</v>
      </c>
      <c r="O1397" t="s">
        <v>409</v>
      </c>
      <c r="P1397" t="s">
        <v>410</v>
      </c>
    </row>
    <row r="1398" spans="1:17" x14ac:dyDescent="0.3">
      <c r="A1398" t="s">
        <v>134</v>
      </c>
      <c r="B1398" t="s">
        <v>166</v>
      </c>
      <c r="C1398">
        <v>8</v>
      </c>
      <c r="D1398" t="s">
        <v>68</v>
      </c>
      <c r="G1398">
        <f ca="1">0.393701*Table3[[#This Row],[DBH]]</f>
        <v>16.929143</v>
      </c>
      <c r="H1398">
        <v>63</v>
      </c>
      <c r="I1398">
        <v>16.5</v>
      </c>
      <c r="K1398" t="s">
        <v>69</v>
      </c>
      <c r="N1398" t="s">
        <v>70</v>
      </c>
      <c r="O1398" t="s">
        <v>409</v>
      </c>
      <c r="P1398" t="s">
        <v>408</v>
      </c>
    </row>
    <row r="1399" spans="1:17" x14ac:dyDescent="0.3">
      <c r="A1399" t="s">
        <v>146</v>
      </c>
      <c r="B1399" t="s">
        <v>207</v>
      </c>
      <c r="D1399" t="s">
        <v>68</v>
      </c>
      <c r="G1399">
        <f ca="1">0.393701*Table3[[#This Row],[DBH]]</f>
        <v>16.929143</v>
      </c>
      <c r="H1399">
        <v>63</v>
      </c>
      <c r="I1399">
        <v>29</v>
      </c>
      <c r="K1399" t="s">
        <v>69</v>
      </c>
    </row>
    <row r="1400" spans="1:17" x14ac:dyDescent="0.3">
      <c r="A1400" t="s">
        <v>135</v>
      </c>
      <c r="B1400" t="s">
        <v>183</v>
      </c>
      <c r="D1400" t="s">
        <v>68</v>
      </c>
      <c r="G1400">
        <f ca="1">0.393701*Table3[[#This Row],[DBH]]</f>
        <v>19.015758300000002</v>
      </c>
      <c r="H1400">
        <v>70.7</v>
      </c>
      <c r="I1400">
        <v>30.4</v>
      </c>
      <c r="K1400" t="s">
        <v>69</v>
      </c>
      <c r="N1400" t="s">
        <v>70</v>
      </c>
      <c r="O1400" t="s">
        <v>409</v>
      </c>
      <c r="P1400" t="s">
        <v>408</v>
      </c>
    </row>
    <row r="1401" spans="1:17" x14ac:dyDescent="0.3">
      <c r="A1401" t="s">
        <v>145</v>
      </c>
      <c r="B1401" t="s">
        <v>369</v>
      </c>
      <c r="D1401" t="s">
        <v>68</v>
      </c>
      <c r="G1401">
        <f ca="1">0.393701*Table3[[#This Row],[DBH]]</f>
        <v>15.196858600000002</v>
      </c>
      <c r="H1401">
        <v>56.5</v>
      </c>
      <c r="I1401">
        <v>24.8</v>
      </c>
      <c r="K1401" t="s">
        <v>69</v>
      </c>
    </row>
    <row r="1402" spans="1:17" x14ac:dyDescent="0.3">
      <c r="A1402" t="s">
        <v>146</v>
      </c>
      <c r="B1402" t="s">
        <v>212</v>
      </c>
      <c r="D1402" t="s">
        <v>68</v>
      </c>
      <c r="G1402">
        <f ca="1">0.393701*Table3[[#This Row],[DBH]]</f>
        <v>16.141741</v>
      </c>
      <c r="H1402">
        <v>60</v>
      </c>
      <c r="K1402" t="s">
        <v>69</v>
      </c>
    </row>
    <row r="1403" spans="1:17" x14ac:dyDescent="0.3">
      <c r="A1403" t="s">
        <v>137</v>
      </c>
      <c r="B1403" t="s">
        <v>360</v>
      </c>
      <c r="D1403" t="s">
        <v>68</v>
      </c>
      <c r="G1403">
        <f ca="1">0.393701*Table3[[#This Row],[DBH]]</f>
        <v>14.803157600000002</v>
      </c>
      <c r="H1403">
        <v>55</v>
      </c>
      <c r="I1403">
        <v>32</v>
      </c>
      <c r="K1403" t="s">
        <v>69</v>
      </c>
    </row>
    <row r="1404" spans="1:17" x14ac:dyDescent="0.3">
      <c r="A1404" t="s">
        <v>134</v>
      </c>
      <c r="B1404" t="s">
        <v>178</v>
      </c>
      <c r="C1404">
        <v>22</v>
      </c>
      <c r="D1404" t="s">
        <v>68</v>
      </c>
      <c r="G1404">
        <f ca="1">0.393701*Table3[[#This Row],[DBH]]</f>
        <v>9.9606353000000016</v>
      </c>
      <c r="H1404">
        <v>37</v>
      </c>
      <c r="I1404">
        <v>21</v>
      </c>
      <c r="K1404" t="s">
        <v>69</v>
      </c>
      <c r="N1404" t="s">
        <v>70</v>
      </c>
      <c r="O1404" t="s">
        <v>409</v>
      </c>
      <c r="P1404" t="s">
        <v>410</v>
      </c>
    </row>
    <row r="1405" spans="1:17" x14ac:dyDescent="0.3">
      <c r="A1405" t="s">
        <v>137</v>
      </c>
      <c r="B1405" t="s">
        <v>327</v>
      </c>
      <c r="D1405" t="s">
        <v>68</v>
      </c>
      <c r="G1405">
        <f ca="1">0.393701*Table3[[#This Row],[DBH]]</f>
        <v>15.5118194</v>
      </c>
      <c r="H1405">
        <v>57.6</v>
      </c>
      <c r="I1405">
        <v>29</v>
      </c>
      <c r="K1405" t="s">
        <v>69</v>
      </c>
      <c r="O1405" t="s">
        <v>409</v>
      </c>
      <c r="P1405" t="s">
        <v>410</v>
      </c>
    </row>
    <row r="1406" spans="1:17" x14ac:dyDescent="0.3">
      <c r="A1406" t="s">
        <v>134</v>
      </c>
      <c r="B1406" t="s">
        <v>167</v>
      </c>
      <c r="D1406" t="s">
        <v>68</v>
      </c>
      <c r="G1406">
        <f ca="1">0.393701*Table3[[#This Row],[DBH]]</f>
        <v>17.165363600000003</v>
      </c>
      <c r="H1406">
        <v>63.7</v>
      </c>
      <c r="I1406">
        <v>18.8</v>
      </c>
      <c r="K1406" t="s">
        <v>69</v>
      </c>
      <c r="N1406" t="s">
        <v>70</v>
      </c>
      <c r="O1406" t="s">
        <v>409</v>
      </c>
      <c r="P1406" t="s">
        <v>410</v>
      </c>
    </row>
    <row r="1407" spans="1:17" x14ac:dyDescent="0.3">
      <c r="A1407" t="s">
        <v>137</v>
      </c>
      <c r="B1407" t="s">
        <v>217</v>
      </c>
      <c r="D1407" t="s">
        <v>68</v>
      </c>
      <c r="G1407">
        <f ca="1">0.393701*Table3[[#This Row],[DBH]]</f>
        <v>18.503947</v>
      </c>
      <c r="H1407">
        <v>68.599999999999994</v>
      </c>
      <c r="I1407">
        <v>24.1</v>
      </c>
      <c r="K1407" t="s">
        <v>69</v>
      </c>
      <c r="O1407" t="s">
        <v>409</v>
      </c>
      <c r="P1407" t="s">
        <v>408</v>
      </c>
    </row>
    <row r="1408" spans="1:17" x14ac:dyDescent="0.3">
      <c r="A1408" t="s">
        <v>141</v>
      </c>
      <c r="B1408" t="s">
        <v>284</v>
      </c>
      <c r="D1408" t="s">
        <v>68</v>
      </c>
      <c r="G1408">
        <f ca="1">0.393701*Table3[[#This Row],[DBH]]</f>
        <v>14.566937000000001</v>
      </c>
      <c r="H1408">
        <v>54</v>
      </c>
      <c r="K1408" t="s">
        <v>72</v>
      </c>
      <c r="N1408" t="s">
        <v>412</v>
      </c>
      <c r="P1408" t="s">
        <v>410</v>
      </c>
    </row>
    <row r="1409" spans="1:17" x14ac:dyDescent="0.3">
      <c r="A1409" t="s">
        <v>136</v>
      </c>
      <c r="B1409" t="s">
        <v>209</v>
      </c>
      <c r="D1409" t="s">
        <v>68</v>
      </c>
      <c r="G1409" s="3">
        <v>30.5</v>
      </c>
      <c r="H1409">
        <v>44.5</v>
      </c>
      <c r="I1409">
        <v>38.6</v>
      </c>
      <c r="K1409" t="s">
        <v>69</v>
      </c>
      <c r="N1409" t="s">
        <v>70</v>
      </c>
      <c r="O1409" t="s">
        <v>409</v>
      </c>
      <c r="P1409" t="s">
        <v>408</v>
      </c>
    </row>
    <row r="1410" spans="1:17" x14ac:dyDescent="0.3">
      <c r="A1410" t="s">
        <v>134</v>
      </c>
      <c r="B1410" t="s">
        <v>166</v>
      </c>
      <c r="C1410">
        <v>7</v>
      </c>
      <c r="D1410" t="s">
        <v>68</v>
      </c>
      <c r="G1410">
        <f ca="1">0.393701*Table3[[#This Row],[DBH]]</f>
        <v>11.496069200000001</v>
      </c>
      <c r="H1410">
        <v>42.6</v>
      </c>
      <c r="I1410">
        <v>5</v>
      </c>
      <c r="K1410" t="s">
        <v>69</v>
      </c>
      <c r="N1410" t="s">
        <v>70</v>
      </c>
      <c r="O1410" t="s">
        <v>409</v>
      </c>
      <c r="P1410" t="s">
        <v>408</v>
      </c>
    </row>
    <row r="1411" spans="1:17" x14ac:dyDescent="0.3">
      <c r="A1411" t="s">
        <v>146</v>
      </c>
      <c r="B1411" t="s">
        <v>214</v>
      </c>
      <c r="D1411" t="s">
        <v>68</v>
      </c>
      <c r="G1411">
        <f ca="1">0.393701*Table3[[#This Row],[DBH]]</f>
        <v>9.4488240000000001</v>
      </c>
      <c r="H1411">
        <v>35</v>
      </c>
      <c r="I1411">
        <v>12</v>
      </c>
      <c r="K1411" t="s">
        <v>69</v>
      </c>
    </row>
    <row r="1412" spans="1:17" x14ac:dyDescent="0.3">
      <c r="A1412" t="s">
        <v>145</v>
      </c>
      <c r="B1412" t="s">
        <v>365</v>
      </c>
      <c r="D1412" t="s">
        <v>404</v>
      </c>
      <c r="G1412">
        <f ca="1">0.393701*Table3[[#This Row],[DBH]]</f>
        <v>6.1023655000000003</v>
      </c>
      <c r="H1412">
        <v>22.6</v>
      </c>
      <c r="I1412">
        <v>17</v>
      </c>
      <c r="K1412" t="s">
        <v>69</v>
      </c>
      <c r="P1412" t="s">
        <v>410</v>
      </c>
      <c r="Q1412" t="s">
        <v>534</v>
      </c>
    </row>
    <row r="1413" spans="1:17" x14ac:dyDescent="0.3">
      <c r="A1413" t="s">
        <v>137</v>
      </c>
      <c r="B1413" t="s">
        <v>234</v>
      </c>
      <c r="D1413" t="s">
        <v>68</v>
      </c>
      <c r="G1413">
        <f ca="1">0.393701*Table3[[#This Row],[DBH]]</f>
        <v>7.4015788000000011</v>
      </c>
      <c r="H1413">
        <v>27.4</v>
      </c>
      <c r="I1413">
        <v>5.5</v>
      </c>
      <c r="K1413" t="s">
        <v>69</v>
      </c>
      <c r="O1413" t="s">
        <v>409</v>
      </c>
      <c r="P1413" t="s">
        <v>408</v>
      </c>
    </row>
    <row r="1414" spans="1:17" x14ac:dyDescent="0.3">
      <c r="A1414" t="s">
        <v>135</v>
      </c>
      <c r="B1414" t="s">
        <v>200</v>
      </c>
      <c r="D1414" t="s">
        <v>68</v>
      </c>
      <c r="G1414">
        <f ca="1">0.393701*Table3[[#This Row],[DBH]]</f>
        <v>17.992135700000002</v>
      </c>
      <c r="H1414">
        <v>66.599999999999994</v>
      </c>
      <c r="I1414">
        <v>5.6</v>
      </c>
      <c r="K1414" t="s">
        <v>69</v>
      </c>
      <c r="N1414" t="s">
        <v>70</v>
      </c>
      <c r="O1414" t="s">
        <v>409</v>
      </c>
      <c r="P1414" t="s">
        <v>410</v>
      </c>
    </row>
    <row r="1415" spans="1:17" x14ac:dyDescent="0.3">
      <c r="A1415" t="s">
        <v>146</v>
      </c>
      <c r="B1415" t="s">
        <v>207</v>
      </c>
      <c r="D1415" t="s">
        <v>68</v>
      </c>
      <c r="G1415">
        <f ca="1">0.393701*Table3[[#This Row],[DBH]]</f>
        <v>13.779535000000001</v>
      </c>
      <c r="H1415">
        <v>51</v>
      </c>
      <c r="I1415">
        <v>11</v>
      </c>
      <c r="K1415" t="s">
        <v>69</v>
      </c>
    </row>
    <row r="1416" spans="1:17" x14ac:dyDescent="0.3">
      <c r="A1416" t="s">
        <v>135</v>
      </c>
      <c r="B1416" t="s">
        <v>205</v>
      </c>
      <c r="D1416" t="s">
        <v>68</v>
      </c>
      <c r="G1416">
        <f ca="1">0.393701*Table3[[#This Row],[DBH]]</f>
        <v>10.9448878</v>
      </c>
      <c r="H1416">
        <v>40.5</v>
      </c>
      <c r="I1416">
        <v>8.4</v>
      </c>
      <c r="K1416" t="s">
        <v>69</v>
      </c>
      <c r="N1416" t="s">
        <v>70</v>
      </c>
      <c r="O1416" t="s">
        <v>409</v>
      </c>
      <c r="P1416" t="s">
        <v>408</v>
      </c>
    </row>
    <row r="1417" spans="1:17" x14ac:dyDescent="0.3">
      <c r="A1417" t="s">
        <v>137</v>
      </c>
      <c r="B1417" t="s">
        <v>328</v>
      </c>
      <c r="D1417" t="s">
        <v>68</v>
      </c>
      <c r="G1417">
        <f ca="1">0.393701*Table3[[#This Row],[DBH]]</f>
        <v>16.220481200000002</v>
      </c>
      <c r="H1417">
        <v>60</v>
      </c>
      <c r="I1417">
        <v>19.399999999999999</v>
      </c>
      <c r="K1417" t="s">
        <v>69</v>
      </c>
      <c r="O1417" t="s">
        <v>409</v>
      </c>
      <c r="P1417" t="s">
        <v>410</v>
      </c>
    </row>
    <row r="1418" spans="1:17" x14ac:dyDescent="0.3">
      <c r="A1418" t="s">
        <v>137</v>
      </c>
      <c r="B1418" t="s">
        <v>347</v>
      </c>
      <c r="D1418" t="s">
        <v>68</v>
      </c>
      <c r="G1418">
        <f ca="1">0.393701*Table3[[#This Row],[DBH]]</f>
        <v>12.598432000000001</v>
      </c>
      <c r="H1418">
        <v>46.6</v>
      </c>
      <c r="I1418">
        <v>28</v>
      </c>
      <c r="K1418" t="s">
        <v>69</v>
      </c>
    </row>
    <row r="1419" spans="1:17" x14ac:dyDescent="0.3">
      <c r="A1419" t="s">
        <v>137</v>
      </c>
      <c r="B1419" t="s">
        <v>236</v>
      </c>
      <c r="D1419" t="s">
        <v>68</v>
      </c>
      <c r="G1419">
        <f ca="1">0.393701*Table3[[#This Row],[DBH]]</f>
        <v>16.574812100000003</v>
      </c>
      <c r="H1419">
        <v>61.3</v>
      </c>
      <c r="I1419">
        <v>31.6</v>
      </c>
      <c r="K1419" t="s">
        <v>69</v>
      </c>
      <c r="O1419" t="s">
        <v>411</v>
      </c>
      <c r="P1419" t="s">
        <v>410</v>
      </c>
    </row>
    <row r="1420" spans="1:17" x14ac:dyDescent="0.3">
      <c r="A1420" t="s">
        <v>135</v>
      </c>
      <c r="B1420" t="s">
        <v>199</v>
      </c>
      <c r="D1420" t="s">
        <v>68</v>
      </c>
      <c r="G1420">
        <f ca="1">0.393701*Table3[[#This Row],[DBH]]</f>
        <v>16.929143</v>
      </c>
      <c r="H1420">
        <v>62.6</v>
      </c>
      <c r="I1420">
        <v>21.2</v>
      </c>
      <c r="K1420" t="s">
        <v>69</v>
      </c>
      <c r="N1420" t="s">
        <v>70</v>
      </c>
      <c r="O1420" t="s">
        <v>409</v>
      </c>
      <c r="P1420" t="s">
        <v>410</v>
      </c>
    </row>
    <row r="1421" spans="1:17" x14ac:dyDescent="0.3">
      <c r="A1421" t="s">
        <v>137</v>
      </c>
      <c r="B1421" t="s">
        <v>322</v>
      </c>
      <c r="D1421" t="s">
        <v>68</v>
      </c>
      <c r="G1421">
        <f ca="1">0.393701*Table3[[#This Row],[DBH]]</f>
        <v>15.9055204</v>
      </c>
      <c r="H1421">
        <v>58.8</v>
      </c>
      <c r="I1421">
        <v>16</v>
      </c>
      <c r="K1421" t="s">
        <v>69</v>
      </c>
      <c r="N1421" t="s">
        <v>73</v>
      </c>
      <c r="O1421" t="s">
        <v>409</v>
      </c>
      <c r="P1421" t="s">
        <v>408</v>
      </c>
    </row>
    <row r="1422" spans="1:17" x14ac:dyDescent="0.3">
      <c r="A1422" t="s">
        <v>142</v>
      </c>
      <c r="B1422" t="s">
        <v>249</v>
      </c>
      <c r="D1422" t="s">
        <v>71</v>
      </c>
      <c r="G1422">
        <f ca="1">0.393701*Table3[[#This Row],[DBH]]</f>
        <v>4.330711</v>
      </c>
      <c r="H1422">
        <v>16</v>
      </c>
      <c r="K1422" t="s">
        <v>69</v>
      </c>
      <c r="Q1422" t="s">
        <v>513</v>
      </c>
    </row>
    <row r="1423" spans="1:17" x14ac:dyDescent="0.3">
      <c r="A1423" t="s">
        <v>139</v>
      </c>
      <c r="B1423" t="s">
        <v>384</v>
      </c>
      <c r="D1423" t="s">
        <v>68</v>
      </c>
      <c r="G1423">
        <f ca="1">0.393701*Table3[[#This Row],[DBH]]</f>
        <v>10.8267775</v>
      </c>
      <c r="H1423">
        <v>40</v>
      </c>
      <c r="I1423">
        <v>28</v>
      </c>
      <c r="K1423" t="s">
        <v>69</v>
      </c>
    </row>
    <row r="1424" spans="1:17" x14ac:dyDescent="0.3">
      <c r="A1424" t="s">
        <v>134</v>
      </c>
      <c r="B1424" t="s">
        <v>161</v>
      </c>
      <c r="C1424">
        <v>30</v>
      </c>
      <c r="D1424" t="s">
        <v>68</v>
      </c>
      <c r="G1424">
        <f ca="1">0.393701*Table3[[#This Row],[DBH]]</f>
        <v>5.9842551999999998</v>
      </c>
      <c r="H1424">
        <v>22.1</v>
      </c>
      <c r="I1424">
        <v>14.4</v>
      </c>
      <c r="K1424" t="s">
        <v>69</v>
      </c>
      <c r="O1424" t="s">
        <v>409</v>
      </c>
      <c r="P1424" t="s">
        <v>410</v>
      </c>
    </row>
    <row r="1425" spans="1:16" x14ac:dyDescent="0.3">
      <c r="A1425" t="s">
        <v>134</v>
      </c>
      <c r="B1425" t="s">
        <v>312</v>
      </c>
      <c r="D1425" t="s">
        <v>68</v>
      </c>
      <c r="G1425">
        <f ca="1">0.393701*Table3[[#This Row],[DBH]]</f>
        <v>8.9370127000000004</v>
      </c>
      <c r="H1425">
        <v>33</v>
      </c>
      <c r="I1425">
        <v>3.6</v>
      </c>
      <c r="K1425" t="s">
        <v>69</v>
      </c>
      <c r="N1425" t="s">
        <v>70</v>
      </c>
      <c r="O1425" t="s">
        <v>409</v>
      </c>
      <c r="P1425" t="s">
        <v>410</v>
      </c>
    </row>
    <row r="1426" spans="1:16" x14ac:dyDescent="0.3">
      <c r="A1426" t="s">
        <v>137</v>
      </c>
      <c r="B1426" t="s">
        <v>233</v>
      </c>
      <c r="D1426" t="s">
        <v>68</v>
      </c>
      <c r="G1426">
        <f ca="1">0.393701*Table3[[#This Row],[DBH]]</f>
        <v>6.3385861000000006</v>
      </c>
      <c r="H1426">
        <v>23.4</v>
      </c>
      <c r="K1426" t="s">
        <v>74</v>
      </c>
      <c r="N1426" t="s">
        <v>74</v>
      </c>
      <c r="O1426" t="s">
        <v>409</v>
      </c>
      <c r="P1426" t="s">
        <v>410</v>
      </c>
    </row>
    <row r="1427" spans="1:16" x14ac:dyDescent="0.3">
      <c r="A1427" t="s">
        <v>137</v>
      </c>
      <c r="B1427">
        <v>166</v>
      </c>
      <c r="D1427" t="s">
        <v>68</v>
      </c>
      <c r="G1427">
        <f ca="1">0.393701*Table3[[#This Row],[DBH]]</f>
        <v>5.0393728000000007</v>
      </c>
      <c r="H1427">
        <v>18.600000000000001</v>
      </c>
      <c r="I1427">
        <v>3</v>
      </c>
      <c r="K1427" t="s">
        <v>69</v>
      </c>
      <c r="O1427" t="s">
        <v>409</v>
      </c>
      <c r="P1427" t="s">
        <v>409</v>
      </c>
    </row>
    <row r="1428" spans="1:16" x14ac:dyDescent="0.3">
      <c r="A1428" t="s">
        <v>141</v>
      </c>
      <c r="B1428" t="s">
        <v>271</v>
      </c>
      <c r="D1428" t="s">
        <v>68</v>
      </c>
      <c r="G1428">
        <f ca="1">0.393701*Table3[[#This Row],[DBH]]</f>
        <v>13.385834000000001</v>
      </c>
      <c r="H1428">
        <v>49.4</v>
      </c>
      <c r="I1428">
        <v>17</v>
      </c>
      <c r="K1428" t="s">
        <v>69</v>
      </c>
      <c r="N1428" t="s">
        <v>70</v>
      </c>
      <c r="O1428" t="s">
        <v>409</v>
      </c>
      <c r="P1428" t="s">
        <v>410</v>
      </c>
    </row>
    <row r="1429" spans="1:16" x14ac:dyDescent="0.3">
      <c r="A1429" t="s">
        <v>134</v>
      </c>
      <c r="B1429" t="s">
        <v>161</v>
      </c>
      <c r="C1429">
        <v>15</v>
      </c>
      <c r="D1429" t="s">
        <v>68</v>
      </c>
      <c r="G1429">
        <f ca="1">0.393701*Table3[[#This Row],[DBH]]</f>
        <v>8.7795323000000014</v>
      </c>
      <c r="H1429">
        <v>32.4</v>
      </c>
      <c r="I1429">
        <v>9.1999999999999993</v>
      </c>
      <c r="K1429" t="s">
        <v>69</v>
      </c>
      <c r="O1429" t="s">
        <v>409</v>
      </c>
      <c r="P1429" t="s">
        <v>410</v>
      </c>
    </row>
    <row r="1430" spans="1:16" x14ac:dyDescent="0.3">
      <c r="A1430" t="s">
        <v>140</v>
      </c>
      <c r="B1430" t="s">
        <v>291</v>
      </c>
      <c r="D1430" t="s">
        <v>68</v>
      </c>
      <c r="G1430">
        <f ca="1">0.393701*Table3[[#This Row],[DBH]]</f>
        <v>10.866147600000001</v>
      </c>
      <c r="H1430">
        <v>40.1</v>
      </c>
      <c r="I1430">
        <v>18.399999999999999</v>
      </c>
      <c r="K1430" t="s">
        <v>69</v>
      </c>
      <c r="N1430" t="s">
        <v>70</v>
      </c>
      <c r="O1430" t="s">
        <v>409</v>
      </c>
      <c r="P1430" t="s">
        <v>410</v>
      </c>
    </row>
    <row r="1431" spans="1:16" x14ac:dyDescent="0.3">
      <c r="A1431" t="s">
        <v>134</v>
      </c>
      <c r="B1431" t="s">
        <v>178</v>
      </c>
      <c r="C1431">
        <v>1</v>
      </c>
      <c r="D1431" t="s">
        <v>68</v>
      </c>
      <c r="G1431">
        <f ca="1">0.393701*Table3[[#This Row],[DBH]]</f>
        <v>9.4881941000000012</v>
      </c>
      <c r="H1431">
        <v>35</v>
      </c>
      <c r="I1431">
        <v>16</v>
      </c>
      <c r="K1431" t="s">
        <v>69</v>
      </c>
      <c r="N1431" t="s">
        <v>70</v>
      </c>
      <c r="O1431" t="s">
        <v>409</v>
      </c>
      <c r="P1431" t="s">
        <v>410</v>
      </c>
    </row>
    <row r="1432" spans="1:16" x14ac:dyDescent="0.3">
      <c r="A1432" t="s">
        <v>141</v>
      </c>
      <c r="B1432" t="s">
        <v>283</v>
      </c>
      <c r="D1432" t="s">
        <v>68</v>
      </c>
      <c r="G1432">
        <f ca="1">0.393701*Table3[[#This Row],[DBH]]</f>
        <v>12.204731000000001</v>
      </c>
      <c r="H1432">
        <v>45</v>
      </c>
      <c r="I1432">
        <v>7</v>
      </c>
      <c r="K1432" t="s">
        <v>69</v>
      </c>
      <c r="N1432" t="s">
        <v>70</v>
      </c>
      <c r="O1432" t="s">
        <v>409</v>
      </c>
      <c r="P1432" t="s">
        <v>410</v>
      </c>
    </row>
    <row r="1433" spans="1:16" x14ac:dyDescent="0.3">
      <c r="A1433" t="s">
        <v>145</v>
      </c>
      <c r="B1433" t="s">
        <v>371</v>
      </c>
      <c r="D1433" t="s">
        <v>68</v>
      </c>
      <c r="G1433">
        <f ca="1">0.393701*Table3[[#This Row],[DBH]]</f>
        <v>6.8897675000000005</v>
      </c>
      <c r="H1433">
        <v>25.4</v>
      </c>
      <c r="I1433">
        <v>7.3</v>
      </c>
      <c r="K1433" t="s">
        <v>69</v>
      </c>
    </row>
    <row r="1434" spans="1:16" x14ac:dyDescent="0.3">
      <c r="A1434" t="s">
        <v>140</v>
      </c>
      <c r="B1434" t="s">
        <v>297</v>
      </c>
      <c r="D1434" t="s">
        <v>68</v>
      </c>
      <c r="G1434">
        <f ca="1">0.393701*Table3[[#This Row],[DBH]]</f>
        <v>14.566937000000001</v>
      </c>
      <c r="H1434">
        <v>53.7</v>
      </c>
      <c r="I1434">
        <v>13.4</v>
      </c>
      <c r="K1434" t="s">
        <v>69</v>
      </c>
      <c r="N1434" t="s">
        <v>70</v>
      </c>
      <c r="O1434" t="s">
        <v>409</v>
      </c>
      <c r="P1434" t="s">
        <v>408</v>
      </c>
    </row>
    <row r="1435" spans="1:16" x14ac:dyDescent="0.3">
      <c r="A1435" t="s">
        <v>139</v>
      </c>
      <c r="B1435" t="s">
        <v>377</v>
      </c>
      <c r="D1435" t="s">
        <v>68</v>
      </c>
      <c r="G1435">
        <f ca="1">0.393701*Table3[[#This Row],[DBH]]</f>
        <v>20.078751</v>
      </c>
      <c r="H1435">
        <v>74</v>
      </c>
      <c r="I1435">
        <v>15.9</v>
      </c>
      <c r="K1435" t="s">
        <v>69</v>
      </c>
      <c r="N1435" t="s">
        <v>70</v>
      </c>
      <c r="O1435" t="s">
        <v>409</v>
      </c>
      <c r="P1435" t="s">
        <v>408</v>
      </c>
    </row>
    <row r="1436" spans="1:16" x14ac:dyDescent="0.3">
      <c r="A1436" t="s">
        <v>135</v>
      </c>
      <c r="B1436" t="s">
        <v>188</v>
      </c>
      <c r="D1436" t="s">
        <v>68</v>
      </c>
      <c r="G1436">
        <f ca="1">0.393701*Table3[[#This Row],[DBH]]</f>
        <v>14.409456600000002</v>
      </c>
      <c r="H1436">
        <v>53.1</v>
      </c>
      <c r="I1436">
        <v>23.9</v>
      </c>
      <c r="K1436" t="s">
        <v>69</v>
      </c>
      <c r="N1436" t="s">
        <v>70</v>
      </c>
      <c r="O1436" t="s">
        <v>409</v>
      </c>
      <c r="P1436" t="s">
        <v>410</v>
      </c>
    </row>
    <row r="1437" spans="1:16" x14ac:dyDescent="0.3">
      <c r="A1437" t="s">
        <v>134</v>
      </c>
      <c r="B1437" t="s">
        <v>177</v>
      </c>
      <c r="C1437">
        <v>19</v>
      </c>
      <c r="D1437" t="s">
        <v>68</v>
      </c>
      <c r="G1437">
        <f ca="1">0.393701*Table3[[#This Row],[DBH]]</f>
        <v>5.1574831000000003</v>
      </c>
      <c r="H1437">
        <v>19</v>
      </c>
      <c r="I1437">
        <v>12</v>
      </c>
      <c r="K1437" t="s">
        <v>69</v>
      </c>
      <c r="N1437" t="s">
        <v>70</v>
      </c>
    </row>
    <row r="1438" spans="1:16" x14ac:dyDescent="0.3">
      <c r="A1438" t="s">
        <v>134</v>
      </c>
      <c r="B1438" t="s">
        <v>172</v>
      </c>
      <c r="D1438" t="s">
        <v>68</v>
      </c>
      <c r="G1438">
        <f ca="1">0.393701*Table3[[#This Row],[DBH]]</f>
        <v>17.165363600000003</v>
      </c>
      <c r="H1438">
        <v>63.2</v>
      </c>
      <c r="I1438">
        <v>17</v>
      </c>
      <c r="K1438" t="s">
        <v>69</v>
      </c>
      <c r="N1438" t="s">
        <v>70</v>
      </c>
      <c r="P1438" t="s">
        <v>408</v>
      </c>
    </row>
    <row r="1439" spans="1:16" x14ac:dyDescent="0.3">
      <c r="A1439" t="s">
        <v>137</v>
      </c>
      <c r="B1439" t="s">
        <v>247</v>
      </c>
      <c r="D1439" t="s">
        <v>68</v>
      </c>
      <c r="G1439">
        <f ca="1">0.393701*Table3[[#This Row],[DBH]]</f>
        <v>15.590559600000001</v>
      </c>
      <c r="H1439">
        <v>57.4</v>
      </c>
      <c r="I1439">
        <v>29.4</v>
      </c>
      <c r="K1439" t="s">
        <v>69</v>
      </c>
      <c r="O1439" t="s">
        <v>409</v>
      </c>
      <c r="P1439" t="s">
        <v>408</v>
      </c>
    </row>
    <row r="1440" spans="1:16" x14ac:dyDescent="0.3">
      <c r="A1440" t="s">
        <v>135</v>
      </c>
      <c r="B1440" t="s">
        <v>194</v>
      </c>
      <c r="D1440" t="s">
        <v>68</v>
      </c>
      <c r="G1440">
        <f ca="1">0.393701*Table3[[#This Row],[DBH]]</f>
        <v>21.535444700000003</v>
      </c>
      <c r="H1440">
        <v>79.2</v>
      </c>
      <c r="I1440">
        <v>30</v>
      </c>
      <c r="K1440" t="s">
        <v>69</v>
      </c>
      <c r="N1440" t="s">
        <v>70</v>
      </c>
      <c r="O1440" t="s">
        <v>409</v>
      </c>
      <c r="P1440" t="s">
        <v>410</v>
      </c>
    </row>
    <row r="1441" spans="1:16" x14ac:dyDescent="0.3">
      <c r="A1441" t="s">
        <v>137</v>
      </c>
      <c r="B1441" t="s">
        <v>232</v>
      </c>
      <c r="D1441" t="s">
        <v>68</v>
      </c>
      <c r="G1441">
        <f ca="1">0.393701*Table3[[#This Row],[DBH]]</f>
        <v>13.976385500000001</v>
      </c>
      <c r="H1441">
        <v>51.4</v>
      </c>
      <c r="I1441">
        <v>16.7</v>
      </c>
      <c r="K1441" t="s">
        <v>69</v>
      </c>
      <c r="O1441" t="s">
        <v>409</v>
      </c>
      <c r="P1441" t="s">
        <v>410</v>
      </c>
    </row>
    <row r="1442" spans="1:16" x14ac:dyDescent="0.3">
      <c r="A1442" t="s">
        <v>135</v>
      </c>
      <c r="B1442" t="s">
        <v>196</v>
      </c>
      <c r="D1442" t="s">
        <v>68</v>
      </c>
      <c r="G1442">
        <f ca="1">0.393701*Table3[[#This Row],[DBH]]</f>
        <v>12.598432000000001</v>
      </c>
      <c r="H1442">
        <v>46.3</v>
      </c>
      <c r="I1442">
        <v>10.6</v>
      </c>
      <c r="K1442" t="s">
        <v>69</v>
      </c>
    </row>
    <row r="1443" spans="1:16" x14ac:dyDescent="0.3">
      <c r="A1443" t="s">
        <v>134</v>
      </c>
      <c r="B1443" t="s">
        <v>158</v>
      </c>
      <c r="C1443">
        <v>5</v>
      </c>
      <c r="D1443" t="s">
        <v>68</v>
      </c>
      <c r="G1443">
        <f ca="1">0.393701*Table3[[#This Row],[DBH]]</f>
        <v>4.4094512000000003</v>
      </c>
      <c r="H1443">
        <v>16.2</v>
      </c>
      <c r="I1443">
        <v>5.6</v>
      </c>
      <c r="K1443" t="s">
        <v>69</v>
      </c>
      <c r="N1443" t="s">
        <v>70</v>
      </c>
      <c r="O1443" t="s">
        <v>409</v>
      </c>
      <c r="P1443" t="s">
        <v>410</v>
      </c>
    </row>
    <row r="1444" spans="1:16" x14ac:dyDescent="0.3">
      <c r="A1444" t="s">
        <v>137</v>
      </c>
      <c r="B1444" t="s">
        <v>357</v>
      </c>
      <c r="D1444" t="s">
        <v>68</v>
      </c>
      <c r="G1444">
        <f ca="1">0.393701*Table3[[#This Row],[DBH]]</f>
        <v>7.9527602000000002</v>
      </c>
      <c r="H1444">
        <v>29.2</v>
      </c>
      <c r="I1444">
        <v>15</v>
      </c>
      <c r="K1444" t="s">
        <v>69</v>
      </c>
    </row>
    <row r="1445" spans="1:16" x14ac:dyDescent="0.3">
      <c r="A1445" t="s">
        <v>141</v>
      </c>
      <c r="B1445" t="s">
        <v>265</v>
      </c>
      <c r="D1445" t="s">
        <v>68</v>
      </c>
      <c r="G1445">
        <f ca="1">0.393701*Table3[[#This Row],[DBH]]</f>
        <v>12.204731000000001</v>
      </c>
      <c r="H1445">
        <v>44.8</v>
      </c>
      <c r="I1445">
        <v>16.3</v>
      </c>
      <c r="K1445" t="s">
        <v>69</v>
      </c>
      <c r="N1445" t="s">
        <v>70</v>
      </c>
      <c r="O1445" t="s">
        <v>409</v>
      </c>
      <c r="P1445" t="s">
        <v>410</v>
      </c>
    </row>
    <row r="1446" spans="1:16" x14ac:dyDescent="0.3">
      <c r="A1446" t="s">
        <v>145</v>
      </c>
      <c r="B1446" t="s">
        <v>359</v>
      </c>
      <c r="D1446" t="s">
        <v>68</v>
      </c>
      <c r="G1446">
        <f ca="1">0.393701*Table3[[#This Row],[DBH]]</f>
        <v>10.354336300000002</v>
      </c>
      <c r="H1446">
        <v>38</v>
      </c>
      <c r="I1446">
        <v>30</v>
      </c>
      <c r="K1446" t="s">
        <v>69</v>
      </c>
    </row>
    <row r="1447" spans="1:16" x14ac:dyDescent="0.3">
      <c r="A1447" t="s">
        <v>139</v>
      </c>
      <c r="B1447" t="s">
        <v>396</v>
      </c>
      <c r="D1447" t="s">
        <v>68</v>
      </c>
      <c r="G1447">
        <f ca="1">0.393701*Table3[[#This Row],[DBH]]</f>
        <v>10.354336300000002</v>
      </c>
      <c r="H1447">
        <v>38</v>
      </c>
      <c r="I1447">
        <v>17</v>
      </c>
      <c r="K1447" t="s">
        <v>69</v>
      </c>
    </row>
    <row r="1448" spans="1:16" x14ac:dyDescent="0.3">
      <c r="A1448" t="s">
        <v>135</v>
      </c>
      <c r="B1448" t="s">
        <v>202</v>
      </c>
      <c r="D1448" t="s">
        <v>68</v>
      </c>
      <c r="G1448">
        <f ca="1">0.393701*Table3[[#This Row],[DBH]]</f>
        <v>14.015755600000002</v>
      </c>
      <c r="H1448">
        <v>51.4</v>
      </c>
      <c r="I1448">
        <v>25.6</v>
      </c>
      <c r="K1448" t="s">
        <v>69</v>
      </c>
      <c r="N1448" t="s">
        <v>70</v>
      </c>
      <c r="O1448" t="s">
        <v>409</v>
      </c>
      <c r="P1448" t="s">
        <v>410</v>
      </c>
    </row>
    <row r="1449" spans="1:16" x14ac:dyDescent="0.3">
      <c r="A1449" t="s">
        <v>139</v>
      </c>
      <c r="B1449" t="s">
        <v>256</v>
      </c>
      <c r="D1449" t="s">
        <v>68</v>
      </c>
      <c r="G1449">
        <f ca="1">0.393701*Table3[[#This Row],[DBH]]</f>
        <v>12.795282500000001</v>
      </c>
      <c r="H1449">
        <v>46.9</v>
      </c>
      <c r="I1449">
        <v>10.3</v>
      </c>
      <c r="K1449" t="s">
        <v>69</v>
      </c>
      <c r="N1449" t="s">
        <v>70</v>
      </c>
      <c r="O1449" t="s">
        <v>409</v>
      </c>
      <c r="P1449" t="s">
        <v>410</v>
      </c>
    </row>
    <row r="1450" spans="1:16" x14ac:dyDescent="0.3">
      <c r="A1450" t="s">
        <v>140</v>
      </c>
      <c r="B1450" t="s">
        <v>299</v>
      </c>
      <c r="D1450" t="s">
        <v>68</v>
      </c>
      <c r="G1450">
        <f ca="1">0.393701*Table3[[#This Row],[DBH]]</f>
        <v>12.440951600000002</v>
      </c>
      <c r="H1450">
        <v>45.6</v>
      </c>
      <c r="K1450" t="s">
        <v>69</v>
      </c>
    </row>
    <row r="1451" spans="1:16" x14ac:dyDescent="0.3">
      <c r="A1451" t="s">
        <v>134</v>
      </c>
      <c r="B1451" t="s">
        <v>170</v>
      </c>
      <c r="D1451" t="s">
        <v>68</v>
      </c>
      <c r="G1451">
        <f ca="1">0.393701*Table3[[#This Row],[DBH]]</f>
        <v>17.637804800000001</v>
      </c>
      <c r="H1451">
        <v>64.599999999999994</v>
      </c>
      <c r="I1451">
        <v>12.2</v>
      </c>
      <c r="K1451" t="s">
        <v>69</v>
      </c>
      <c r="N1451" t="s">
        <v>70</v>
      </c>
      <c r="O1451" t="s">
        <v>409</v>
      </c>
      <c r="P1451" t="s">
        <v>410</v>
      </c>
    </row>
    <row r="1452" spans="1:16" x14ac:dyDescent="0.3">
      <c r="A1452" t="s">
        <v>134</v>
      </c>
      <c r="B1452" t="s">
        <v>163</v>
      </c>
      <c r="C1452">
        <v>15</v>
      </c>
      <c r="D1452" t="s">
        <v>68</v>
      </c>
      <c r="G1452">
        <f ca="1">0.393701*Table3[[#This Row],[DBH]]</f>
        <v>8.4645714999999999</v>
      </c>
      <c r="H1452">
        <v>31</v>
      </c>
      <c r="I1452">
        <v>13</v>
      </c>
      <c r="K1452" t="s">
        <v>69</v>
      </c>
      <c r="N1452" t="s">
        <v>73</v>
      </c>
      <c r="O1452" t="s">
        <v>409</v>
      </c>
      <c r="P1452" t="s">
        <v>409</v>
      </c>
    </row>
    <row r="1453" spans="1:16" x14ac:dyDescent="0.3">
      <c r="A1453" t="s">
        <v>139</v>
      </c>
      <c r="B1453" t="s">
        <v>252</v>
      </c>
      <c r="D1453" t="s">
        <v>68</v>
      </c>
      <c r="G1453">
        <f ca="1">0.393701*Table3[[#This Row],[DBH]]</f>
        <v>12.834652600000002</v>
      </c>
      <c r="H1453">
        <v>47</v>
      </c>
      <c r="I1453">
        <v>22.2</v>
      </c>
      <c r="K1453" t="s">
        <v>69</v>
      </c>
      <c r="N1453" t="s">
        <v>70</v>
      </c>
      <c r="O1453" t="s">
        <v>409</v>
      </c>
      <c r="P1453" t="s">
        <v>408</v>
      </c>
    </row>
    <row r="1454" spans="1:16" x14ac:dyDescent="0.3">
      <c r="A1454" t="s">
        <v>137</v>
      </c>
      <c r="B1454" t="s">
        <v>347</v>
      </c>
      <c r="G1454">
        <f ca="1">0.393701*Table3[[#This Row],[DBH]]</f>
        <v>4.6456718000000006</v>
      </c>
      <c r="H1454">
        <v>17</v>
      </c>
      <c r="I1454">
        <v>5</v>
      </c>
      <c r="K1454" t="s">
        <v>69</v>
      </c>
    </row>
    <row r="1455" spans="1:16" x14ac:dyDescent="0.3">
      <c r="A1455" t="s">
        <v>140</v>
      </c>
      <c r="B1455" t="s">
        <v>299</v>
      </c>
      <c r="D1455" t="s">
        <v>68</v>
      </c>
      <c r="G1455">
        <f ca="1">0.393701*Table3[[#This Row],[DBH]]</f>
        <v>12.598432000000001</v>
      </c>
      <c r="H1455">
        <v>46.1</v>
      </c>
      <c r="K1455" t="s">
        <v>69</v>
      </c>
    </row>
    <row r="1456" spans="1:16" x14ac:dyDescent="0.3">
      <c r="A1456" t="s">
        <v>146</v>
      </c>
      <c r="B1456" t="s">
        <v>211</v>
      </c>
      <c r="D1456" t="s">
        <v>68</v>
      </c>
      <c r="G1456">
        <f ca="1">0.393701*Table3[[#This Row],[DBH]]</f>
        <v>16.141741</v>
      </c>
      <c r="H1456">
        <v>59</v>
      </c>
      <c r="I1456">
        <v>24</v>
      </c>
      <c r="K1456" t="s">
        <v>69</v>
      </c>
    </row>
    <row r="1457" spans="1:16" x14ac:dyDescent="0.3">
      <c r="A1457" t="s">
        <v>139</v>
      </c>
      <c r="B1457" t="s">
        <v>375</v>
      </c>
      <c r="D1457" t="s">
        <v>68</v>
      </c>
      <c r="G1457">
        <f ca="1">0.393701*Table3[[#This Row],[DBH]]</f>
        <v>13.7401649</v>
      </c>
      <c r="H1457">
        <v>50.2</v>
      </c>
      <c r="I1457">
        <v>16.899999999999999</v>
      </c>
      <c r="K1457" t="s">
        <v>69</v>
      </c>
    </row>
    <row r="1458" spans="1:16" x14ac:dyDescent="0.3">
      <c r="A1458" t="s">
        <v>134</v>
      </c>
      <c r="B1458" t="s">
        <v>175</v>
      </c>
      <c r="C1458">
        <v>5</v>
      </c>
      <c r="D1458" t="s">
        <v>71</v>
      </c>
      <c r="G1458">
        <f ca="1">0.393701*Table3[[#This Row],[DBH]]</f>
        <v>5.7480346000000004</v>
      </c>
      <c r="H1458">
        <v>21</v>
      </c>
      <c r="K1458" t="s">
        <v>69</v>
      </c>
    </row>
    <row r="1459" spans="1:16" x14ac:dyDescent="0.3">
      <c r="A1459" t="s">
        <v>134</v>
      </c>
      <c r="B1459" t="s">
        <v>151</v>
      </c>
      <c r="D1459" t="s">
        <v>68</v>
      </c>
      <c r="G1459">
        <f ca="1">0.393701*Table3[[#This Row],[DBH]]</f>
        <v>12.1259908</v>
      </c>
      <c r="H1459">
        <v>44.3</v>
      </c>
      <c r="I1459">
        <v>12.2</v>
      </c>
      <c r="K1459" t="s">
        <v>69</v>
      </c>
      <c r="N1459" t="s">
        <v>70</v>
      </c>
      <c r="O1459" t="s">
        <v>409</v>
      </c>
      <c r="P1459" t="s">
        <v>410</v>
      </c>
    </row>
    <row r="1460" spans="1:16" x14ac:dyDescent="0.3">
      <c r="A1460" t="s">
        <v>139</v>
      </c>
      <c r="B1460" t="s">
        <v>396</v>
      </c>
      <c r="D1460" t="s">
        <v>68</v>
      </c>
      <c r="G1460">
        <f ca="1">0.393701*Table3[[#This Row],[DBH]]</f>
        <v>14.566937000000001</v>
      </c>
      <c r="H1460">
        <v>53.2</v>
      </c>
      <c r="I1460">
        <v>25.5</v>
      </c>
      <c r="K1460" t="s">
        <v>69</v>
      </c>
    </row>
    <row r="1461" spans="1:16" x14ac:dyDescent="0.3">
      <c r="A1461" t="s">
        <v>137</v>
      </c>
      <c r="B1461" t="s">
        <v>235</v>
      </c>
      <c r="D1461" t="s">
        <v>68</v>
      </c>
      <c r="G1461">
        <f ca="1">0.393701*Table3[[#This Row],[DBH]]</f>
        <v>5.9448851000000005</v>
      </c>
      <c r="H1461">
        <v>21.7</v>
      </c>
      <c r="I1461">
        <v>5</v>
      </c>
      <c r="K1461" t="s">
        <v>69</v>
      </c>
      <c r="O1461" t="s">
        <v>409</v>
      </c>
      <c r="P1461" t="s">
        <v>410</v>
      </c>
    </row>
    <row r="1462" spans="1:16" x14ac:dyDescent="0.3">
      <c r="A1462" t="s">
        <v>145</v>
      </c>
      <c r="B1462" t="s">
        <v>371</v>
      </c>
      <c r="D1462" t="s">
        <v>68</v>
      </c>
      <c r="G1462">
        <f ca="1">0.393701*Table3[[#This Row],[DBH]]</f>
        <v>6.4960665000000004</v>
      </c>
      <c r="H1462">
        <v>23.7</v>
      </c>
      <c r="I1462">
        <v>6.3</v>
      </c>
      <c r="K1462" t="s">
        <v>69</v>
      </c>
    </row>
    <row r="1463" spans="1:16" x14ac:dyDescent="0.3">
      <c r="A1463" t="s">
        <v>135</v>
      </c>
      <c r="B1463" t="s">
        <v>200</v>
      </c>
      <c r="D1463" t="s">
        <v>68</v>
      </c>
      <c r="G1463">
        <f ca="1">0.393701*Table3[[#This Row],[DBH]]</f>
        <v>17.598434700000002</v>
      </c>
      <c r="H1463">
        <v>64.2</v>
      </c>
      <c r="I1463">
        <v>30.4</v>
      </c>
      <c r="K1463" t="s">
        <v>69</v>
      </c>
      <c r="N1463" t="s">
        <v>70</v>
      </c>
      <c r="O1463" t="s">
        <v>409</v>
      </c>
      <c r="P1463" t="s">
        <v>410</v>
      </c>
    </row>
    <row r="1464" spans="1:16" x14ac:dyDescent="0.3">
      <c r="A1464" t="s">
        <v>134</v>
      </c>
      <c r="B1464" t="s">
        <v>177</v>
      </c>
      <c r="C1464">
        <v>20</v>
      </c>
      <c r="D1464" t="s">
        <v>68</v>
      </c>
      <c r="G1464">
        <f ca="1">0.393701*Table3[[#This Row],[DBH]]</f>
        <v>7.4015788000000011</v>
      </c>
      <c r="H1464">
        <v>27</v>
      </c>
      <c r="I1464">
        <v>12</v>
      </c>
      <c r="K1464" t="s">
        <v>69</v>
      </c>
      <c r="N1464" t="s">
        <v>70</v>
      </c>
      <c r="O1464" t="s">
        <v>409</v>
      </c>
      <c r="P1464" t="s">
        <v>410</v>
      </c>
    </row>
    <row r="1465" spans="1:16" x14ac:dyDescent="0.3">
      <c r="A1465" t="s">
        <v>135</v>
      </c>
      <c r="B1465" t="s">
        <v>188</v>
      </c>
      <c r="D1465" t="s">
        <v>68</v>
      </c>
      <c r="G1465">
        <f ca="1">0.393701*Table3[[#This Row],[DBH]]</f>
        <v>14.173236000000001</v>
      </c>
      <c r="H1465">
        <v>51.7</v>
      </c>
      <c r="I1465">
        <v>22.4</v>
      </c>
      <c r="K1465" t="s">
        <v>69</v>
      </c>
      <c r="N1465" t="s">
        <v>70</v>
      </c>
      <c r="O1465" t="s">
        <v>409</v>
      </c>
      <c r="P1465" t="s">
        <v>408</v>
      </c>
    </row>
    <row r="1466" spans="1:16" x14ac:dyDescent="0.3">
      <c r="A1466" t="s">
        <v>139</v>
      </c>
      <c r="B1466" t="s">
        <v>384</v>
      </c>
      <c r="D1466" t="s">
        <v>68</v>
      </c>
      <c r="G1466">
        <f ca="1">0.393701*Table3[[#This Row],[DBH]]</f>
        <v>8.2283509000000006</v>
      </c>
      <c r="H1466">
        <v>30</v>
      </c>
      <c r="I1466">
        <v>20</v>
      </c>
      <c r="K1466" t="s">
        <v>69</v>
      </c>
    </row>
    <row r="1467" spans="1:16" x14ac:dyDescent="0.3">
      <c r="A1467" t="s">
        <v>134</v>
      </c>
      <c r="B1467" t="s">
        <v>166</v>
      </c>
      <c r="C1467">
        <v>2</v>
      </c>
      <c r="D1467" t="s">
        <v>71</v>
      </c>
      <c r="G1467">
        <f ca="1">0.393701*Table3[[#This Row],[DBH]]</f>
        <v>4.8031522000000004</v>
      </c>
      <c r="H1467">
        <v>17.5</v>
      </c>
      <c r="K1467" t="s">
        <v>69</v>
      </c>
    </row>
    <row r="1468" spans="1:16" x14ac:dyDescent="0.3">
      <c r="A1468" t="s">
        <v>134</v>
      </c>
      <c r="B1468" t="s">
        <v>161</v>
      </c>
      <c r="C1468">
        <v>13</v>
      </c>
      <c r="D1468" t="s">
        <v>68</v>
      </c>
      <c r="G1468">
        <f ca="1">0.393701*Table3[[#This Row],[DBH]]</f>
        <v>8.9763828000000014</v>
      </c>
      <c r="H1468">
        <v>32.700000000000003</v>
      </c>
      <c r="I1468">
        <v>9.6999999999999993</v>
      </c>
      <c r="K1468" t="s">
        <v>69</v>
      </c>
      <c r="O1468" t="s">
        <v>409</v>
      </c>
      <c r="P1468" t="s">
        <v>410</v>
      </c>
    </row>
    <row r="1469" spans="1:16" x14ac:dyDescent="0.3">
      <c r="A1469" t="s">
        <v>134</v>
      </c>
      <c r="B1469" t="s">
        <v>178</v>
      </c>
      <c r="C1469">
        <v>4</v>
      </c>
      <c r="D1469" t="s">
        <v>68</v>
      </c>
      <c r="G1469">
        <f ca="1">0.393701*Table3[[#This Row],[DBH]]</f>
        <v>10.157485800000002</v>
      </c>
      <c r="H1469">
        <v>37</v>
      </c>
      <c r="I1469">
        <v>12</v>
      </c>
      <c r="K1469" t="s">
        <v>69</v>
      </c>
      <c r="N1469" t="s">
        <v>70</v>
      </c>
      <c r="O1469" t="s">
        <v>409</v>
      </c>
      <c r="P1469" t="s">
        <v>410</v>
      </c>
    </row>
    <row r="1470" spans="1:16" x14ac:dyDescent="0.3">
      <c r="A1470" t="s">
        <v>140</v>
      </c>
      <c r="B1470" t="s">
        <v>263</v>
      </c>
      <c r="D1470" t="s">
        <v>68</v>
      </c>
      <c r="G1470">
        <f ca="1">0.393701*Table3[[#This Row],[DBH]]</f>
        <v>15.433079200000002</v>
      </c>
      <c r="H1470">
        <v>56.2</v>
      </c>
      <c r="I1470">
        <v>29.3</v>
      </c>
      <c r="K1470" t="s">
        <v>69</v>
      </c>
      <c r="N1470" t="s">
        <v>70</v>
      </c>
      <c r="O1470" t="s">
        <v>409</v>
      </c>
      <c r="P1470" t="s">
        <v>410</v>
      </c>
    </row>
    <row r="1471" spans="1:16" x14ac:dyDescent="0.3">
      <c r="A1471" t="s">
        <v>135</v>
      </c>
      <c r="B1471" t="s">
        <v>200</v>
      </c>
      <c r="D1471" t="s">
        <v>68</v>
      </c>
      <c r="G1471">
        <f ca="1">0.393701*Table3[[#This Row],[DBH]]</f>
        <v>8.8976426000000011</v>
      </c>
      <c r="H1471">
        <v>32.4</v>
      </c>
      <c r="I1471">
        <v>6.5</v>
      </c>
      <c r="K1471" t="s">
        <v>69</v>
      </c>
      <c r="N1471" t="s">
        <v>70</v>
      </c>
      <c r="O1471" t="s">
        <v>409</v>
      </c>
      <c r="P1471" t="s">
        <v>410</v>
      </c>
    </row>
    <row r="1472" spans="1:16" x14ac:dyDescent="0.3">
      <c r="A1472" t="s">
        <v>138</v>
      </c>
      <c r="B1472" t="s">
        <v>192</v>
      </c>
      <c r="C1472">
        <v>1</v>
      </c>
      <c r="D1472" t="s">
        <v>68</v>
      </c>
      <c r="G1472">
        <f ca="1">0.393701*Table3[[#This Row],[DBH]]</f>
        <v>18.464576900000001</v>
      </c>
      <c r="H1472">
        <v>67.2</v>
      </c>
      <c r="I1472">
        <v>17.399999999999999</v>
      </c>
      <c r="K1472" t="s">
        <v>69</v>
      </c>
      <c r="O1472" t="s">
        <v>411</v>
      </c>
      <c r="P1472" t="s">
        <v>410</v>
      </c>
    </row>
    <row r="1473" spans="1:17" x14ac:dyDescent="0.3">
      <c r="A1473" t="s">
        <v>137</v>
      </c>
      <c r="B1473" t="s">
        <v>241</v>
      </c>
      <c r="D1473" t="s">
        <v>405</v>
      </c>
      <c r="G1473">
        <f ca="1">0.393701*Table3[[#This Row],[DBH]]</f>
        <v>14.566937000000001</v>
      </c>
      <c r="H1473">
        <v>53</v>
      </c>
      <c r="I1473">
        <v>8</v>
      </c>
      <c r="K1473" t="s">
        <v>69</v>
      </c>
      <c r="O1473" t="s">
        <v>409</v>
      </c>
      <c r="P1473" t="s">
        <v>410</v>
      </c>
    </row>
    <row r="1474" spans="1:17" x14ac:dyDescent="0.3">
      <c r="A1474" t="s">
        <v>137</v>
      </c>
      <c r="B1474" t="s">
        <v>247</v>
      </c>
      <c r="D1474" t="s">
        <v>68</v>
      </c>
      <c r="G1474">
        <f ca="1">0.393701*Table3[[#This Row],[DBH]]</f>
        <v>15.944890500000001</v>
      </c>
      <c r="H1474">
        <v>58</v>
      </c>
      <c r="I1474">
        <v>16.5</v>
      </c>
      <c r="K1474" t="s">
        <v>69</v>
      </c>
      <c r="O1474" t="s">
        <v>409</v>
      </c>
      <c r="P1474" t="s">
        <v>408</v>
      </c>
    </row>
    <row r="1475" spans="1:17" x14ac:dyDescent="0.3">
      <c r="A1475" t="s">
        <v>135</v>
      </c>
      <c r="B1475" t="s">
        <v>190</v>
      </c>
      <c r="D1475" t="s">
        <v>68</v>
      </c>
      <c r="G1475">
        <f ca="1">0.393701*Table3[[#This Row],[DBH]]</f>
        <v>9.5669343000000016</v>
      </c>
      <c r="H1475">
        <v>34.799999999999997</v>
      </c>
      <c r="I1475">
        <v>18.600000000000001</v>
      </c>
      <c r="K1475" t="s">
        <v>69</v>
      </c>
      <c r="N1475" t="s">
        <v>70</v>
      </c>
      <c r="O1475" t="s">
        <v>409</v>
      </c>
      <c r="P1475" t="s">
        <v>410</v>
      </c>
    </row>
    <row r="1476" spans="1:17" x14ac:dyDescent="0.3">
      <c r="A1476" t="s">
        <v>134</v>
      </c>
      <c r="B1476" t="s">
        <v>169</v>
      </c>
      <c r="D1476" t="s">
        <v>68</v>
      </c>
      <c r="G1476">
        <f ca="1">0.393701*Table3[[#This Row],[DBH]]</f>
        <v>16.417331700000002</v>
      </c>
      <c r="H1476">
        <v>59.7</v>
      </c>
      <c r="I1476">
        <v>19.100000000000001</v>
      </c>
      <c r="K1476" t="s">
        <v>69</v>
      </c>
      <c r="N1476" t="s">
        <v>70</v>
      </c>
      <c r="O1476" t="s">
        <v>409</v>
      </c>
      <c r="P1476" t="s">
        <v>408</v>
      </c>
    </row>
    <row r="1477" spans="1:17" x14ac:dyDescent="0.3">
      <c r="A1477" t="s">
        <v>135</v>
      </c>
      <c r="B1477" t="s">
        <v>204</v>
      </c>
      <c r="D1477" t="s">
        <v>68</v>
      </c>
      <c r="G1477">
        <f ca="1">0.393701*Table3[[#This Row],[DBH]]</f>
        <v>9.4881941000000012</v>
      </c>
      <c r="H1477">
        <v>34.5</v>
      </c>
      <c r="I1477">
        <v>11.8</v>
      </c>
      <c r="K1477" t="s">
        <v>69</v>
      </c>
      <c r="N1477" t="s">
        <v>70</v>
      </c>
      <c r="O1477" t="s">
        <v>409</v>
      </c>
      <c r="P1477" t="s">
        <v>408</v>
      </c>
    </row>
    <row r="1478" spans="1:17" x14ac:dyDescent="0.3">
      <c r="A1478" t="s">
        <v>135</v>
      </c>
      <c r="B1478" t="s">
        <v>194</v>
      </c>
      <c r="D1478" t="s">
        <v>68</v>
      </c>
      <c r="G1478">
        <f ca="1">0.393701*Table3[[#This Row],[DBH]]</f>
        <v>14.606307100000002</v>
      </c>
      <c r="H1478">
        <v>53.1</v>
      </c>
      <c r="I1478">
        <v>29.5</v>
      </c>
      <c r="K1478" t="s">
        <v>69</v>
      </c>
      <c r="N1478" t="s">
        <v>70</v>
      </c>
      <c r="O1478" t="s">
        <v>409</v>
      </c>
      <c r="P1478" t="s">
        <v>408</v>
      </c>
    </row>
    <row r="1479" spans="1:17" x14ac:dyDescent="0.3">
      <c r="A1479" t="s">
        <v>134</v>
      </c>
      <c r="B1479" t="s">
        <v>168</v>
      </c>
      <c r="D1479" t="s">
        <v>68</v>
      </c>
      <c r="G1479">
        <f ca="1">0.393701*Table3[[#This Row],[DBH]]</f>
        <v>14.7244174</v>
      </c>
      <c r="H1479">
        <v>53.5</v>
      </c>
      <c r="I1479">
        <v>13.6</v>
      </c>
      <c r="K1479" t="s">
        <v>69</v>
      </c>
      <c r="N1479" t="s">
        <v>70</v>
      </c>
      <c r="O1479" t="s">
        <v>409</v>
      </c>
      <c r="P1479" t="s">
        <v>410</v>
      </c>
    </row>
    <row r="1480" spans="1:17" x14ac:dyDescent="0.3">
      <c r="A1480" t="s">
        <v>145</v>
      </c>
      <c r="B1480" t="s">
        <v>368</v>
      </c>
      <c r="D1480" t="s">
        <v>68</v>
      </c>
      <c r="G1480">
        <f ca="1">0.393701*Table3[[#This Row],[DBH]]</f>
        <v>17.244103800000001</v>
      </c>
      <c r="H1480">
        <v>62.6</v>
      </c>
      <c r="I1480">
        <v>25.2</v>
      </c>
      <c r="K1480" t="s">
        <v>69</v>
      </c>
    </row>
    <row r="1481" spans="1:17" x14ac:dyDescent="0.3">
      <c r="A1481" t="s">
        <v>142</v>
      </c>
      <c r="B1481" t="s">
        <v>311</v>
      </c>
      <c r="D1481" t="s">
        <v>68</v>
      </c>
      <c r="G1481">
        <f ca="1">0.393701*Table3[[#This Row],[DBH]]</f>
        <v>13.582684500000001</v>
      </c>
      <c r="H1481">
        <v>49.3</v>
      </c>
      <c r="I1481">
        <v>21.6</v>
      </c>
      <c r="K1481" t="s">
        <v>69</v>
      </c>
    </row>
    <row r="1482" spans="1:17" x14ac:dyDescent="0.3">
      <c r="A1482" t="s">
        <v>135</v>
      </c>
      <c r="B1482" t="s">
        <v>200</v>
      </c>
      <c r="D1482" t="s">
        <v>68</v>
      </c>
      <c r="G1482">
        <f ca="1">0.393701*Table3[[#This Row],[DBH]]</f>
        <v>17.165363600000003</v>
      </c>
      <c r="H1482">
        <v>62.3</v>
      </c>
      <c r="I1482">
        <v>29.8</v>
      </c>
      <c r="K1482" t="s">
        <v>69</v>
      </c>
      <c r="N1482" t="s">
        <v>70</v>
      </c>
      <c r="O1482" t="s">
        <v>409</v>
      </c>
      <c r="P1482" t="s">
        <v>410</v>
      </c>
    </row>
    <row r="1483" spans="1:17" x14ac:dyDescent="0.3">
      <c r="A1483" t="s">
        <v>145</v>
      </c>
      <c r="B1483" t="s">
        <v>363</v>
      </c>
      <c r="D1483" t="s">
        <v>71</v>
      </c>
      <c r="G1483">
        <f ca="1">0.393701*Table3[[#This Row],[DBH]]</f>
        <v>5.5118140000000002</v>
      </c>
      <c r="H1483">
        <v>20</v>
      </c>
      <c r="K1483" t="s">
        <v>69</v>
      </c>
      <c r="P1483" t="s">
        <v>408</v>
      </c>
      <c r="Q1483" t="s">
        <v>532</v>
      </c>
    </row>
    <row r="1484" spans="1:17" x14ac:dyDescent="0.3">
      <c r="A1484" t="s">
        <v>139</v>
      </c>
      <c r="B1484" t="s">
        <v>257</v>
      </c>
      <c r="D1484" t="s">
        <v>71</v>
      </c>
      <c r="G1484">
        <f ca="1">0.393701*Table3[[#This Row],[DBH]]</f>
        <v>5.5118140000000002</v>
      </c>
      <c r="H1484">
        <v>20</v>
      </c>
      <c r="K1484" t="s">
        <v>69</v>
      </c>
      <c r="Q1484" t="s">
        <v>492</v>
      </c>
    </row>
    <row r="1485" spans="1:17" x14ac:dyDescent="0.3">
      <c r="A1485" t="s">
        <v>145</v>
      </c>
      <c r="B1485" t="s">
        <v>359</v>
      </c>
      <c r="D1485" t="s">
        <v>68</v>
      </c>
      <c r="G1485">
        <f ca="1">0.393701*Table3[[#This Row],[DBH]]</f>
        <v>9.9212652000000006</v>
      </c>
      <c r="H1485">
        <v>36</v>
      </c>
      <c r="K1485" t="s">
        <v>69</v>
      </c>
    </row>
    <row r="1486" spans="1:17" x14ac:dyDescent="0.3">
      <c r="A1486" t="s">
        <v>137</v>
      </c>
      <c r="B1486" t="s">
        <v>325</v>
      </c>
      <c r="D1486" t="s">
        <v>68</v>
      </c>
      <c r="G1486">
        <f ca="1">0.393701*Table3[[#This Row],[DBH]]</f>
        <v>17.204733700000002</v>
      </c>
      <c r="H1486">
        <v>62.4</v>
      </c>
      <c r="I1486">
        <v>19</v>
      </c>
      <c r="K1486" t="s">
        <v>69</v>
      </c>
      <c r="O1486" t="s">
        <v>409</v>
      </c>
      <c r="P1486" t="s">
        <v>410</v>
      </c>
    </row>
    <row r="1487" spans="1:17" x14ac:dyDescent="0.3">
      <c r="A1487" t="s">
        <v>134</v>
      </c>
      <c r="B1487" t="s">
        <v>151</v>
      </c>
      <c r="D1487" t="s">
        <v>68</v>
      </c>
      <c r="G1487">
        <f ca="1">0.393701*Table3[[#This Row],[DBH]]</f>
        <v>7.6377993999999996</v>
      </c>
      <c r="H1487">
        <v>27.7</v>
      </c>
      <c r="I1487">
        <v>9.6</v>
      </c>
      <c r="K1487" t="s">
        <v>69</v>
      </c>
      <c r="O1487" t="s">
        <v>409</v>
      </c>
      <c r="P1487" t="s">
        <v>408</v>
      </c>
    </row>
    <row r="1488" spans="1:17" x14ac:dyDescent="0.3">
      <c r="A1488" t="s">
        <v>142</v>
      </c>
      <c r="B1488" t="s">
        <v>251</v>
      </c>
      <c r="D1488" t="s">
        <v>68</v>
      </c>
      <c r="G1488">
        <f ca="1">0.393701*Table3[[#This Row],[DBH]]</f>
        <v>13.622054600000002</v>
      </c>
      <c r="H1488">
        <v>49.4</v>
      </c>
      <c r="I1488">
        <v>16.100000000000001</v>
      </c>
      <c r="K1488" t="s">
        <v>69</v>
      </c>
      <c r="N1488" t="s">
        <v>70</v>
      </c>
      <c r="O1488" t="s">
        <v>409</v>
      </c>
      <c r="P1488" t="s">
        <v>408</v>
      </c>
    </row>
    <row r="1489" spans="1:17" x14ac:dyDescent="0.3">
      <c r="A1489" t="s">
        <v>141</v>
      </c>
      <c r="B1489" t="s">
        <v>271</v>
      </c>
      <c r="D1489" t="s">
        <v>68</v>
      </c>
      <c r="G1489">
        <f ca="1">0.393701*Table3[[#This Row],[DBH]]</f>
        <v>12.5196918</v>
      </c>
      <c r="H1489">
        <v>45.4</v>
      </c>
      <c r="I1489">
        <v>17.8</v>
      </c>
      <c r="K1489" t="s">
        <v>69</v>
      </c>
      <c r="N1489" t="s">
        <v>70</v>
      </c>
      <c r="O1489" t="s">
        <v>409</v>
      </c>
      <c r="P1489" t="s">
        <v>410</v>
      </c>
    </row>
    <row r="1490" spans="1:17" x14ac:dyDescent="0.3">
      <c r="A1490" t="s">
        <v>137</v>
      </c>
      <c r="B1490" t="s">
        <v>356</v>
      </c>
      <c r="D1490" t="s">
        <v>68</v>
      </c>
      <c r="G1490">
        <f ca="1">0.393701*Table3[[#This Row],[DBH]]</f>
        <v>18.503947</v>
      </c>
      <c r="H1490">
        <v>67.099999999999994</v>
      </c>
      <c r="I1490">
        <v>14.6</v>
      </c>
      <c r="K1490" t="s">
        <v>69</v>
      </c>
      <c r="N1490" t="s">
        <v>70</v>
      </c>
      <c r="O1490" t="s">
        <v>409</v>
      </c>
      <c r="P1490" t="s">
        <v>408</v>
      </c>
      <c r="Q1490" t="s">
        <v>524</v>
      </c>
    </row>
    <row r="1491" spans="1:17" x14ac:dyDescent="0.3">
      <c r="A1491" t="s">
        <v>144</v>
      </c>
      <c r="B1491" t="s">
        <v>346</v>
      </c>
      <c r="D1491" t="s">
        <v>68</v>
      </c>
      <c r="G1491">
        <f ca="1">0.393701*Table3[[#This Row],[DBH]]</f>
        <v>16.850402800000001</v>
      </c>
      <c r="H1491">
        <v>61.1</v>
      </c>
      <c r="K1491" t="s">
        <v>74</v>
      </c>
      <c r="N1491" t="s">
        <v>412</v>
      </c>
      <c r="O1491" t="s">
        <v>409</v>
      </c>
      <c r="P1491" t="s">
        <v>408</v>
      </c>
    </row>
    <row r="1492" spans="1:17" x14ac:dyDescent="0.3">
      <c r="A1492" t="s">
        <v>137</v>
      </c>
      <c r="B1492" t="s">
        <v>236</v>
      </c>
      <c r="D1492" t="s">
        <v>68</v>
      </c>
      <c r="G1492">
        <f ca="1">0.393701*Table3[[#This Row],[DBH]]</f>
        <v>16.850402800000001</v>
      </c>
      <c r="H1492">
        <v>61.1</v>
      </c>
      <c r="I1492">
        <v>34.200000000000003</v>
      </c>
      <c r="K1492" t="s">
        <v>69</v>
      </c>
      <c r="O1492" t="s">
        <v>409</v>
      </c>
      <c r="P1492" t="s">
        <v>408</v>
      </c>
    </row>
    <row r="1493" spans="1:17" x14ac:dyDescent="0.3">
      <c r="A1493" t="s">
        <v>137</v>
      </c>
      <c r="B1493" t="s">
        <v>329</v>
      </c>
      <c r="D1493" t="s">
        <v>68</v>
      </c>
      <c r="G1493">
        <f ca="1">0.393701*Table3[[#This Row],[DBH]]</f>
        <v>12.7165423</v>
      </c>
      <c r="H1493">
        <v>46.1</v>
      </c>
      <c r="K1493" t="s">
        <v>74</v>
      </c>
      <c r="N1493" t="s">
        <v>74</v>
      </c>
      <c r="O1493" t="s">
        <v>409</v>
      </c>
      <c r="P1493" t="s">
        <v>408</v>
      </c>
    </row>
    <row r="1494" spans="1:17" x14ac:dyDescent="0.3">
      <c r="A1494" t="s">
        <v>136</v>
      </c>
      <c r="B1494" t="s">
        <v>206</v>
      </c>
      <c r="D1494" t="s">
        <v>68</v>
      </c>
      <c r="G1494">
        <f ca="1">0.393701*Table3[[#This Row],[DBH]]</f>
        <v>20.236231400000001</v>
      </c>
      <c r="H1494">
        <v>73.3</v>
      </c>
      <c r="K1494" t="s">
        <v>72</v>
      </c>
      <c r="N1494" t="s">
        <v>417</v>
      </c>
      <c r="O1494" t="s">
        <v>409</v>
      </c>
      <c r="P1494" t="s">
        <v>408</v>
      </c>
    </row>
    <row r="1495" spans="1:17" x14ac:dyDescent="0.3">
      <c r="A1495" t="s">
        <v>146</v>
      </c>
      <c r="B1495" t="s">
        <v>213</v>
      </c>
      <c r="D1495" t="s">
        <v>68</v>
      </c>
      <c r="G1495">
        <f ca="1">0.393701*Table3[[#This Row],[DBH]]</f>
        <v>15.748040000000001</v>
      </c>
      <c r="H1495">
        <v>57</v>
      </c>
      <c r="I1495">
        <v>25</v>
      </c>
      <c r="K1495" t="s">
        <v>69</v>
      </c>
    </row>
    <row r="1496" spans="1:17" x14ac:dyDescent="0.3">
      <c r="A1496" t="s">
        <v>135</v>
      </c>
      <c r="B1496" t="s">
        <v>187</v>
      </c>
      <c r="D1496" t="s">
        <v>68</v>
      </c>
      <c r="G1496">
        <f ca="1">0.393701*Table3[[#This Row],[DBH]]</f>
        <v>16.771662600000003</v>
      </c>
      <c r="H1496">
        <v>60.7</v>
      </c>
      <c r="I1496">
        <v>18.600000000000001</v>
      </c>
      <c r="K1496" t="s">
        <v>69</v>
      </c>
      <c r="N1496" t="s">
        <v>70</v>
      </c>
      <c r="O1496" t="s">
        <v>409</v>
      </c>
      <c r="P1496" t="s">
        <v>408</v>
      </c>
    </row>
    <row r="1497" spans="1:17" x14ac:dyDescent="0.3">
      <c r="A1497" t="s">
        <v>139</v>
      </c>
      <c r="B1497" t="s">
        <v>385</v>
      </c>
      <c r="D1497" t="s">
        <v>68</v>
      </c>
      <c r="G1497">
        <f ca="1">0.393701*Table3[[#This Row],[DBH]]</f>
        <v>14.645677200000002</v>
      </c>
      <c r="H1497">
        <v>53</v>
      </c>
      <c r="I1497">
        <v>20.2</v>
      </c>
      <c r="K1497" t="s">
        <v>69</v>
      </c>
    </row>
    <row r="1498" spans="1:17" x14ac:dyDescent="0.3">
      <c r="A1498" t="s">
        <v>137</v>
      </c>
      <c r="B1498" t="s">
        <v>233</v>
      </c>
      <c r="D1498" t="s">
        <v>68</v>
      </c>
      <c r="G1498">
        <f ca="1">0.393701*Table3[[#This Row],[DBH]]</f>
        <v>13.070873200000001</v>
      </c>
      <c r="H1498">
        <v>47.3</v>
      </c>
      <c r="I1498">
        <v>19.5</v>
      </c>
      <c r="K1498" t="s">
        <v>69</v>
      </c>
      <c r="N1498" t="s">
        <v>73</v>
      </c>
      <c r="O1498" t="s">
        <v>409</v>
      </c>
      <c r="P1498" t="s">
        <v>408</v>
      </c>
      <c r="Q1498" t="s">
        <v>466</v>
      </c>
    </row>
    <row r="1499" spans="1:17" x14ac:dyDescent="0.3">
      <c r="A1499" t="s">
        <v>137</v>
      </c>
      <c r="B1499" t="s">
        <v>325</v>
      </c>
      <c r="D1499" t="s">
        <v>68</v>
      </c>
      <c r="G1499">
        <f ca="1">0.393701*Table3[[#This Row],[DBH]]</f>
        <v>15.944890500000001</v>
      </c>
      <c r="H1499">
        <v>57.7</v>
      </c>
      <c r="I1499">
        <v>29.3</v>
      </c>
      <c r="K1499" t="s">
        <v>69</v>
      </c>
      <c r="O1499" t="s">
        <v>409</v>
      </c>
      <c r="P1499" t="s">
        <v>410</v>
      </c>
    </row>
    <row r="1500" spans="1:17" x14ac:dyDescent="0.3">
      <c r="A1500" t="s">
        <v>134</v>
      </c>
      <c r="B1500" t="s">
        <v>147</v>
      </c>
      <c r="D1500" t="s">
        <v>404</v>
      </c>
      <c r="G1500">
        <f ca="1">0.393701*Table3[[#This Row],[DBH]]</f>
        <v>12.3622114</v>
      </c>
      <c r="H1500">
        <v>44.7</v>
      </c>
      <c r="I1500">
        <v>38.799999999999997</v>
      </c>
      <c r="K1500" t="s">
        <v>69</v>
      </c>
    </row>
    <row r="1501" spans="1:17" x14ac:dyDescent="0.3">
      <c r="A1501" t="s">
        <v>140</v>
      </c>
      <c r="B1501" t="s">
        <v>262</v>
      </c>
      <c r="D1501" t="s">
        <v>68</v>
      </c>
      <c r="G1501">
        <f ca="1">0.393701*Table3[[#This Row],[DBH]]</f>
        <v>7.1653582</v>
      </c>
      <c r="H1501">
        <v>25.9</v>
      </c>
      <c r="I1501">
        <v>4</v>
      </c>
      <c r="K1501" t="s">
        <v>69</v>
      </c>
      <c r="N1501" t="s">
        <v>70</v>
      </c>
      <c r="O1501" t="s">
        <v>409</v>
      </c>
      <c r="P1501" t="s">
        <v>408</v>
      </c>
    </row>
    <row r="1502" spans="1:17" x14ac:dyDescent="0.3">
      <c r="A1502" t="s">
        <v>134</v>
      </c>
      <c r="B1502" t="s">
        <v>157</v>
      </c>
      <c r="D1502" t="s">
        <v>68</v>
      </c>
      <c r="G1502">
        <f ca="1">0.393701*Table3[[#This Row],[DBH]]</f>
        <v>11.259848600000002</v>
      </c>
      <c r="H1502">
        <v>40.700000000000003</v>
      </c>
      <c r="I1502">
        <v>10.199999999999999</v>
      </c>
      <c r="K1502" t="s">
        <v>69</v>
      </c>
      <c r="N1502" t="s">
        <v>70</v>
      </c>
      <c r="O1502" t="s">
        <v>409</v>
      </c>
      <c r="P1502" t="s">
        <v>409</v>
      </c>
    </row>
    <row r="1503" spans="1:17" x14ac:dyDescent="0.3">
      <c r="A1503" t="s">
        <v>137</v>
      </c>
      <c r="B1503">
        <v>166</v>
      </c>
      <c r="D1503" t="s">
        <v>68</v>
      </c>
      <c r="G1503">
        <f ca="1">0.393701*Table3[[#This Row],[DBH]]</f>
        <v>4.5669316000000002</v>
      </c>
      <c r="H1503">
        <v>16.5</v>
      </c>
      <c r="I1503">
        <v>5</v>
      </c>
      <c r="K1503" t="s">
        <v>69</v>
      </c>
      <c r="O1503" t="s">
        <v>409</v>
      </c>
      <c r="P1503" t="s">
        <v>410</v>
      </c>
    </row>
    <row r="1504" spans="1:17" x14ac:dyDescent="0.3">
      <c r="A1504" t="s">
        <v>137</v>
      </c>
      <c r="B1504" t="s">
        <v>231</v>
      </c>
      <c r="D1504" t="s">
        <v>68</v>
      </c>
      <c r="G1504">
        <f ca="1">0.393701*Table3[[#This Row],[DBH]]</f>
        <v>5.3149635000000002</v>
      </c>
      <c r="H1504">
        <v>19.2</v>
      </c>
      <c r="I1504">
        <v>7</v>
      </c>
      <c r="K1504" t="s">
        <v>69</v>
      </c>
      <c r="O1504" t="s">
        <v>409</v>
      </c>
      <c r="P1504" t="s">
        <v>408</v>
      </c>
    </row>
    <row r="1505" spans="1:16" x14ac:dyDescent="0.3">
      <c r="A1505" t="s">
        <v>145</v>
      </c>
      <c r="B1505" t="s">
        <v>366</v>
      </c>
      <c r="D1505" t="s">
        <v>68</v>
      </c>
      <c r="G1505">
        <f ca="1">0.393701*Table3[[#This Row],[DBH]]</f>
        <v>6.0629954000000001</v>
      </c>
      <c r="H1505">
        <v>21.9</v>
      </c>
      <c r="I1505">
        <v>5</v>
      </c>
      <c r="K1505" t="s">
        <v>69</v>
      </c>
    </row>
    <row r="1506" spans="1:16" x14ac:dyDescent="0.3">
      <c r="A1506" t="s">
        <v>134</v>
      </c>
      <c r="B1506" t="s">
        <v>162</v>
      </c>
      <c r="C1506">
        <v>8</v>
      </c>
      <c r="D1506" t="s">
        <v>68</v>
      </c>
      <c r="G1506">
        <f ca="1">0.393701*Table3[[#This Row],[DBH]]</f>
        <v>4.0157502000000003</v>
      </c>
      <c r="H1506">
        <v>14.5</v>
      </c>
      <c r="I1506">
        <v>4</v>
      </c>
      <c r="K1506" t="s">
        <v>69</v>
      </c>
      <c r="N1506" t="s">
        <v>70</v>
      </c>
      <c r="O1506" t="s">
        <v>409</v>
      </c>
      <c r="P1506" t="s">
        <v>410</v>
      </c>
    </row>
    <row r="1507" spans="1:16" x14ac:dyDescent="0.3">
      <c r="A1507" t="s">
        <v>134</v>
      </c>
      <c r="B1507" t="s">
        <v>157</v>
      </c>
      <c r="D1507" t="s">
        <v>68</v>
      </c>
      <c r="G1507">
        <f ca="1">0.393701*Table3[[#This Row],[DBH]]</f>
        <v>16.811032700000002</v>
      </c>
      <c r="H1507">
        <v>60.7</v>
      </c>
      <c r="I1507">
        <v>20</v>
      </c>
      <c r="K1507" t="s">
        <v>69</v>
      </c>
      <c r="N1507" t="s">
        <v>70</v>
      </c>
      <c r="O1507" t="s">
        <v>409</v>
      </c>
      <c r="P1507" t="s">
        <v>410</v>
      </c>
    </row>
    <row r="1508" spans="1:16" x14ac:dyDescent="0.3">
      <c r="A1508" t="s">
        <v>135</v>
      </c>
      <c r="B1508" t="s">
        <v>188</v>
      </c>
      <c r="D1508" t="s">
        <v>68</v>
      </c>
      <c r="G1508">
        <f ca="1">0.393701*Table3[[#This Row],[DBH]]</f>
        <v>15.984260600000001</v>
      </c>
      <c r="H1508">
        <v>57.7</v>
      </c>
      <c r="I1508">
        <v>22.8</v>
      </c>
      <c r="K1508" t="s">
        <v>69</v>
      </c>
      <c r="N1508" t="s">
        <v>70</v>
      </c>
      <c r="O1508" t="s">
        <v>409</v>
      </c>
      <c r="P1508" t="s">
        <v>410</v>
      </c>
    </row>
    <row r="1509" spans="1:16" x14ac:dyDescent="0.3">
      <c r="A1509" t="s">
        <v>135</v>
      </c>
      <c r="B1509" t="s">
        <v>204</v>
      </c>
      <c r="D1509" t="s">
        <v>68</v>
      </c>
      <c r="G1509">
        <f ca="1">0.393701*Table3[[#This Row],[DBH]]</f>
        <v>12.3622114</v>
      </c>
      <c r="H1509">
        <v>44.6</v>
      </c>
      <c r="I1509">
        <v>11.7</v>
      </c>
      <c r="K1509" t="s">
        <v>69</v>
      </c>
      <c r="N1509" t="s">
        <v>70</v>
      </c>
      <c r="O1509" t="s">
        <v>409</v>
      </c>
      <c r="P1509" t="s">
        <v>410</v>
      </c>
    </row>
    <row r="1510" spans="1:16" x14ac:dyDescent="0.3">
      <c r="A1510" t="s">
        <v>140</v>
      </c>
      <c r="B1510" t="s">
        <v>264</v>
      </c>
      <c r="D1510" t="s">
        <v>68</v>
      </c>
      <c r="G1510">
        <f ca="1">0.393701*Table3[[#This Row],[DBH]]</f>
        <v>17.244103800000001</v>
      </c>
      <c r="H1510">
        <v>62.2</v>
      </c>
      <c r="I1510">
        <v>10.4</v>
      </c>
      <c r="K1510" t="s">
        <v>69</v>
      </c>
    </row>
    <row r="1511" spans="1:16" x14ac:dyDescent="0.3">
      <c r="A1511" t="s">
        <v>137</v>
      </c>
      <c r="B1511" t="s">
        <v>331</v>
      </c>
      <c r="D1511" t="s">
        <v>68</v>
      </c>
      <c r="G1511">
        <f ca="1">0.393701*Table3[[#This Row],[DBH]]</f>
        <v>5.9055150000000003</v>
      </c>
      <c r="H1511">
        <v>21.3</v>
      </c>
      <c r="I1511">
        <v>4.9000000000000004</v>
      </c>
      <c r="K1511" t="s">
        <v>69</v>
      </c>
      <c r="O1511" t="s">
        <v>409</v>
      </c>
      <c r="P1511" t="s">
        <v>408</v>
      </c>
    </row>
    <row r="1512" spans="1:16" x14ac:dyDescent="0.3">
      <c r="A1512" t="s">
        <v>134</v>
      </c>
      <c r="B1512" t="s">
        <v>161</v>
      </c>
      <c r="C1512">
        <v>35</v>
      </c>
      <c r="D1512" t="s">
        <v>68</v>
      </c>
      <c r="G1512">
        <f ca="1">0.393701*Table3[[#This Row],[DBH]]</f>
        <v>5.9055150000000003</v>
      </c>
      <c r="H1512">
        <v>21.3</v>
      </c>
      <c r="I1512">
        <v>19.600000000000001</v>
      </c>
      <c r="K1512" t="s">
        <v>69</v>
      </c>
      <c r="O1512" t="s">
        <v>409</v>
      </c>
      <c r="P1512" t="s">
        <v>410</v>
      </c>
    </row>
    <row r="1513" spans="1:16" x14ac:dyDescent="0.3">
      <c r="A1513" t="s">
        <v>134</v>
      </c>
      <c r="B1513" t="s">
        <v>163</v>
      </c>
      <c r="C1513">
        <v>14</v>
      </c>
      <c r="D1513" t="s">
        <v>68</v>
      </c>
      <c r="G1513">
        <f ca="1">0.393701*Table3[[#This Row],[DBH]]</f>
        <v>10.0393755</v>
      </c>
      <c r="H1513">
        <v>36.200000000000003</v>
      </c>
      <c r="I1513">
        <v>8.8000000000000007</v>
      </c>
      <c r="K1513" t="s">
        <v>69</v>
      </c>
      <c r="N1513" t="s">
        <v>73</v>
      </c>
      <c r="O1513" t="s">
        <v>409</v>
      </c>
      <c r="P1513" t="s">
        <v>409</v>
      </c>
    </row>
    <row r="1514" spans="1:16" x14ac:dyDescent="0.3">
      <c r="A1514" t="s">
        <v>136</v>
      </c>
      <c r="B1514" t="s">
        <v>212</v>
      </c>
      <c r="D1514" t="s">
        <v>68</v>
      </c>
      <c r="G1514">
        <f ca="1">0.393701*Table3[[#This Row],[DBH]]</f>
        <v>5.8267748000000008</v>
      </c>
      <c r="H1514">
        <v>21</v>
      </c>
      <c r="I1514">
        <v>7</v>
      </c>
      <c r="K1514" t="s">
        <v>69</v>
      </c>
      <c r="N1514" t="s">
        <v>70</v>
      </c>
      <c r="O1514" t="s">
        <v>409</v>
      </c>
      <c r="P1514" t="s">
        <v>408</v>
      </c>
    </row>
    <row r="1515" spans="1:16" x14ac:dyDescent="0.3">
      <c r="A1515" t="s">
        <v>137</v>
      </c>
      <c r="B1515" t="s">
        <v>312</v>
      </c>
      <c r="D1515" t="s">
        <v>68</v>
      </c>
      <c r="G1515">
        <f ca="1">0.393701*Table3[[#This Row],[DBH]]</f>
        <v>15.7086699</v>
      </c>
      <c r="H1515">
        <v>56.6</v>
      </c>
      <c r="I1515">
        <v>21.9</v>
      </c>
      <c r="K1515" t="s">
        <v>69</v>
      </c>
      <c r="O1515" t="s">
        <v>409</v>
      </c>
      <c r="P1515" t="s">
        <v>410</v>
      </c>
    </row>
    <row r="1516" spans="1:16" x14ac:dyDescent="0.3">
      <c r="A1516" t="s">
        <v>137</v>
      </c>
      <c r="B1516" t="s">
        <v>349</v>
      </c>
      <c r="D1516" t="s">
        <v>68</v>
      </c>
      <c r="G1516">
        <f ca="1">0.393701*Table3[[#This Row],[DBH]]</f>
        <v>21.929145700000003</v>
      </c>
      <c r="H1516">
        <v>79</v>
      </c>
      <c r="I1516">
        <v>14</v>
      </c>
      <c r="K1516" t="s">
        <v>69</v>
      </c>
    </row>
    <row r="1517" spans="1:16" x14ac:dyDescent="0.3">
      <c r="A1517" t="s">
        <v>136</v>
      </c>
      <c r="B1517" t="s">
        <v>211</v>
      </c>
      <c r="D1517" t="s">
        <v>68</v>
      </c>
      <c r="G1517">
        <f ca="1">0.393701*Table3[[#This Row],[DBH]]</f>
        <v>12.834652600000002</v>
      </c>
      <c r="H1517">
        <v>46.2</v>
      </c>
      <c r="I1517">
        <v>8.6</v>
      </c>
      <c r="K1517" t="s">
        <v>72</v>
      </c>
      <c r="N1517" t="s">
        <v>70</v>
      </c>
      <c r="O1517" t="s">
        <v>409</v>
      </c>
      <c r="P1517" t="s">
        <v>408</v>
      </c>
    </row>
    <row r="1518" spans="1:16" x14ac:dyDescent="0.3">
      <c r="A1518" t="s">
        <v>136</v>
      </c>
      <c r="B1518" t="s">
        <v>211</v>
      </c>
      <c r="D1518" t="s">
        <v>68</v>
      </c>
      <c r="G1518">
        <f ca="1">0.393701*Table3[[#This Row],[DBH]]</f>
        <v>12.834652600000002</v>
      </c>
      <c r="H1518">
        <v>46.2</v>
      </c>
      <c r="I1518">
        <v>8.6</v>
      </c>
      <c r="K1518" t="s">
        <v>72</v>
      </c>
      <c r="N1518" t="s">
        <v>70</v>
      </c>
      <c r="O1518" t="s">
        <v>409</v>
      </c>
      <c r="P1518" t="s">
        <v>408</v>
      </c>
    </row>
    <row r="1519" spans="1:16" x14ac:dyDescent="0.3">
      <c r="A1519" t="s">
        <v>137</v>
      </c>
      <c r="B1519" t="s">
        <v>239</v>
      </c>
      <c r="D1519" t="s">
        <v>68</v>
      </c>
      <c r="G1519">
        <f ca="1">0.393701*Table3[[#This Row],[DBH]]</f>
        <v>20.196861299999998</v>
      </c>
      <c r="H1519">
        <v>72.7</v>
      </c>
      <c r="I1519">
        <v>16.600000000000001</v>
      </c>
      <c r="K1519" t="s">
        <v>69</v>
      </c>
      <c r="O1519" t="s">
        <v>409</v>
      </c>
      <c r="P1519" t="s">
        <v>408</v>
      </c>
    </row>
    <row r="1520" spans="1:16" x14ac:dyDescent="0.3">
      <c r="A1520" t="s">
        <v>137</v>
      </c>
      <c r="B1520" t="s">
        <v>232</v>
      </c>
      <c r="D1520" t="s">
        <v>68</v>
      </c>
      <c r="G1520">
        <f ca="1">0.393701*Table3[[#This Row],[DBH]]</f>
        <v>17.559064600000003</v>
      </c>
      <c r="H1520">
        <v>63.2</v>
      </c>
      <c r="I1520">
        <v>23.8</v>
      </c>
      <c r="K1520" t="s">
        <v>69</v>
      </c>
      <c r="O1520" t="s">
        <v>409</v>
      </c>
      <c r="P1520" t="s">
        <v>410</v>
      </c>
    </row>
    <row r="1521" spans="1:17" x14ac:dyDescent="0.3">
      <c r="A1521" t="s">
        <v>144</v>
      </c>
      <c r="B1521" t="s">
        <v>341</v>
      </c>
      <c r="D1521" t="s">
        <v>68</v>
      </c>
      <c r="G1521">
        <f ca="1">0.393701*Table3[[#This Row],[DBH]]</f>
        <v>18.503947</v>
      </c>
      <c r="H1521">
        <v>66.599999999999994</v>
      </c>
      <c r="I1521">
        <v>24</v>
      </c>
      <c r="K1521" t="s">
        <v>69</v>
      </c>
      <c r="O1521" t="s">
        <v>409</v>
      </c>
      <c r="P1521" t="s">
        <v>410</v>
      </c>
    </row>
    <row r="1522" spans="1:17" x14ac:dyDescent="0.3">
      <c r="A1522" t="s">
        <v>141</v>
      </c>
      <c r="B1522" t="s">
        <v>277</v>
      </c>
      <c r="D1522" t="s">
        <v>68</v>
      </c>
      <c r="G1522">
        <f ca="1">0.393701*Table3[[#This Row],[DBH]]</f>
        <v>13.976385500000001</v>
      </c>
      <c r="H1522">
        <v>50.3</v>
      </c>
      <c r="I1522">
        <v>31.5</v>
      </c>
      <c r="K1522" t="s">
        <v>69</v>
      </c>
      <c r="N1522" t="s">
        <v>70</v>
      </c>
      <c r="O1522" t="s">
        <v>409</v>
      </c>
      <c r="P1522" t="s">
        <v>410</v>
      </c>
    </row>
    <row r="1523" spans="1:17" x14ac:dyDescent="0.3">
      <c r="A1523" t="s">
        <v>135</v>
      </c>
      <c r="B1523" t="s">
        <v>182</v>
      </c>
      <c r="D1523" t="s">
        <v>68</v>
      </c>
      <c r="G1523">
        <f ca="1">0.393701*Table3[[#This Row],[DBH]]</f>
        <v>14.9212679</v>
      </c>
      <c r="H1523">
        <v>53.7</v>
      </c>
      <c r="K1523" t="s">
        <v>74</v>
      </c>
      <c r="N1523" t="s">
        <v>412</v>
      </c>
      <c r="O1523" t="s">
        <v>409</v>
      </c>
      <c r="P1523" t="s">
        <v>408</v>
      </c>
    </row>
    <row r="1524" spans="1:17" x14ac:dyDescent="0.3">
      <c r="A1524" t="s">
        <v>137</v>
      </c>
      <c r="B1524">
        <v>166</v>
      </c>
      <c r="D1524" t="s">
        <v>68</v>
      </c>
      <c r="G1524">
        <f ca="1">0.393701*Table3[[#This Row],[DBH]]</f>
        <v>4.7244120000000001</v>
      </c>
      <c r="H1524">
        <v>17</v>
      </c>
      <c r="K1524" t="s">
        <v>69</v>
      </c>
      <c r="O1524" t="s">
        <v>409</v>
      </c>
      <c r="P1524" t="s">
        <v>410</v>
      </c>
    </row>
    <row r="1525" spans="1:17" x14ac:dyDescent="0.3">
      <c r="A1525" t="s">
        <v>135</v>
      </c>
      <c r="B1525" t="s">
        <v>183</v>
      </c>
      <c r="D1525" t="s">
        <v>68</v>
      </c>
      <c r="G1525">
        <f ca="1">0.393701*Table3[[#This Row],[DBH]]</f>
        <v>12.7559124</v>
      </c>
      <c r="H1525">
        <v>45.9</v>
      </c>
      <c r="I1525">
        <v>34.200000000000003</v>
      </c>
      <c r="K1525" t="s">
        <v>69</v>
      </c>
      <c r="N1525" t="s">
        <v>70</v>
      </c>
      <c r="O1525" t="s">
        <v>409</v>
      </c>
      <c r="P1525" t="s">
        <v>408</v>
      </c>
    </row>
    <row r="1526" spans="1:17" x14ac:dyDescent="0.3">
      <c r="A1526" t="s">
        <v>146</v>
      </c>
      <c r="B1526" t="s">
        <v>213</v>
      </c>
      <c r="D1526" t="s">
        <v>68</v>
      </c>
      <c r="G1526">
        <f ca="1">0.393701*Table3[[#This Row],[DBH]]</f>
        <v>14.173236000000001</v>
      </c>
      <c r="H1526">
        <v>51</v>
      </c>
      <c r="I1526">
        <v>11</v>
      </c>
      <c r="K1526" t="s">
        <v>69</v>
      </c>
    </row>
    <row r="1527" spans="1:17" x14ac:dyDescent="0.3">
      <c r="A1527" t="s">
        <v>134</v>
      </c>
      <c r="B1527" t="s">
        <v>158</v>
      </c>
      <c r="C1527">
        <v>3</v>
      </c>
      <c r="D1527" t="s">
        <v>68</v>
      </c>
      <c r="G1527">
        <f ca="1">0.393701*Table3[[#This Row],[DBH]]</f>
        <v>9.1732333000000015</v>
      </c>
      <c r="H1527">
        <v>33</v>
      </c>
      <c r="I1527">
        <v>16.8</v>
      </c>
      <c r="K1527" t="s">
        <v>69</v>
      </c>
      <c r="N1527" t="s">
        <v>70</v>
      </c>
      <c r="O1527" t="s">
        <v>409</v>
      </c>
      <c r="P1527" t="s">
        <v>410</v>
      </c>
    </row>
    <row r="1528" spans="1:17" x14ac:dyDescent="0.3">
      <c r="A1528" t="s">
        <v>139</v>
      </c>
      <c r="B1528" t="s">
        <v>392</v>
      </c>
      <c r="D1528" t="s">
        <v>68</v>
      </c>
      <c r="G1528">
        <f ca="1">0.393701*Table3[[#This Row],[DBH]]</f>
        <v>14.960638000000001</v>
      </c>
      <c r="H1528">
        <v>53.8</v>
      </c>
      <c r="I1528">
        <v>13.8</v>
      </c>
      <c r="K1528" t="s">
        <v>69</v>
      </c>
      <c r="N1528" t="s">
        <v>70</v>
      </c>
      <c r="O1528" t="s">
        <v>409</v>
      </c>
      <c r="P1528" t="s">
        <v>408</v>
      </c>
      <c r="Q1528" t="s">
        <v>548</v>
      </c>
    </row>
    <row r="1529" spans="1:17" x14ac:dyDescent="0.3">
      <c r="A1529" t="s">
        <v>136</v>
      </c>
      <c r="B1529" t="s">
        <v>206</v>
      </c>
      <c r="D1529" t="s">
        <v>68</v>
      </c>
      <c r="G1529">
        <f ca="1">0.393701*Table3[[#This Row],[DBH]]</f>
        <v>15.157488500000001</v>
      </c>
      <c r="H1529">
        <v>54.5</v>
      </c>
      <c r="K1529" t="s">
        <v>72</v>
      </c>
      <c r="N1529" t="s">
        <v>412</v>
      </c>
      <c r="O1529" t="s">
        <v>409</v>
      </c>
      <c r="P1529" t="s">
        <v>408</v>
      </c>
    </row>
    <row r="1530" spans="1:17" x14ac:dyDescent="0.3">
      <c r="A1530" t="s">
        <v>146</v>
      </c>
      <c r="B1530" t="s">
        <v>223</v>
      </c>
      <c r="D1530" t="s">
        <v>68</v>
      </c>
      <c r="G1530">
        <f ca="1">0.393701*Table3[[#This Row],[DBH]]</f>
        <v>16.141741</v>
      </c>
      <c r="H1530">
        <v>58</v>
      </c>
      <c r="K1530" t="s">
        <v>74</v>
      </c>
    </row>
    <row r="1531" spans="1:17" x14ac:dyDescent="0.3">
      <c r="A1531" t="s">
        <v>134</v>
      </c>
      <c r="B1531" t="s">
        <v>312</v>
      </c>
      <c r="D1531" t="s">
        <v>68</v>
      </c>
      <c r="G1531">
        <f ca="1">0.393701*Table3[[#This Row],[DBH]]</f>
        <v>19.960640700000003</v>
      </c>
      <c r="H1531">
        <v>71.7</v>
      </c>
      <c r="I1531">
        <v>39.299999999999997</v>
      </c>
      <c r="K1531" t="s">
        <v>69</v>
      </c>
      <c r="N1531" t="s">
        <v>70</v>
      </c>
      <c r="O1531" t="s">
        <v>411</v>
      </c>
      <c r="P1531" t="s">
        <v>410</v>
      </c>
    </row>
    <row r="1532" spans="1:17" x14ac:dyDescent="0.3">
      <c r="A1532" t="s">
        <v>139</v>
      </c>
      <c r="B1532" t="s">
        <v>375</v>
      </c>
      <c r="D1532" t="s">
        <v>68</v>
      </c>
      <c r="G1532">
        <f ca="1">0.393701*Table3[[#This Row],[DBH]]</f>
        <v>5.7086645000000003</v>
      </c>
      <c r="H1532">
        <v>20.5</v>
      </c>
      <c r="I1532">
        <v>8.6</v>
      </c>
      <c r="K1532" t="s">
        <v>69</v>
      </c>
    </row>
    <row r="1533" spans="1:17" x14ac:dyDescent="0.3">
      <c r="A1533" t="s">
        <v>137</v>
      </c>
      <c r="B1533" t="s">
        <v>218</v>
      </c>
      <c r="D1533" t="s">
        <v>68</v>
      </c>
      <c r="G1533">
        <f ca="1">0.393701*Table3[[#This Row],[DBH]]</f>
        <v>4.7637821000000002</v>
      </c>
      <c r="H1533">
        <v>17.100000000000001</v>
      </c>
      <c r="K1533" t="s">
        <v>74</v>
      </c>
      <c r="N1533" t="s">
        <v>74</v>
      </c>
      <c r="O1533" t="s">
        <v>409</v>
      </c>
      <c r="P1533" t="s">
        <v>408</v>
      </c>
    </row>
    <row r="1534" spans="1:17" x14ac:dyDescent="0.3">
      <c r="A1534" t="s">
        <v>146</v>
      </c>
      <c r="B1534" t="s">
        <v>207</v>
      </c>
      <c r="D1534" t="s">
        <v>68</v>
      </c>
      <c r="G1534">
        <f ca="1">0.393701*Table3[[#This Row],[DBH]]</f>
        <v>18.110246</v>
      </c>
      <c r="H1534">
        <v>65</v>
      </c>
      <c r="I1534">
        <v>39</v>
      </c>
      <c r="K1534" t="s">
        <v>69</v>
      </c>
    </row>
    <row r="1535" spans="1:17" x14ac:dyDescent="0.3">
      <c r="A1535" t="s">
        <v>137</v>
      </c>
      <c r="B1535" t="s">
        <v>353</v>
      </c>
      <c r="D1535" t="s">
        <v>68</v>
      </c>
      <c r="G1535">
        <f ca="1">0.393701*Table3[[#This Row],[DBH]]</f>
        <v>21.850405500000001</v>
      </c>
      <c r="H1535">
        <v>78.3</v>
      </c>
      <c r="I1535">
        <v>29</v>
      </c>
      <c r="K1535" t="s">
        <v>69</v>
      </c>
    </row>
    <row r="1536" spans="1:17" x14ac:dyDescent="0.3">
      <c r="A1536" t="s">
        <v>137</v>
      </c>
      <c r="B1536" t="s">
        <v>348</v>
      </c>
      <c r="D1536" t="s">
        <v>68</v>
      </c>
      <c r="G1536">
        <f ca="1">0.393701*Table3[[#This Row],[DBH]]</f>
        <v>16.2992214</v>
      </c>
      <c r="H1536">
        <v>58.4</v>
      </c>
      <c r="I1536">
        <v>14</v>
      </c>
      <c r="K1536" t="s">
        <v>69</v>
      </c>
    </row>
    <row r="1537" spans="1:17" x14ac:dyDescent="0.3">
      <c r="A1537" t="s">
        <v>134</v>
      </c>
      <c r="B1537" t="s">
        <v>161</v>
      </c>
      <c r="C1537">
        <v>3</v>
      </c>
      <c r="D1537" t="s">
        <v>68</v>
      </c>
      <c r="G1537">
        <f ca="1">0.393701*Table3[[#This Row],[DBH]]</f>
        <v>5.4724439</v>
      </c>
      <c r="H1537">
        <v>19.600000000000001</v>
      </c>
      <c r="I1537">
        <v>7.6</v>
      </c>
      <c r="K1537" t="s">
        <v>69</v>
      </c>
      <c r="O1537" t="s">
        <v>409</v>
      </c>
      <c r="P1537" t="s">
        <v>410</v>
      </c>
    </row>
    <row r="1538" spans="1:17" x14ac:dyDescent="0.3">
      <c r="A1538" t="s">
        <v>146</v>
      </c>
      <c r="B1538" t="s">
        <v>222</v>
      </c>
      <c r="D1538" t="s">
        <v>68</v>
      </c>
      <c r="G1538">
        <f ca="1">0.393701*Table3[[#This Row],[DBH]]</f>
        <v>8.661422</v>
      </c>
      <c r="H1538">
        <v>31</v>
      </c>
      <c r="I1538">
        <v>10</v>
      </c>
      <c r="K1538" t="s">
        <v>69</v>
      </c>
    </row>
    <row r="1539" spans="1:17" x14ac:dyDescent="0.3">
      <c r="A1539" t="s">
        <v>146</v>
      </c>
      <c r="B1539" t="s">
        <v>223</v>
      </c>
      <c r="D1539" t="s">
        <v>68</v>
      </c>
      <c r="G1539">
        <f ca="1">0.393701*Table3[[#This Row],[DBH]]</f>
        <v>17.322844</v>
      </c>
      <c r="H1539">
        <v>62</v>
      </c>
      <c r="K1539" t="s">
        <v>74</v>
      </c>
      <c r="N1539" t="s">
        <v>73</v>
      </c>
    </row>
    <row r="1540" spans="1:17" x14ac:dyDescent="0.3">
      <c r="A1540" t="s">
        <v>137</v>
      </c>
      <c r="B1540" t="s">
        <v>218</v>
      </c>
      <c r="D1540" t="s">
        <v>68</v>
      </c>
      <c r="G1540">
        <f ca="1">0.393701*Table3[[#This Row],[DBH]]</f>
        <v>5.5905541999999997</v>
      </c>
      <c r="H1540">
        <v>20</v>
      </c>
      <c r="K1540" t="s">
        <v>69</v>
      </c>
      <c r="O1540" t="s">
        <v>409</v>
      </c>
      <c r="P1540" t="s">
        <v>408</v>
      </c>
      <c r="Q1540" t="s">
        <v>452</v>
      </c>
    </row>
    <row r="1541" spans="1:17" x14ac:dyDescent="0.3">
      <c r="A1541" t="s">
        <v>145</v>
      </c>
      <c r="B1541" t="s">
        <v>359</v>
      </c>
      <c r="D1541" t="s">
        <v>68</v>
      </c>
      <c r="G1541">
        <f ca="1">0.393701*Table3[[#This Row],[DBH]]</f>
        <v>11.181108399999999</v>
      </c>
      <c r="H1541">
        <v>40</v>
      </c>
      <c r="K1541" t="s">
        <v>74</v>
      </c>
    </row>
    <row r="1542" spans="1:17" x14ac:dyDescent="0.3">
      <c r="A1542" t="s">
        <v>139</v>
      </c>
      <c r="B1542" t="s">
        <v>382</v>
      </c>
      <c r="D1542" t="s">
        <v>68</v>
      </c>
      <c r="G1542">
        <f ca="1">0.393701*Table3[[#This Row],[DBH]]</f>
        <v>16.771662600000003</v>
      </c>
      <c r="H1542">
        <v>60</v>
      </c>
      <c r="I1542">
        <v>20</v>
      </c>
      <c r="K1542" t="s">
        <v>69</v>
      </c>
    </row>
    <row r="1543" spans="1:17" x14ac:dyDescent="0.3">
      <c r="A1543" t="s">
        <v>134</v>
      </c>
      <c r="B1543" t="s">
        <v>315</v>
      </c>
      <c r="D1543" t="s">
        <v>68</v>
      </c>
      <c r="G1543">
        <f ca="1">0.393701*Table3[[#This Row],[DBH]]</f>
        <v>12.440951600000002</v>
      </c>
      <c r="H1543">
        <v>44.5</v>
      </c>
      <c r="I1543">
        <v>15.3</v>
      </c>
      <c r="K1543" t="s">
        <v>69</v>
      </c>
      <c r="N1543" t="s">
        <v>70</v>
      </c>
      <c r="O1543" t="s">
        <v>409</v>
      </c>
      <c r="P1543" t="s">
        <v>410</v>
      </c>
    </row>
    <row r="1544" spans="1:17" x14ac:dyDescent="0.3">
      <c r="A1544" t="s">
        <v>136</v>
      </c>
      <c r="B1544" t="s">
        <v>212</v>
      </c>
      <c r="D1544" t="s">
        <v>68</v>
      </c>
      <c r="G1544">
        <f ca="1">0.393701*Table3[[#This Row],[DBH]]</f>
        <v>16.614182200000002</v>
      </c>
      <c r="H1544">
        <v>59.4</v>
      </c>
      <c r="I1544">
        <v>12.3</v>
      </c>
      <c r="K1544" t="s">
        <v>69</v>
      </c>
      <c r="N1544" t="s">
        <v>70</v>
      </c>
      <c r="O1544" t="s">
        <v>409</v>
      </c>
      <c r="P1544" t="s">
        <v>408</v>
      </c>
    </row>
    <row r="1545" spans="1:17" x14ac:dyDescent="0.3">
      <c r="A1545" t="s">
        <v>146</v>
      </c>
      <c r="B1545" t="s">
        <v>233</v>
      </c>
      <c r="D1545" t="s">
        <v>68</v>
      </c>
      <c r="G1545">
        <f ca="1">0.393701*Table3[[#This Row],[DBH]]</f>
        <v>10.629927</v>
      </c>
      <c r="H1545">
        <v>38</v>
      </c>
      <c r="I1545">
        <v>11</v>
      </c>
      <c r="K1545" t="s">
        <v>69</v>
      </c>
    </row>
    <row r="1546" spans="1:17" x14ac:dyDescent="0.3">
      <c r="A1546" t="s">
        <v>137</v>
      </c>
      <c r="B1546" t="s">
        <v>248</v>
      </c>
      <c r="D1546" t="s">
        <v>68</v>
      </c>
      <c r="G1546">
        <f ca="1">0.393701*Table3[[#This Row],[DBH]]</f>
        <v>15.787410100000001</v>
      </c>
      <c r="H1546">
        <v>56.4</v>
      </c>
      <c r="I1546">
        <v>8</v>
      </c>
      <c r="K1546" t="s">
        <v>69</v>
      </c>
      <c r="O1546" t="s">
        <v>409</v>
      </c>
      <c r="P1546" t="s">
        <v>410</v>
      </c>
    </row>
    <row r="1547" spans="1:17" x14ac:dyDescent="0.3">
      <c r="A1547" t="s">
        <v>137</v>
      </c>
      <c r="B1547" t="s">
        <v>314</v>
      </c>
      <c r="D1547" t="s">
        <v>68</v>
      </c>
      <c r="G1547">
        <f ca="1">0.393701*Table3[[#This Row],[DBH]]</f>
        <v>15.984260600000001</v>
      </c>
      <c r="H1547">
        <v>57.1</v>
      </c>
      <c r="I1547">
        <v>19</v>
      </c>
      <c r="K1547" t="s">
        <v>69</v>
      </c>
      <c r="O1547" t="s">
        <v>409</v>
      </c>
      <c r="P1547" t="s">
        <v>410</v>
      </c>
    </row>
    <row r="1548" spans="1:17" x14ac:dyDescent="0.3">
      <c r="A1548" t="s">
        <v>134</v>
      </c>
      <c r="B1548" t="s">
        <v>148</v>
      </c>
      <c r="D1548" t="s">
        <v>68</v>
      </c>
      <c r="G1548">
        <f ca="1">0.393701*Table3[[#This Row],[DBH]]</f>
        <v>8.3464612000000002</v>
      </c>
      <c r="H1548">
        <v>29.8</v>
      </c>
      <c r="I1548">
        <v>5</v>
      </c>
      <c r="K1548" t="s">
        <v>69</v>
      </c>
      <c r="N1548" t="s">
        <v>70</v>
      </c>
      <c r="O1548" t="s">
        <v>409</v>
      </c>
      <c r="P1548" t="s">
        <v>408</v>
      </c>
    </row>
    <row r="1549" spans="1:17" x14ac:dyDescent="0.3">
      <c r="A1549" t="s">
        <v>140</v>
      </c>
      <c r="B1549" t="s">
        <v>262</v>
      </c>
      <c r="D1549" t="s">
        <v>68</v>
      </c>
      <c r="G1549">
        <f ca="1">0.393701*Table3[[#This Row],[DBH]]</f>
        <v>15.354339000000001</v>
      </c>
      <c r="H1549">
        <v>54.8</v>
      </c>
      <c r="I1549">
        <v>29</v>
      </c>
      <c r="K1549" t="s">
        <v>69</v>
      </c>
      <c r="N1549" t="s">
        <v>70</v>
      </c>
      <c r="O1549" t="s">
        <v>409</v>
      </c>
      <c r="P1549" t="s">
        <v>408</v>
      </c>
      <c r="Q1549" t="s">
        <v>142</v>
      </c>
    </row>
    <row r="1550" spans="1:17" x14ac:dyDescent="0.3">
      <c r="A1550" t="s">
        <v>136</v>
      </c>
      <c r="B1550" t="s">
        <v>207</v>
      </c>
      <c r="D1550" t="s">
        <v>68</v>
      </c>
      <c r="G1550">
        <f ca="1">0.393701*Table3[[#This Row],[DBH]]</f>
        <v>15.669299799999999</v>
      </c>
      <c r="H1550">
        <v>55.9</v>
      </c>
      <c r="I1550">
        <v>32</v>
      </c>
      <c r="K1550" t="s">
        <v>69</v>
      </c>
      <c r="N1550" t="s">
        <v>70</v>
      </c>
      <c r="O1550" t="s">
        <v>409</v>
      </c>
      <c r="P1550" t="s">
        <v>408</v>
      </c>
    </row>
    <row r="1551" spans="1:17" x14ac:dyDescent="0.3">
      <c r="A1551" t="s">
        <v>139</v>
      </c>
      <c r="B1551" t="s">
        <v>372</v>
      </c>
      <c r="D1551" t="s">
        <v>68</v>
      </c>
      <c r="G1551">
        <f ca="1">0.393701*Table3[[#This Row],[DBH]]</f>
        <v>12.3622114</v>
      </c>
      <c r="H1551">
        <v>44.1</v>
      </c>
      <c r="I1551">
        <v>7.6</v>
      </c>
      <c r="K1551" t="s">
        <v>69</v>
      </c>
    </row>
    <row r="1552" spans="1:17" x14ac:dyDescent="0.3">
      <c r="A1552" t="s">
        <v>137</v>
      </c>
      <c r="B1552" t="s">
        <v>247</v>
      </c>
      <c r="D1552" t="s">
        <v>68</v>
      </c>
      <c r="G1552">
        <f ca="1">0.393701*Table3[[#This Row],[DBH]]</f>
        <v>22.007885900000002</v>
      </c>
      <c r="H1552">
        <v>78.5</v>
      </c>
      <c r="I1552">
        <v>12</v>
      </c>
      <c r="K1552" t="s">
        <v>69</v>
      </c>
      <c r="O1552" t="s">
        <v>409</v>
      </c>
      <c r="P1552" t="s">
        <v>410</v>
      </c>
    </row>
    <row r="1553" spans="1:17" x14ac:dyDescent="0.3">
      <c r="A1553" t="s">
        <v>134</v>
      </c>
      <c r="B1553" t="s">
        <v>180</v>
      </c>
      <c r="C1553">
        <v>3</v>
      </c>
      <c r="D1553" t="s">
        <v>68</v>
      </c>
      <c r="G1553">
        <f ca="1">0.393701*Table3[[#This Row],[DBH]]</f>
        <v>18.503947</v>
      </c>
      <c r="H1553">
        <v>66</v>
      </c>
      <c r="I1553">
        <v>8</v>
      </c>
      <c r="K1553" t="s">
        <v>69</v>
      </c>
      <c r="O1553" t="s">
        <v>409</v>
      </c>
      <c r="P1553" t="s">
        <v>408</v>
      </c>
    </row>
    <row r="1554" spans="1:17" x14ac:dyDescent="0.3">
      <c r="A1554" t="s">
        <v>135</v>
      </c>
      <c r="B1554" t="s">
        <v>182</v>
      </c>
      <c r="G1554">
        <f ca="1">0.393701*Table3[[#This Row],[DBH]]</f>
        <v>4.0944904000000006</v>
      </c>
      <c r="H1554">
        <v>14.6</v>
      </c>
      <c r="I1554">
        <v>4</v>
      </c>
      <c r="K1554" t="s">
        <v>69</v>
      </c>
      <c r="N1554" t="s">
        <v>70</v>
      </c>
      <c r="O1554" t="s">
        <v>409</v>
      </c>
      <c r="P1554" t="s">
        <v>408</v>
      </c>
      <c r="Q1554" t="s">
        <v>425</v>
      </c>
    </row>
    <row r="1555" spans="1:17" x14ac:dyDescent="0.3">
      <c r="A1555" t="s">
        <v>139</v>
      </c>
      <c r="B1555" t="s">
        <v>384</v>
      </c>
      <c r="D1555" t="s">
        <v>68</v>
      </c>
      <c r="G1555">
        <f ca="1">0.393701*Table3[[#This Row],[DBH]]</f>
        <v>11.2204785</v>
      </c>
      <c r="H1555">
        <v>40</v>
      </c>
      <c r="I1555">
        <v>25</v>
      </c>
      <c r="K1555" t="s">
        <v>69</v>
      </c>
    </row>
    <row r="1556" spans="1:17" x14ac:dyDescent="0.3">
      <c r="A1556" t="s">
        <v>137</v>
      </c>
      <c r="B1556" t="s">
        <v>315</v>
      </c>
      <c r="D1556" t="s">
        <v>68</v>
      </c>
      <c r="G1556">
        <f ca="1">0.393701*Table3[[#This Row],[DBH]]</f>
        <v>16.2992214</v>
      </c>
      <c r="H1556">
        <v>58.1</v>
      </c>
      <c r="I1556">
        <v>31.5</v>
      </c>
      <c r="K1556" t="s">
        <v>69</v>
      </c>
      <c r="O1556" t="s">
        <v>409</v>
      </c>
      <c r="P1556" t="s">
        <v>408</v>
      </c>
    </row>
    <row r="1557" spans="1:17" x14ac:dyDescent="0.3">
      <c r="A1557" t="s">
        <v>134</v>
      </c>
      <c r="B1557" t="s">
        <v>151</v>
      </c>
      <c r="D1557" t="s">
        <v>68</v>
      </c>
      <c r="G1557">
        <f ca="1">0.393701*Table3[[#This Row],[DBH]]</f>
        <v>5.0787429000000008</v>
      </c>
      <c r="H1557">
        <v>18.100000000000001</v>
      </c>
      <c r="I1557">
        <v>6</v>
      </c>
      <c r="K1557" t="s">
        <v>69</v>
      </c>
      <c r="N1557" t="s">
        <v>70</v>
      </c>
      <c r="O1557" t="s">
        <v>409</v>
      </c>
      <c r="P1557" t="s">
        <v>410</v>
      </c>
    </row>
    <row r="1558" spans="1:17" x14ac:dyDescent="0.3">
      <c r="A1558" t="s">
        <v>137</v>
      </c>
      <c r="B1558" t="s">
        <v>246</v>
      </c>
      <c r="D1558" t="s">
        <v>68</v>
      </c>
      <c r="G1558">
        <f ca="1">0.393701*Table3[[#This Row],[DBH]]</f>
        <v>19.370089200000002</v>
      </c>
      <c r="H1558">
        <v>69</v>
      </c>
      <c r="I1558">
        <v>11</v>
      </c>
      <c r="K1558" t="s">
        <v>69</v>
      </c>
      <c r="O1558" t="s">
        <v>409</v>
      </c>
    </row>
    <row r="1559" spans="1:17" x14ac:dyDescent="0.3">
      <c r="A1559" t="s">
        <v>134</v>
      </c>
      <c r="B1559" t="s">
        <v>178</v>
      </c>
      <c r="C1559">
        <v>2</v>
      </c>
      <c r="D1559" t="s">
        <v>68</v>
      </c>
      <c r="G1559">
        <f ca="1">0.393701*Table3[[#This Row],[DBH]]</f>
        <v>10.669297100000001</v>
      </c>
      <c r="H1559">
        <v>38</v>
      </c>
      <c r="I1559">
        <v>17</v>
      </c>
      <c r="K1559" t="s">
        <v>69</v>
      </c>
      <c r="N1559" t="s">
        <v>70</v>
      </c>
      <c r="O1559" t="s">
        <v>409</v>
      </c>
      <c r="P1559" t="s">
        <v>410</v>
      </c>
    </row>
    <row r="1560" spans="1:17" x14ac:dyDescent="0.3">
      <c r="A1560" t="s">
        <v>141</v>
      </c>
      <c r="B1560" t="s">
        <v>269</v>
      </c>
      <c r="D1560" t="s">
        <v>68</v>
      </c>
      <c r="G1560">
        <f ca="1">0.393701*Table3[[#This Row],[DBH]]</f>
        <v>14.685047299999999</v>
      </c>
      <c r="H1560">
        <v>52.3</v>
      </c>
      <c r="I1560">
        <v>15.6</v>
      </c>
      <c r="K1560" t="s">
        <v>69</v>
      </c>
      <c r="N1560" t="s">
        <v>70</v>
      </c>
      <c r="O1560" t="s">
        <v>409</v>
      </c>
      <c r="P1560" t="s">
        <v>408</v>
      </c>
    </row>
    <row r="1561" spans="1:17" x14ac:dyDescent="0.3">
      <c r="A1561" t="s">
        <v>135</v>
      </c>
      <c r="B1561" t="s">
        <v>208</v>
      </c>
      <c r="D1561" t="s">
        <v>68</v>
      </c>
      <c r="G1561">
        <f ca="1">0.393701*Table3[[#This Row],[DBH]]</f>
        <v>13.228353600000002</v>
      </c>
      <c r="H1561">
        <v>47.1</v>
      </c>
      <c r="I1561">
        <v>20.9</v>
      </c>
      <c r="K1561" t="s">
        <v>69</v>
      </c>
      <c r="N1561" t="s">
        <v>70</v>
      </c>
      <c r="O1561" t="s">
        <v>409</v>
      </c>
      <c r="P1561" t="s">
        <v>410</v>
      </c>
    </row>
    <row r="1562" spans="1:17" x14ac:dyDescent="0.3">
      <c r="A1562" t="s">
        <v>137</v>
      </c>
      <c r="B1562" t="s">
        <v>219</v>
      </c>
      <c r="D1562" t="s">
        <v>68</v>
      </c>
      <c r="G1562">
        <f ca="1">0.393701*Table3[[#This Row],[DBH]]</f>
        <v>4.8031522000000004</v>
      </c>
      <c r="H1562">
        <v>17.100000000000001</v>
      </c>
      <c r="K1562" t="s">
        <v>74</v>
      </c>
    </row>
    <row r="1563" spans="1:17" x14ac:dyDescent="0.3">
      <c r="A1563" t="s">
        <v>137</v>
      </c>
      <c r="B1563" t="s">
        <v>328</v>
      </c>
      <c r="D1563" t="s">
        <v>68</v>
      </c>
      <c r="G1563">
        <f ca="1">0.393701*Table3[[#This Row],[DBH]]</f>
        <v>9.1338632000000004</v>
      </c>
      <c r="H1563">
        <v>32.5</v>
      </c>
      <c r="I1563">
        <v>7</v>
      </c>
      <c r="K1563" t="s">
        <v>69</v>
      </c>
      <c r="O1563" t="s">
        <v>409</v>
      </c>
      <c r="P1563" t="s">
        <v>410</v>
      </c>
    </row>
    <row r="1564" spans="1:17" x14ac:dyDescent="0.3">
      <c r="A1564" t="s">
        <v>141</v>
      </c>
      <c r="B1564" t="s">
        <v>277</v>
      </c>
      <c r="D1564" t="s">
        <v>68</v>
      </c>
      <c r="G1564">
        <f ca="1">0.393701*Table3[[#This Row],[DBH]]</f>
        <v>14.251976200000001</v>
      </c>
      <c r="H1564">
        <v>50.7</v>
      </c>
      <c r="I1564">
        <v>26.2</v>
      </c>
      <c r="K1564" t="s">
        <v>69</v>
      </c>
      <c r="N1564" t="s">
        <v>412</v>
      </c>
      <c r="O1564" t="s">
        <v>409</v>
      </c>
      <c r="P1564" t="s">
        <v>409</v>
      </c>
    </row>
    <row r="1565" spans="1:17" x14ac:dyDescent="0.3">
      <c r="A1565" t="s">
        <v>139</v>
      </c>
      <c r="B1565" t="s">
        <v>397</v>
      </c>
      <c r="D1565" t="s">
        <v>68</v>
      </c>
      <c r="G1565">
        <f ca="1">0.393701*Table3[[#This Row],[DBH]]</f>
        <v>16.614182200000002</v>
      </c>
      <c r="H1565">
        <v>59.1</v>
      </c>
      <c r="I1565">
        <v>20.100000000000001</v>
      </c>
      <c r="K1565" t="s">
        <v>69</v>
      </c>
    </row>
    <row r="1566" spans="1:17" x14ac:dyDescent="0.3">
      <c r="A1566" t="s">
        <v>140</v>
      </c>
      <c r="B1566" t="s">
        <v>263</v>
      </c>
      <c r="D1566" t="s">
        <v>68</v>
      </c>
      <c r="G1566">
        <f ca="1">0.393701*Table3[[#This Row],[DBH]]</f>
        <v>14.212606100000002</v>
      </c>
      <c r="H1566">
        <v>50.5</v>
      </c>
      <c r="I1566">
        <v>25.1</v>
      </c>
      <c r="K1566" t="s">
        <v>69</v>
      </c>
      <c r="N1566" t="s">
        <v>70</v>
      </c>
      <c r="O1566" t="s">
        <v>409</v>
      </c>
      <c r="P1566" t="s">
        <v>410</v>
      </c>
    </row>
    <row r="1567" spans="1:17" x14ac:dyDescent="0.3">
      <c r="A1567" t="s">
        <v>145</v>
      </c>
      <c r="B1567" t="s">
        <v>366</v>
      </c>
      <c r="D1567" t="s">
        <v>68</v>
      </c>
      <c r="G1567">
        <f ca="1">0.393701*Table3[[#This Row],[DBH]]</f>
        <v>19.291349</v>
      </c>
      <c r="H1567">
        <v>68.5</v>
      </c>
      <c r="I1567">
        <v>31.5</v>
      </c>
      <c r="K1567" t="s">
        <v>69</v>
      </c>
    </row>
    <row r="1568" spans="1:17" x14ac:dyDescent="0.3">
      <c r="A1568" t="s">
        <v>141</v>
      </c>
      <c r="B1568" t="s">
        <v>292</v>
      </c>
      <c r="D1568" t="s">
        <v>71</v>
      </c>
      <c r="G1568">
        <f ca="1">0.393701*Table3[[#This Row],[DBH]]</f>
        <v>5.3543336000000004</v>
      </c>
      <c r="H1568">
        <v>19</v>
      </c>
      <c r="K1568" t="s">
        <v>69</v>
      </c>
      <c r="P1568" t="s">
        <v>408</v>
      </c>
    </row>
    <row r="1569" spans="1:16" x14ac:dyDescent="0.3">
      <c r="A1569" t="s">
        <v>139</v>
      </c>
      <c r="B1569" t="s">
        <v>252</v>
      </c>
      <c r="D1569" t="s">
        <v>68</v>
      </c>
      <c r="G1569">
        <f ca="1">0.393701*Table3[[#This Row],[DBH]]</f>
        <v>12.007880500000001</v>
      </c>
      <c r="H1569">
        <v>42.6</v>
      </c>
      <c r="I1569">
        <v>22.2</v>
      </c>
      <c r="K1569" t="s">
        <v>69</v>
      </c>
      <c r="N1569" t="s">
        <v>70</v>
      </c>
      <c r="O1569" t="s">
        <v>409</v>
      </c>
      <c r="P1569" t="s">
        <v>410</v>
      </c>
    </row>
    <row r="1570" spans="1:16" x14ac:dyDescent="0.3">
      <c r="A1570" t="s">
        <v>137</v>
      </c>
      <c r="B1570" t="s">
        <v>354</v>
      </c>
      <c r="D1570" t="s">
        <v>68</v>
      </c>
      <c r="G1570">
        <f ca="1">0.393701*Table3[[#This Row],[DBH]]</f>
        <v>15.196858600000002</v>
      </c>
      <c r="H1570">
        <v>53.9</v>
      </c>
      <c r="I1570">
        <v>32.4</v>
      </c>
      <c r="K1570" t="s">
        <v>69</v>
      </c>
    </row>
    <row r="1571" spans="1:16" x14ac:dyDescent="0.3">
      <c r="A1571" t="s">
        <v>145</v>
      </c>
      <c r="B1571" t="s">
        <v>367</v>
      </c>
      <c r="D1571" t="s">
        <v>68</v>
      </c>
      <c r="G1571">
        <f ca="1">0.393701*Table3[[#This Row],[DBH]]</f>
        <v>17.283473900000001</v>
      </c>
      <c r="H1571">
        <v>61.3</v>
      </c>
      <c r="I1571">
        <v>33.6</v>
      </c>
      <c r="K1571" t="s">
        <v>69</v>
      </c>
    </row>
    <row r="1572" spans="1:16" x14ac:dyDescent="0.3">
      <c r="A1572" t="s">
        <v>137</v>
      </c>
      <c r="B1572" t="s">
        <v>244</v>
      </c>
      <c r="D1572" t="s">
        <v>68</v>
      </c>
      <c r="G1572">
        <f ca="1">0.393701*Table3[[#This Row],[DBH]]</f>
        <v>19.173238700000002</v>
      </c>
      <c r="H1572">
        <v>68</v>
      </c>
      <c r="I1572">
        <v>11</v>
      </c>
      <c r="K1572" t="s">
        <v>69</v>
      </c>
      <c r="P1572" t="s">
        <v>410</v>
      </c>
    </row>
    <row r="1573" spans="1:16" x14ac:dyDescent="0.3">
      <c r="A1573" t="s">
        <v>137</v>
      </c>
      <c r="B1573" t="s">
        <v>325</v>
      </c>
      <c r="D1573" t="s">
        <v>68</v>
      </c>
      <c r="G1573">
        <f ca="1">0.393701*Table3[[#This Row],[DBH]]</f>
        <v>16.6929224</v>
      </c>
      <c r="H1573">
        <v>59.2</v>
      </c>
      <c r="I1573">
        <v>25</v>
      </c>
      <c r="K1573" t="s">
        <v>69</v>
      </c>
      <c r="O1573" t="s">
        <v>409</v>
      </c>
      <c r="P1573" t="s">
        <v>410</v>
      </c>
    </row>
    <row r="1574" spans="1:16" x14ac:dyDescent="0.3">
      <c r="A1574" t="s">
        <v>134</v>
      </c>
      <c r="B1574" t="s">
        <v>167</v>
      </c>
      <c r="D1574" t="s">
        <v>68</v>
      </c>
      <c r="G1574">
        <f ca="1">0.393701*Table3[[#This Row],[DBH]]</f>
        <v>17.1259935</v>
      </c>
      <c r="H1574">
        <v>60.7</v>
      </c>
      <c r="I1574">
        <v>28</v>
      </c>
      <c r="K1574" t="s">
        <v>69</v>
      </c>
      <c r="N1574" t="s">
        <v>70</v>
      </c>
      <c r="O1574" t="s">
        <v>409</v>
      </c>
      <c r="P1574" t="s">
        <v>410</v>
      </c>
    </row>
    <row r="1575" spans="1:16" x14ac:dyDescent="0.3">
      <c r="A1575" t="s">
        <v>134</v>
      </c>
      <c r="B1575" t="s">
        <v>177</v>
      </c>
      <c r="C1575">
        <v>24</v>
      </c>
      <c r="D1575" t="s">
        <v>68</v>
      </c>
      <c r="G1575">
        <f ca="1">0.393701*Table3[[#This Row],[DBH]]</f>
        <v>6.7716571999999999</v>
      </c>
      <c r="H1575">
        <v>24</v>
      </c>
      <c r="I1575">
        <v>8</v>
      </c>
      <c r="K1575" t="s">
        <v>69</v>
      </c>
      <c r="N1575" t="s">
        <v>70</v>
      </c>
      <c r="O1575" t="s">
        <v>409</v>
      </c>
      <c r="P1575" t="s">
        <v>410</v>
      </c>
    </row>
    <row r="1576" spans="1:16" x14ac:dyDescent="0.3">
      <c r="A1576" t="s">
        <v>137</v>
      </c>
      <c r="B1576" t="s">
        <v>330</v>
      </c>
      <c r="D1576" t="s">
        <v>68</v>
      </c>
      <c r="G1576">
        <f ca="1">0.393701*Table3[[#This Row],[DBH]]</f>
        <v>8.2677209999999999</v>
      </c>
      <c r="H1576">
        <v>29.3</v>
      </c>
      <c r="K1576" t="s">
        <v>72</v>
      </c>
      <c r="O1576" t="s">
        <v>409</v>
      </c>
      <c r="P1576" t="s">
        <v>408</v>
      </c>
    </row>
    <row r="1577" spans="1:16" x14ac:dyDescent="0.3">
      <c r="A1577" t="s">
        <v>137</v>
      </c>
      <c r="B1577" t="s">
        <v>351</v>
      </c>
      <c r="D1577" t="s">
        <v>68</v>
      </c>
      <c r="G1577">
        <f ca="1">0.393701*Table3[[#This Row],[DBH]]</f>
        <v>15.354339000000001</v>
      </c>
      <c r="H1577">
        <v>54.4</v>
      </c>
      <c r="I1577">
        <v>22.3</v>
      </c>
      <c r="K1577" t="s">
        <v>69</v>
      </c>
    </row>
    <row r="1578" spans="1:16" x14ac:dyDescent="0.3">
      <c r="A1578" t="s">
        <v>134</v>
      </c>
      <c r="B1578" t="s">
        <v>162</v>
      </c>
      <c r="C1578">
        <v>24</v>
      </c>
      <c r="D1578" t="s">
        <v>68</v>
      </c>
      <c r="G1578">
        <f ca="1">0.393701*Table3[[#This Row],[DBH]]</f>
        <v>7.2834685000000006</v>
      </c>
      <c r="H1578">
        <v>25.8</v>
      </c>
      <c r="I1578">
        <v>8</v>
      </c>
      <c r="K1578" t="s">
        <v>69</v>
      </c>
      <c r="N1578" t="s">
        <v>70</v>
      </c>
      <c r="O1578" t="s">
        <v>409</v>
      </c>
      <c r="P1578" t="s">
        <v>409</v>
      </c>
    </row>
    <row r="1579" spans="1:16" x14ac:dyDescent="0.3">
      <c r="A1579" t="s">
        <v>139</v>
      </c>
      <c r="B1579" t="s">
        <v>375</v>
      </c>
      <c r="D1579" t="s">
        <v>68</v>
      </c>
      <c r="G1579">
        <f ca="1">0.393701*Table3[[#This Row],[DBH]]</f>
        <v>13.622054600000002</v>
      </c>
      <c r="H1579">
        <v>48.2</v>
      </c>
      <c r="I1579">
        <v>17.2</v>
      </c>
      <c r="K1579" t="s">
        <v>69</v>
      </c>
    </row>
    <row r="1580" spans="1:16" x14ac:dyDescent="0.3">
      <c r="A1580" t="s">
        <v>144</v>
      </c>
      <c r="B1580" t="s">
        <v>341</v>
      </c>
      <c r="D1580" t="s">
        <v>68</v>
      </c>
      <c r="G1580">
        <f ca="1">0.393701*Table3[[#This Row],[DBH]]</f>
        <v>11.023628</v>
      </c>
      <c r="H1580">
        <v>39</v>
      </c>
      <c r="I1580">
        <v>15.1</v>
      </c>
      <c r="K1580" t="s">
        <v>69</v>
      </c>
      <c r="O1580" t="s">
        <v>409</v>
      </c>
      <c r="P1580" t="s">
        <v>410</v>
      </c>
    </row>
    <row r="1581" spans="1:16" x14ac:dyDescent="0.3">
      <c r="A1581" t="s">
        <v>135</v>
      </c>
      <c r="B1581" t="s">
        <v>187</v>
      </c>
      <c r="D1581" t="s">
        <v>68</v>
      </c>
      <c r="G1581">
        <f ca="1">0.393701*Table3[[#This Row],[DBH]]</f>
        <v>23.0708786</v>
      </c>
      <c r="H1581">
        <v>81.599999999999994</v>
      </c>
      <c r="I1581">
        <v>11.1</v>
      </c>
      <c r="K1581" t="s">
        <v>69</v>
      </c>
      <c r="N1581" t="s">
        <v>70</v>
      </c>
      <c r="O1581" t="s">
        <v>409</v>
      </c>
      <c r="P1581" t="s">
        <v>408</v>
      </c>
    </row>
    <row r="1582" spans="1:16" x14ac:dyDescent="0.3">
      <c r="A1582" t="s">
        <v>139</v>
      </c>
      <c r="B1582" t="s">
        <v>384</v>
      </c>
      <c r="D1582" t="s">
        <v>68</v>
      </c>
      <c r="G1582">
        <f ca="1">0.393701*Table3[[#This Row],[DBH]]</f>
        <v>10.748037300000002</v>
      </c>
      <c r="H1582">
        <v>38</v>
      </c>
      <c r="I1582">
        <v>28</v>
      </c>
      <c r="K1582" t="s">
        <v>69</v>
      </c>
    </row>
    <row r="1583" spans="1:16" x14ac:dyDescent="0.3">
      <c r="A1583" t="s">
        <v>134</v>
      </c>
      <c r="B1583" t="s">
        <v>168</v>
      </c>
      <c r="D1583" t="s">
        <v>68</v>
      </c>
      <c r="G1583">
        <f ca="1">0.393701*Table3[[#This Row],[DBH]]</f>
        <v>12.1653609</v>
      </c>
      <c r="H1583">
        <v>43</v>
      </c>
      <c r="I1583">
        <v>13.2</v>
      </c>
      <c r="K1583" t="s">
        <v>69</v>
      </c>
      <c r="N1583" t="s">
        <v>70</v>
      </c>
      <c r="O1583" t="s">
        <v>409</v>
      </c>
      <c r="P1583" t="s">
        <v>408</v>
      </c>
    </row>
    <row r="1584" spans="1:16" x14ac:dyDescent="0.3">
      <c r="A1584" t="s">
        <v>134</v>
      </c>
      <c r="B1584" t="s">
        <v>177</v>
      </c>
      <c r="C1584">
        <v>1</v>
      </c>
      <c r="D1584" t="s">
        <v>68</v>
      </c>
      <c r="G1584">
        <f ca="1">0.393701*Table3[[#This Row],[DBH]]</f>
        <v>9.055123</v>
      </c>
      <c r="H1584">
        <v>32</v>
      </c>
      <c r="I1584">
        <v>12</v>
      </c>
      <c r="K1584" t="s">
        <v>69</v>
      </c>
      <c r="N1584" t="s">
        <v>70</v>
      </c>
      <c r="O1584" t="s">
        <v>409</v>
      </c>
      <c r="P1584" t="s">
        <v>410</v>
      </c>
    </row>
    <row r="1585" spans="1:17" x14ac:dyDescent="0.3">
      <c r="A1585" t="s">
        <v>135</v>
      </c>
      <c r="B1585" t="s">
        <v>187</v>
      </c>
      <c r="D1585" t="s">
        <v>68</v>
      </c>
      <c r="G1585">
        <f ca="1">0.393701*Table3[[#This Row],[DBH]]</f>
        <v>17.716545</v>
      </c>
      <c r="H1585">
        <v>62.6</v>
      </c>
      <c r="I1585">
        <v>12.8</v>
      </c>
      <c r="K1585" t="s">
        <v>69</v>
      </c>
      <c r="N1585" t="s">
        <v>70</v>
      </c>
      <c r="O1585" t="s">
        <v>409</v>
      </c>
      <c r="P1585" t="s">
        <v>410</v>
      </c>
    </row>
    <row r="1586" spans="1:17" x14ac:dyDescent="0.3">
      <c r="A1586" t="s">
        <v>134</v>
      </c>
      <c r="B1586" t="s">
        <v>177</v>
      </c>
      <c r="C1586">
        <v>6</v>
      </c>
      <c r="D1586" t="s">
        <v>68</v>
      </c>
      <c r="G1586">
        <f ca="1">0.393701*Table3[[#This Row],[DBH]]</f>
        <v>7.3622087000000001</v>
      </c>
      <c r="H1586">
        <v>26</v>
      </c>
      <c r="I1586">
        <v>9</v>
      </c>
      <c r="K1586" t="s">
        <v>69</v>
      </c>
      <c r="N1586" t="s">
        <v>70</v>
      </c>
      <c r="O1586" t="s">
        <v>409</v>
      </c>
      <c r="P1586" t="s">
        <v>410</v>
      </c>
    </row>
    <row r="1587" spans="1:17" x14ac:dyDescent="0.3">
      <c r="A1587" t="s">
        <v>139</v>
      </c>
      <c r="B1587" t="s">
        <v>383</v>
      </c>
      <c r="D1587" t="s">
        <v>68</v>
      </c>
      <c r="G1587">
        <f ca="1">0.393701*Table3[[#This Row],[DBH]]</f>
        <v>15.944890500000001</v>
      </c>
      <c r="H1587">
        <v>56.3</v>
      </c>
      <c r="I1587">
        <v>23.9</v>
      </c>
      <c r="K1587" t="s">
        <v>69</v>
      </c>
      <c r="N1587" t="s">
        <v>70</v>
      </c>
      <c r="O1587" t="s">
        <v>409</v>
      </c>
      <c r="P1587" t="s">
        <v>408</v>
      </c>
    </row>
    <row r="1588" spans="1:17" x14ac:dyDescent="0.3">
      <c r="A1588" t="s">
        <v>135</v>
      </c>
      <c r="B1588" t="s">
        <v>192</v>
      </c>
      <c r="D1588" t="s">
        <v>68</v>
      </c>
      <c r="G1588">
        <f ca="1">0.393701*Table3[[#This Row],[DBH]]</f>
        <v>18.188986200000002</v>
      </c>
      <c r="H1588">
        <v>64.2</v>
      </c>
      <c r="I1588">
        <v>20.100000000000001</v>
      </c>
      <c r="K1588" t="s">
        <v>69</v>
      </c>
      <c r="N1588" t="s">
        <v>70</v>
      </c>
      <c r="O1588" t="s">
        <v>409</v>
      </c>
      <c r="P1588" t="s">
        <v>408</v>
      </c>
    </row>
    <row r="1589" spans="1:17" x14ac:dyDescent="0.3">
      <c r="A1589" t="s">
        <v>134</v>
      </c>
      <c r="B1589" t="s">
        <v>158</v>
      </c>
      <c r="C1589">
        <v>11</v>
      </c>
      <c r="D1589" t="s">
        <v>68</v>
      </c>
      <c r="G1589">
        <f ca="1">0.393701*Table3[[#This Row],[DBH]]</f>
        <v>7.4803190000000006</v>
      </c>
      <c r="H1589">
        <v>26.4</v>
      </c>
      <c r="I1589">
        <v>15.6</v>
      </c>
      <c r="K1589" t="s">
        <v>69</v>
      </c>
      <c r="N1589" t="s">
        <v>70</v>
      </c>
      <c r="O1589" t="s">
        <v>409</v>
      </c>
      <c r="P1589" t="s">
        <v>410</v>
      </c>
    </row>
    <row r="1590" spans="1:17" x14ac:dyDescent="0.3">
      <c r="A1590" t="s">
        <v>137</v>
      </c>
      <c r="B1590" t="s">
        <v>234</v>
      </c>
      <c r="D1590" t="s">
        <v>68</v>
      </c>
      <c r="G1590">
        <f ca="1">0.393701*Table3[[#This Row],[DBH]]</f>
        <v>7.2047283000000011</v>
      </c>
      <c r="H1590">
        <v>25.4</v>
      </c>
      <c r="I1590">
        <v>10</v>
      </c>
      <c r="K1590" t="s">
        <v>69</v>
      </c>
      <c r="O1590" t="s">
        <v>409</v>
      </c>
      <c r="P1590" t="s">
        <v>410</v>
      </c>
    </row>
    <row r="1591" spans="1:17" x14ac:dyDescent="0.3">
      <c r="A1591" t="s">
        <v>146</v>
      </c>
      <c r="B1591" t="s">
        <v>233</v>
      </c>
      <c r="D1591" t="s">
        <v>68</v>
      </c>
      <c r="G1591">
        <f ca="1">0.393701*Table3[[#This Row],[DBH]]</f>
        <v>12.204731000000001</v>
      </c>
      <c r="H1591">
        <v>43</v>
      </c>
      <c r="I1591">
        <v>10</v>
      </c>
      <c r="K1591" t="s">
        <v>69</v>
      </c>
      <c r="N1591" t="s">
        <v>70</v>
      </c>
      <c r="O1591" t="s">
        <v>409</v>
      </c>
      <c r="P1591" t="s">
        <v>408</v>
      </c>
      <c r="Q1591" t="s">
        <v>521</v>
      </c>
    </row>
    <row r="1592" spans="1:17" x14ac:dyDescent="0.3">
      <c r="A1592" t="s">
        <v>139</v>
      </c>
      <c r="B1592" t="s">
        <v>375</v>
      </c>
      <c r="D1592" t="s">
        <v>68</v>
      </c>
      <c r="G1592">
        <f ca="1">0.393701*Table3[[#This Row],[DBH]]</f>
        <v>12.3228413</v>
      </c>
      <c r="H1592">
        <v>43.4</v>
      </c>
      <c r="I1592">
        <v>15.2</v>
      </c>
      <c r="K1592" t="s">
        <v>69</v>
      </c>
      <c r="N1592" t="s">
        <v>70</v>
      </c>
      <c r="O1592" t="s">
        <v>409</v>
      </c>
      <c r="P1592" t="s">
        <v>410</v>
      </c>
      <c r="Q1592" t="s">
        <v>521</v>
      </c>
    </row>
    <row r="1593" spans="1:17" x14ac:dyDescent="0.3">
      <c r="A1593" t="s">
        <v>134</v>
      </c>
      <c r="B1593" t="s">
        <v>172</v>
      </c>
      <c r="D1593" t="s">
        <v>68</v>
      </c>
      <c r="G1593">
        <f ca="1">0.393701*Table3[[#This Row],[DBH]]</f>
        <v>3.9763801000000001</v>
      </c>
      <c r="H1593">
        <v>14</v>
      </c>
      <c r="I1593">
        <v>3.5</v>
      </c>
      <c r="K1593" t="s">
        <v>69</v>
      </c>
      <c r="N1593" t="s">
        <v>70</v>
      </c>
      <c r="O1593" t="s">
        <v>409</v>
      </c>
      <c r="P1593" t="s">
        <v>409</v>
      </c>
    </row>
    <row r="1594" spans="1:17" x14ac:dyDescent="0.3">
      <c r="A1594" t="s">
        <v>137</v>
      </c>
      <c r="B1594" t="s">
        <v>244</v>
      </c>
      <c r="D1594" t="s">
        <v>68</v>
      </c>
      <c r="G1594">
        <f ca="1">0.393701*Table3[[#This Row],[DBH]]</f>
        <v>17.952765600000003</v>
      </c>
      <c r="H1594">
        <v>63.2</v>
      </c>
      <c r="I1594">
        <v>19.399999999999999</v>
      </c>
      <c r="K1594" t="s">
        <v>69</v>
      </c>
      <c r="O1594" t="s">
        <v>409</v>
      </c>
      <c r="P1594" t="s">
        <v>408</v>
      </c>
    </row>
    <row r="1595" spans="1:17" x14ac:dyDescent="0.3">
      <c r="A1595" t="s">
        <v>137</v>
      </c>
      <c r="B1595" t="s">
        <v>219</v>
      </c>
      <c r="D1595" t="s">
        <v>68</v>
      </c>
      <c r="G1595">
        <f ca="1">0.393701*Table3[[#This Row],[DBH]]</f>
        <v>5.1181130000000001</v>
      </c>
      <c r="H1595">
        <v>18</v>
      </c>
      <c r="I1595">
        <v>15</v>
      </c>
      <c r="K1595" t="s">
        <v>69</v>
      </c>
      <c r="O1595" t="s">
        <v>409</v>
      </c>
      <c r="P1595" t="s">
        <v>408</v>
      </c>
    </row>
    <row r="1596" spans="1:17" x14ac:dyDescent="0.3">
      <c r="A1596" t="s">
        <v>134</v>
      </c>
      <c r="B1596" t="s">
        <v>318</v>
      </c>
      <c r="D1596" t="s">
        <v>68</v>
      </c>
      <c r="G1596">
        <f ca="1">0.393701*Table3[[#This Row],[DBH]]</f>
        <v>11.811030000000001</v>
      </c>
      <c r="H1596">
        <v>41.5</v>
      </c>
      <c r="I1596">
        <v>10.3</v>
      </c>
      <c r="K1596" t="s">
        <v>69</v>
      </c>
      <c r="N1596" t="s">
        <v>70</v>
      </c>
      <c r="O1596" t="s">
        <v>409</v>
      </c>
      <c r="P1596" t="s">
        <v>408</v>
      </c>
    </row>
    <row r="1597" spans="1:17" x14ac:dyDescent="0.3">
      <c r="A1597" t="s">
        <v>135</v>
      </c>
      <c r="B1597" t="s">
        <v>187</v>
      </c>
      <c r="D1597" t="s">
        <v>68</v>
      </c>
      <c r="G1597">
        <f ca="1">0.393701*Table3[[#This Row],[DBH]]</f>
        <v>13.976385500000001</v>
      </c>
      <c r="H1597">
        <v>49.1</v>
      </c>
      <c r="K1597" t="s">
        <v>74</v>
      </c>
      <c r="N1597" t="s">
        <v>74</v>
      </c>
      <c r="O1597" t="s">
        <v>409</v>
      </c>
      <c r="P1597" t="s">
        <v>408</v>
      </c>
    </row>
    <row r="1598" spans="1:17" x14ac:dyDescent="0.3">
      <c r="A1598" t="s">
        <v>135</v>
      </c>
      <c r="B1598" t="s">
        <v>194</v>
      </c>
      <c r="D1598" t="s">
        <v>68</v>
      </c>
      <c r="G1598">
        <f ca="1">0.393701*Table3[[#This Row],[DBH]]</f>
        <v>12.440951600000002</v>
      </c>
      <c r="H1598">
        <v>43.7</v>
      </c>
      <c r="I1598">
        <v>12.2</v>
      </c>
      <c r="K1598" t="s">
        <v>69</v>
      </c>
      <c r="N1598" t="s">
        <v>70</v>
      </c>
      <c r="O1598" t="s">
        <v>409</v>
      </c>
      <c r="P1598" t="s">
        <v>408</v>
      </c>
    </row>
    <row r="1599" spans="1:17" x14ac:dyDescent="0.3">
      <c r="A1599" t="s">
        <v>144</v>
      </c>
      <c r="B1599" t="s">
        <v>346</v>
      </c>
      <c r="D1599" t="s">
        <v>68</v>
      </c>
      <c r="G1599">
        <f ca="1">0.393701*Table3[[#This Row],[DBH]]</f>
        <v>6.3779561999999999</v>
      </c>
      <c r="H1599">
        <v>22.4</v>
      </c>
      <c r="K1599" t="s">
        <v>69</v>
      </c>
      <c r="N1599" t="s">
        <v>412</v>
      </c>
      <c r="O1599" t="s">
        <v>409</v>
      </c>
      <c r="P1599" t="s">
        <v>410</v>
      </c>
    </row>
    <row r="1600" spans="1:17" x14ac:dyDescent="0.3">
      <c r="A1600" t="s">
        <v>141</v>
      </c>
      <c r="B1600" t="s">
        <v>292</v>
      </c>
      <c r="D1600" t="s">
        <v>68</v>
      </c>
      <c r="G1600">
        <f ca="1">0.393701*Table3[[#This Row],[DBH]]</f>
        <v>11.1417383</v>
      </c>
      <c r="H1600">
        <v>39.1</v>
      </c>
      <c r="I1600">
        <v>19.5</v>
      </c>
      <c r="K1600" t="s">
        <v>69</v>
      </c>
      <c r="O1600" t="s">
        <v>409</v>
      </c>
      <c r="P1600" t="s">
        <v>410</v>
      </c>
    </row>
    <row r="1601" spans="1:17" x14ac:dyDescent="0.3">
      <c r="A1601" t="s">
        <v>146</v>
      </c>
      <c r="B1601" t="s">
        <v>210</v>
      </c>
      <c r="D1601" t="s">
        <v>68</v>
      </c>
      <c r="G1601">
        <f ca="1">0.393701*Table3[[#This Row],[DBH]]</f>
        <v>16.535442</v>
      </c>
      <c r="H1601">
        <v>58</v>
      </c>
      <c r="K1601" t="s">
        <v>69</v>
      </c>
    </row>
    <row r="1602" spans="1:17" x14ac:dyDescent="0.3">
      <c r="A1602" t="s">
        <v>137</v>
      </c>
      <c r="B1602" t="s">
        <v>327</v>
      </c>
      <c r="D1602" t="s">
        <v>68</v>
      </c>
      <c r="G1602">
        <f ca="1">0.393701*Table3[[#This Row],[DBH]]</f>
        <v>14.055125700000001</v>
      </c>
      <c r="H1602">
        <v>49.3</v>
      </c>
      <c r="I1602">
        <v>19.899999999999999</v>
      </c>
      <c r="K1602" t="s">
        <v>69</v>
      </c>
      <c r="O1602" t="s">
        <v>409</v>
      </c>
      <c r="P1602" t="s">
        <v>410</v>
      </c>
    </row>
    <row r="1603" spans="1:17" x14ac:dyDescent="0.3">
      <c r="A1603" t="s">
        <v>137</v>
      </c>
      <c r="B1603" t="s">
        <v>323</v>
      </c>
      <c r="D1603" t="s">
        <v>68</v>
      </c>
      <c r="G1603">
        <f ca="1">0.393701*Table3[[#This Row],[DBH]]</f>
        <v>18.622057300000002</v>
      </c>
      <c r="H1603">
        <v>65.3</v>
      </c>
      <c r="K1603" t="s">
        <v>74</v>
      </c>
      <c r="N1603" t="s">
        <v>74</v>
      </c>
      <c r="O1603" t="s">
        <v>409</v>
      </c>
      <c r="P1603" t="s">
        <v>410</v>
      </c>
    </row>
    <row r="1604" spans="1:17" x14ac:dyDescent="0.3">
      <c r="A1604" t="s">
        <v>137</v>
      </c>
      <c r="B1604" t="s">
        <v>325</v>
      </c>
      <c r="D1604" t="s">
        <v>68</v>
      </c>
      <c r="G1604">
        <f ca="1">0.393701*Table3[[#This Row],[DBH]]</f>
        <v>17.795285200000002</v>
      </c>
      <c r="H1604">
        <v>62.4</v>
      </c>
      <c r="I1604">
        <v>25.9</v>
      </c>
      <c r="K1604" t="s">
        <v>69</v>
      </c>
      <c r="O1604" t="s">
        <v>409</v>
      </c>
      <c r="P1604" t="s">
        <v>410</v>
      </c>
    </row>
    <row r="1605" spans="1:17" x14ac:dyDescent="0.3">
      <c r="A1605" t="s">
        <v>135</v>
      </c>
      <c r="B1605" t="s">
        <v>181</v>
      </c>
      <c r="D1605" t="s">
        <v>68</v>
      </c>
      <c r="G1605">
        <f ca="1">0.393701*Table3[[#This Row],[DBH]]</f>
        <v>19.0944985</v>
      </c>
      <c r="H1605">
        <v>66.900000000000006</v>
      </c>
      <c r="I1605">
        <v>34.4</v>
      </c>
      <c r="K1605" t="s">
        <v>69</v>
      </c>
      <c r="N1605" t="s">
        <v>70</v>
      </c>
      <c r="O1605" t="s">
        <v>409</v>
      </c>
      <c r="P1605" t="s">
        <v>410</v>
      </c>
    </row>
    <row r="1606" spans="1:17" x14ac:dyDescent="0.3">
      <c r="A1606" t="s">
        <v>136</v>
      </c>
      <c r="B1606" t="s">
        <v>209</v>
      </c>
      <c r="D1606" t="s">
        <v>68</v>
      </c>
      <c r="G1606">
        <f ca="1">0.393701*Table3[[#This Row],[DBH]]</f>
        <v>7.9921303000000004</v>
      </c>
      <c r="H1606">
        <v>28</v>
      </c>
      <c r="I1606">
        <v>8.6</v>
      </c>
      <c r="K1606" t="s">
        <v>69</v>
      </c>
      <c r="N1606" t="s">
        <v>70</v>
      </c>
      <c r="O1606" t="s">
        <v>409</v>
      </c>
      <c r="P1606" t="s">
        <v>410</v>
      </c>
    </row>
    <row r="1607" spans="1:17" x14ac:dyDescent="0.3">
      <c r="A1607" t="s">
        <v>137</v>
      </c>
      <c r="B1607" t="s">
        <v>234</v>
      </c>
      <c r="D1607" t="s">
        <v>68</v>
      </c>
      <c r="G1607">
        <f ca="1">0.393701*Table3[[#This Row],[DBH]]</f>
        <v>14.448826700000001</v>
      </c>
      <c r="H1607">
        <v>50.6</v>
      </c>
      <c r="I1607">
        <v>11</v>
      </c>
      <c r="K1607" t="s">
        <v>69</v>
      </c>
      <c r="P1607" t="s">
        <v>410</v>
      </c>
    </row>
    <row r="1608" spans="1:17" x14ac:dyDescent="0.3">
      <c r="A1608" t="s">
        <v>137</v>
      </c>
      <c r="B1608" t="s">
        <v>239</v>
      </c>
      <c r="D1608" t="s">
        <v>68</v>
      </c>
      <c r="G1608">
        <f ca="1">0.393701*Table3[[#This Row],[DBH]]</f>
        <v>19.960640700000003</v>
      </c>
      <c r="H1608">
        <v>69.900000000000006</v>
      </c>
      <c r="I1608">
        <v>28.1</v>
      </c>
      <c r="K1608" t="s">
        <v>69</v>
      </c>
      <c r="P1608" t="s">
        <v>408</v>
      </c>
    </row>
    <row r="1609" spans="1:17" x14ac:dyDescent="0.3">
      <c r="A1609" t="s">
        <v>139</v>
      </c>
      <c r="B1609" t="s">
        <v>398</v>
      </c>
      <c r="D1609" t="s">
        <v>68</v>
      </c>
      <c r="G1609">
        <f ca="1">0.393701*Table3[[#This Row],[DBH]]</f>
        <v>5.5118140000000002</v>
      </c>
      <c r="H1609">
        <v>19.3</v>
      </c>
      <c r="K1609" t="s">
        <v>74</v>
      </c>
      <c r="N1609" t="s">
        <v>74</v>
      </c>
      <c r="O1609" t="s">
        <v>409</v>
      </c>
      <c r="P1609" t="s">
        <v>408</v>
      </c>
    </row>
    <row r="1610" spans="1:17" x14ac:dyDescent="0.3">
      <c r="A1610" t="s">
        <v>141</v>
      </c>
      <c r="B1610" t="s">
        <v>281</v>
      </c>
      <c r="D1610" t="s">
        <v>68</v>
      </c>
      <c r="G1610">
        <f ca="1">0.393701*Table3[[#This Row],[DBH]]</f>
        <v>11.889770200000001</v>
      </c>
      <c r="H1610">
        <v>41.6</v>
      </c>
      <c r="I1610">
        <v>8</v>
      </c>
      <c r="K1610" t="s">
        <v>69</v>
      </c>
      <c r="N1610" t="s">
        <v>70</v>
      </c>
      <c r="O1610" t="s">
        <v>409</v>
      </c>
      <c r="P1610" t="s">
        <v>408</v>
      </c>
      <c r="Q1610" t="s">
        <v>142</v>
      </c>
    </row>
    <row r="1611" spans="1:17" x14ac:dyDescent="0.3">
      <c r="A1611" t="s">
        <v>139</v>
      </c>
      <c r="B1611" t="s">
        <v>396</v>
      </c>
      <c r="D1611" t="s">
        <v>68</v>
      </c>
      <c r="G1611">
        <f ca="1">0.393701*Table3[[#This Row],[DBH]]</f>
        <v>12.007880500000001</v>
      </c>
      <c r="H1611">
        <v>42</v>
      </c>
      <c r="I1611">
        <v>16</v>
      </c>
      <c r="K1611" t="s">
        <v>69</v>
      </c>
    </row>
    <row r="1612" spans="1:17" x14ac:dyDescent="0.3">
      <c r="A1612" t="s">
        <v>144</v>
      </c>
      <c r="B1612" t="s">
        <v>336</v>
      </c>
      <c r="D1612" t="s">
        <v>68</v>
      </c>
      <c r="G1612">
        <f ca="1">0.393701*Table3[[#This Row],[DBH]]</f>
        <v>6.3779561999999999</v>
      </c>
      <c r="H1612">
        <v>22.3</v>
      </c>
      <c r="K1612" t="s">
        <v>72</v>
      </c>
      <c r="N1612" t="s">
        <v>74</v>
      </c>
      <c r="O1612" t="s">
        <v>409</v>
      </c>
      <c r="P1612" t="s">
        <v>410</v>
      </c>
    </row>
    <row r="1613" spans="1:17" x14ac:dyDescent="0.3">
      <c r="A1613" t="s">
        <v>134</v>
      </c>
      <c r="B1613" t="s">
        <v>171</v>
      </c>
      <c r="D1613" t="s">
        <v>68</v>
      </c>
      <c r="G1613">
        <f ca="1">0.393701*Table3[[#This Row],[DBH]]</f>
        <v>18.3070965</v>
      </c>
      <c r="H1613">
        <v>64</v>
      </c>
      <c r="I1613">
        <v>15.8</v>
      </c>
      <c r="K1613" t="s">
        <v>69</v>
      </c>
      <c r="N1613" t="s">
        <v>70</v>
      </c>
      <c r="O1613" t="s">
        <v>409</v>
      </c>
      <c r="P1613" t="s">
        <v>408</v>
      </c>
    </row>
    <row r="1614" spans="1:17" x14ac:dyDescent="0.3">
      <c r="A1614" t="s">
        <v>139</v>
      </c>
      <c r="B1614" t="s">
        <v>373</v>
      </c>
      <c r="D1614" t="s">
        <v>68</v>
      </c>
      <c r="G1614">
        <f ca="1">0.393701*Table3[[#This Row],[DBH]]</f>
        <v>19.724420100000003</v>
      </c>
      <c r="H1614">
        <v>68.900000000000006</v>
      </c>
      <c r="I1614">
        <v>10.3</v>
      </c>
      <c r="K1614" t="s">
        <v>69</v>
      </c>
    </row>
    <row r="1615" spans="1:17" x14ac:dyDescent="0.3">
      <c r="A1615" t="s">
        <v>137</v>
      </c>
      <c r="B1615">
        <v>162</v>
      </c>
      <c r="D1615" t="s">
        <v>71</v>
      </c>
      <c r="G1615" s="3">
        <v>4</v>
      </c>
      <c r="H1615">
        <v>5.5</v>
      </c>
      <c r="K1615" t="s">
        <v>74</v>
      </c>
    </row>
    <row r="1616" spans="1:17" x14ac:dyDescent="0.3">
      <c r="A1616" t="s">
        <v>135</v>
      </c>
      <c r="B1616" t="s">
        <v>191</v>
      </c>
      <c r="D1616" t="s">
        <v>68</v>
      </c>
      <c r="G1616">
        <f ca="1">0.393701*Table3[[#This Row],[DBH]]</f>
        <v>10.078745600000001</v>
      </c>
      <c r="H1616">
        <v>35.200000000000003</v>
      </c>
      <c r="K1616" t="s">
        <v>69</v>
      </c>
      <c r="N1616" t="s">
        <v>70</v>
      </c>
      <c r="O1616" t="s">
        <v>409</v>
      </c>
      <c r="P1616" t="s">
        <v>410</v>
      </c>
    </row>
    <row r="1617" spans="1:17" x14ac:dyDescent="0.3">
      <c r="A1617" t="s">
        <v>137</v>
      </c>
      <c r="B1617" t="s">
        <v>331</v>
      </c>
      <c r="D1617" t="s">
        <v>68</v>
      </c>
      <c r="G1617">
        <f ca="1">0.393701*Table3[[#This Row],[DBH]]</f>
        <v>13.228353600000002</v>
      </c>
      <c r="H1617">
        <v>46.2</v>
      </c>
      <c r="I1617">
        <v>17</v>
      </c>
      <c r="K1617" t="s">
        <v>69</v>
      </c>
      <c r="O1617" t="s">
        <v>409</v>
      </c>
      <c r="P1617" t="s">
        <v>408</v>
      </c>
    </row>
    <row r="1618" spans="1:17" x14ac:dyDescent="0.3">
      <c r="A1618" t="s">
        <v>137</v>
      </c>
      <c r="B1618" t="s">
        <v>330</v>
      </c>
      <c r="D1618" t="s">
        <v>68</v>
      </c>
      <c r="G1618">
        <f ca="1">0.393701*Table3[[#This Row],[DBH]]</f>
        <v>13.3464639</v>
      </c>
      <c r="H1618">
        <v>46.6</v>
      </c>
      <c r="I1618">
        <v>27</v>
      </c>
      <c r="K1618" t="s">
        <v>69</v>
      </c>
      <c r="O1618" t="s">
        <v>409</v>
      </c>
      <c r="P1618" t="s">
        <v>408</v>
      </c>
    </row>
    <row r="1619" spans="1:17" x14ac:dyDescent="0.3">
      <c r="A1619" t="s">
        <v>137</v>
      </c>
      <c r="B1619" t="s">
        <v>245</v>
      </c>
      <c r="D1619" t="s">
        <v>68</v>
      </c>
      <c r="G1619">
        <f ca="1">0.393701*Table3[[#This Row],[DBH]]</f>
        <v>15.354339000000001</v>
      </c>
      <c r="H1619">
        <v>53.6</v>
      </c>
      <c r="K1619" t="s">
        <v>69</v>
      </c>
      <c r="O1619" t="s">
        <v>409</v>
      </c>
      <c r="P1619" t="s">
        <v>410</v>
      </c>
    </row>
    <row r="1620" spans="1:17" x14ac:dyDescent="0.3">
      <c r="A1620" t="s">
        <v>135</v>
      </c>
      <c r="B1620" t="s">
        <v>196</v>
      </c>
      <c r="D1620" t="s">
        <v>68</v>
      </c>
      <c r="G1620">
        <f ca="1">0.393701*Table3[[#This Row],[DBH]]</f>
        <v>17.047253300000001</v>
      </c>
      <c r="H1620">
        <v>59.5</v>
      </c>
      <c r="I1620">
        <v>32.799999999999997</v>
      </c>
      <c r="K1620" t="s">
        <v>69</v>
      </c>
      <c r="N1620" t="s">
        <v>70</v>
      </c>
      <c r="O1620" t="s">
        <v>409</v>
      </c>
      <c r="P1620" t="s">
        <v>410</v>
      </c>
      <c r="Q1620" t="s">
        <v>445</v>
      </c>
    </row>
    <row r="1621" spans="1:17" x14ac:dyDescent="0.3">
      <c r="A1621" t="s">
        <v>145</v>
      </c>
      <c r="B1621" t="s">
        <v>359</v>
      </c>
      <c r="D1621" t="s">
        <v>68</v>
      </c>
      <c r="G1621">
        <f ca="1">0.393701*Table3[[#This Row],[DBH]]</f>
        <v>11.181108399999999</v>
      </c>
      <c r="H1621">
        <v>39</v>
      </c>
      <c r="I1621">
        <v>25</v>
      </c>
      <c r="K1621" t="s">
        <v>69</v>
      </c>
    </row>
    <row r="1622" spans="1:17" x14ac:dyDescent="0.3">
      <c r="A1622" t="s">
        <v>137</v>
      </c>
      <c r="B1622" t="s">
        <v>246</v>
      </c>
      <c r="D1622" t="s">
        <v>68</v>
      </c>
      <c r="G1622">
        <f ca="1">0.393701*Table3[[#This Row],[DBH]]</f>
        <v>14.881897799999999</v>
      </c>
      <c r="H1622">
        <v>51.9</v>
      </c>
      <c r="I1622">
        <v>12</v>
      </c>
      <c r="K1622" t="s">
        <v>69</v>
      </c>
      <c r="O1622" t="s">
        <v>409</v>
      </c>
    </row>
    <row r="1623" spans="1:17" x14ac:dyDescent="0.3">
      <c r="A1623" t="s">
        <v>137</v>
      </c>
      <c r="B1623" t="s">
        <v>328</v>
      </c>
      <c r="D1623" t="s">
        <v>68</v>
      </c>
      <c r="G1623">
        <f ca="1">0.393701*Table3[[#This Row],[DBH]]</f>
        <v>5.7086645000000003</v>
      </c>
      <c r="H1623">
        <v>19.899999999999999</v>
      </c>
      <c r="I1623">
        <v>1</v>
      </c>
      <c r="K1623" t="s">
        <v>69</v>
      </c>
      <c r="O1623" t="s">
        <v>409</v>
      </c>
      <c r="P1623" t="s">
        <v>410</v>
      </c>
    </row>
    <row r="1624" spans="1:17" x14ac:dyDescent="0.3">
      <c r="A1624" t="s">
        <v>137</v>
      </c>
      <c r="B1624" t="s">
        <v>350</v>
      </c>
      <c r="D1624" t="s">
        <v>68</v>
      </c>
      <c r="G1624">
        <f ca="1">0.393701*Table3[[#This Row],[DBH]]</f>
        <v>12.480321700000001</v>
      </c>
      <c r="H1624">
        <v>43.5</v>
      </c>
      <c r="I1624">
        <v>21.6</v>
      </c>
      <c r="K1624" t="s">
        <v>69</v>
      </c>
    </row>
    <row r="1625" spans="1:17" x14ac:dyDescent="0.3">
      <c r="A1625" t="s">
        <v>139</v>
      </c>
      <c r="B1625" t="s">
        <v>396</v>
      </c>
      <c r="D1625" t="s">
        <v>68</v>
      </c>
      <c r="G1625">
        <f ca="1">0.393701*Table3[[#This Row],[DBH]]</f>
        <v>5.7480346000000004</v>
      </c>
      <c r="H1625">
        <v>20</v>
      </c>
      <c r="I1625">
        <v>6</v>
      </c>
      <c r="K1625" t="s">
        <v>69</v>
      </c>
      <c r="Q1625" t="s">
        <v>504</v>
      </c>
    </row>
    <row r="1626" spans="1:17" x14ac:dyDescent="0.3">
      <c r="A1626" t="s">
        <v>139</v>
      </c>
      <c r="B1626" t="s">
        <v>378</v>
      </c>
      <c r="D1626" t="s">
        <v>68</v>
      </c>
      <c r="G1626">
        <f ca="1">0.393701*Table3[[#This Row],[DBH]]</f>
        <v>18.858277900000001</v>
      </c>
      <c r="H1626">
        <v>65.599999999999994</v>
      </c>
      <c r="I1626">
        <v>13.1</v>
      </c>
      <c r="K1626" t="s">
        <v>69</v>
      </c>
      <c r="N1626" t="s">
        <v>70</v>
      </c>
      <c r="O1626" t="s">
        <v>409</v>
      </c>
      <c r="P1626" t="s">
        <v>408</v>
      </c>
    </row>
    <row r="1627" spans="1:17" x14ac:dyDescent="0.3">
      <c r="A1627" t="s">
        <v>137</v>
      </c>
      <c r="B1627" t="s">
        <v>320</v>
      </c>
      <c r="D1627" t="s">
        <v>68</v>
      </c>
      <c r="G1627">
        <f ca="1">0.393701*Table3[[#This Row],[DBH]]</f>
        <v>13.976385500000001</v>
      </c>
      <c r="H1627">
        <v>48.6</v>
      </c>
      <c r="I1627">
        <v>31.1</v>
      </c>
      <c r="K1627" t="s">
        <v>69</v>
      </c>
      <c r="O1627" t="s">
        <v>409</v>
      </c>
      <c r="P1627" t="s">
        <v>408</v>
      </c>
    </row>
    <row r="1628" spans="1:17" x14ac:dyDescent="0.3">
      <c r="A1628" t="s">
        <v>145</v>
      </c>
      <c r="B1628" t="s">
        <v>367</v>
      </c>
      <c r="D1628" t="s">
        <v>68</v>
      </c>
      <c r="G1628">
        <f ca="1">0.393701*Table3[[#This Row],[DBH]]</f>
        <v>16.220481200000002</v>
      </c>
      <c r="H1628">
        <v>56.4</v>
      </c>
      <c r="I1628">
        <v>33.299999999999997</v>
      </c>
      <c r="K1628" t="s">
        <v>69</v>
      </c>
    </row>
    <row r="1629" spans="1:17" x14ac:dyDescent="0.3">
      <c r="A1629" t="s">
        <v>134</v>
      </c>
      <c r="B1629" t="s">
        <v>166</v>
      </c>
      <c r="C1629">
        <v>6</v>
      </c>
      <c r="D1629" t="s">
        <v>68</v>
      </c>
      <c r="G1629">
        <f ca="1">0.393701*Table3[[#This Row],[DBH]]</f>
        <v>16.968513100000003</v>
      </c>
      <c r="H1629">
        <v>59</v>
      </c>
      <c r="I1629">
        <v>4</v>
      </c>
      <c r="K1629" t="s">
        <v>69</v>
      </c>
      <c r="N1629" t="s">
        <v>70</v>
      </c>
      <c r="O1629" t="s">
        <v>409</v>
      </c>
      <c r="P1629" t="s">
        <v>410</v>
      </c>
    </row>
    <row r="1630" spans="1:17" x14ac:dyDescent="0.3">
      <c r="A1630" t="s">
        <v>144</v>
      </c>
      <c r="B1630" t="s">
        <v>344</v>
      </c>
      <c r="D1630" t="s">
        <v>68</v>
      </c>
      <c r="G1630">
        <f ca="1">0.393701*Table3[[#This Row],[DBH]]</f>
        <v>21.259854000000001</v>
      </c>
      <c r="H1630">
        <v>73.900000000000006</v>
      </c>
      <c r="K1630" t="s">
        <v>74</v>
      </c>
      <c r="N1630" t="s">
        <v>74</v>
      </c>
      <c r="O1630" t="s">
        <v>409</v>
      </c>
      <c r="P1630" t="s">
        <v>408</v>
      </c>
    </row>
    <row r="1631" spans="1:17" x14ac:dyDescent="0.3">
      <c r="A1631" t="s">
        <v>146</v>
      </c>
      <c r="B1631" t="s">
        <v>214</v>
      </c>
      <c r="D1631" t="s">
        <v>68</v>
      </c>
      <c r="G1631">
        <f ca="1">0.393701*Table3[[#This Row],[DBH]]</f>
        <v>7.4803190000000006</v>
      </c>
      <c r="H1631">
        <v>26</v>
      </c>
      <c r="I1631">
        <v>9</v>
      </c>
      <c r="K1631" t="s">
        <v>69</v>
      </c>
    </row>
    <row r="1632" spans="1:17" x14ac:dyDescent="0.3">
      <c r="A1632" t="s">
        <v>146</v>
      </c>
      <c r="B1632" t="s">
        <v>222</v>
      </c>
      <c r="D1632" t="s">
        <v>68</v>
      </c>
      <c r="G1632">
        <f ca="1">0.393701*Table3[[#This Row],[DBH]]</f>
        <v>7.4803190000000006</v>
      </c>
      <c r="H1632">
        <v>26</v>
      </c>
      <c r="I1632">
        <v>6</v>
      </c>
      <c r="K1632" t="s">
        <v>69</v>
      </c>
    </row>
    <row r="1633" spans="1:16" x14ac:dyDescent="0.3">
      <c r="A1633" t="s">
        <v>139</v>
      </c>
      <c r="B1633" t="s">
        <v>396</v>
      </c>
      <c r="D1633" t="s">
        <v>68</v>
      </c>
      <c r="G1633">
        <f ca="1">0.393701*Table3[[#This Row],[DBH]]</f>
        <v>14.960638000000001</v>
      </c>
      <c r="H1633">
        <v>52</v>
      </c>
      <c r="I1633">
        <v>23</v>
      </c>
      <c r="K1633" t="s">
        <v>69</v>
      </c>
    </row>
    <row r="1634" spans="1:16" x14ac:dyDescent="0.3">
      <c r="A1634" t="s">
        <v>141</v>
      </c>
      <c r="B1634" t="s">
        <v>267</v>
      </c>
      <c r="D1634" t="s">
        <v>68</v>
      </c>
      <c r="G1634">
        <f ca="1">0.393701*Table3[[#This Row],[DBH]]</f>
        <v>12.834652600000002</v>
      </c>
      <c r="H1634">
        <v>44.6</v>
      </c>
      <c r="I1634">
        <v>24.3</v>
      </c>
      <c r="K1634" t="s">
        <v>69</v>
      </c>
      <c r="N1634" t="s">
        <v>70</v>
      </c>
      <c r="O1634" t="s">
        <v>409</v>
      </c>
      <c r="P1634" t="s">
        <v>408</v>
      </c>
    </row>
    <row r="1635" spans="1:16" x14ac:dyDescent="0.3">
      <c r="A1635" t="s">
        <v>137</v>
      </c>
      <c r="B1635" t="s">
        <v>320</v>
      </c>
      <c r="D1635" t="s">
        <v>68</v>
      </c>
      <c r="G1635">
        <f ca="1">0.393701*Table3[[#This Row],[DBH]]</f>
        <v>16.377961600000003</v>
      </c>
      <c r="H1635">
        <v>56.9</v>
      </c>
      <c r="I1635">
        <v>25</v>
      </c>
      <c r="K1635" t="s">
        <v>69</v>
      </c>
      <c r="O1635" t="s">
        <v>409</v>
      </c>
      <c r="P1635" t="s">
        <v>408</v>
      </c>
    </row>
    <row r="1636" spans="1:16" x14ac:dyDescent="0.3">
      <c r="A1636" t="s">
        <v>141</v>
      </c>
      <c r="B1636" t="s">
        <v>280</v>
      </c>
      <c r="D1636" t="s">
        <v>68</v>
      </c>
      <c r="G1636">
        <f ca="1">0.393701*Table3[[#This Row],[DBH]]</f>
        <v>12.3228413</v>
      </c>
      <c r="H1636">
        <v>42.8</v>
      </c>
      <c r="I1636">
        <v>22.9</v>
      </c>
      <c r="K1636" t="s">
        <v>69</v>
      </c>
      <c r="N1636" t="s">
        <v>70</v>
      </c>
      <c r="O1636" t="s">
        <v>409</v>
      </c>
      <c r="P1636" t="s">
        <v>410</v>
      </c>
    </row>
    <row r="1637" spans="1:16" x14ac:dyDescent="0.3">
      <c r="A1637" t="s">
        <v>139</v>
      </c>
      <c r="B1637" t="s">
        <v>388</v>
      </c>
      <c r="D1637" t="s">
        <v>68</v>
      </c>
      <c r="G1637">
        <f ca="1">0.393701*Table3[[#This Row],[DBH]]</f>
        <v>14.685047299999999</v>
      </c>
      <c r="H1637">
        <v>51</v>
      </c>
      <c r="I1637">
        <v>27</v>
      </c>
      <c r="K1637" t="s">
        <v>69</v>
      </c>
    </row>
    <row r="1638" spans="1:16" x14ac:dyDescent="0.3">
      <c r="A1638" t="s">
        <v>139</v>
      </c>
      <c r="B1638" t="s">
        <v>295</v>
      </c>
      <c r="D1638" t="s">
        <v>68</v>
      </c>
      <c r="G1638">
        <f ca="1">0.393701*Table3[[#This Row],[DBH]]</f>
        <v>15.669299799999999</v>
      </c>
      <c r="H1638">
        <v>54.4</v>
      </c>
      <c r="I1638">
        <v>25</v>
      </c>
      <c r="K1638" t="s">
        <v>69</v>
      </c>
      <c r="N1638" t="s">
        <v>70</v>
      </c>
      <c r="O1638" t="s">
        <v>409</v>
      </c>
      <c r="P1638" t="s">
        <v>408</v>
      </c>
    </row>
    <row r="1639" spans="1:16" x14ac:dyDescent="0.3">
      <c r="A1639" t="s">
        <v>144</v>
      </c>
      <c r="B1639" t="s">
        <v>336</v>
      </c>
      <c r="D1639" t="s">
        <v>68</v>
      </c>
      <c r="G1639">
        <f ca="1">0.393701*Table3[[#This Row],[DBH]]</f>
        <v>16.968513100000003</v>
      </c>
      <c r="H1639">
        <v>58.9</v>
      </c>
      <c r="I1639">
        <v>35</v>
      </c>
      <c r="K1639" t="s">
        <v>72</v>
      </c>
      <c r="N1639" t="s">
        <v>412</v>
      </c>
      <c r="O1639" t="s">
        <v>409</v>
      </c>
      <c r="P1639" t="s">
        <v>410</v>
      </c>
    </row>
    <row r="1640" spans="1:16" x14ac:dyDescent="0.3">
      <c r="A1640" t="s">
        <v>136</v>
      </c>
      <c r="B1640" t="s">
        <v>207</v>
      </c>
      <c r="D1640" t="s">
        <v>68</v>
      </c>
      <c r="G1640">
        <f ca="1">0.393701*Table3[[#This Row],[DBH]]</f>
        <v>15.039378200000002</v>
      </c>
      <c r="H1640">
        <v>52.2</v>
      </c>
      <c r="I1640">
        <v>37.799999999999997</v>
      </c>
      <c r="K1640" t="s">
        <v>69</v>
      </c>
      <c r="N1640" t="s">
        <v>70</v>
      </c>
      <c r="O1640" t="s">
        <v>409</v>
      </c>
      <c r="P1640" t="s">
        <v>408</v>
      </c>
    </row>
    <row r="1641" spans="1:16" x14ac:dyDescent="0.3">
      <c r="A1641" t="s">
        <v>144</v>
      </c>
      <c r="B1641" t="s">
        <v>344</v>
      </c>
      <c r="D1641" t="s">
        <v>68</v>
      </c>
      <c r="G1641">
        <f ca="1">0.393701*Table3[[#This Row],[DBH]]</f>
        <v>20.629932400000001</v>
      </c>
      <c r="H1641">
        <v>71.599999999999994</v>
      </c>
      <c r="K1641" t="s">
        <v>74</v>
      </c>
      <c r="O1641" t="s">
        <v>409</v>
      </c>
      <c r="P1641" t="s">
        <v>410</v>
      </c>
    </row>
    <row r="1642" spans="1:16" x14ac:dyDescent="0.3">
      <c r="A1642" t="s">
        <v>145</v>
      </c>
      <c r="B1642" t="s">
        <v>366</v>
      </c>
      <c r="D1642" t="s">
        <v>68</v>
      </c>
      <c r="G1642">
        <f ca="1">0.393701*Table3[[#This Row],[DBH]]</f>
        <v>6.7716571999999999</v>
      </c>
      <c r="H1642">
        <v>23.5</v>
      </c>
      <c r="I1642">
        <v>4</v>
      </c>
      <c r="K1642" t="s">
        <v>69</v>
      </c>
    </row>
    <row r="1643" spans="1:16" x14ac:dyDescent="0.3">
      <c r="A1643" t="s">
        <v>136</v>
      </c>
      <c r="B1643" t="s">
        <v>207</v>
      </c>
      <c r="D1643" t="s">
        <v>68</v>
      </c>
      <c r="G1643">
        <f ca="1">0.393701*Table3[[#This Row],[DBH]]</f>
        <v>15.157488500000001</v>
      </c>
      <c r="H1643">
        <v>52.6</v>
      </c>
      <c r="K1643" t="s">
        <v>74</v>
      </c>
      <c r="N1643" t="s">
        <v>70</v>
      </c>
      <c r="O1643" t="s">
        <v>409</v>
      </c>
      <c r="P1643" t="s">
        <v>410</v>
      </c>
    </row>
    <row r="1644" spans="1:16" x14ac:dyDescent="0.3">
      <c r="A1644" t="s">
        <v>134</v>
      </c>
      <c r="B1644" t="s">
        <v>317</v>
      </c>
      <c r="D1644" t="s">
        <v>68</v>
      </c>
      <c r="G1644">
        <f ca="1">0.393701*Table3[[#This Row],[DBH]]</f>
        <v>17.952765600000003</v>
      </c>
      <c r="H1644">
        <v>62.3</v>
      </c>
      <c r="K1644" t="s">
        <v>72</v>
      </c>
      <c r="N1644" t="s">
        <v>412</v>
      </c>
      <c r="O1644" t="s">
        <v>409</v>
      </c>
      <c r="P1644" t="s">
        <v>408</v>
      </c>
    </row>
    <row r="1645" spans="1:16" x14ac:dyDescent="0.3">
      <c r="A1645" t="s">
        <v>141</v>
      </c>
      <c r="B1645" t="s">
        <v>284</v>
      </c>
      <c r="D1645" t="s">
        <v>68</v>
      </c>
      <c r="G1645">
        <f ca="1">0.393701*Table3[[#This Row],[DBH]]</f>
        <v>16.141741</v>
      </c>
      <c r="H1645">
        <v>56</v>
      </c>
      <c r="K1645" t="s">
        <v>72</v>
      </c>
      <c r="N1645" t="s">
        <v>412</v>
      </c>
      <c r="P1645" t="s">
        <v>410</v>
      </c>
    </row>
    <row r="1646" spans="1:16" x14ac:dyDescent="0.3">
      <c r="A1646" t="s">
        <v>134</v>
      </c>
      <c r="B1646" t="s">
        <v>318</v>
      </c>
      <c r="D1646" t="s">
        <v>68</v>
      </c>
      <c r="G1646">
        <f ca="1">0.393701*Table3[[#This Row],[DBH]]</f>
        <v>18.3070965</v>
      </c>
      <c r="H1646">
        <v>63.5</v>
      </c>
      <c r="I1646">
        <v>19.5</v>
      </c>
      <c r="K1646" t="s">
        <v>69</v>
      </c>
      <c r="N1646" t="s">
        <v>70</v>
      </c>
      <c r="O1646" t="s">
        <v>409</v>
      </c>
      <c r="P1646" t="s">
        <v>408</v>
      </c>
    </row>
    <row r="1647" spans="1:16" x14ac:dyDescent="0.3">
      <c r="A1647" t="s">
        <v>137</v>
      </c>
      <c r="B1647" t="s">
        <v>238</v>
      </c>
      <c r="D1647" t="s">
        <v>68</v>
      </c>
      <c r="G1647">
        <f ca="1">0.393701*Table3[[#This Row],[DBH]]</f>
        <v>20.787412799999998</v>
      </c>
      <c r="H1647">
        <v>72.099999999999994</v>
      </c>
      <c r="I1647">
        <v>30</v>
      </c>
      <c r="K1647" t="s">
        <v>69</v>
      </c>
      <c r="O1647" t="s">
        <v>409</v>
      </c>
      <c r="P1647" t="s">
        <v>410</v>
      </c>
    </row>
    <row r="1648" spans="1:16" x14ac:dyDescent="0.3">
      <c r="A1648" t="s">
        <v>134</v>
      </c>
      <c r="B1648" t="s">
        <v>167</v>
      </c>
      <c r="D1648" t="s">
        <v>68</v>
      </c>
      <c r="G1648">
        <f ca="1">0.393701*Table3[[#This Row],[DBH]]</f>
        <v>15.629929700000002</v>
      </c>
      <c r="H1648">
        <v>54.2</v>
      </c>
      <c r="I1648">
        <v>16.8</v>
      </c>
      <c r="K1648" t="s">
        <v>69</v>
      </c>
      <c r="N1648" t="s">
        <v>70</v>
      </c>
      <c r="O1648" t="s">
        <v>409</v>
      </c>
      <c r="P1648" t="s">
        <v>410</v>
      </c>
    </row>
    <row r="1649" spans="1:17" x14ac:dyDescent="0.3">
      <c r="A1649" t="s">
        <v>134</v>
      </c>
      <c r="B1649" t="s">
        <v>162</v>
      </c>
      <c r="C1649">
        <v>23</v>
      </c>
      <c r="D1649" t="s">
        <v>68</v>
      </c>
      <c r="G1649">
        <f ca="1">0.393701*Table3[[#This Row],[DBH]]</f>
        <v>7.4409488999999995</v>
      </c>
      <c r="H1649">
        <v>25.8</v>
      </c>
      <c r="I1649">
        <v>8</v>
      </c>
      <c r="K1649" t="s">
        <v>69</v>
      </c>
      <c r="N1649" t="s">
        <v>70</v>
      </c>
      <c r="O1649" t="s">
        <v>409</v>
      </c>
      <c r="P1649" t="s">
        <v>410</v>
      </c>
    </row>
    <row r="1650" spans="1:17" x14ac:dyDescent="0.3">
      <c r="A1650" t="s">
        <v>137</v>
      </c>
      <c r="B1650" t="s">
        <v>242</v>
      </c>
      <c r="D1650" t="s">
        <v>68</v>
      </c>
      <c r="G1650">
        <f ca="1">0.393701*Table3[[#This Row],[DBH]]</f>
        <v>10.472446600000001</v>
      </c>
      <c r="H1650">
        <v>36.299999999999997</v>
      </c>
      <c r="I1650">
        <v>6</v>
      </c>
      <c r="K1650" t="s">
        <v>69</v>
      </c>
      <c r="O1650" t="s">
        <v>409</v>
      </c>
      <c r="P1650" t="s">
        <v>410</v>
      </c>
    </row>
    <row r="1651" spans="1:17" x14ac:dyDescent="0.3">
      <c r="A1651" t="s">
        <v>136</v>
      </c>
      <c r="B1651" t="s">
        <v>207</v>
      </c>
      <c r="D1651" t="s">
        <v>68</v>
      </c>
      <c r="G1651">
        <f ca="1">0.393701*Table3[[#This Row],[DBH]]</f>
        <v>14.370086500000001</v>
      </c>
      <c r="H1651">
        <v>49.8</v>
      </c>
      <c r="I1651">
        <v>23.5</v>
      </c>
      <c r="K1651" t="s">
        <v>69</v>
      </c>
      <c r="N1651" t="s">
        <v>70</v>
      </c>
      <c r="O1651" t="s">
        <v>409</v>
      </c>
      <c r="P1651" t="s">
        <v>410</v>
      </c>
    </row>
    <row r="1652" spans="1:17" x14ac:dyDescent="0.3">
      <c r="A1652" t="s">
        <v>135</v>
      </c>
      <c r="B1652" t="s">
        <v>184</v>
      </c>
      <c r="D1652" t="s">
        <v>68</v>
      </c>
      <c r="G1652">
        <f ca="1">0.393701*Table3[[#This Row],[DBH]]</f>
        <v>20.118121100000003</v>
      </c>
      <c r="H1652">
        <v>69.7</v>
      </c>
      <c r="I1652">
        <v>12</v>
      </c>
      <c r="K1652" t="s">
        <v>69</v>
      </c>
      <c r="N1652" t="s">
        <v>70</v>
      </c>
      <c r="O1652" t="s">
        <v>409</v>
      </c>
      <c r="P1652" t="s">
        <v>409</v>
      </c>
    </row>
    <row r="1653" spans="1:17" x14ac:dyDescent="0.3">
      <c r="A1653" t="s">
        <v>144</v>
      </c>
      <c r="B1653" t="s">
        <v>339</v>
      </c>
      <c r="D1653" t="s">
        <v>71</v>
      </c>
      <c r="G1653">
        <f ca="1">0.393701*Table3[[#This Row],[DBH]]</f>
        <v>4.330711</v>
      </c>
      <c r="H1653">
        <v>15</v>
      </c>
      <c r="K1653" t="s">
        <v>69</v>
      </c>
      <c r="P1653" t="s">
        <v>408</v>
      </c>
    </row>
    <row r="1654" spans="1:17" x14ac:dyDescent="0.3">
      <c r="A1654" t="s">
        <v>139</v>
      </c>
      <c r="B1654" t="s">
        <v>391</v>
      </c>
      <c r="D1654" t="s">
        <v>71</v>
      </c>
      <c r="G1654">
        <f ca="1">0.393701*Table3[[#This Row],[DBH]]</f>
        <v>4.330711</v>
      </c>
      <c r="H1654">
        <v>15</v>
      </c>
      <c r="K1654" t="s">
        <v>69</v>
      </c>
      <c r="Q1654" t="s">
        <v>547</v>
      </c>
    </row>
    <row r="1655" spans="1:17" x14ac:dyDescent="0.3">
      <c r="A1655" t="s">
        <v>145</v>
      </c>
      <c r="B1655" t="s">
        <v>366</v>
      </c>
      <c r="G1655">
        <f ca="1">0.393701*Table3[[#This Row],[DBH]]</f>
        <v>4.330711</v>
      </c>
      <c r="H1655">
        <v>15</v>
      </c>
      <c r="I1655">
        <v>6</v>
      </c>
      <c r="K1655" t="s">
        <v>69</v>
      </c>
    </row>
    <row r="1656" spans="1:17" x14ac:dyDescent="0.3">
      <c r="A1656" t="s">
        <v>139</v>
      </c>
      <c r="B1656" t="s">
        <v>384</v>
      </c>
      <c r="G1656">
        <f ca="1">0.393701*Table3[[#This Row],[DBH]]</f>
        <v>5.1968531999999996</v>
      </c>
      <c r="H1656">
        <v>18</v>
      </c>
      <c r="I1656">
        <v>5</v>
      </c>
      <c r="K1656" t="s">
        <v>69</v>
      </c>
    </row>
    <row r="1657" spans="1:17" x14ac:dyDescent="0.3">
      <c r="A1657" t="s">
        <v>146</v>
      </c>
      <c r="B1657" t="s">
        <v>223</v>
      </c>
      <c r="D1657" t="s">
        <v>68</v>
      </c>
      <c r="G1657">
        <f ca="1">0.393701*Table3[[#This Row],[DBH]]</f>
        <v>12.992133000000001</v>
      </c>
      <c r="H1657">
        <v>45</v>
      </c>
      <c r="K1657" t="s">
        <v>74</v>
      </c>
    </row>
    <row r="1658" spans="1:17" x14ac:dyDescent="0.3">
      <c r="A1658" t="s">
        <v>146</v>
      </c>
      <c r="B1658" t="s">
        <v>213</v>
      </c>
      <c r="D1658" t="s">
        <v>68</v>
      </c>
      <c r="G1658">
        <f ca="1">0.393701*Table3[[#This Row],[DBH]]</f>
        <v>17.322844</v>
      </c>
      <c r="H1658">
        <v>60</v>
      </c>
      <c r="K1658" t="s">
        <v>74</v>
      </c>
    </row>
    <row r="1659" spans="1:17" x14ac:dyDescent="0.3">
      <c r="A1659" t="s">
        <v>139</v>
      </c>
      <c r="B1659" t="s">
        <v>375</v>
      </c>
      <c r="D1659" t="s">
        <v>68</v>
      </c>
      <c r="G1659">
        <f ca="1">0.393701*Table3[[#This Row],[DBH]]</f>
        <v>14.094495799999999</v>
      </c>
      <c r="H1659">
        <v>48.8</v>
      </c>
      <c r="I1659">
        <v>21.6</v>
      </c>
      <c r="K1659" t="s">
        <v>69</v>
      </c>
    </row>
    <row r="1660" spans="1:17" x14ac:dyDescent="0.3">
      <c r="A1660" t="s">
        <v>144</v>
      </c>
      <c r="B1660" t="s">
        <v>341</v>
      </c>
      <c r="D1660" t="s">
        <v>68</v>
      </c>
      <c r="G1660">
        <f ca="1">0.393701*Table3[[#This Row],[DBH]]</f>
        <v>15.944890500000001</v>
      </c>
      <c r="H1660">
        <v>55.2</v>
      </c>
      <c r="I1660">
        <v>39</v>
      </c>
      <c r="K1660" t="s">
        <v>69</v>
      </c>
      <c r="O1660" t="s">
        <v>409</v>
      </c>
      <c r="P1660" t="s">
        <v>408</v>
      </c>
    </row>
    <row r="1661" spans="1:17" x14ac:dyDescent="0.3">
      <c r="A1661" t="s">
        <v>137</v>
      </c>
      <c r="B1661" t="s">
        <v>233</v>
      </c>
      <c r="D1661" t="s">
        <v>68</v>
      </c>
      <c r="G1661">
        <f ca="1">0.393701*Table3[[#This Row],[DBH]]</f>
        <v>16.4960719</v>
      </c>
      <c r="H1661">
        <v>57.1</v>
      </c>
      <c r="K1661" t="s">
        <v>74</v>
      </c>
      <c r="N1661" t="s">
        <v>74</v>
      </c>
      <c r="O1661" t="s">
        <v>409</v>
      </c>
      <c r="P1661" t="s">
        <v>408</v>
      </c>
    </row>
    <row r="1662" spans="1:17" x14ac:dyDescent="0.3">
      <c r="A1662" t="s">
        <v>137</v>
      </c>
      <c r="B1662" t="s">
        <v>327</v>
      </c>
      <c r="D1662" t="s">
        <v>68</v>
      </c>
      <c r="G1662">
        <f ca="1">0.393701*Table3[[#This Row],[DBH]]</f>
        <v>15.3149689</v>
      </c>
      <c r="H1662">
        <v>53</v>
      </c>
      <c r="I1662">
        <v>17.5</v>
      </c>
      <c r="K1662" t="s">
        <v>69</v>
      </c>
      <c r="O1662" t="s">
        <v>409</v>
      </c>
      <c r="P1662" t="s">
        <v>410</v>
      </c>
    </row>
    <row r="1663" spans="1:17" x14ac:dyDescent="0.3">
      <c r="A1663" t="s">
        <v>134</v>
      </c>
      <c r="B1663" t="s">
        <v>312</v>
      </c>
      <c r="D1663" t="s">
        <v>68</v>
      </c>
      <c r="G1663">
        <f ca="1">0.393701*Table3[[#This Row],[DBH]]</f>
        <v>21.417334400000001</v>
      </c>
      <c r="H1663">
        <v>74.099999999999994</v>
      </c>
      <c r="I1663">
        <v>19.5</v>
      </c>
      <c r="K1663" t="s">
        <v>69</v>
      </c>
      <c r="N1663" t="s">
        <v>70</v>
      </c>
      <c r="O1663" t="s">
        <v>411</v>
      </c>
      <c r="P1663" t="s">
        <v>410</v>
      </c>
    </row>
    <row r="1664" spans="1:17" x14ac:dyDescent="0.3">
      <c r="A1664" t="s">
        <v>137</v>
      </c>
      <c r="B1664" t="s">
        <v>331</v>
      </c>
      <c r="D1664" t="s">
        <v>68</v>
      </c>
      <c r="G1664">
        <f ca="1">0.393701*Table3[[#This Row],[DBH]]</f>
        <v>15.551189500000001</v>
      </c>
      <c r="H1664">
        <v>53.8</v>
      </c>
      <c r="I1664">
        <v>12</v>
      </c>
      <c r="K1664" t="s">
        <v>69</v>
      </c>
      <c r="O1664" t="s">
        <v>409</v>
      </c>
      <c r="P1664" t="s">
        <v>408</v>
      </c>
    </row>
    <row r="1665" spans="1:17" x14ac:dyDescent="0.3">
      <c r="A1665" t="s">
        <v>140</v>
      </c>
      <c r="B1665" t="s">
        <v>295</v>
      </c>
      <c r="D1665" t="s">
        <v>68</v>
      </c>
      <c r="G1665">
        <f ca="1">0.393701*Table3[[#This Row],[DBH]]</f>
        <v>8.503941600000001</v>
      </c>
      <c r="H1665">
        <v>29.4</v>
      </c>
      <c r="I1665">
        <v>9</v>
      </c>
      <c r="K1665" t="s">
        <v>69</v>
      </c>
      <c r="N1665" t="s">
        <v>70</v>
      </c>
      <c r="O1665" t="s">
        <v>409</v>
      </c>
      <c r="P1665" t="s">
        <v>408</v>
      </c>
    </row>
    <row r="1666" spans="1:17" x14ac:dyDescent="0.3">
      <c r="A1666" t="s">
        <v>146</v>
      </c>
      <c r="B1666" t="s">
        <v>234</v>
      </c>
      <c r="D1666" t="s">
        <v>68</v>
      </c>
      <c r="G1666">
        <f ca="1">0.393701*Table3[[#This Row],[DBH]]</f>
        <v>14.173236000000001</v>
      </c>
      <c r="H1666">
        <v>49</v>
      </c>
      <c r="I1666">
        <v>18</v>
      </c>
      <c r="K1666" t="s">
        <v>69</v>
      </c>
      <c r="N1666" t="s">
        <v>70</v>
      </c>
      <c r="O1666" t="s">
        <v>409</v>
      </c>
      <c r="P1666" t="s">
        <v>408</v>
      </c>
    </row>
    <row r="1667" spans="1:17" x14ac:dyDescent="0.3">
      <c r="A1667" t="s">
        <v>145</v>
      </c>
      <c r="B1667" t="s">
        <v>363</v>
      </c>
      <c r="D1667" t="s">
        <v>404</v>
      </c>
      <c r="G1667">
        <f ca="1">0.393701*Table3[[#This Row],[DBH]]</f>
        <v>9.8425250000000002</v>
      </c>
      <c r="H1667">
        <v>34</v>
      </c>
      <c r="I1667">
        <v>15</v>
      </c>
      <c r="K1667" t="s">
        <v>69</v>
      </c>
      <c r="P1667" t="s">
        <v>408</v>
      </c>
    </row>
    <row r="1668" spans="1:17" x14ac:dyDescent="0.3">
      <c r="A1668" t="s">
        <v>139</v>
      </c>
      <c r="B1668" t="s">
        <v>258</v>
      </c>
      <c r="D1668" t="s">
        <v>68</v>
      </c>
      <c r="G1668">
        <f ca="1">0.393701*Table3[[#This Row],[DBH]]</f>
        <v>12.9133928</v>
      </c>
      <c r="H1668">
        <v>44.6</v>
      </c>
      <c r="I1668">
        <v>3</v>
      </c>
      <c r="K1668" t="s">
        <v>69</v>
      </c>
      <c r="N1668" t="s">
        <v>70</v>
      </c>
      <c r="O1668" t="s">
        <v>409</v>
      </c>
      <c r="P1668" t="s">
        <v>410</v>
      </c>
    </row>
    <row r="1669" spans="1:17" x14ac:dyDescent="0.3">
      <c r="A1669" t="s">
        <v>137</v>
      </c>
      <c r="B1669" t="s">
        <v>325</v>
      </c>
      <c r="D1669" t="s">
        <v>68</v>
      </c>
      <c r="G1669">
        <f ca="1">0.393701*Table3[[#This Row],[DBH]]</f>
        <v>15.669299799999999</v>
      </c>
      <c r="H1669">
        <v>54.1</v>
      </c>
      <c r="I1669">
        <v>29</v>
      </c>
      <c r="K1669" t="s">
        <v>69</v>
      </c>
      <c r="O1669" t="s">
        <v>409</v>
      </c>
      <c r="P1669" t="s">
        <v>410</v>
      </c>
    </row>
    <row r="1670" spans="1:17" x14ac:dyDescent="0.3">
      <c r="A1670" t="s">
        <v>137</v>
      </c>
      <c r="B1670" t="s">
        <v>235</v>
      </c>
      <c r="D1670" t="s">
        <v>68</v>
      </c>
      <c r="G1670">
        <f ca="1">0.393701*Table3[[#This Row],[DBH]]</f>
        <v>19.724420100000003</v>
      </c>
      <c r="H1670">
        <v>68.099999999999994</v>
      </c>
      <c r="I1670">
        <v>17.8</v>
      </c>
      <c r="K1670" t="s">
        <v>69</v>
      </c>
      <c r="O1670" t="s">
        <v>409</v>
      </c>
      <c r="P1670" t="s">
        <v>410</v>
      </c>
    </row>
    <row r="1671" spans="1:17" x14ac:dyDescent="0.3">
      <c r="A1671" t="s">
        <v>140</v>
      </c>
      <c r="B1671" t="s">
        <v>299</v>
      </c>
      <c r="D1671" t="s">
        <v>68</v>
      </c>
      <c r="G1671">
        <f ca="1">0.393701*Table3[[#This Row],[DBH]]</f>
        <v>12.401581500000001</v>
      </c>
      <c r="H1671">
        <v>42.8</v>
      </c>
      <c r="K1671" t="s">
        <v>69</v>
      </c>
    </row>
    <row r="1672" spans="1:17" x14ac:dyDescent="0.3">
      <c r="A1672" t="s">
        <v>139</v>
      </c>
      <c r="B1672" t="s">
        <v>396</v>
      </c>
      <c r="D1672" t="s">
        <v>68</v>
      </c>
      <c r="G1672">
        <f ca="1">0.393701*Table3[[#This Row],[DBH]]</f>
        <v>7.2440983999999995</v>
      </c>
      <c r="H1672">
        <v>25</v>
      </c>
      <c r="I1672">
        <v>7</v>
      </c>
      <c r="K1672" t="s">
        <v>69</v>
      </c>
    </row>
    <row r="1673" spans="1:17" x14ac:dyDescent="0.3">
      <c r="A1673" t="s">
        <v>140</v>
      </c>
      <c r="B1673" t="s">
        <v>301</v>
      </c>
      <c r="D1673" t="s">
        <v>68</v>
      </c>
      <c r="G1673">
        <f ca="1">0.393701*Table3[[#This Row],[DBH]]</f>
        <v>12.3228413</v>
      </c>
      <c r="H1673">
        <v>42.5</v>
      </c>
      <c r="K1673" t="s">
        <v>72</v>
      </c>
      <c r="N1673" t="s">
        <v>412</v>
      </c>
      <c r="O1673" t="s">
        <v>409</v>
      </c>
      <c r="P1673" t="s">
        <v>410</v>
      </c>
    </row>
    <row r="1674" spans="1:17" x14ac:dyDescent="0.3">
      <c r="A1674" t="s">
        <v>137</v>
      </c>
      <c r="B1674">
        <v>166</v>
      </c>
      <c r="D1674" t="s">
        <v>68</v>
      </c>
      <c r="G1674">
        <f ca="1">0.393701*Table3[[#This Row],[DBH]]</f>
        <v>4.8425223000000006</v>
      </c>
      <c r="H1674">
        <v>16.7</v>
      </c>
      <c r="I1674">
        <v>4</v>
      </c>
      <c r="K1674" t="s">
        <v>69</v>
      </c>
      <c r="O1674" t="s">
        <v>409</v>
      </c>
      <c r="P1674" t="s">
        <v>410</v>
      </c>
    </row>
    <row r="1675" spans="1:17" x14ac:dyDescent="0.3">
      <c r="A1675" t="s">
        <v>137</v>
      </c>
      <c r="B1675" t="s">
        <v>328</v>
      </c>
      <c r="D1675" t="s">
        <v>68</v>
      </c>
      <c r="G1675">
        <f ca="1">0.393701*Table3[[#This Row],[DBH]]</f>
        <v>11.889770200000001</v>
      </c>
      <c r="H1675">
        <v>41</v>
      </c>
      <c r="I1675">
        <v>28</v>
      </c>
      <c r="K1675" t="s">
        <v>69</v>
      </c>
      <c r="O1675" t="s">
        <v>409</v>
      </c>
      <c r="P1675" t="s">
        <v>410</v>
      </c>
    </row>
    <row r="1676" spans="1:17" x14ac:dyDescent="0.3">
      <c r="A1676" t="s">
        <v>139</v>
      </c>
      <c r="B1676" t="s">
        <v>299</v>
      </c>
      <c r="D1676" t="s">
        <v>68</v>
      </c>
      <c r="G1676">
        <f ca="1">0.393701*Table3[[#This Row],[DBH]]</f>
        <v>22.047256000000001</v>
      </c>
      <c r="H1676">
        <v>76</v>
      </c>
      <c r="I1676">
        <v>28</v>
      </c>
      <c r="K1676" t="s">
        <v>69</v>
      </c>
    </row>
    <row r="1677" spans="1:17" x14ac:dyDescent="0.3">
      <c r="A1677" t="s">
        <v>137</v>
      </c>
      <c r="B1677" t="s">
        <v>218</v>
      </c>
      <c r="D1677" t="s">
        <v>68</v>
      </c>
      <c r="G1677">
        <f ca="1">0.393701*Table3[[#This Row],[DBH]]</f>
        <v>6.7322871000000006</v>
      </c>
      <c r="H1677">
        <v>23.2</v>
      </c>
      <c r="I1677">
        <v>5</v>
      </c>
      <c r="K1677" t="s">
        <v>69</v>
      </c>
      <c r="O1677" t="s">
        <v>409</v>
      </c>
      <c r="P1677" t="s">
        <v>408</v>
      </c>
      <c r="Q1677" t="s">
        <v>425</v>
      </c>
    </row>
    <row r="1678" spans="1:17" x14ac:dyDescent="0.3">
      <c r="A1678" t="s">
        <v>139</v>
      </c>
      <c r="B1678" t="s">
        <v>255</v>
      </c>
      <c r="D1678" t="s">
        <v>68</v>
      </c>
      <c r="G1678">
        <f ca="1">0.393701*Table3[[#This Row],[DBH]]</f>
        <v>17.1259935</v>
      </c>
      <c r="H1678">
        <v>59</v>
      </c>
      <c r="I1678">
        <v>18.7</v>
      </c>
      <c r="K1678" t="s">
        <v>69</v>
      </c>
      <c r="N1678" t="s">
        <v>70</v>
      </c>
      <c r="O1678" t="s">
        <v>409</v>
      </c>
      <c r="P1678" t="s">
        <v>408</v>
      </c>
      <c r="Q1678" t="s">
        <v>142</v>
      </c>
    </row>
    <row r="1679" spans="1:17" x14ac:dyDescent="0.3">
      <c r="A1679" t="s">
        <v>140</v>
      </c>
      <c r="B1679" t="s">
        <v>299</v>
      </c>
      <c r="D1679" t="s">
        <v>68</v>
      </c>
      <c r="G1679">
        <f ca="1">0.393701*Table3[[#This Row],[DBH]]</f>
        <v>9.1732333000000015</v>
      </c>
      <c r="H1679">
        <v>31.6</v>
      </c>
      <c r="K1679" t="s">
        <v>69</v>
      </c>
    </row>
    <row r="1680" spans="1:17" x14ac:dyDescent="0.3">
      <c r="A1680" t="s">
        <v>137</v>
      </c>
      <c r="B1680" t="s">
        <v>314</v>
      </c>
      <c r="D1680" t="s">
        <v>68</v>
      </c>
      <c r="G1680">
        <f ca="1">0.393701*Table3[[#This Row],[DBH]]</f>
        <v>12.1653609</v>
      </c>
      <c r="H1680">
        <v>41.9</v>
      </c>
      <c r="I1680">
        <v>19.7</v>
      </c>
      <c r="K1680" t="s">
        <v>69</v>
      </c>
      <c r="O1680" t="s">
        <v>409</v>
      </c>
      <c r="P1680" t="s">
        <v>410</v>
      </c>
    </row>
    <row r="1681" spans="1:16" x14ac:dyDescent="0.3">
      <c r="A1681" t="s">
        <v>137</v>
      </c>
      <c r="B1681" t="s">
        <v>313</v>
      </c>
      <c r="D1681" t="s">
        <v>68</v>
      </c>
      <c r="G1681">
        <f ca="1">0.393701*Table3[[#This Row],[DBH]]</f>
        <v>6.4173263000000009</v>
      </c>
      <c r="H1681">
        <v>22.1</v>
      </c>
      <c r="I1681">
        <v>6.1</v>
      </c>
      <c r="K1681" t="s">
        <v>69</v>
      </c>
      <c r="O1681" t="s">
        <v>409</v>
      </c>
      <c r="P1681" t="s">
        <v>410</v>
      </c>
    </row>
    <row r="1682" spans="1:16" x14ac:dyDescent="0.3">
      <c r="A1682" t="s">
        <v>141</v>
      </c>
      <c r="B1682" t="s">
        <v>280</v>
      </c>
      <c r="D1682" t="s">
        <v>68</v>
      </c>
      <c r="G1682">
        <f ca="1">0.393701*Table3[[#This Row],[DBH]]</f>
        <v>12.283471200000001</v>
      </c>
      <c r="H1682">
        <v>42.3</v>
      </c>
      <c r="K1682" t="s">
        <v>69</v>
      </c>
      <c r="N1682" t="s">
        <v>70</v>
      </c>
      <c r="O1682" t="s">
        <v>409</v>
      </c>
      <c r="P1682" t="s">
        <v>408</v>
      </c>
    </row>
    <row r="1683" spans="1:16" x14ac:dyDescent="0.3">
      <c r="A1683" t="s">
        <v>137</v>
      </c>
      <c r="B1683" t="s">
        <v>348</v>
      </c>
      <c r="D1683" t="s">
        <v>68</v>
      </c>
      <c r="G1683">
        <f ca="1">0.393701*Table3[[#This Row],[DBH]]</f>
        <v>17.598434700000002</v>
      </c>
      <c r="H1683">
        <v>60.6</v>
      </c>
      <c r="I1683">
        <v>23.9</v>
      </c>
      <c r="K1683" t="s">
        <v>69</v>
      </c>
    </row>
    <row r="1684" spans="1:16" x14ac:dyDescent="0.3">
      <c r="A1684" t="s">
        <v>141</v>
      </c>
      <c r="B1684" t="s">
        <v>266</v>
      </c>
      <c r="D1684" t="s">
        <v>68</v>
      </c>
      <c r="G1684">
        <f ca="1">0.393701*Table3[[#This Row],[DBH]]</f>
        <v>12.9527629</v>
      </c>
      <c r="H1684">
        <v>44.6</v>
      </c>
      <c r="I1684">
        <v>5</v>
      </c>
      <c r="K1684" t="s">
        <v>69</v>
      </c>
      <c r="N1684" t="s">
        <v>70</v>
      </c>
      <c r="O1684" t="s">
        <v>409</v>
      </c>
      <c r="P1684" t="s">
        <v>408</v>
      </c>
    </row>
    <row r="1685" spans="1:16" x14ac:dyDescent="0.3">
      <c r="A1685" t="s">
        <v>145</v>
      </c>
      <c r="B1685" t="s">
        <v>371</v>
      </c>
      <c r="D1685" t="s">
        <v>68</v>
      </c>
      <c r="G1685">
        <f ca="1">0.393701*Table3[[#This Row],[DBH]]</f>
        <v>7.2047283000000011</v>
      </c>
      <c r="H1685">
        <v>24.8</v>
      </c>
      <c r="I1685">
        <v>6.6</v>
      </c>
      <c r="K1685" t="s">
        <v>69</v>
      </c>
    </row>
    <row r="1686" spans="1:16" x14ac:dyDescent="0.3">
      <c r="A1686" t="s">
        <v>139</v>
      </c>
      <c r="B1686" t="s">
        <v>384</v>
      </c>
      <c r="D1686" t="s">
        <v>68</v>
      </c>
      <c r="G1686">
        <f ca="1">0.393701*Table3[[#This Row],[DBH]]</f>
        <v>12.204731000000001</v>
      </c>
      <c r="H1686">
        <v>42</v>
      </c>
      <c r="I1686">
        <v>30</v>
      </c>
      <c r="K1686" t="s">
        <v>69</v>
      </c>
    </row>
    <row r="1687" spans="1:16" x14ac:dyDescent="0.3">
      <c r="A1687" t="s">
        <v>139</v>
      </c>
      <c r="B1687" t="s">
        <v>395</v>
      </c>
      <c r="D1687" t="s">
        <v>68</v>
      </c>
      <c r="G1687">
        <f ca="1">0.393701*Table3[[#This Row],[DBH]]</f>
        <v>12.204731000000001</v>
      </c>
      <c r="H1687">
        <v>42</v>
      </c>
      <c r="I1687">
        <v>9</v>
      </c>
      <c r="K1687" t="s">
        <v>69</v>
      </c>
    </row>
    <row r="1688" spans="1:16" x14ac:dyDescent="0.3">
      <c r="A1688" t="s">
        <v>135</v>
      </c>
      <c r="B1688" t="s">
        <v>182</v>
      </c>
      <c r="D1688" t="s">
        <v>68</v>
      </c>
      <c r="G1688">
        <f ca="1">0.393701*Table3[[#This Row],[DBH]]</f>
        <v>15.984260600000001</v>
      </c>
      <c r="H1688">
        <v>55</v>
      </c>
      <c r="K1688" t="s">
        <v>74</v>
      </c>
      <c r="N1688" t="s">
        <v>74</v>
      </c>
      <c r="O1688" t="s">
        <v>409</v>
      </c>
      <c r="P1688" t="s">
        <v>408</v>
      </c>
    </row>
    <row r="1689" spans="1:16" x14ac:dyDescent="0.3">
      <c r="A1689" t="s">
        <v>146</v>
      </c>
      <c r="B1689" t="s">
        <v>212</v>
      </c>
      <c r="D1689" t="s">
        <v>68</v>
      </c>
      <c r="G1689">
        <f ca="1">0.393701*Table3[[#This Row],[DBH]]</f>
        <v>18.897648</v>
      </c>
      <c r="H1689">
        <v>65</v>
      </c>
      <c r="I1689">
        <v>40</v>
      </c>
      <c r="K1689" t="s">
        <v>69</v>
      </c>
    </row>
    <row r="1690" spans="1:16" x14ac:dyDescent="0.3">
      <c r="A1690" t="s">
        <v>135</v>
      </c>
      <c r="B1690" t="s">
        <v>190</v>
      </c>
      <c r="D1690" t="s">
        <v>68</v>
      </c>
      <c r="G1690">
        <f ca="1">0.393701*Table3[[#This Row],[DBH]]</f>
        <v>14.606307100000002</v>
      </c>
      <c r="H1690">
        <v>50.2</v>
      </c>
      <c r="I1690">
        <v>15.6</v>
      </c>
      <c r="K1690" t="s">
        <v>69</v>
      </c>
      <c r="N1690" t="s">
        <v>70</v>
      </c>
      <c r="O1690" t="s">
        <v>409</v>
      </c>
      <c r="P1690" t="s">
        <v>410</v>
      </c>
    </row>
    <row r="1691" spans="1:16" x14ac:dyDescent="0.3">
      <c r="A1691" t="s">
        <v>141</v>
      </c>
      <c r="B1691" t="s">
        <v>280</v>
      </c>
      <c r="D1691" t="s">
        <v>68</v>
      </c>
      <c r="G1691">
        <f ca="1">0.393701*Table3[[#This Row],[DBH]]</f>
        <v>10.629927</v>
      </c>
      <c r="H1691">
        <v>36.5</v>
      </c>
      <c r="I1691">
        <v>29.2</v>
      </c>
      <c r="K1691" t="s">
        <v>69</v>
      </c>
      <c r="N1691" t="s">
        <v>70</v>
      </c>
      <c r="O1691" t="s">
        <v>409</v>
      </c>
      <c r="P1691" t="s">
        <v>410</v>
      </c>
    </row>
    <row r="1692" spans="1:16" x14ac:dyDescent="0.3">
      <c r="A1692" t="s">
        <v>141</v>
      </c>
      <c r="B1692" t="s">
        <v>283</v>
      </c>
      <c r="D1692" t="s">
        <v>68</v>
      </c>
      <c r="G1692">
        <f ca="1">0.393701*Table3[[#This Row],[DBH]]</f>
        <v>14.566937000000001</v>
      </c>
      <c r="H1692">
        <v>50</v>
      </c>
      <c r="I1692">
        <v>30</v>
      </c>
      <c r="K1692" t="s">
        <v>69</v>
      </c>
      <c r="N1692" t="s">
        <v>70</v>
      </c>
      <c r="O1692" t="s">
        <v>409</v>
      </c>
      <c r="P1692" t="s">
        <v>410</v>
      </c>
    </row>
    <row r="1693" spans="1:16" x14ac:dyDescent="0.3">
      <c r="A1693" t="s">
        <v>141</v>
      </c>
      <c r="B1693" t="s">
        <v>283</v>
      </c>
      <c r="D1693" t="s">
        <v>68</v>
      </c>
      <c r="G1693">
        <f ca="1">0.393701*Table3[[#This Row],[DBH]]</f>
        <v>14.566937000000001</v>
      </c>
      <c r="H1693">
        <v>50</v>
      </c>
      <c r="I1693">
        <v>24</v>
      </c>
      <c r="K1693" t="s">
        <v>69</v>
      </c>
      <c r="N1693" t="s">
        <v>70</v>
      </c>
      <c r="O1693" t="s">
        <v>409</v>
      </c>
      <c r="P1693" t="s">
        <v>410</v>
      </c>
    </row>
    <row r="1694" spans="1:16" x14ac:dyDescent="0.3">
      <c r="A1694" t="s">
        <v>137</v>
      </c>
      <c r="B1694" t="s">
        <v>360</v>
      </c>
      <c r="D1694" t="s">
        <v>68</v>
      </c>
      <c r="G1694">
        <f ca="1">0.393701*Table3[[#This Row],[DBH]]</f>
        <v>14.566937000000001</v>
      </c>
      <c r="H1694">
        <v>50</v>
      </c>
      <c r="I1694">
        <v>19.2</v>
      </c>
      <c r="K1694" t="s">
        <v>69</v>
      </c>
    </row>
    <row r="1695" spans="1:16" x14ac:dyDescent="0.3">
      <c r="A1695" t="s">
        <v>136</v>
      </c>
      <c r="B1695" t="s">
        <v>206</v>
      </c>
      <c r="D1695" t="s">
        <v>68</v>
      </c>
      <c r="G1695">
        <f ca="1">0.393701*Table3[[#This Row],[DBH]]</f>
        <v>5.2755934000000009</v>
      </c>
      <c r="H1695">
        <v>18.100000000000001</v>
      </c>
      <c r="I1695">
        <v>4</v>
      </c>
      <c r="K1695" t="s">
        <v>69</v>
      </c>
      <c r="N1695" t="s">
        <v>70</v>
      </c>
    </row>
    <row r="1696" spans="1:16" x14ac:dyDescent="0.3">
      <c r="A1696" t="s">
        <v>134</v>
      </c>
      <c r="B1696" t="s">
        <v>174</v>
      </c>
      <c r="C1696">
        <v>23</v>
      </c>
      <c r="D1696" t="s">
        <v>68</v>
      </c>
      <c r="G1696">
        <f ca="1">0.393701*Table3[[#This Row],[DBH]]</f>
        <v>11.299218700000001</v>
      </c>
      <c r="H1696">
        <v>38.700000000000003</v>
      </c>
      <c r="I1696">
        <v>19</v>
      </c>
      <c r="K1696" t="s">
        <v>69</v>
      </c>
      <c r="N1696" t="s">
        <v>70</v>
      </c>
      <c r="O1696" t="s">
        <v>409</v>
      </c>
      <c r="P1696" t="s">
        <v>409</v>
      </c>
    </row>
    <row r="1697" spans="1:17" x14ac:dyDescent="0.3">
      <c r="A1697" t="s">
        <v>134</v>
      </c>
      <c r="B1697" t="s">
        <v>163</v>
      </c>
      <c r="C1697">
        <v>24</v>
      </c>
      <c r="D1697" t="s">
        <v>68</v>
      </c>
      <c r="G1697">
        <f ca="1">0.393701*Table3[[#This Row],[DBH]]</f>
        <v>10.511816700000001</v>
      </c>
      <c r="H1697">
        <v>36</v>
      </c>
      <c r="I1697">
        <v>8.5</v>
      </c>
      <c r="K1697" t="s">
        <v>69</v>
      </c>
      <c r="O1697" t="s">
        <v>409</v>
      </c>
      <c r="P1697" t="s">
        <v>410</v>
      </c>
    </row>
    <row r="1698" spans="1:17" x14ac:dyDescent="0.3">
      <c r="A1698" t="s">
        <v>135</v>
      </c>
      <c r="B1698" t="s">
        <v>185</v>
      </c>
      <c r="D1698" t="s">
        <v>68</v>
      </c>
      <c r="G1698">
        <f ca="1">0.393701*Table3[[#This Row],[DBH]]</f>
        <v>5.3149635000000002</v>
      </c>
      <c r="H1698">
        <v>18.2</v>
      </c>
      <c r="I1698">
        <v>12.3</v>
      </c>
      <c r="K1698" t="s">
        <v>69</v>
      </c>
      <c r="N1698" t="s">
        <v>70</v>
      </c>
      <c r="O1698" t="s">
        <v>409</v>
      </c>
      <c r="P1698" t="s">
        <v>408</v>
      </c>
    </row>
    <row r="1699" spans="1:17" x14ac:dyDescent="0.3">
      <c r="A1699" t="s">
        <v>140</v>
      </c>
      <c r="B1699" t="s">
        <v>299</v>
      </c>
      <c r="D1699" t="s">
        <v>68</v>
      </c>
      <c r="G1699">
        <f ca="1">0.393701*Table3[[#This Row],[DBH]]</f>
        <v>12.440951600000002</v>
      </c>
      <c r="H1699">
        <v>42.6</v>
      </c>
      <c r="K1699" t="s">
        <v>69</v>
      </c>
    </row>
    <row r="1700" spans="1:17" x14ac:dyDescent="0.3">
      <c r="A1700" t="s">
        <v>137</v>
      </c>
      <c r="B1700" t="s">
        <v>215</v>
      </c>
      <c r="D1700" t="s">
        <v>68</v>
      </c>
      <c r="G1700">
        <f ca="1">0.393701*Table3[[#This Row],[DBH]]</f>
        <v>7.2440983999999995</v>
      </c>
      <c r="H1700">
        <v>24.8</v>
      </c>
      <c r="I1700">
        <v>17.399999999999999</v>
      </c>
      <c r="K1700" t="s">
        <v>69</v>
      </c>
      <c r="O1700" t="s">
        <v>409</v>
      </c>
      <c r="P1700" t="s">
        <v>408</v>
      </c>
    </row>
    <row r="1701" spans="1:17" x14ac:dyDescent="0.3">
      <c r="A1701" t="s">
        <v>140</v>
      </c>
      <c r="B1701" t="s">
        <v>297</v>
      </c>
      <c r="D1701" t="s">
        <v>68</v>
      </c>
      <c r="G1701">
        <f ca="1">0.393701*Table3[[#This Row],[DBH]]</f>
        <v>8.503941600000001</v>
      </c>
      <c r="H1701">
        <v>29.1</v>
      </c>
      <c r="I1701">
        <v>8</v>
      </c>
      <c r="K1701" t="s">
        <v>69</v>
      </c>
      <c r="N1701" t="s">
        <v>70</v>
      </c>
      <c r="O1701" t="s">
        <v>409</v>
      </c>
      <c r="P1701" t="s">
        <v>408</v>
      </c>
    </row>
    <row r="1702" spans="1:17" x14ac:dyDescent="0.3">
      <c r="A1702" t="s">
        <v>134</v>
      </c>
      <c r="B1702" t="s">
        <v>178</v>
      </c>
      <c r="C1702">
        <v>13</v>
      </c>
      <c r="D1702" t="s">
        <v>68</v>
      </c>
      <c r="G1702">
        <f ca="1">0.393701*Table3[[#This Row],[DBH]]</f>
        <v>7.5984293000000012</v>
      </c>
      <c r="H1702">
        <v>26</v>
      </c>
      <c r="I1702">
        <v>12</v>
      </c>
      <c r="K1702" t="s">
        <v>69</v>
      </c>
      <c r="N1702" t="s">
        <v>70</v>
      </c>
      <c r="O1702" t="s">
        <v>409</v>
      </c>
      <c r="P1702" t="s">
        <v>410</v>
      </c>
    </row>
    <row r="1703" spans="1:17" x14ac:dyDescent="0.3">
      <c r="A1703" t="s">
        <v>146</v>
      </c>
      <c r="B1703" t="s">
        <v>223</v>
      </c>
      <c r="D1703" t="s">
        <v>68</v>
      </c>
      <c r="G1703">
        <f ca="1">0.393701*Table3[[#This Row],[DBH]]</f>
        <v>19.291349</v>
      </c>
      <c r="H1703">
        <v>66</v>
      </c>
      <c r="K1703" t="s">
        <v>74</v>
      </c>
    </row>
    <row r="1704" spans="1:17" x14ac:dyDescent="0.3">
      <c r="A1704" t="s">
        <v>139</v>
      </c>
      <c r="B1704" t="s">
        <v>384</v>
      </c>
      <c r="D1704" t="s">
        <v>68</v>
      </c>
      <c r="G1704">
        <f ca="1">0.393701*Table3[[#This Row],[DBH]]</f>
        <v>10.236226</v>
      </c>
      <c r="H1704">
        <v>35</v>
      </c>
      <c r="I1704">
        <v>18</v>
      </c>
      <c r="K1704" t="s">
        <v>69</v>
      </c>
    </row>
    <row r="1705" spans="1:17" x14ac:dyDescent="0.3">
      <c r="A1705" t="s">
        <v>141</v>
      </c>
      <c r="B1705" t="s">
        <v>266</v>
      </c>
      <c r="D1705" t="s">
        <v>68</v>
      </c>
      <c r="G1705">
        <f ca="1">0.393701*Table3[[#This Row],[DBH]]</f>
        <v>14.803157600000002</v>
      </c>
      <c r="H1705">
        <v>50.6</v>
      </c>
      <c r="I1705">
        <v>20.9</v>
      </c>
      <c r="K1705" t="s">
        <v>69</v>
      </c>
      <c r="N1705" t="s">
        <v>70</v>
      </c>
      <c r="O1705" t="s">
        <v>409</v>
      </c>
      <c r="P1705" t="s">
        <v>408</v>
      </c>
    </row>
    <row r="1706" spans="1:17" x14ac:dyDescent="0.3">
      <c r="A1706" t="s">
        <v>134</v>
      </c>
      <c r="B1706" t="s">
        <v>313</v>
      </c>
      <c r="D1706" t="s">
        <v>68</v>
      </c>
      <c r="G1706">
        <f ca="1">0.393701*Table3[[#This Row],[DBH]]</f>
        <v>14.015755600000002</v>
      </c>
      <c r="H1706">
        <v>47.9</v>
      </c>
      <c r="I1706">
        <v>11</v>
      </c>
      <c r="K1706" t="s">
        <v>69</v>
      </c>
      <c r="N1706" t="s">
        <v>70</v>
      </c>
      <c r="O1706" t="s">
        <v>409</v>
      </c>
      <c r="P1706" t="s">
        <v>408</v>
      </c>
    </row>
    <row r="1707" spans="1:17" x14ac:dyDescent="0.3">
      <c r="A1707" t="s">
        <v>145</v>
      </c>
      <c r="B1707" t="s">
        <v>369</v>
      </c>
      <c r="D1707" t="s">
        <v>406</v>
      </c>
      <c r="G1707">
        <f ca="1">0.393701*Table3[[#This Row],[DBH]]</f>
        <v>4.5669316000000002</v>
      </c>
      <c r="H1707">
        <v>15.6</v>
      </c>
      <c r="I1707">
        <v>4</v>
      </c>
      <c r="K1707" t="s">
        <v>69</v>
      </c>
      <c r="Q1707" t="s">
        <v>537</v>
      </c>
    </row>
    <row r="1708" spans="1:17" x14ac:dyDescent="0.3">
      <c r="A1708" t="s">
        <v>141</v>
      </c>
      <c r="B1708" t="s">
        <v>284</v>
      </c>
      <c r="D1708" t="s">
        <v>68</v>
      </c>
      <c r="G1708">
        <f ca="1">0.393701*Table3[[#This Row],[DBH]]</f>
        <v>11.417329000000001</v>
      </c>
      <c r="H1708">
        <v>39</v>
      </c>
      <c r="K1708" t="s">
        <v>72</v>
      </c>
      <c r="N1708" t="s">
        <v>412</v>
      </c>
    </row>
    <row r="1709" spans="1:17" x14ac:dyDescent="0.3">
      <c r="A1709" t="s">
        <v>137</v>
      </c>
      <c r="B1709" t="s">
        <v>349</v>
      </c>
      <c r="D1709" t="s">
        <v>68</v>
      </c>
      <c r="G1709">
        <f ca="1">0.393701*Table3[[#This Row],[DBH]]</f>
        <v>22.834658000000001</v>
      </c>
      <c r="H1709">
        <v>78</v>
      </c>
      <c r="I1709">
        <v>34.799999999999997</v>
      </c>
      <c r="K1709" t="s">
        <v>69</v>
      </c>
      <c r="N1709" t="s">
        <v>70</v>
      </c>
      <c r="O1709" t="s">
        <v>409</v>
      </c>
      <c r="P1709" t="s">
        <v>410</v>
      </c>
      <c r="Q1709" t="s">
        <v>523</v>
      </c>
    </row>
    <row r="1710" spans="1:17" x14ac:dyDescent="0.3">
      <c r="A1710" t="s">
        <v>139</v>
      </c>
      <c r="B1710" t="s">
        <v>400</v>
      </c>
      <c r="D1710" t="s">
        <v>68</v>
      </c>
      <c r="G1710">
        <f ca="1">0.393701*Table3[[#This Row],[DBH]]</f>
        <v>10.511816700000001</v>
      </c>
      <c r="H1710">
        <v>35.9</v>
      </c>
      <c r="I1710">
        <v>10.8</v>
      </c>
      <c r="K1710" t="s">
        <v>69</v>
      </c>
      <c r="N1710" t="s">
        <v>70</v>
      </c>
      <c r="O1710" t="s">
        <v>409</v>
      </c>
      <c r="P1710" t="s">
        <v>408</v>
      </c>
    </row>
    <row r="1711" spans="1:17" x14ac:dyDescent="0.3">
      <c r="A1711" t="s">
        <v>137</v>
      </c>
      <c r="B1711" t="s">
        <v>220</v>
      </c>
      <c r="D1711" t="s">
        <v>68</v>
      </c>
      <c r="G1711">
        <f ca="1">0.393701*Table3[[#This Row],[DBH]]</f>
        <v>18.740167600000003</v>
      </c>
      <c r="H1711">
        <v>64</v>
      </c>
      <c r="I1711">
        <v>29.4</v>
      </c>
      <c r="K1711" t="s">
        <v>69</v>
      </c>
      <c r="O1711" t="s">
        <v>409</v>
      </c>
      <c r="P1711" t="s">
        <v>408</v>
      </c>
    </row>
    <row r="1712" spans="1:17" x14ac:dyDescent="0.3">
      <c r="A1712" t="s">
        <v>140</v>
      </c>
      <c r="B1712" t="s">
        <v>301</v>
      </c>
      <c r="D1712" t="s">
        <v>68</v>
      </c>
      <c r="G1712">
        <f ca="1">0.393701*Table3[[#This Row],[DBH]]</f>
        <v>16.456701800000001</v>
      </c>
      <c r="H1712">
        <v>56.2</v>
      </c>
      <c r="K1712" t="s">
        <v>72</v>
      </c>
      <c r="N1712" t="s">
        <v>417</v>
      </c>
      <c r="O1712" t="s">
        <v>409</v>
      </c>
      <c r="P1712" t="s">
        <v>408</v>
      </c>
    </row>
    <row r="1713" spans="1:17" x14ac:dyDescent="0.3">
      <c r="A1713" t="s">
        <v>139</v>
      </c>
      <c r="B1713" t="s">
        <v>401</v>
      </c>
      <c r="D1713" t="s">
        <v>68</v>
      </c>
      <c r="G1713">
        <f ca="1">0.393701*Table3[[#This Row],[DBH]]</f>
        <v>11.889770200000001</v>
      </c>
      <c r="H1713">
        <v>40.6</v>
      </c>
      <c r="I1713">
        <v>13.2</v>
      </c>
      <c r="K1713" t="s">
        <v>69</v>
      </c>
    </row>
    <row r="1714" spans="1:17" x14ac:dyDescent="0.3">
      <c r="A1714" t="s">
        <v>140</v>
      </c>
      <c r="B1714" t="s">
        <v>263</v>
      </c>
      <c r="D1714" t="s">
        <v>68</v>
      </c>
      <c r="G1714">
        <f ca="1">0.393701*Table3[[#This Row],[DBH]]</f>
        <v>8.3464612000000002</v>
      </c>
      <c r="H1714">
        <v>28.5</v>
      </c>
      <c r="I1714">
        <v>9.4</v>
      </c>
      <c r="K1714" t="s">
        <v>69</v>
      </c>
      <c r="N1714" t="s">
        <v>70</v>
      </c>
      <c r="O1714" t="s">
        <v>409</v>
      </c>
      <c r="P1714" t="s">
        <v>410</v>
      </c>
    </row>
    <row r="1715" spans="1:17" x14ac:dyDescent="0.3">
      <c r="A1715" t="s">
        <v>136</v>
      </c>
      <c r="B1715" t="s">
        <v>207</v>
      </c>
      <c r="D1715" t="s">
        <v>68</v>
      </c>
      <c r="G1715">
        <f ca="1">0.393701*Table3[[#This Row],[DBH]]</f>
        <v>14.409456600000002</v>
      </c>
      <c r="H1715">
        <v>49.2</v>
      </c>
      <c r="I1715">
        <v>23.5</v>
      </c>
      <c r="K1715" t="s">
        <v>69</v>
      </c>
      <c r="N1715" t="s">
        <v>70</v>
      </c>
      <c r="O1715" t="s">
        <v>409</v>
      </c>
      <c r="P1715" t="s">
        <v>410</v>
      </c>
    </row>
    <row r="1716" spans="1:17" x14ac:dyDescent="0.3">
      <c r="A1716" t="s">
        <v>135</v>
      </c>
      <c r="B1716" t="s">
        <v>191</v>
      </c>
      <c r="D1716" t="s">
        <v>68</v>
      </c>
      <c r="G1716">
        <f ca="1">0.393701*Table3[[#This Row],[DBH]]</f>
        <v>8.5826818000000014</v>
      </c>
      <c r="H1716">
        <v>29.3</v>
      </c>
      <c r="I1716">
        <v>19.899999999999999</v>
      </c>
      <c r="K1716" t="s">
        <v>69</v>
      </c>
      <c r="N1716" t="s">
        <v>70</v>
      </c>
      <c r="O1716" t="s">
        <v>409</v>
      </c>
      <c r="P1716" t="s">
        <v>410</v>
      </c>
    </row>
    <row r="1717" spans="1:17" x14ac:dyDescent="0.3">
      <c r="A1717" t="s">
        <v>134</v>
      </c>
      <c r="B1717" t="s">
        <v>166</v>
      </c>
      <c r="C1717">
        <v>1</v>
      </c>
      <c r="D1717" t="s">
        <v>71</v>
      </c>
      <c r="G1717">
        <f ca="1">0.393701*Table3[[#This Row],[DBH]]</f>
        <v>4.9212625000000001</v>
      </c>
      <c r="H1717">
        <v>16.8</v>
      </c>
      <c r="K1717" t="s">
        <v>69</v>
      </c>
    </row>
    <row r="1718" spans="1:17" x14ac:dyDescent="0.3">
      <c r="A1718" t="s">
        <v>144</v>
      </c>
      <c r="B1718" t="s">
        <v>336</v>
      </c>
      <c r="D1718" t="s">
        <v>68</v>
      </c>
      <c r="G1718">
        <f ca="1">0.393701*Table3[[#This Row],[DBH]]</f>
        <v>6.2992160000000004</v>
      </c>
      <c r="H1718">
        <v>21.5</v>
      </c>
      <c r="K1718" t="s">
        <v>74</v>
      </c>
      <c r="N1718" t="s">
        <v>74</v>
      </c>
      <c r="O1718" t="s">
        <v>409</v>
      </c>
      <c r="P1718" t="s">
        <v>410</v>
      </c>
    </row>
    <row r="1719" spans="1:17" x14ac:dyDescent="0.3">
      <c r="A1719" t="s">
        <v>135</v>
      </c>
      <c r="B1719" t="s">
        <v>193</v>
      </c>
      <c r="D1719" t="s">
        <v>68</v>
      </c>
      <c r="G1719">
        <f ca="1">0.393701*Table3[[#This Row],[DBH]]</f>
        <v>11.3385888</v>
      </c>
      <c r="H1719">
        <v>38.700000000000003</v>
      </c>
      <c r="K1719" t="s">
        <v>69</v>
      </c>
      <c r="N1719" t="s">
        <v>74</v>
      </c>
      <c r="O1719" t="s">
        <v>409</v>
      </c>
      <c r="P1719" t="s">
        <v>410</v>
      </c>
    </row>
    <row r="1720" spans="1:17" x14ac:dyDescent="0.3">
      <c r="A1720" t="s">
        <v>140</v>
      </c>
      <c r="B1720" t="s">
        <v>262</v>
      </c>
      <c r="D1720" t="s">
        <v>68</v>
      </c>
      <c r="G1720">
        <f ca="1">0.393701*Table3[[#This Row],[DBH]]</f>
        <v>7.6771695000000006</v>
      </c>
      <c r="H1720">
        <v>26.2</v>
      </c>
      <c r="I1720">
        <v>18</v>
      </c>
      <c r="K1720" t="s">
        <v>69</v>
      </c>
      <c r="N1720" t="s">
        <v>70</v>
      </c>
      <c r="O1720" t="s">
        <v>409</v>
      </c>
      <c r="P1720" t="s">
        <v>408</v>
      </c>
    </row>
    <row r="1721" spans="1:17" x14ac:dyDescent="0.3">
      <c r="A1721" t="s">
        <v>139</v>
      </c>
      <c r="B1721" t="s">
        <v>388</v>
      </c>
      <c r="D1721" t="s">
        <v>68</v>
      </c>
      <c r="G1721">
        <f ca="1">0.393701*Table3[[#This Row],[DBH]]</f>
        <v>10.551186800000002</v>
      </c>
      <c r="H1721">
        <v>36</v>
      </c>
      <c r="I1721">
        <v>22</v>
      </c>
      <c r="K1721" t="s">
        <v>69</v>
      </c>
    </row>
    <row r="1722" spans="1:17" x14ac:dyDescent="0.3">
      <c r="A1722" t="s">
        <v>135</v>
      </c>
      <c r="B1722" t="s">
        <v>202</v>
      </c>
      <c r="D1722" t="s">
        <v>68</v>
      </c>
      <c r="G1722">
        <f ca="1">0.393701*Table3[[#This Row],[DBH]]</f>
        <v>19.842530400000001</v>
      </c>
      <c r="H1722">
        <v>67.7</v>
      </c>
      <c r="I1722">
        <v>23</v>
      </c>
      <c r="K1722" t="s">
        <v>69</v>
      </c>
      <c r="N1722" t="s">
        <v>70</v>
      </c>
      <c r="O1722" t="s">
        <v>409</v>
      </c>
      <c r="P1722" t="s">
        <v>408</v>
      </c>
    </row>
    <row r="1723" spans="1:17" x14ac:dyDescent="0.3">
      <c r="A1723" t="s">
        <v>139</v>
      </c>
      <c r="B1723" t="s">
        <v>258</v>
      </c>
      <c r="D1723" t="s">
        <v>68</v>
      </c>
      <c r="G1723">
        <f ca="1">0.393701*Table3[[#This Row],[DBH]]</f>
        <v>12.5196918</v>
      </c>
      <c r="H1723">
        <v>42.7</v>
      </c>
      <c r="I1723">
        <v>9.6</v>
      </c>
      <c r="K1723" t="s">
        <v>69</v>
      </c>
      <c r="N1723" t="s">
        <v>70</v>
      </c>
      <c r="O1723" t="s">
        <v>409</v>
      </c>
      <c r="P1723" t="s">
        <v>408</v>
      </c>
    </row>
    <row r="1724" spans="1:17" x14ac:dyDescent="0.3">
      <c r="A1724" t="s">
        <v>135</v>
      </c>
      <c r="B1724" t="s">
        <v>181</v>
      </c>
      <c r="D1724" t="s">
        <v>68</v>
      </c>
      <c r="G1724">
        <f ca="1">0.393701*Table3[[#This Row],[DBH]]</f>
        <v>22.6771776</v>
      </c>
      <c r="H1724">
        <v>77.3</v>
      </c>
      <c r="I1724">
        <v>50.6</v>
      </c>
      <c r="K1724" t="s">
        <v>69</v>
      </c>
      <c r="N1724" t="s">
        <v>70</v>
      </c>
      <c r="O1724" t="s">
        <v>409</v>
      </c>
      <c r="P1724" t="s">
        <v>408</v>
      </c>
    </row>
    <row r="1725" spans="1:17" x14ac:dyDescent="0.3">
      <c r="A1725" t="s">
        <v>144</v>
      </c>
      <c r="B1725" t="s">
        <v>341</v>
      </c>
      <c r="D1725" t="s">
        <v>68</v>
      </c>
      <c r="G1725">
        <f ca="1">0.393701*Table3[[#This Row],[DBH]]</f>
        <v>13.503944299999999</v>
      </c>
      <c r="H1725">
        <v>46</v>
      </c>
      <c r="I1725">
        <v>12.3</v>
      </c>
      <c r="K1725" t="s">
        <v>69</v>
      </c>
      <c r="O1725" t="s">
        <v>409</v>
      </c>
      <c r="P1725" t="s">
        <v>410</v>
      </c>
    </row>
    <row r="1726" spans="1:17" x14ac:dyDescent="0.3">
      <c r="A1726" t="s">
        <v>137</v>
      </c>
      <c r="B1726" t="s">
        <v>221</v>
      </c>
      <c r="D1726" t="s">
        <v>68</v>
      </c>
      <c r="G1726">
        <f ca="1">0.393701*Table3[[#This Row],[DBH]]</f>
        <v>7.4015788000000011</v>
      </c>
      <c r="H1726">
        <v>25.2</v>
      </c>
      <c r="K1726" t="s">
        <v>74</v>
      </c>
      <c r="Q1726" t="s">
        <v>457</v>
      </c>
    </row>
    <row r="1727" spans="1:17" x14ac:dyDescent="0.3">
      <c r="A1727" t="s">
        <v>141</v>
      </c>
      <c r="B1727" t="s">
        <v>271</v>
      </c>
      <c r="D1727" t="s">
        <v>68</v>
      </c>
      <c r="G1727">
        <f ca="1">0.393701*Table3[[#This Row],[DBH]]</f>
        <v>14.803157600000002</v>
      </c>
      <c r="H1727">
        <v>50.4</v>
      </c>
      <c r="I1727">
        <v>17.7</v>
      </c>
      <c r="K1727" t="s">
        <v>69</v>
      </c>
      <c r="N1727" t="s">
        <v>70</v>
      </c>
      <c r="O1727" t="s">
        <v>409</v>
      </c>
      <c r="P1727" t="s">
        <v>410</v>
      </c>
    </row>
    <row r="1728" spans="1:17" x14ac:dyDescent="0.3">
      <c r="A1728" t="s">
        <v>141</v>
      </c>
      <c r="B1728" t="s">
        <v>283</v>
      </c>
      <c r="D1728" t="s">
        <v>68</v>
      </c>
      <c r="G1728">
        <f ca="1">0.393701*Table3[[#This Row],[DBH]]</f>
        <v>18.503947</v>
      </c>
      <c r="H1728">
        <v>63</v>
      </c>
      <c r="I1728">
        <v>28</v>
      </c>
      <c r="K1728" t="s">
        <v>69</v>
      </c>
      <c r="N1728" t="s">
        <v>70</v>
      </c>
      <c r="O1728" t="s">
        <v>409</v>
      </c>
      <c r="P1728" t="s">
        <v>408</v>
      </c>
    </row>
    <row r="1729" spans="1:16" x14ac:dyDescent="0.3">
      <c r="A1729" t="s">
        <v>135</v>
      </c>
      <c r="B1729" t="s">
        <v>202</v>
      </c>
      <c r="D1729" t="s">
        <v>68</v>
      </c>
      <c r="G1729">
        <f ca="1">0.393701*Table3[[#This Row],[DBH]]</f>
        <v>7.6377993999999996</v>
      </c>
      <c r="H1729">
        <v>26</v>
      </c>
      <c r="I1729">
        <v>1</v>
      </c>
      <c r="K1729" t="s">
        <v>69</v>
      </c>
      <c r="N1729" t="s">
        <v>70</v>
      </c>
      <c r="O1729" t="s">
        <v>409</v>
      </c>
      <c r="P1729" t="s">
        <v>410</v>
      </c>
    </row>
    <row r="1730" spans="1:16" x14ac:dyDescent="0.3">
      <c r="A1730" t="s">
        <v>134</v>
      </c>
      <c r="B1730" t="s">
        <v>177</v>
      </c>
      <c r="C1730">
        <v>8</v>
      </c>
      <c r="D1730" t="s">
        <v>68</v>
      </c>
      <c r="G1730">
        <f ca="1">0.393701*Table3[[#This Row],[DBH]]</f>
        <v>8.2283509000000006</v>
      </c>
      <c r="H1730">
        <v>28</v>
      </c>
      <c r="I1730">
        <v>16</v>
      </c>
      <c r="K1730" t="s">
        <v>69</v>
      </c>
      <c r="N1730" t="s">
        <v>70</v>
      </c>
      <c r="O1730" t="s">
        <v>409</v>
      </c>
      <c r="P1730" t="s">
        <v>410</v>
      </c>
    </row>
    <row r="1731" spans="1:16" x14ac:dyDescent="0.3">
      <c r="A1731" t="s">
        <v>135</v>
      </c>
      <c r="B1731" t="s">
        <v>194</v>
      </c>
      <c r="D1731" t="s">
        <v>68</v>
      </c>
      <c r="G1731">
        <f ca="1">0.393701*Table3[[#This Row],[DBH]]</f>
        <v>17.755915100000003</v>
      </c>
      <c r="H1731">
        <v>60.4</v>
      </c>
      <c r="I1731">
        <v>16.100000000000001</v>
      </c>
      <c r="K1731" t="s">
        <v>69</v>
      </c>
      <c r="N1731" t="s">
        <v>70</v>
      </c>
      <c r="O1731" t="s">
        <v>409</v>
      </c>
      <c r="P1731" t="s">
        <v>408</v>
      </c>
    </row>
    <row r="1732" spans="1:16" x14ac:dyDescent="0.3">
      <c r="A1732" t="s">
        <v>139</v>
      </c>
      <c r="B1732" t="s">
        <v>395</v>
      </c>
      <c r="D1732" t="s">
        <v>68</v>
      </c>
      <c r="G1732">
        <f ca="1">0.393701*Table3[[#This Row],[DBH]]</f>
        <v>15.826780200000002</v>
      </c>
      <c r="H1732">
        <v>53.8</v>
      </c>
      <c r="I1732">
        <v>21.6</v>
      </c>
      <c r="K1732" t="s">
        <v>69</v>
      </c>
    </row>
    <row r="1733" spans="1:16" x14ac:dyDescent="0.3">
      <c r="A1733" t="s">
        <v>139</v>
      </c>
      <c r="B1733" t="s">
        <v>384</v>
      </c>
      <c r="D1733" t="s">
        <v>68</v>
      </c>
      <c r="G1733">
        <f ca="1">0.393701*Table3[[#This Row],[DBH]]</f>
        <v>11.7716599</v>
      </c>
      <c r="H1733">
        <v>40</v>
      </c>
      <c r="I1733">
        <v>25</v>
      </c>
      <c r="K1733" t="s">
        <v>69</v>
      </c>
    </row>
    <row r="1734" spans="1:16" x14ac:dyDescent="0.3">
      <c r="A1734" t="s">
        <v>139</v>
      </c>
      <c r="B1734" t="s">
        <v>298</v>
      </c>
      <c r="D1734" t="s">
        <v>68</v>
      </c>
      <c r="G1734">
        <f ca="1">0.393701*Table3[[#This Row],[DBH]]</f>
        <v>22.2834766</v>
      </c>
      <c r="H1734">
        <v>75.7</v>
      </c>
      <c r="I1734">
        <v>22.2</v>
      </c>
      <c r="K1734" t="s">
        <v>69</v>
      </c>
    </row>
    <row r="1735" spans="1:16" x14ac:dyDescent="0.3">
      <c r="A1735" t="s">
        <v>137</v>
      </c>
      <c r="B1735" t="s">
        <v>244</v>
      </c>
      <c r="D1735" t="s">
        <v>68</v>
      </c>
      <c r="G1735">
        <f ca="1">0.393701*Table3[[#This Row],[DBH]]</f>
        <v>16.220481200000002</v>
      </c>
      <c r="H1735">
        <v>55.1</v>
      </c>
      <c r="K1735" t="s">
        <v>69</v>
      </c>
      <c r="P1735" t="s">
        <v>408</v>
      </c>
    </row>
    <row r="1736" spans="1:16" x14ac:dyDescent="0.3">
      <c r="A1736" t="s">
        <v>141</v>
      </c>
      <c r="B1736" t="s">
        <v>278</v>
      </c>
      <c r="D1736" t="s">
        <v>68</v>
      </c>
      <c r="G1736">
        <f ca="1">0.393701*Table3[[#This Row],[DBH]]</f>
        <v>17.283473900000001</v>
      </c>
      <c r="H1736">
        <v>58.7</v>
      </c>
      <c r="I1736">
        <v>14.8</v>
      </c>
      <c r="K1736" t="s">
        <v>69</v>
      </c>
      <c r="N1736" t="s">
        <v>70</v>
      </c>
      <c r="O1736" t="s">
        <v>409</v>
      </c>
      <c r="P1736" t="s">
        <v>408</v>
      </c>
    </row>
    <row r="1737" spans="1:16" x14ac:dyDescent="0.3">
      <c r="A1737" t="s">
        <v>137</v>
      </c>
      <c r="B1737" t="s">
        <v>350</v>
      </c>
      <c r="D1737" t="s">
        <v>68</v>
      </c>
      <c r="G1737">
        <f ca="1">0.393701*Table3[[#This Row],[DBH]]</f>
        <v>15.3149689</v>
      </c>
      <c r="H1737">
        <v>52</v>
      </c>
      <c r="I1737">
        <v>20.5</v>
      </c>
      <c r="K1737" t="s">
        <v>69</v>
      </c>
    </row>
    <row r="1738" spans="1:16" x14ac:dyDescent="0.3">
      <c r="A1738" t="s">
        <v>134</v>
      </c>
      <c r="B1738" t="s">
        <v>161</v>
      </c>
      <c r="C1738">
        <v>11</v>
      </c>
      <c r="D1738" t="s">
        <v>68</v>
      </c>
      <c r="G1738">
        <f ca="1">0.393701*Table3[[#This Row],[DBH]]</f>
        <v>7.9527602000000002</v>
      </c>
      <c r="H1738">
        <v>27</v>
      </c>
      <c r="I1738">
        <v>7.3</v>
      </c>
      <c r="K1738" t="s">
        <v>69</v>
      </c>
      <c r="O1738" t="s">
        <v>409</v>
      </c>
      <c r="P1738" t="s">
        <v>410</v>
      </c>
    </row>
    <row r="1739" spans="1:16" x14ac:dyDescent="0.3">
      <c r="A1739" t="s">
        <v>137</v>
      </c>
      <c r="B1739" t="s">
        <v>355</v>
      </c>
      <c r="D1739" t="s">
        <v>68</v>
      </c>
      <c r="G1739">
        <f ca="1">0.393701*Table3[[#This Row],[DBH]]</f>
        <v>4.330711</v>
      </c>
      <c r="H1739">
        <v>14.7</v>
      </c>
      <c r="I1739">
        <v>2</v>
      </c>
      <c r="K1739" t="s">
        <v>69</v>
      </c>
      <c r="N1739" t="s">
        <v>70</v>
      </c>
      <c r="O1739" t="s">
        <v>409</v>
      </c>
      <c r="P1739" t="s">
        <v>408</v>
      </c>
    </row>
    <row r="1740" spans="1:16" x14ac:dyDescent="0.3">
      <c r="A1740" t="s">
        <v>135</v>
      </c>
      <c r="B1740" t="s">
        <v>197</v>
      </c>
      <c r="D1740" t="s">
        <v>68</v>
      </c>
      <c r="G1740">
        <f ca="1">0.393701*Table3[[#This Row],[DBH]]</f>
        <v>13.3464639</v>
      </c>
      <c r="H1740">
        <v>45.3</v>
      </c>
      <c r="I1740">
        <v>28.8</v>
      </c>
      <c r="K1740" t="s">
        <v>69</v>
      </c>
      <c r="N1740" t="s">
        <v>70</v>
      </c>
      <c r="O1740" t="s">
        <v>409</v>
      </c>
      <c r="P1740" t="s">
        <v>408</v>
      </c>
    </row>
    <row r="1741" spans="1:16" x14ac:dyDescent="0.3">
      <c r="A1741" t="s">
        <v>135</v>
      </c>
      <c r="B1741" t="s">
        <v>208</v>
      </c>
      <c r="D1741" t="s">
        <v>68</v>
      </c>
      <c r="G1741">
        <f ca="1">0.393701*Table3[[#This Row],[DBH]]</f>
        <v>13.464574200000001</v>
      </c>
      <c r="H1741">
        <v>45.7</v>
      </c>
      <c r="I1741">
        <v>9.3000000000000007</v>
      </c>
      <c r="K1741" t="s">
        <v>69</v>
      </c>
      <c r="N1741" t="s">
        <v>70</v>
      </c>
      <c r="O1741" t="s">
        <v>409</v>
      </c>
      <c r="P1741" t="s">
        <v>410</v>
      </c>
    </row>
    <row r="1742" spans="1:16" x14ac:dyDescent="0.3">
      <c r="A1742" t="s">
        <v>137</v>
      </c>
      <c r="B1742" t="s">
        <v>347</v>
      </c>
      <c r="D1742" t="s">
        <v>68</v>
      </c>
      <c r="G1742">
        <f ca="1">0.393701*Table3[[#This Row],[DBH]]</f>
        <v>14.645677200000002</v>
      </c>
      <c r="H1742">
        <v>49.7</v>
      </c>
      <c r="I1742">
        <v>8</v>
      </c>
      <c r="K1742" t="s">
        <v>69</v>
      </c>
    </row>
    <row r="1743" spans="1:16" x14ac:dyDescent="0.3">
      <c r="A1743" t="s">
        <v>137</v>
      </c>
      <c r="B1743" t="s">
        <v>239</v>
      </c>
      <c r="D1743" t="s">
        <v>71</v>
      </c>
      <c r="G1743">
        <f ca="1">0.393701*Table3[[#This Row],[DBH]]</f>
        <v>5.2755934000000009</v>
      </c>
      <c r="H1743">
        <v>17.899999999999999</v>
      </c>
      <c r="K1743" t="s">
        <v>69</v>
      </c>
    </row>
    <row r="1744" spans="1:16" x14ac:dyDescent="0.3">
      <c r="A1744" t="s">
        <v>135</v>
      </c>
      <c r="B1744" t="s">
        <v>205</v>
      </c>
      <c r="D1744" t="s">
        <v>68</v>
      </c>
      <c r="G1744">
        <f ca="1">0.393701*Table3[[#This Row],[DBH]]</f>
        <v>5.5118140000000002</v>
      </c>
      <c r="H1744">
        <v>18.7</v>
      </c>
      <c r="I1744">
        <v>5</v>
      </c>
      <c r="K1744" t="s">
        <v>69</v>
      </c>
      <c r="N1744" t="s">
        <v>70</v>
      </c>
      <c r="O1744" t="s">
        <v>409</v>
      </c>
      <c r="P1744" t="s">
        <v>408</v>
      </c>
    </row>
    <row r="1745" spans="1:17" x14ac:dyDescent="0.3">
      <c r="A1745" t="s">
        <v>134</v>
      </c>
      <c r="B1745" t="s">
        <v>161</v>
      </c>
      <c r="C1745">
        <v>6</v>
      </c>
      <c r="D1745" t="s">
        <v>68</v>
      </c>
      <c r="G1745">
        <f ca="1">0.393701*Table3[[#This Row],[DBH]]</f>
        <v>7.5196891000000008</v>
      </c>
      <c r="H1745">
        <v>25.5</v>
      </c>
      <c r="I1745">
        <v>16.600000000000001</v>
      </c>
      <c r="K1745" t="s">
        <v>69</v>
      </c>
      <c r="O1745" t="s">
        <v>409</v>
      </c>
      <c r="P1745" t="s">
        <v>410</v>
      </c>
    </row>
    <row r="1746" spans="1:17" x14ac:dyDescent="0.3">
      <c r="A1746" t="s">
        <v>139</v>
      </c>
      <c r="B1746" t="s">
        <v>375</v>
      </c>
      <c r="D1746" t="s">
        <v>68</v>
      </c>
      <c r="G1746">
        <f ca="1">0.393701*Table3[[#This Row],[DBH]]</f>
        <v>8.4645714999999999</v>
      </c>
      <c r="H1746">
        <v>28.7</v>
      </c>
      <c r="I1746">
        <v>3</v>
      </c>
      <c r="K1746" t="s">
        <v>69</v>
      </c>
    </row>
    <row r="1747" spans="1:17" x14ac:dyDescent="0.3">
      <c r="A1747" t="s">
        <v>134</v>
      </c>
      <c r="B1747" t="s">
        <v>170</v>
      </c>
      <c r="D1747" t="s">
        <v>68</v>
      </c>
      <c r="G1747">
        <f ca="1">0.393701*Table3[[#This Row],[DBH]]</f>
        <v>20.000010799999998</v>
      </c>
      <c r="H1747">
        <v>67.8</v>
      </c>
      <c r="K1747" t="s">
        <v>74</v>
      </c>
      <c r="N1747" t="s">
        <v>415</v>
      </c>
      <c r="O1747" t="s">
        <v>409</v>
      </c>
      <c r="P1747" t="s">
        <v>408</v>
      </c>
    </row>
    <row r="1748" spans="1:17" x14ac:dyDescent="0.3">
      <c r="A1748" t="s">
        <v>135</v>
      </c>
      <c r="B1748" t="s">
        <v>181</v>
      </c>
      <c r="D1748" t="s">
        <v>68</v>
      </c>
      <c r="G1748">
        <f ca="1">0.393701*Table3[[#This Row],[DBH]]</f>
        <v>12.598432000000001</v>
      </c>
      <c r="H1748">
        <v>42.7</v>
      </c>
      <c r="K1748" t="s">
        <v>74</v>
      </c>
      <c r="N1748" t="s">
        <v>74</v>
      </c>
      <c r="O1748" t="s">
        <v>409</v>
      </c>
      <c r="P1748" t="s">
        <v>408</v>
      </c>
    </row>
    <row r="1749" spans="1:17" x14ac:dyDescent="0.3">
      <c r="A1749" t="s">
        <v>137</v>
      </c>
      <c r="B1749" t="s">
        <v>225</v>
      </c>
      <c r="D1749" t="s">
        <v>68</v>
      </c>
      <c r="G1749">
        <f ca="1">0.393701*Table3[[#This Row],[DBH]]</f>
        <v>14.370086500000001</v>
      </c>
      <c r="H1749">
        <v>48.7</v>
      </c>
      <c r="I1749">
        <v>12.7</v>
      </c>
      <c r="K1749" t="s">
        <v>69</v>
      </c>
      <c r="O1749" t="s">
        <v>409</v>
      </c>
      <c r="P1749" t="s">
        <v>410</v>
      </c>
    </row>
    <row r="1750" spans="1:17" x14ac:dyDescent="0.3">
      <c r="A1750" t="s">
        <v>137</v>
      </c>
      <c r="B1750">
        <v>166</v>
      </c>
      <c r="D1750" t="s">
        <v>68</v>
      </c>
      <c r="G1750">
        <f ca="1">0.393701*Table3[[#This Row],[DBH]]</f>
        <v>4.7244120000000001</v>
      </c>
      <c r="H1750">
        <v>16</v>
      </c>
      <c r="I1750">
        <v>7</v>
      </c>
      <c r="K1750" t="s">
        <v>69</v>
      </c>
      <c r="O1750" t="s">
        <v>409</v>
      </c>
      <c r="P1750" t="s">
        <v>409</v>
      </c>
    </row>
    <row r="1751" spans="1:17" x14ac:dyDescent="0.3">
      <c r="A1751" t="s">
        <v>142</v>
      </c>
      <c r="B1751" t="s">
        <v>311</v>
      </c>
      <c r="G1751">
        <f ca="1">0.393701*Table3[[#This Row],[DBH]]</f>
        <v>4.9606326000000003</v>
      </c>
      <c r="H1751">
        <v>16.8</v>
      </c>
      <c r="I1751">
        <v>7</v>
      </c>
      <c r="K1751" t="s">
        <v>69</v>
      </c>
      <c r="N1751" t="s">
        <v>70</v>
      </c>
      <c r="O1751" t="s">
        <v>409</v>
      </c>
      <c r="P1751" t="s">
        <v>410</v>
      </c>
    </row>
    <row r="1752" spans="1:17" x14ac:dyDescent="0.3">
      <c r="A1752" t="s">
        <v>139</v>
      </c>
      <c r="B1752" t="s">
        <v>381</v>
      </c>
      <c r="D1752" t="s">
        <v>71</v>
      </c>
      <c r="G1752">
        <f ca="1">0.393701*Table3[[#This Row],[DBH]]</f>
        <v>5.9055150000000003</v>
      </c>
      <c r="H1752">
        <v>20</v>
      </c>
      <c r="K1752" t="s">
        <v>69</v>
      </c>
      <c r="Q1752" t="s">
        <v>509</v>
      </c>
    </row>
    <row r="1753" spans="1:17" x14ac:dyDescent="0.3">
      <c r="A1753" t="s">
        <v>134</v>
      </c>
      <c r="B1753" t="s">
        <v>158</v>
      </c>
      <c r="C1753">
        <v>2</v>
      </c>
      <c r="D1753" t="s">
        <v>68</v>
      </c>
      <c r="G1753">
        <f ca="1">0.393701*Table3[[#This Row],[DBH]]</f>
        <v>8.8582725</v>
      </c>
      <c r="H1753">
        <v>30</v>
      </c>
      <c r="I1753">
        <v>15.2</v>
      </c>
      <c r="K1753" t="s">
        <v>69</v>
      </c>
      <c r="N1753" t="s">
        <v>70</v>
      </c>
      <c r="O1753" t="s">
        <v>409</v>
      </c>
      <c r="P1753" t="s">
        <v>410</v>
      </c>
    </row>
    <row r="1754" spans="1:17" x14ac:dyDescent="0.3">
      <c r="A1754" t="s">
        <v>137</v>
      </c>
      <c r="B1754" t="s">
        <v>360</v>
      </c>
      <c r="D1754" t="s">
        <v>68</v>
      </c>
      <c r="G1754">
        <f ca="1">0.393701*Table3[[#This Row],[DBH]]</f>
        <v>8.8582725</v>
      </c>
      <c r="H1754">
        <v>30</v>
      </c>
      <c r="I1754">
        <v>15</v>
      </c>
      <c r="K1754" t="s">
        <v>69</v>
      </c>
    </row>
    <row r="1755" spans="1:17" x14ac:dyDescent="0.3">
      <c r="A1755" t="s">
        <v>146</v>
      </c>
      <c r="B1755" t="s">
        <v>222</v>
      </c>
      <c r="D1755" t="s">
        <v>68</v>
      </c>
      <c r="G1755">
        <f ca="1">0.393701*Table3[[#This Row],[DBH]]</f>
        <v>9.4488240000000001</v>
      </c>
      <c r="H1755">
        <v>32</v>
      </c>
      <c r="K1755" t="s">
        <v>74</v>
      </c>
    </row>
    <row r="1756" spans="1:17" x14ac:dyDescent="0.3">
      <c r="A1756" t="s">
        <v>134</v>
      </c>
      <c r="B1756" t="s">
        <v>180</v>
      </c>
      <c r="C1756">
        <v>5</v>
      </c>
      <c r="D1756" t="s">
        <v>68</v>
      </c>
      <c r="G1756">
        <f ca="1">0.393701*Table3[[#This Row],[DBH]]</f>
        <v>10.748037300000002</v>
      </c>
      <c r="H1756">
        <v>36.4</v>
      </c>
      <c r="K1756" t="s">
        <v>72</v>
      </c>
      <c r="N1756" t="s">
        <v>412</v>
      </c>
      <c r="O1756" t="s">
        <v>409</v>
      </c>
      <c r="P1756" t="s">
        <v>410</v>
      </c>
    </row>
    <row r="1757" spans="1:17" x14ac:dyDescent="0.3">
      <c r="A1757" t="s">
        <v>139</v>
      </c>
      <c r="B1757" t="s">
        <v>397</v>
      </c>
      <c r="D1757" t="s">
        <v>68</v>
      </c>
      <c r="G1757">
        <f ca="1">0.393701*Table3[[#This Row],[DBH]]</f>
        <v>16.063000800000001</v>
      </c>
      <c r="H1757">
        <v>54.4</v>
      </c>
      <c r="I1757">
        <v>18.8</v>
      </c>
      <c r="K1757" t="s">
        <v>69</v>
      </c>
    </row>
    <row r="1758" spans="1:17" x14ac:dyDescent="0.3">
      <c r="A1758" t="s">
        <v>146</v>
      </c>
      <c r="B1758" t="s">
        <v>210</v>
      </c>
      <c r="D1758" t="s">
        <v>68</v>
      </c>
      <c r="G1758">
        <f ca="1">0.393701*Table3[[#This Row],[DBH]]</f>
        <v>20.078751</v>
      </c>
      <c r="H1758">
        <v>68</v>
      </c>
      <c r="I1758">
        <v>32</v>
      </c>
      <c r="K1758" t="s">
        <v>69</v>
      </c>
    </row>
    <row r="1759" spans="1:17" x14ac:dyDescent="0.3">
      <c r="A1759" t="s">
        <v>134</v>
      </c>
      <c r="B1759" t="s">
        <v>171</v>
      </c>
      <c r="D1759" t="s">
        <v>68</v>
      </c>
      <c r="G1759">
        <f ca="1">0.393701*Table3[[#This Row],[DBH]]</f>
        <v>18.543317100000003</v>
      </c>
      <c r="H1759">
        <v>62.8</v>
      </c>
      <c r="I1759">
        <v>18.7</v>
      </c>
      <c r="K1759" t="s">
        <v>69</v>
      </c>
      <c r="N1759" t="s">
        <v>70</v>
      </c>
    </row>
    <row r="1760" spans="1:17" x14ac:dyDescent="0.3">
      <c r="A1760" t="s">
        <v>144</v>
      </c>
      <c r="B1760" t="s">
        <v>344</v>
      </c>
      <c r="D1760" t="s">
        <v>68</v>
      </c>
      <c r="G1760">
        <f ca="1">0.393701*Table3[[#This Row],[DBH]]</f>
        <v>19.527569600000003</v>
      </c>
      <c r="H1760">
        <v>66.099999999999994</v>
      </c>
      <c r="K1760" t="s">
        <v>74</v>
      </c>
      <c r="N1760" t="s">
        <v>74</v>
      </c>
      <c r="O1760" t="s">
        <v>409</v>
      </c>
      <c r="P1760" t="s">
        <v>408</v>
      </c>
    </row>
    <row r="1761" spans="1:16" x14ac:dyDescent="0.3">
      <c r="A1761" t="s">
        <v>139</v>
      </c>
      <c r="B1761" t="s">
        <v>379</v>
      </c>
      <c r="D1761" t="s">
        <v>68</v>
      </c>
      <c r="G1761">
        <f ca="1">0.393701*Table3[[#This Row],[DBH]]</f>
        <v>20.393711799999998</v>
      </c>
      <c r="H1761">
        <v>69</v>
      </c>
      <c r="K1761" t="s">
        <v>72</v>
      </c>
      <c r="N1761" t="s">
        <v>412</v>
      </c>
      <c r="O1761" t="s">
        <v>409</v>
      </c>
      <c r="P1761" t="s">
        <v>408</v>
      </c>
    </row>
    <row r="1762" spans="1:16" x14ac:dyDescent="0.3">
      <c r="A1762" t="s">
        <v>134</v>
      </c>
      <c r="B1762" t="s">
        <v>170</v>
      </c>
      <c r="D1762" t="s">
        <v>68</v>
      </c>
      <c r="G1762">
        <f ca="1">0.393701*Table3[[#This Row],[DBH]]</f>
        <v>20.196861299999998</v>
      </c>
      <c r="H1762">
        <v>68.3</v>
      </c>
      <c r="I1762">
        <v>13.6</v>
      </c>
      <c r="K1762" t="s">
        <v>69</v>
      </c>
      <c r="N1762" t="s">
        <v>70</v>
      </c>
      <c r="O1762" t="s">
        <v>409</v>
      </c>
      <c r="P1762" t="s">
        <v>410</v>
      </c>
    </row>
    <row r="1763" spans="1:16" x14ac:dyDescent="0.3">
      <c r="A1763" t="s">
        <v>134</v>
      </c>
      <c r="B1763" t="s">
        <v>150</v>
      </c>
      <c r="D1763" t="s">
        <v>68</v>
      </c>
      <c r="G1763">
        <f ca="1">0.393701*Table3[[#This Row],[DBH]]</f>
        <v>15.551189500000001</v>
      </c>
      <c r="H1763">
        <v>52.5</v>
      </c>
      <c r="I1763">
        <v>19.8</v>
      </c>
      <c r="K1763" t="s">
        <v>69</v>
      </c>
      <c r="N1763" t="s">
        <v>70</v>
      </c>
      <c r="O1763" t="s">
        <v>409</v>
      </c>
      <c r="P1763" t="s">
        <v>408</v>
      </c>
    </row>
    <row r="1764" spans="1:16" x14ac:dyDescent="0.3">
      <c r="A1764" t="s">
        <v>135</v>
      </c>
      <c r="B1764" t="s">
        <v>196</v>
      </c>
      <c r="D1764" t="s">
        <v>68</v>
      </c>
      <c r="G1764">
        <f ca="1">0.393701*Table3[[#This Row],[DBH]]</f>
        <v>11.850400100000002</v>
      </c>
      <c r="H1764">
        <v>40</v>
      </c>
      <c r="I1764">
        <v>28.8</v>
      </c>
      <c r="K1764" t="s">
        <v>69</v>
      </c>
    </row>
    <row r="1765" spans="1:16" x14ac:dyDescent="0.3">
      <c r="A1765" t="s">
        <v>139</v>
      </c>
      <c r="B1765" t="s">
        <v>375</v>
      </c>
      <c r="D1765" t="s">
        <v>68</v>
      </c>
      <c r="G1765">
        <f ca="1">0.393701*Table3[[#This Row],[DBH]]</f>
        <v>17.362214100000003</v>
      </c>
      <c r="H1765">
        <v>58.6</v>
      </c>
      <c r="I1765">
        <v>25.5</v>
      </c>
      <c r="K1765" t="s">
        <v>69</v>
      </c>
    </row>
    <row r="1766" spans="1:16" x14ac:dyDescent="0.3">
      <c r="A1766" t="s">
        <v>134</v>
      </c>
      <c r="B1766" t="s">
        <v>177</v>
      </c>
      <c r="C1766">
        <v>11</v>
      </c>
      <c r="D1766" t="s">
        <v>68</v>
      </c>
      <c r="G1766">
        <f ca="1">0.393701*Table3[[#This Row],[DBH]]</f>
        <v>7.7952798000000003</v>
      </c>
      <c r="H1766">
        <v>26.3</v>
      </c>
      <c r="I1766">
        <v>18</v>
      </c>
      <c r="K1766" t="s">
        <v>69</v>
      </c>
      <c r="N1766" t="s">
        <v>70</v>
      </c>
      <c r="O1766" t="s">
        <v>409</v>
      </c>
      <c r="P1766" t="s">
        <v>410</v>
      </c>
    </row>
    <row r="1767" spans="1:16" x14ac:dyDescent="0.3">
      <c r="A1767" t="s">
        <v>137</v>
      </c>
      <c r="B1767" t="s">
        <v>352</v>
      </c>
      <c r="D1767" t="s">
        <v>68</v>
      </c>
      <c r="G1767">
        <f ca="1">0.393701*Table3[[#This Row],[DBH]]</f>
        <v>16.929143</v>
      </c>
      <c r="H1767">
        <v>57.1</v>
      </c>
      <c r="I1767">
        <v>15.7</v>
      </c>
      <c r="K1767" t="s">
        <v>69</v>
      </c>
      <c r="N1767" t="s">
        <v>70</v>
      </c>
      <c r="O1767" t="s">
        <v>409</v>
      </c>
      <c r="P1767" t="s">
        <v>408</v>
      </c>
    </row>
    <row r="1768" spans="1:16" x14ac:dyDescent="0.3">
      <c r="A1768" t="s">
        <v>137</v>
      </c>
      <c r="B1768" t="s">
        <v>328</v>
      </c>
      <c r="D1768" t="s">
        <v>68</v>
      </c>
      <c r="G1768">
        <f ca="1">0.393701*Table3[[#This Row],[DBH]]</f>
        <v>18.3070965</v>
      </c>
      <c r="H1768">
        <v>61.7</v>
      </c>
      <c r="I1768">
        <v>25</v>
      </c>
      <c r="K1768" t="s">
        <v>69</v>
      </c>
      <c r="O1768" t="s">
        <v>409</v>
      </c>
      <c r="P1768" t="s">
        <v>410</v>
      </c>
    </row>
    <row r="1769" spans="1:16" x14ac:dyDescent="0.3">
      <c r="A1769" t="s">
        <v>134</v>
      </c>
      <c r="B1769" t="s">
        <v>163</v>
      </c>
      <c r="C1769">
        <v>1</v>
      </c>
      <c r="D1769" t="s">
        <v>68</v>
      </c>
      <c r="G1769">
        <f ca="1">0.393701*Table3[[#This Row],[DBH]]</f>
        <v>9.055123</v>
      </c>
      <c r="H1769">
        <v>30.5</v>
      </c>
      <c r="I1769">
        <v>8.6999999999999993</v>
      </c>
      <c r="K1769" t="s">
        <v>69</v>
      </c>
      <c r="O1769" t="s">
        <v>409</v>
      </c>
      <c r="P1769" t="s">
        <v>408</v>
      </c>
    </row>
    <row r="1770" spans="1:16" x14ac:dyDescent="0.3">
      <c r="A1770" t="s">
        <v>136</v>
      </c>
      <c r="B1770" t="s">
        <v>213</v>
      </c>
      <c r="D1770" t="s">
        <v>68</v>
      </c>
      <c r="G1770">
        <f ca="1">0.393701*Table3[[#This Row],[DBH]]</f>
        <v>5.1968531999999996</v>
      </c>
      <c r="H1770">
        <v>17.5</v>
      </c>
      <c r="I1770">
        <v>11.8</v>
      </c>
      <c r="K1770" t="s">
        <v>69</v>
      </c>
      <c r="N1770" t="s">
        <v>70</v>
      </c>
      <c r="O1770" t="s">
        <v>409</v>
      </c>
      <c r="P1770" t="s">
        <v>408</v>
      </c>
    </row>
    <row r="1771" spans="1:16" x14ac:dyDescent="0.3">
      <c r="A1771" t="s">
        <v>136</v>
      </c>
      <c r="B1771" t="s">
        <v>207</v>
      </c>
      <c r="D1771" t="s">
        <v>68</v>
      </c>
      <c r="G1771">
        <f ca="1">0.393701*Table3[[#This Row],[DBH]]</f>
        <v>14.645677200000002</v>
      </c>
      <c r="H1771">
        <v>49.3</v>
      </c>
      <c r="K1771" t="s">
        <v>74</v>
      </c>
      <c r="N1771" t="s">
        <v>415</v>
      </c>
      <c r="O1771" t="s">
        <v>409</v>
      </c>
      <c r="P1771" t="s">
        <v>408</v>
      </c>
    </row>
    <row r="1772" spans="1:16" x14ac:dyDescent="0.3">
      <c r="A1772" t="s">
        <v>134</v>
      </c>
      <c r="B1772" t="s">
        <v>159</v>
      </c>
      <c r="C1772">
        <v>18</v>
      </c>
      <c r="D1772" t="s">
        <v>68</v>
      </c>
      <c r="G1772">
        <f ca="1">0.393701*Table3[[#This Row],[DBH]]</f>
        <v>15.157488500000001</v>
      </c>
      <c r="H1772">
        <v>51</v>
      </c>
      <c r="I1772">
        <v>22.6</v>
      </c>
      <c r="K1772" t="s">
        <v>69</v>
      </c>
      <c r="O1772" t="s">
        <v>409</v>
      </c>
      <c r="P1772" t="s">
        <v>408</v>
      </c>
    </row>
    <row r="1773" spans="1:16" x14ac:dyDescent="0.3">
      <c r="A1773" t="s">
        <v>137</v>
      </c>
      <c r="B1773" t="s">
        <v>329</v>
      </c>
      <c r="D1773" t="s">
        <v>68</v>
      </c>
      <c r="G1773">
        <f ca="1">0.393701*Table3[[#This Row],[DBH]]</f>
        <v>14.448826700000001</v>
      </c>
      <c r="H1773">
        <v>48.6</v>
      </c>
      <c r="K1773" t="s">
        <v>72</v>
      </c>
      <c r="N1773" t="s">
        <v>412</v>
      </c>
      <c r="O1773" t="s">
        <v>409</v>
      </c>
      <c r="P1773" t="s">
        <v>410</v>
      </c>
    </row>
    <row r="1774" spans="1:16" x14ac:dyDescent="0.3">
      <c r="A1774" t="s">
        <v>141</v>
      </c>
      <c r="B1774" t="s">
        <v>267</v>
      </c>
      <c r="D1774" t="s">
        <v>68</v>
      </c>
      <c r="G1774">
        <f ca="1">0.393701*Table3[[#This Row],[DBH]]</f>
        <v>14.881897799999999</v>
      </c>
      <c r="H1774">
        <v>50</v>
      </c>
      <c r="I1774">
        <v>11</v>
      </c>
      <c r="K1774" t="s">
        <v>69</v>
      </c>
      <c r="N1774" t="s">
        <v>70</v>
      </c>
      <c r="O1774" t="s">
        <v>409</v>
      </c>
      <c r="P1774" t="s">
        <v>408</v>
      </c>
    </row>
    <row r="1775" spans="1:16" x14ac:dyDescent="0.3">
      <c r="A1775" t="s">
        <v>141</v>
      </c>
      <c r="B1775" t="s">
        <v>292</v>
      </c>
      <c r="D1775" t="s">
        <v>68</v>
      </c>
      <c r="G1775">
        <f ca="1">0.393701*Table3[[#This Row],[DBH]]</f>
        <v>17.322844</v>
      </c>
      <c r="H1775">
        <v>58.2</v>
      </c>
      <c r="I1775">
        <v>29.5</v>
      </c>
      <c r="K1775" t="s">
        <v>69</v>
      </c>
      <c r="O1775" t="s">
        <v>409</v>
      </c>
      <c r="P1775" t="s">
        <v>410</v>
      </c>
    </row>
    <row r="1776" spans="1:16" x14ac:dyDescent="0.3">
      <c r="A1776" t="s">
        <v>139</v>
      </c>
      <c r="B1776" t="s">
        <v>379</v>
      </c>
      <c r="D1776" t="s">
        <v>68</v>
      </c>
      <c r="G1776">
        <f ca="1">0.393701*Table3[[#This Row],[DBH]]</f>
        <v>17.598434700000002</v>
      </c>
      <c r="H1776">
        <v>59.1</v>
      </c>
      <c r="I1776">
        <v>40</v>
      </c>
      <c r="K1776" t="s">
        <v>69</v>
      </c>
    </row>
    <row r="1777" spans="1:16" x14ac:dyDescent="0.3">
      <c r="A1777" t="s">
        <v>134</v>
      </c>
      <c r="B1777" t="s">
        <v>313</v>
      </c>
      <c r="D1777" t="s">
        <v>68</v>
      </c>
      <c r="G1777">
        <f ca="1">0.393701*Table3[[#This Row],[DBH]]</f>
        <v>10.393706399999999</v>
      </c>
      <c r="H1777">
        <v>34.9</v>
      </c>
      <c r="I1777">
        <v>7</v>
      </c>
      <c r="K1777" t="s">
        <v>69</v>
      </c>
      <c r="N1777" t="s">
        <v>70</v>
      </c>
      <c r="O1777" t="s">
        <v>409</v>
      </c>
      <c r="P1777" t="s">
        <v>408</v>
      </c>
    </row>
    <row r="1778" spans="1:16" x14ac:dyDescent="0.3">
      <c r="A1778" t="s">
        <v>135</v>
      </c>
      <c r="B1778" t="s">
        <v>196</v>
      </c>
      <c r="D1778" t="s">
        <v>68</v>
      </c>
      <c r="G1778">
        <f ca="1">0.393701*Table3[[#This Row],[DBH]]</f>
        <v>15.669299799999999</v>
      </c>
      <c r="H1778">
        <v>52.6</v>
      </c>
      <c r="I1778">
        <v>17.600000000000001</v>
      </c>
      <c r="K1778" t="s">
        <v>69</v>
      </c>
      <c r="N1778" t="s">
        <v>70</v>
      </c>
      <c r="O1778" t="s">
        <v>409</v>
      </c>
      <c r="P1778" t="s">
        <v>408</v>
      </c>
    </row>
    <row r="1779" spans="1:16" x14ac:dyDescent="0.3">
      <c r="A1779" t="s">
        <v>139</v>
      </c>
      <c r="B1779" t="s">
        <v>379</v>
      </c>
      <c r="D1779" t="s">
        <v>68</v>
      </c>
      <c r="G1779">
        <f ca="1">0.393701*Table3[[#This Row],[DBH]]</f>
        <v>17.874025400000001</v>
      </c>
      <c r="H1779">
        <v>60</v>
      </c>
      <c r="I1779">
        <v>40</v>
      </c>
      <c r="K1779" t="s">
        <v>69</v>
      </c>
      <c r="N1779" t="s">
        <v>73</v>
      </c>
      <c r="O1779" t="s">
        <v>409</v>
      </c>
      <c r="P1779" t="s">
        <v>408</v>
      </c>
    </row>
    <row r="1780" spans="1:16" x14ac:dyDescent="0.3">
      <c r="A1780" t="s">
        <v>146</v>
      </c>
      <c r="B1780" t="s">
        <v>210</v>
      </c>
      <c r="D1780" t="s">
        <v>68</v>
      </c>
      <c r="G1780">
        <f ca="1">0.393701*Table3[[#This Row],[DBH]]</f>
        <v>11.023628</v>
      </c>
      <c r="H1780">
        <v>37</v>
      </c>
      <c r="I1780">
        <v>9</v>
      </c>
      <c r="K1780" t="s">
        <v>69</v>
      </c>
    </row>
    <row r="1781" spans="1:16" x14ac:dyDescent="0.3">
      <c r="A1781" t="s">
        <v>135</v>
      </c>
      <c r="B1781" t="s">
        <v>190</v>
      </c>
      <c r="D1781" t="s">
        <v>68</v>
      </c>
      <c r="G1781">
        <f ca="1">0.393701*Table3[[#This Row],[DBH]]</f>
        <v>16.3385915</v>
      </c>
      <c r="H1781">
        <v>54.8</v>
      </c>
      <c r="K1781" t="s">
        <v>69</v>
      </c>
      <c r="N1781" t="s">
        <v>70</v>
      </c>
      <c r="O1781" t="s">
        <v>409</v>
      </c>
      <c r="P1781" t="s">
        <v>410</v>
      </c>
    </row>
    <row r="1782" spans="1:16" x14ac:dyDescent="0.3">
      <c r="A1782" t="s">
        <v>141</v>
      </c>
      <c r="B1782" t="s">
        <v>293</v>
      </c>
      <c r="D1782" t="s">
        <v>68</v>
      </c>
      <c r="G1782">
        <f ca="1">0.393701*Table3[[#This Row],[DBH]]</f>
        <v>14.763787500000001</v>
      </c>
      <c r="H1782">
        <v>49.5</v>
      </c>
      <c r="I1782">
        <v>6.8</v>
      </c>
      <c r="K1782" t="s">
        <v>69</v>
      </c>
      <c r="O1782" t="s">
        <v>409</v>
      </c>
      <c r="P1782" t="s">
        <v>410</v>
      </c>
    </row>
    <row r="1783" spans="1:16" x14ac:dyDescent="0.3">
      <c r="A1783" t="s">
        <v>136</v>
      </c>
      <c r="B1783" t="s">
        <v>206</v>
      </c>
      <c r="D1783" t="s">
        <v>68</v>
      </c>
      <c r="G1783">
        <f ca="1">0.393701*Table3[[#This Row],[DBH]]</f>
        <v>6.7716571999999999</v>
      </c>
      <c r="H1783">
        <v>22.7</v>
      </c>
      <c r="I1783">
        <v>9.6</v>
      </c>
      <c r="K1783" t="s">
        <v>69</v>
      </c>
      <c r="N1783" t="s">
        <v>70</v>
      </c>
      <c r="O1783" t="s">
        <v>409</v>
      </c>
      <c r="P1783" t="s">
        <v>408</v>
      </c>
    </row>
    <row r="1784" spans="1:16" x14ac:dyDescent="0.3">
      <c r="A1784" t="s">
        <v>137</v>
      </c>
      <c r="B1784" t="s">
        <v>246</v>
      </c>
      <c r="D1784" t="s">
        <v>68</v>
      </c>
      <c r="G1784">
        <f ca="1">0.393701*Table3[[#This Row],[DBH]]</f>
        <v>20.314971600000003</v>
      </c>
      <c r="H1784">
        <v>68.099999999999994</v>
      </c>
      <c r="I1784">
        <v>18</v>
      </c>
      <c r="K1784" t="s">
        <v>69</v>
      </c>
      <c r="O1784" t="s">
        <v>409</v>
      </c>
      <c r="P1784" t="s">
        <v>408</v>
      </c>
    </row>
    <row r="1785" spans="1:16" x14ac:dyDescent="0.3">
      <c r="A1785" t="s">
        <v>141</v>
      </c>
      <c r="B1785" t="s">
        <v>271</v>
      </c>
      <c r="D1785" t="s">
        <v>68</v>
      </c>
      <c r="G1785">
        <f ca="1">0.393701*Table3[[#This Row],[DBH]]</f>
        <v>16.377961600000003</v>
      </c>
      <c r="H1785">
        <v>54.9</v>
      </c>
      <c r="I1785">
        <v>21.1</v>
      </c>
      <c r="K1785" t="s">
        <v>69</v>
      </c>
      <c r="N1785" t="s">
        <v>70</v>
      </c>
      <c r="O1785" t="s">
        <v>409</v>
      </c>
      <c r="P1785" t="s">
        <v>408</v>
      </c>
    </row>
    <row r="1786" spans="1:16" x14ac:dyDescent="0.3">
      <c r="A1786" t="s">
        <v>134</v>
      </c>
      <c r="B1786" t="s">
        <v>162</v>
      </c>
      <c r="C1786">
        <v>20</v>
      </c>
      <c r="D1786" t="s">
        <v>68</v>
      </c>
      <c r="G1786">
        <f ca="1">0.393701*Table3[[#This Row],[DBH]]</f>
        <v>9.6063044000000009</v>
      </c>
      <c r="H1786">
        <v>32.200000000000003</v>
      </c>
      <c r="I1786">
        <v>18</v>
      </c>
      <c r="K1786" t="s">
        <v>69</v>
      </c>
      <c r="N1786" t="s">
        <v>70</v>
      </c>
      <c r="O1786" t="s">
        <v>409</v>
      </c>
      <c r="P1786" t="s">
        <v>410</v>
      </c>
    </row>
    <row r="1787" spans="1:16" x14ac:dyDescent="0.3">
      <c r="A1787" t="s">
        <v>134</v>
      </c>
      <c r="B1787" t="s">
        <v>154</v>
      </c>
      <c r="D1787" t="s">
        <v>68</v>
      </c>
      <c r="G1787">
        <f ca="1">0.393701*Table3[[#This Row],[DBH]]</f>
        <v>18.976388200000002</v>
      </c>
      <c r="H1787">
        <v>63.6</v>
      </c>
      <c r="I1787">
        <v>17.2</v>
      </c>
      <c r="K1787" t="s">
        <v>69</v>
      </c>
      <c r="N1787" t="s">
        <v>70</v>
      </c>
      <c r="O1787" t="s">
        <v>409</v>
      </c>
      <c r="P1787" t="s">
        <v>408</v>
      </c>
    </row>
    <row r="1788" spans="1:16" x14ac:dyDescent="0.3">
      <c r="A1788" t="s">
        <v>134</v>
      </c>
      <c r="B1788" t="s">
        <v>312</v>
      </c>
      <c r="D1788" t="s">
        <v>68</v>
      </c>
      <c r="G1788">
        <f ca="1">0.393701*Table3[[#This Row],[DBH]]</f>
        <v>9.6456745000000002</v>
      </c>
      <c r="H1788">
        <v>32.299999999999997</v>
      </c>
      <c r="I1788">
        <v>20.8</v>
      </c>
      <c r="K1788" t="s">
        <v>69</v>
      </c>
      <c r="N1788" t="s">
        <v>70</v>
      </c>
      <c r="O1788" t="s">
        <v>409</v>
      </c>
      <c r="P1788" t="s">
        <v>408</v>
      </c>
    </row>
    <row r="1789" spans="1:16" x14ac:dyDescent="0.3">
      <c r="A1789" t="s">
        <v>134</v>
      </c>
      <c r="B1789" t="s">
        <v>167</v>
      </c>
      <c r="D1789" t="s">
        <v>68</v>
      </c>
      <c r="G1789">
        <f ca="1">0.393701*Table3[[#This Row],[DBH]]</f>
        <v>15.7086699</v>
      </c>
      <c r="H1789">
        <v>52.6</v>
      </c>
      <c r="I1789">
        <v>11.1</v>
      </c>
      <c r="K1789" t="s">
        <v>69</v>
      </c>
      <c r="N1789" t="s">
        <v>70</v>
      </c>
      <c r="O1789" t="s">
        <v>409</v>
      </c>
      <c r="P1789" t="s">
        <v>410</v>
      </c>
    </row>
    <row r="1790" spans="1:16" x14ac:dyDescent="0.3">
      <c r="A1790" t="s">
        <v>146</v>
      </c>
      <c r="B1790" t="s">
        <v>213</v>
      </c>
      <c r="D1790" t="s">
        <v>68</v>
      </c>
      <c r="G1790">
        <f ca="1">0.393701*Table3[[#This Row],[DBH]]</f>
        <v>8.661422</v>
      </c>
      <c r="H1790">
        <v>29</v>
      </c>
      <c r="K1790" t="s">
        <v>69</v>
      </c>
    </row>
    <row r="1791" spans="1:16" x14ac:dyDescent="0.3">
      <c r="A1791" t="s">
        <v>134</v>
      </c>
      <c r="B1791" t="s">
        <v>167</v>
      </c>
      <c r="D1791" t="s">
        <v>68</v>
      </c>
      <c r="G1791">
        <f ca="1">0.393701*Table3[[#This Row],[DBH]]</f>
        <v>14.606307100000002</v>
      </c>
      <c r="H1791">
        <v>48.9</v>
      </c>
      <c r="I1791">
        <v>7.1</v>
      </c>
      <c r="K1791" t="s">
        <v>69</v>
      </c>
      <c r="N1791" t="s">
        <v>70</v>
      </c>
      <c r="O1791" t="s">
        <v>409</v>
      </c>
      <c r="P1791" t="s">
        <v>410</v>
      </c>
    </row>
    <row r="1792" spans="1:16" x14ac:dyDescent="0.3">
      <c r="A1792" t="s">
        <v>135</v>
      </c>
      <c r="B1792" t="s">
        <v>204</v>
      </c>
      <c r="D1792" t="s">
        <v>68</v>
      </c>
      <c r="G1792">
        <f ca="1">0.393701*Table3[[#This Row],[DBH]]</f>
        <v>8.8189024000000007</v>
      </c>
      <c r="H1792">
        <v>29.5</v>
      </c>
      <c r="I1792">
        <v>5</v>
      </c>
      <c r="K1792" t="s">
        <v>69</v>
      </c>
      <c r="N1792" t="s">
        <v>70</v>
      </c>
      <c r="O1792" t="s">
        <v>409</v>
      </c>
      <c r="P1792" t="s">
        <v>410</v>
      </c>
    </row>
    <row r="1793" spans="1:16" x14ac:dyDescent="0.3">
      <c r="A1793" t="s">
        <v>134</v>
      </c>
      <c r="B1793" t="s">
        <v>168</v>
      </c>
      <c r="D1793" t="s">
        <v>68</v>
      </c>
      <c r="G1793">
        <f ca="1">0.393701*Table3[[#This Row],[DBH]]</f>
        <v>15.787410100000001</v>
      </c>
      <c r="H1793">
        <v>52.8</v>
      </c>
      <c r="I1793">
        <v>8.5</v>
      </c>
      <c r="K1793" t="s">
        <v>69</v>
      </c>
      <c r="N1793" t="s">
        <v>70</v>
      </c>
      <c r="O1793" t="s">
        <v>409</v>
      </c>
      <c r="P1793" t="s">
        <v>410</v>
      </c>
    </row>
    <row r="1794" spans="1:16" x14ac:dyDescent="0.3">
      <c r="A1794" t="s">
        <v>135</v>
      </c>
      <c r="B1794" t="s">
        <v>197</v>
      </c>
      <c r="D1794" t="s">
        <v>68</v>
      </c>
      <c r="G1794">
        <f ca="1">0.393701*Table3[[#This Row],[DBH]]</f>
        <v>20.984263299999999</v>
      </c>
      <c r="H1794">
        <v>70.099999999999994</v>
      </c>
      <c r="I1794">
        <v>19.2</v>
      </c>
      <c r="K1794" t="s">
        <v>69</v>
      </c>
      <c r="N1794" t="s">
        <v>70</v>
      </c>
      <c r="O1794" t="s">
        <v>409</v>
      </c>
      <c r="P1794" t="s">
        <v>408</v>
      </c>
    </row>
    <row r="1795" spans="1:16" x14ac:dyDescent="0.3">
      <c r="A1795" t="s">
        <v>134</v>
      </c>
      <c r="B1795" t="s">
        <v>160</v>
      </c>
      <c r="D1795" t="s">
        <v>68</v>
      </c>
      <c r="G1795">
        <f ca="1">0.393701*Table3[[#This Row],[DBH]]</f>
        <v>7.8740200000000007</v>
      </c>
      <c r="H1795">
        <v>26.3</v>
      </c>
      <c r="I1795">
        <v>12.9</v>
      </c>
      <c r="K1795" t="s">
        <v>69</v>
      </c>
      <c r="N1795" t="s">
        <v>70</v>
      </c>
      <c r="O1795" t="s">
        <v>409</v>
      </c>
    </row>
    <row r="1796" spans="1:16" x14ac:dyDescent="0.3">
      <c r="A1796" t="s">
        <v>146</v>
      </c>
      <c r="B1796" t="s">
        <v>213</v>
      </c>
      <c r="D1796" t="s">
        <v>68</v>
      </c>
      <c r="G1796">
        <f ca="1">0.393701*Table3[[#This Row],[DBH]]</f>
        <v>13.779535000000001</v>
      </c>
      <c r="H1796">
        <v>46</v>
      </c>
      <c r="K1796" t="s">
        <v>74</v>
      </c>
    </row>
    <row r="1797" spans="1:16" x14ac:dyDescent="0.3">
      <c r="A1797" t="s">
        <v>144</v>
      </c>
      <c r="B1797" t="s">
        <v>339</v>
      </c>
      <c r="D1797" t="s">
        <v>68</v>
      </c>
      <c r="G1797">
        <f ca="1">0.393701*Table3[[#This Row],[DBH]]</f>
        <v>17.677174900000001</v>
      </c>
      <c r="H1797">
        <v>59</v>
      </c>
      <c r="I1797">
        <v>34.9</v>
      </c>
      <c r="K1797" t="s">
        <v>69</v>
      </c>
      <c r="O1797" t="s">
        <v>409</v>
      </c>
      <c r="P1797" t="s">
        <v>408</v>
      </c>
    </row>
    <row r="1798" spans="1:16" x14ac:dyDescent="0.3">
      <c r="A1798" t="s">
        <v>134</v>
      </c>
      <c r="B1798" t="s">
        <v>157</v>
      </c>
      <c r="D1798" t="s">
        <v>68</v>
      </c>
      <c r="G1798">
        <f ca="1">0.393701*Table3[[#This Row],[DBH]]</f>
        <v>18.188986200000002</v>
      </c>
      <c r="H1798">
        <v>60.7</v>
      </c>
      <c r="I1798">
        <v>19.899999999999999</v>
      </c>
      <c r="K1798" t="s">
        <v>69</v>
      </c>
      <c r="N1798" t="s">
        <v>70</v>
      </c>
      <c r="O1798" t="s">
        <v>409</v>
      </c>
      <c r="P1798" t="s">
        <v>409</v>
      </c>
    </row>
    <row r="1799" spans="1:16" x14ac:dyDescent="0.3">
      <c r="A1799" t="s">
        <v>135</v>
      </c>
      <c r="B1799" t="s">
        <v>193</v>
      </c>
      <c r="D1799" t="s">
        <v>68</v>
      </c>
      <c r="G1799">
        <f ca="1">0.393701*Table3[[#This Row],[DBH]]</f>
        <v>16.850402800000001</v>
      </c>
      <c r="H1799">
        <v>56.2</v>
      </c>
      <c r="K1799" t="s">
        <v>69</v>
      </c>
      <c r="N1799" t="s">
        <v>74</v>
      </c>
      <c r="O1799" t="s">
        <v>409</v>
      </c>
      <c r="P1799" t="s">
        <v>410</v>
      </c>
    </row>
    <row r="1800" spans="1:16" x14ac:dyDescent="0.3">
      <c r="A1800" t="s">
        <v>135</v>
      </c>
      <c r="B1800" t="s">
        <v>202</v>
      </c>
      <c r="D1800" t="s">
        <v>68</v>
      </c>
      <c r="G1800">
        <f ca="1">0.393701*Table3[[#This Row],[DBH]]</f>
        <v>19.370089200000002</v>
      </c>
      <c r="H1800">
        <v>64.599999999999994</v>
      </c>
      <c r="I1800">
        <v>19.5</v>
      </c>
      <c r="K1800" t="s">
        <v>69</v>
      </c>
      <c r="N1800" t="s">
        <v>70</v>
      </c>
      <c r="O1800" t="s">
        <v>409</v>
      </c>
      <c r="P1800" t="s">
        <v>410</v>
      </c>
    </row>
    <row r="1801" spans="1:16" x14ac:dyDescent="0.3">
      <c r="A1801" t="s">
        <v>139</v>
      </c>
      <c r="B1801" t="s">
        <v>299</v>
      </c>
      <c r="D1801" t="s">
        <v>68</v>
      </c>
      <c r="G1801">
        <f ca="1">0.393701*Table3[[#This Row],[DBH]]</f>
        <v>21.8897756</v>
      </c>
      <c r="H1801">
        <v>73</v>
      </c>
      <c r="I1801">
        <v>31.2</v>
      </c>
      <c r="K1801" t="s">
        <v>69</v>
      </c>
      <c r="N1801" t="s">
        <v>70</v>
      </c>
      <c r="O1801" t="s">
        <v>409</v>
      </c>
      <c r="P1801" t="s">
        <v>408</v>
      </c>
    </row>
    <row r="1802" spans="1:16" x14ac:dyDescent="0.3">
      <c r="A1802" t="s">
        <v>136</v>
      </c>
      <c r="B1802" t="s">
        <v>207</v>
      </c>
      <c r="D1802" t="s">
        <v>68</v>
      </c>
      <c r="G1802">
        <f ca="1">0.393701*Table3[[#This Row],[DBH]]</f>
        <v>8.1889808000000013</v>
      </c>
      <c r="H1802">
        <v>27.3</v>
      </c>
      <c r="I1802">
        <v>18.600000000000001</v>
      </c>
      <c r="K1802" t="s">
        <v>69</v>
      </c>
      <c r="N1802" t="s">
        <v>70</v>
      </c>
      <c r="O1802" t="s">
        <v>409</v>
      </c>
      <c r="P1802" t="s">
        <v>408</v>
      </c>
    </row>
    <row r="1803" spans="1:16" x14ac:dyDescent="0.3">
      <c r="A1803" t="s">
        <v>134</v>
      </c>
      <c r="B1803" t="s">
        <v>149</v>
      </c>
      <c r="D1803" t="s">
        <v>68</v>
      </c>
      <c r="G1803">
        <f ca="1">0.393701*Table3[[#This Row],[DBH]]</f>
        <v>13.858275200000001</v>
      </c>
      <c r="H1803">
        <v>46.2</v>
      </c>
      <c r="I1803">
        <v>15.6</v>
      </c>
      <c r="K1803" t="s">
        <v>69</v>
      </c>
      <c r="N1803" t="s">
        <v>70</v>
      </c>
      <c r="O1803" t="s">
        <v>409</v>
      </c>
      <c r="P1803" t="s">
        <v>408</v>
      </c>
    </row>
    <row r="1804" spans="1:16" x14ac:dyDescent="0.3">
      <c r="A1804" t="s">
        <v>134</v>
      </c>
      <c r="B1804" t="s">
        <v>162</v>
      </c>
      <c r="C1804">
        <v>17</v>
      </c>
      <c r="D1804" t="s">
        <v>68</v>
      </c>
      <c r="G1804">
        <f ca="1">0.393701*Table3[[#This Row],[DBH]]</f>
        <v>10.354336300000002</v>
      </c>
      <c r="H1804">
        <v>34.5</v>
      </c>
      <c r="I1804">
        <v>12.3</v>
      </c>
      <c r="K1804" t="s">
        <v>69</v>
      </c>
      <c r="N1804" t="s">
        <v>70</v>
      </c>
      <c r="O1804" t="s">
        <v>409</v>
      </c>
      <c r="P1804" t="s">
        <v>410</v>
      </c>
    </row>
    <row r="1805" spans="1:16" x14ac:dyDescent="0.3">
      <c r="A1805" t="s">
        <v>137</v>
      </c>
      <c r="B1805">
        <v>41</v>
      </c>
      <c r="D1805" t="s">
        <v>68</v>
      </c>
      <c r="G1805">
        <f ca="1">0.393701*Table3[[#This Row],[DBH]]</f>
        <v>21.102373600000004</v>
      </c>
      <c r="H1805">
        <v>70.3</v>
      </c>
      <c r="I1805">
        <v>22.3</v>
      </c>
      <c r="K1805" t="s">
        <v>69</v>
      </c>
      <c r="O1805" t="s">
        <v>409</v>
      </c>
      <c r="P1805" t="s">
        <v>410</v>
      </c>
    </row>
    <row r="1806" spans="1:16" x14ac:dyDescent="0.3">
      <c r="A1806" t="s">
        <v>134</v>
      </c>
      <c r="B1806" t="s">
        <v>147</v>
      </c>
      <c r="D1806" t="s">
        <v>404</v>
      </c>
      <c r="G1806">
        <f ca="1">0.393701*Table3[[#This Row],[DBH]]</f>
        <v>4.8031522000000004</v>
      </c>
      <c r="H1806">
        <v>16</v>
      </c>
      <c r="K1806" t="s">
        <v>69</v>
      </c>
      <c r="N1806" t="s">
        <v>70</v>
      </c>
      <c r="O1806" t="s">
        <v>409</v>
      </c>
      <c r="P1806" t="s">
        <v>408</v>
      </c>
    </row>
    <row r="1807" spans="1:16" x14ac:dyDescent="0.3">
      <c r="A1807" t="s">
        <v>135</v>
      </c>
      <c r="B1807" t="s">
        <v>184</v>
      </c>
      <c r="D1807" t="s">
        <v>68</v>
      </c>
      <c r="G1807">
        <f ca="1">0.393701*Table3[[#This Row],[DBH]]</f>
        <v>15.551189500000001</v>
      </c>
      <c r="H1807">
        <v>51.8</v>
      </c>
      <c r="I1807">
        <v>5.2</v>
      </c>
      <c r="K1807" t="s">
        <v>69</v>
      </c>
      <c r="N1807" t="s">
        <v>70</v>
      </c>
      <c r="O1807" t="s">
        <v>409</v>
      </c>
      <c r="P1807" t="s">
        <v>409</v>
      </c>
    </row>
    <row r="1808" spans="1:16" x14ac:dyDescent="0.3">
      <c r="A1808" t="s">
        <v>146</v>
      </c>
      <c r="B1808" t="s">
        <v>223</v>
      </c>
      <c r="D1808" t="s">
        <v>68</v>
      </c>
      <c r="G1808">
        <f ca="1">0.393701*Table3[[#This Row],[DBH]]</f>
        <v>17.716545</v>
      </c>
      <c r="H1808">
        <v>59</v>
      </c>
      <c r="I1808">
        <v>30</v>
      </c>
      <c r="K1808" t="s">
        <v>69</v>
      </c>
    </row>
    <row r="1809" spans="1:16" x14ac:dyDescent="0.3">
      <c r="A1809" t="s">
        <v>139</v>
      </c>
      <c r="B1809" t="s">
        <v>380</v>
      </c>
      <c r="D1809" t="s">
        <v>68</v>
      </c>
      <c r="G1809">
        <f ca="1">0.393701*Table3[[#This Row],[DBH]]</f>
        <v>24.803163000000001</v>
      </c>
      <c r="H1809">
        <v>82.6</v>
      </c>
      <c r="I1809">
        <v>20.6</v>
      </c>
      <c r="K1809" t="s">
        <v>69</v>
      </c>
    </row>
    <row r="1810" spans="1:16" x14ac:dyDescent="0.3">
      <c r="A1810" t="s">
        <v>134</v>
      </c>
      <c r="B1810" t="s">
        <v>149</v>
      </c>
      <c r="D1810" t="s">
        <v>68</v>
      </c>
      <c r="G1810">
        <f ca="1">0.393701*Table3[[#This Row],[DBH]]</f>
        <v>12.283471200000001</v>
      </c>
      <c r="H1810">
        <v>40.9</v>
      </c>
      <c r="I1810">
        <v>14.1</v>
      </c>
      <c r="K1810" t="s">
        <v>69</v>
      </c>
      <c r="N1810" t="s">
        <v>70</v>
      </c>
      <c r="O1810" t="s">
        <v>409</v>
      </c>
      <c r="P1810" t="s">
        <v>408</v>
      </c>
    </row>
    <row r="1811" spans="1:16" x14ac:dyDescent="0.3">
      <c r="A1811" t="s">
        <v>137</v>
      </c>
      <c r="B1811" t="s">
        <v>225</v>
      </c>
      <c r="D1811" t="s">
        <v>68</v>
      </c>
      <c r="G1811">
        <f ca="1">0.393701*Table3[[#This Row],[DBH]]</f>
        <v>25.984266000000002</v>
      </c>
      <c r="H1811">
        <v>86.5</v>
      </c>
      <c r="I1811">
        <v>29.8</v>
      </c>
      <c r="K1811" t="s">
        <v>69</v>
      </c>
      <c r="O1811" t="s">
        <v>409</v>
      </c>
      <c r="P1811" t="s">
        <v>408</v>
      </c>
    </row>
    <row r="1812" spans="1:16" x14ac:dyDescent="0.3">
      <c r="A1812" t="s">
        <v>141</v>
      </c>
      <c r="B1812" t="s">
        <v>279</v>
      </c>
      <c r="D1812" t="s">
        <v>68</v>
      </c>
      <c r="G1812">
        <f ca="1">0.393701*Table3[[#This Row],[DBH]]</f>
        <v>13.070873200000001</v>
      </c>
      <c r="H1812">
        <v>43.5</v>
      </c>
      <c r="I1812">
        <v>20</v>
      </c>
      <c r="K1812" t="s">
        <v>69</v>
      </c>
      <c r="N1812" t="s">
        <v>70</v>
      </c>
      <c r="O1812" t="s">
        <v>409</v>
      </c>
      <c r="P1812" t="s">
        <v>408</v>
      </c>
    </row>
    <row r="1813" spans="1:16" x14ac:dyDescent="0.3">
      <c r="A1813" t="s">
        <v>137</v>
      </c>
      <c r="B1813" t="s">
        <v>320</v>
      </c>
      <c r="D1813" t="s">
        <v>68</v>
      </c>
      <c r="G1813">
        <f ca="1">0.393701*Table3[[#This Row],[DBH]]</f>
        <v>10.0393755</v>
      </c>
      <c r="H1813">
        <v>33.4</v>
      </c>
      <c r="I1813">
        <v>14</v>
      </c>
      <c r="K1813" t="s">
        <v>69</v>
      </c>
      <c r="O1813" t="s">
        <v>409</v>
      </c>
      <c r="P1813" t="s">
        <v>410</v>
      </c>
    </row>
    <row r="1814" spans="1:16" x14ac:dyDescent="0.3">
      <c r="A1814" t="s">
        <v>146</v>
      </c>
      <c r="B1814" t="s">
        <v>207</v>
      </c>
      <c r="D1814" t="s">
        <v>68</v>
      </c>
      <c r="G1814">
        <f ca="1">0.393701*Table3[[#This Row],[DBH]]</f>
        <v>16.535442</v>
      </c>
      <c r="H1814">
        <v>55</v>
      </c>
      <c r="I1814">
        <v>9</v>
      </c>
      <c r="K1814" t="s">
        <v>69</v>
      </c>
    </row>
    <row r="1815" spans="1:16" x14ac:dyDescent="0.3">
      <c r="A1815" t="s">
        <v>141</v>
      </c>
      <c r="B1815" t="s">
        <v>267</v>
      </c>
      <c r="D1815" t="s">
        <v>68</v>
      </c>
      <c r="G1815">
        <f ca="1">0.393701*Table3[[#This Row],[DBH]]</f>
        <v>5.9842551999999998</v>
      </c>
      <c r="H1815">
        <v>19.899999999999999</v>
      </c>
      <c r="I1815">
        <v>13.6</v>
      </c>
      <c r="K1815" t="s">
        <v>69</v>
      </c>
      <c r="N1815" t="s">
        <v>70</v>
      </c>
      <c r="O1815" t="s">
        <v>409</v>
      </c>
      <c r="P1815" t="s">
        <v>410</v>
      </c>
    </row>
    <row r="1816" spans="1:16" x14ac:dyDescent="0.3">
      <c r="A1816" t="s">
        <v>141</v>
      </c>
      <c r="B1816" t="s">
        <v>284</v>
      </c>
      <c r="G1816">
        <f ca="1">0.393701*Table3[[#This Row],[DBH]]</f>
        <v>5.1181130000000001</v>
      </c>
      <c r="H1816">
        <v>17</v>
      </c>
      <c r="I1816">
        <v>10</v>
      </c>
      <c r="K1816" t="s">
        <v>69</v>
      </c>
      <c r="N1816" t="s">
        <v>70</v>
      </c>
      <c r="P1816" t="s">
        <v>410</v>
      </c>
    </row>
    <row r="1817" spans="1:16" x14ac:dyDescent="0.3">
      <c r="A1817" t="s">
        <v>137</v>
      </c>
      <c r="B1817" t="s">
        <v>241</v>
      </c>
      <c r="D1817" t="s">
        <v>68</v>
      </c>
      <c r="G1817">
        <f ca="1">0.393701*Table3[[#This Row],[DBH]]</f>
        <v>23.425209500000001</v>
      </c>
      <c r="H1817">
        <v>77.8</v>
      </c>
      <c r="I1817">
        <v>34.200000000000003</v>
      </c>
      <c r="K1817" t="s">
        <v>69</v>
      </c>
      <c r="O1817" t="s">
        <v>409</v>
      </c>
      <c r="P1817" t="s">
        <v>408</v>
      </c>
    </row>
    <row r="1818" spans="1:16" x14ac:dyDescent="0.3">
      <c r="A1818" t="s">
        <v>142</v>
      </c>
      <c r="B1818" t="s">
        <v>308</v>
      </c>
      <c r="D1818" t="s">
        <v>68</v>
      </c>
      <c r="G1818">
        <f ca="1">0.393701*Table3[[#This Row],[DBH]]</f>
        <v>16.259851300000001</v>
      </c>
      <c r="H1818">
        <v>54</v>
      </c>
      <c r="I1818">
        <v>19.600000000000001</v>
      </c>
      <c r="K1818" t="s">
        <v>69</v>
      </c>
      <c r="N1818" t="s">
        <v>70</v>
      </c>
      <c r="O1818" t="s">
        <v>409</v>
      </c>
      <c r="P1818" t="s">
        <v>408</v>
      </c>
    </row>
    <row r="1819" spans="1:16" x14ac:dyDescent="0.3">
      <c r="A1819" t="s">
        <v>137</v>
      </c>
      <c r="B1819" t="s">
        <v>360</v>
      </c>
      <c r="D1819" t="s">
        <v>68</v>
      </c>
      <c r="G1819">
        <f ca="1">0.393701*Table3[[#This Row],[DBH]]</f>
        <v>18.070875900000001</v>
      </c>
      <c r="H1819">
        <v>60</v>
      </c>
      <c r="I1819">
        <v>35</v>
      </c>
      <c r="K1819" t="s">
        <v>69</v>
      </c>
    </row>
    <row r="1820" spans="1:16" x14ac:dyDescent="0.3">
      <c r="A1820" t="s">
        <v>136</v>
      </c>
      <c r="B1820" t="s">
        <v>206</v>
      </c>
      <c r="D1820" t="s">
        <v>68</v>
      </c>
      <c r="G1820">
        <f ca="1">0.393701*Table3[[#This Row],[DBH]]</f>
        <v>17.716545</v>
      </c>
      <c r="H1820">
        <v>58.8</v>
      </c>
      <c r="I1820">
        <v>12.6</v>
      </c>
      <c r="K1820" t="s">
        <v>69</v>
      </c>
      <c r="N1820" t="s">
        <v>70</v>
      </c>
      <c r="O1820" t="s">
        <v>409</v>
      </c>
      <c r="P1820" t="s">
        <v>410</v>
      </c>
    </row>
    <row r="1821" spans="1:16" x14ac:dyDescent="0.3">
      <c r="A1821" t="s">
        <v>145</v>
      </c>
      <c r="B1821" t="s">
        <v>369</v>
      </c>
      <c r="D1821" t="s">
        <v>68</v>
      </c>
      <c r="G1821">
        <f ca="1">0.393701*Table3[[#This Row],[DBH]]</f>
        <v>19.409459300000002</v>
      </c>
      <c r="H1821">
        <v>64.400000000000006</v>
      </c>
      <c r="I1821">
        <v>30.1</v>
      </c>
      <c r="K1821" t="s">
        <v>69</v>
      </c>
    </row>
    <row r="1822" spans="1:16" x14ac:dyDescent="0.3">
      <c r="A1822" t="s">
        <v>141</v>
      </c>
      <c r="B1822">
        <v>69</v>
      </c>
      <c r="D1822" t="s">
        <v>68</v>
      </c>
      <c r="G1822">
        <f ca="1">0.393701*Table3[[#This Row],[DBH]]</f>
        <v>15.433079200000002</v>
      </c>
      <c r="H1822">
        <v>51.2</v>
      </c>
      <c r="I1822">
        <v>27.2</v>
      </c>
      <c r="K1822" t="s">
        <v>69</v>
      </c>
      <c r="N1822" t="s">
        <v>70</v>
      </c>
      <c r="O1822" t="s">
        <v>409</v>
      </c>
      <c r="P1822" t="s">
        <v>410</v>
      </c>
    </row>
    <row r="1823" spans="1:16" x14ac:dyDescent="0.3">
      <c r="A1823" t="s">
        <v>146</v>
      </c>
      <c r="B1823" t="s">
        <v>233</v>
      </c>
      <c r="D1823" t="s">
        <v>68</v>
      </c>
      <c r="G1823">
        <f ca="1">0.393701*Table3[[#This Row],[DBH]]</f>
        <v>14.173236000000001</v>
      </c>
      <c r="H1823">
        <v>47</v>
      </c>
      <c r="I1823">
        <v>15</v>
      </c>
      <c r="K1823" t="s">
        <v>69</v>
      </c>
    </row>
    <row r="1824" spans="1:16" x14ac:dyDescent="0.3">
      <c r="A1824" t="s">
        <v>134</v>
      </c>
      <c r="B1824" t="s">
        <v>167</v>
      </c>
      <c r="C1824">
        <v>1</v>
      </c>
      <c r="D1824" t="s">
        <v>68</v>
      </c>
      <c r="G1824">
        <f ca="1">0.393701*Table3[[#This Row],[DBH]]</f>
        <v>18.070875900000001</v>
      </c>
      <c r="H1824">
        <v>59.9</v>
      </c>
      <c r="K1824" t="s">
        <v>74</v>
      </c>
      <c r="N1824" t="s">
        <v>415</v>
      </c>
      <c r="O1824" t="s">
        <v>409</v>
      </c>
      <c r="P1824" t="s">
        <v>408</v>
      </c>
    </row>
    <row r="1825" spans="1:17" x14ac:dyDescent="0.3">
      <c r="A1825" t="s">
        <v>139</v>
      </c>
      <c r="B1825" t="s">
        <v>398</v>
      </c>
      <c r="D1825" t="s">
        <v>68</v>
      </c>
      <c r="G1825">
        <f ca="1">0.393701*Table3[[#This Row],[DBH]]</f>
        <v>16.653552300000001</v>
      </c>
      <c r="H1825">
        <v>55.2</v>
      </c>
      <c r="K1825" t="s">
        <v>74</v>
      </c>
      <c r="N1825" t="s">
        <v>415</v>
      </c>
      <c r="O1825" t="s">
        <v>409</v>
      </c>
      <c r="P1825" t="s">
        <v>410</v>
      </c>
    </row>
    <row r="1826" spans="1:17" x14ac:dyDescent="0.3">
      <c r="A1826" t="s">
        <v>137</v>
      </c>
      <c r="B1826" t="s">
        <v>220</v>
      </c>
      <c r="D1826" t="s">
        <v>71</v>
      </c>
      <c r="G1826">
        <f ca="1">0.393701*Table3[[#This Row],[DBH]]</f>
        <v>4.5275615</v>
      </c>
      <c r="H1826">
        <v>15</v>
      </c>
      <c r="K1826" t="s">
        <v>69</v>
      </c>
    </row>
    <row r="1827" spans="1:17" x14ac:dyDescent="0.3">
      <c r="A1827" t="s">
        <v>137</v>
      </c>
      <c r="B1827" t="s">
        <v>241</v>
      </c>
      <c r="D1827" t="s">
        <v>68</v>
      </c>
      <c r="G1827">
        <f ca="1">0.393701*Table3[[#This Row],[DBH]]</f>
        <v>9.9606353000000016</v>
      </c>
      <c r="H1827">
        <v>33</v>
      </c>
      <c r="I1827">
        <v>8</v>
      </c>
      <c r="K1827" t="s">
        <v>69</v>
      </c>
      <c r="O1827" t="s">
        <v>409</v>
      </c>
      <c r="P1827" t="s">
        <v>410</v>
      </c>
    </row>
    <row r="1828" spans="1:17" x14ac:dyDescent="0.3">
      <c r="A1828" t="s">
        <v>137</v>
      </c>
      <c r="B1828" t="s">
        <v>360</v>
      </c>
      <c r="D1828" t="s">
        <v>68</v>
      </c>
      <c r="G1828">
        <f ca="1">0.393701*Table3[[#This Row],[DBH]]</f>
        <v>16.614182200000002</v>
      </c>
      <c r="H1828">
        <v>55</v>
      </c>
      <c r="K1828" t="s">
        <v>74</v>
      </c>
      <c r="N1828" t="s">
        <v>415</v>
      </c>
    </row>
    <row r="1829" spans="1:17" x14ac:dyDescent="0.3">
      <c r="A1829" t="s">
        <v>137</v>
      </c>
      <c r="B1829">
        <v>166</v>
      </c>
      <c r="D1829" t="s">
        <v>68</v>
      </c>
      <c r="G1829">
        <f ca="1">0.393701*Table3[[#This Row],[DBH]]</f>
        <v>6.4960665000000004</v>
      </c>
      <c r="H1829">
        <v>21.5</v>
      </c>
      <c r="I1829">
        <v>5</v>
      </c>
      <c r="K1829" t="s">
        <v>69</v>
      </c>
      <c r="O1829" t="s">
        <v>409</v>
      </c>
      <c r="P1829" t="s">
        <v>410</v>
      </c>
    </row>
    <row r="1830" spans="1:17" x14ac:dyDescent="0.3">
      <c r="A1830" t="s">
        <v>140</v>
      </c>
      <c r="B1830" t="s">
        <v>299</v>
      </c>
      <c r="D1830" t="s">
        <v>68</v>
      </c>
      <c r="G1830">
        <f ca="1">0.393701*Table3[[#This Row],[DBH]]</f>
        <v>12.637802100000002</v>
      </c>
      <c r="H1830">
        <v>41.8</v>
      </c>
      <c r="K1830" t="s">
        <v>69</v>
      </c>
    </row>
    <row r="1831" spans="1:17" x14ac:dyDescent="0.3">
      <c r="A1831" t="s">
        <v>135</v>
      </c>
      <c r="B1831" t="s">
        <v>201</v>
      </c>
      <c r="D1831" t="s">
        <v>68</v>
      </c>
      <c r="G1831">
        <f ca="1">0.393701*Table3[[#This Row],[DBH]]</f>
        <v>15.1181184</v>
      </c>
      <c r="H1831">
        <v>50</v>
      </c>
      <c r="I1831">
        <v>11.6</v>
      </c>
      <c r="K1831" t="s">
        <v>69</v>
      </c>
      <c r="N1831" t="s">
        <v>70</v>
      </c>
      <c r="O1831" t="s">
        <v>409</v>
      </c>
      <c r="P1831" t="s">
        <v>410</v>
      </c>
    </row>
    <row r="1832" spans="1:17" x14ac:dyDescent="0.3">
      <c r="A1832" t="s">
        <v>140</v>
      </c>
      <c r="B1832" t="s">
        <v>291</v>
      </c>
      <c r="D1832" t="s">
        <v>68</v>
      </c>
      <c r="G1832">
        <f ca="1">0.393701*Table3[[#This Row],[DBH]]</f>
        <v>8.3464612000000002</v>
      </c>
      <c r="H1832">
        <v>27.6</v>
      </c>
      <c r="I1832">
        <v>8</v>
      </c>
      <c r="K1832" t="s">
        <v>69</v>
      </c>
      <c r="N1832" t="s">
        <v>70</v>
      </c>
      <c r="O1832" t="s">
        <v>409</v>
      </c>
      <c r="P1832" t="s">
        <v>408</v>
      </c>
      <c r="Q1832" t="s">
        <v>142</v>
      </c>
    </row>
    <row r="1833" spans="1:17" x14ac:dyDescent="0.3">
      <c r="A1833" t="s">
        <v>137</v>
      </c>
      <c r="B1833" t="s">
        <v>350</v>
      </c>
      <c r="D1833" t="s">
        <v>68</v>
      </c>
      <c r="G1833">
        <f ca="1">0.393701*Table3[[#This Row],[DBH]]</f>
        <v>12.007880500000001</v>
      </c>
      <c r="H1833">
        <v>39.700000000000003</v>
      </c>
      <c r="I1833">
        <v>28.7</v>
      </c>
      <c r="K1833" t="s">
        <v>69</v>
      </c>
    </row>
    <row r="1834" spans="1:17" x14ac:dyDescent="0.3">
      <c r="A1834" t="s">
        <v>134</v>
      </c>
      <c r="B1834" t="s">
        <v>158</v>
      </c>
      <c r="C1834">
        <v>17</v>
      </c>
      <c r="D1834" t="s">
        <v>68</v>
      </c>
      <c r="G1834">
        <f ca="1">0.393701*Table3[[#This Row],[DBH]]</f>
        <v>10.708667200000001</v>
      </c>
      <c r="H1834">
        <v>35.4</v>
      </c>
      <c r="I1834">
        <v>4</v>
      </c>
      <c r="K1834" t="s">
        <v>69</v>
      </c>
      <c r="N1834" t="s">
        <v>70</v>
      </c>
      <c r="O1834" t="s">
        <v>409</v>
      </c>
      <c r="P1834" t="s">
        <v>410</v>
      </c>
    </row>
    <row r="1835" spans="1:17" x14ac:dyDescent="0.3">
      <c r="A1835" t="s">
        <v>139</v>
      </c>
      <c r="B1835" t="s">
        <v>296</v>
      </c>
      <c r="D1835" t="s">
        <v>68</v>
      </c>
      <c r="G1835">
        <f ca="1">0.393701*Table3[[#This Row],[DBH]]</f>
        <v>18.818907800000002</v>
      </c>
      <c r="H1835">
        <v>62.2</v>
      </c>
      <c r="I1835">
        <v>25.4</v>
      </c>
      <c r="K1835" t="s">
        <v>69</v>
      </c>
    </row>
    <row r="1836" spans="1:17" x14ac:dyDescent="0.3">
      <c r="A1836" t="s">
        <v>139</v>
      </c>
      <c r="B1836" t="s">
        <v>298</v>
      </c>
      <c r="D1836" t="s">
        <v>68</v>
      </c>
      <c r="G1836">
        <f ca="1">0.393701*Table3[[#This Row],[DBH]]</f>
        <v>8.1102406000000009</v>
      </c>
      <c r="H1836">
        <v>26.8</v>
      </c>
      <c r="K1836" t="s">
        <v>74</v>
      </c>
    </row>
    <row r="1837" spans="1:17" x14ac:dyDescent="0.3">
      <c r="A1837" t="s">
        <v>142</v>
      </c>
      <c r="B1837" t="s">
        <v>249</v>
      </c>
      <c r="D1837" t="s">
        <v>68</v>
      </c>
      <c r="G1837">
        <f ca="1">0.393701*Table3[[#This Row],[DBH]]</f>
        <v>15.984260600000001</v>
      </c>
      <c r="H1837">
        <v>52.8</v>
      </c>
      <c r="I1837">
        <v>15</v>
      </c>
      <c r="K1837" t="s">
        <v>69</v>
      </c>
      <c r="N1837" t="s">
        <v>70</v>
      </c>
      <c r="O1837" t="s">
        <v>409</v>
      </c>
      <c r="P1837" t="s">
        <v>408</v>
      </c>
    </row>
    <row r="1838" spans="1:17" x14ac:dyDescent="0.3">
      <c r="A1838" t="s">
        <v>146</v>
      </c>
      <c r="B1838" t="s">
        <v>234</v>
      </c>
      <c r="D1838" t="s">
        <v>68</v>
      </c>
      <c r="G1838">
        <f ca="1">0.393701*Table3[[#This Row],[DBH]]</f>
        <v>15.748040000000001</v>
      </c>
      <c r="H1838">
        <v>52</v>
      </c>
      <c r="I1838">
        <v>22</v>
      </c>
      <c r="K1838" t="s">
        <v>69</v>
      </c>
    </row>
    <row r="1839" spans="1:17" x14ac:dyDescent="0.3">
      <c r="A1839" t="s">
        <v>134</v>
      </c>
      <c r="B1839" t="s">
        <v>159</v>
      </c>
      <c r="C1839">
        <v>56</v>
      </c>
      <c r="D1839" t="s">
        <v>68</v>
      </c>
      <c r="G1839">
        <f ca="1">0.393701*Table3[[#This Row],[DBH]]</f>
        <v>17.637804800000001</v>
      </c>
      <c r="H1839">
        <v>58.2</v>
      </c>
      <c r="I1839">
        <v>12.6</v>
      </c>
      <c r="K1839" t="s">
        <v>69</v>
      </c>
      <c r="O1839" t="s">
        <v>414</v>
      </c>
      <c r="P1839" t="s">
        <v>410</v>
      </c>
    </row>
    <row r="1840" spans="1:17" x14ac:dyDescent="0.3">
      <c r="A1840" t="s">
        <v>141</v>
      </c>
      <c r="B1840" t="s">
        <v>271</v>
      </c>
      <c r="D1840" t="s">
        <v>68</v>
      </c>
      <c r="G1840">
        <f ca="1">0.393701*Table3[[#This Row],[DBH]]</f>
        <v>13.582684500000001</v>
      </c>
      <c r="H1840">
        <v>44.8</v>
      </c>
      <c r="I1840">
        <v>18.5</v>
      </c>
      <c r="K1840" t="s">
        <v>69</v>
      </c>
      <c r="N1840" t="s">
        <v>70</v>
      </c>
      <c r="O1840" t="s">
        <v>409</v>
      </c>
      <c r="P1840" t="s">
        <v>410</v>
      </c>
    </row>
    <row r="1841" spans="1:17" x14ac:dyDescent="0.3">
      <c r="A1841" t="s">
        <v>134</v>
      </c>
      <c r="B1841" t="s">
        <v>157</v>
      </c>
      <c r="D1841" t="s">
        <v>68</v>
      </c>
      <c r="G1841">
        <f ca="1">0.393701*Table3[[#This Row],[DBH]]</f>
        <v>20.236231400000001</v>
      </c>
      <c r="H1841">
        <v>66.7</v>
      </c>
      <c r="I1841">
        <v>18.2</v>
      </c>
      <c r="K1841" t="s">
        <v>69</v>
      </c>
      <c r="N1841" t="s">
        <v>70</v>
      </c>
      <c r="O1841" t="s">
        <v>409</v>
      </c>
      <c r="P1841" t="s">
        <v>410</v>
      </c>
    </row>
    <row r="1842" spans="1:17" x14ac:dyDescent="0.3">
      <c r="A1842" t="s">
        <v>134</v>
      </c>
      <c r="B1842" t="s">
        <v>169</v>
      </c>
      <c r="D1842" t="s">
        <v>68</v>
      </c>
      <c r="G1842">
        <f ca="1">0.393701*Table3[[#This Row],[DBH]]</f>
        <v>23.543319799999999</v>
      </c>
      <c r="H1842">
        <v>77.599999999999994</v>
      </c>
      <c r="I1842">
        <v>19.8</v>
      </c>
      <c r="K1842" t="s">
        <v>69</v>
      </c>
      <c r="N1842" t="s">
        <v>70</v>
      </c>
      <c r="O1842" t="s">
        <v>409</v>
      </c>
      <c r="P1842" t="s">
        <v>410</v>
      </c>
    </row>
    <row r="1843" spans="1:17" x14ac:dyDescent="0.3">
      <c r="A1843" t="s">
        <v>137</v>
      </c>
      <c r="B1843" t="s">
        <v>238</v>
      </c>
      <c r="D1843" t="s">
        <v>68</v>
      </c>
      <c r="G1843">
        <f ca="1">0.393701*Table3[[#This Row],[DBH]]</f>
        <v>18.661427400000001</v>
      </c>
      <c r="H1843">
        <v>61.5</v>
      </c>
      <c r="I1843">
        <v>15.8</v>
      </c>
      <c r="K1843" t="s">
        <v>69</v>
      </c>
      <c r="O1843" t="s">
        <v>409</v>
      </c>
      <c r="P1843" t="s">
        <v>408</v>
      </c>
    </row>
    <row r="1844" spans="1:17" x14ac:dyDescent="0.3">
      <c r="A1844" t="s">
        <v>144</v>
      </c>
      <c r="B1844" t="s">
        <v>343</v>
      </c>
      <c r="D1844" t="s">
        <v>68</v>
      </c>
      <c r="G1844">
        <f ca="1">0.393701*Table3[[#This Row],[DBH]]</f>
        <v>10.590556899999999</v>
      </c>
      <c r="H1844">
        <v>34.9</v>
      </c>
      <c r="K1844" t="s">
        <v>74</v>
      </c>
      <c r="N1844" t="s">
        <v>74</v>
      </c>
      <c r="O1844" t="s">
        <v>409</v>
      </c>
      <c r="P1844" t="s">
        <v>409</v>
      </c>
    </row>
    <row r="1845" spans="1:17" x14ac:dyDescent="0.3">
      <c r="A1845" t="s">
        <v>146</v>
      </c>
      <c r="B1845" t="s">
        <v>214</v>
      </c>
      <c r="D1845" t="s">
        <v>68</v>
      </c>
      <c r="G1845">
        <f ca="1">0.393701*Table3[[#This Row],[DBH]]</f>
        <v>10.629927</v>
      </c>
      <c r="H1845">
        <v>35</v>
      </c>
      <c r="I1845">
        <v>4</v>
      </c>
      <c r="K1845" t="s">
        <v>69</v>
      </c>
    </row>
    <row r="1846" spans="1:17" x14ac:dyDescent="0.3">
      <c r="A1846" t="s">
        <v>134</v>
      </c>
      <c r="B1846" t="s">
        <v>171</v>
      </c>
      <c r="D1846" t="s">
        <v>68</v>
      </c>
      <c r="G1846">
        <f ca="1">0.393701*Table3[[#This Row],[DBH]]</f>
        <v>18.818907800000002</v>
      </c>
      <c r="H1846">
        <v>61.9</v>
      </c>
      <c r="I1846">
        <v>5</v>
      </c>
      <c r="K1846" t="s">
        <v>69</v>
      </c>
      <c r="N1846" t="s">
        <v>70</v>
      </c>
      <c r="O1846" t="s">
        <v>409</v>
      </c>
      <c r="P1846" t="s">
        <v>410</v>
      </c>
    </row>
    <row r="1847" spans="1:17" x14ac:dyDescent="0.3">
      <c r="A1847" t="s">
        <v>141</v>
      </c>
      <c r="B1847" t="s">
        <v>268</v>
      </c>
      <c r="D1847" t="s">
        <v>71</v>
      </c>
      <c r="G1847">
        <f ca="1">0.393701*Table3[[#This Row],[DBH]]</f>
        <v>6.6929170000000004</v>
      </c>
      <c r="H1847">
        <v>22</v>
      </c>
      <c r="K1847" t="s">
        <v>69</v>
      </c>
      <c r="Q1847" t="s">
        <v>499</v>
      </c>
    </row>
    <row r="1848" spans="1:17" x14ac:dyDescent="0.3">
      <c r="A1848" t="s">
        <v>146</v>
      </c>
      <c r="B1848" t="s">
        <v>223</v>
      </c>
      <c r="D1848" t="s">
        <v>68</v>
      </c>
      <c r="G1848">
        <f ca="1">0.393701*Table3[[#This Row],[DBH]]</f>
        <v>20.078751</v>
      </c>
      <c r="H1848">
        <v>66</v>
      </c>
      <c r="K1848" t="s">
        <v>74</v>
      </c>
    </row>
    <row r="1849" spans="1:17" x14ac:dyDescent="0.3">
      <c r="A1849" t="s">
        <v>137</v>
      </c>
      <c r="B1849" t="s">
        <v>218</v>
      </c>
      <c r="D1849" t="s">
        <v>68</v>
      </c>
      <c r="G1849">
        <f ca="1">0.393701*Table3[[#This Row],[DBH]]</f>
        <v>6.2992160000000004</v>
      </c>
      <c r="H1849">
        <v>20.7</v>
      </c>
      <c r="K1849" t="s">
        <v>74</v>
      </c>
      <c r="N1849" t="s">
        <v>415</v>
      </c>
      <c r="O1849" t="s">
        <v>409</v>
      </c>
      <c r="P1849" t="s">
        <v>410</v>
      </c>
    </row>
    <row r="1850" spans="1:17" x14ac:dyDescent="0.3">
      <c r="A1850" t="s">
        <v>139</v>
      </c>
      <c r="B1850" t="s">
        <v>258</v>
      </c>
      <c r="D1850" t="s">
        <v>68</v>
      </c>
      <c r="G1850">
        <f ca="1">0.393701*Table3[[#This Row],[DBH]]</f>
        <v>12.874022700000001</v>
      </c>
      <c r="H1850">
        <v>42.3</v>
      </c>
      <c r="I1850">
        <v>10.9</v>
      </c>
      <c r="K1850" t="s">
        <v>69</v>
      </c>
      <c r="N1850" t="s">
        <v>70</v>
      </c>
      <c r="O1850" t="s">
        <v>409</v>
      </c>
      <c r="P1850" t="s">
        <v>410</v>
      </c>
    </row>
    <row r="1851" spans="1:17" x14ac:dyDescent="0.3">
      <c r="A1851" t="s">
        <v>137</v>
      </c>
      <c r="B1851" t="s">
        <v>322</v>
      </c>
      <c r="D1851" t="s">
        <v>68</v>
      </c>
      <c r="G1851">
        <f ca="1">0.393701*Table3[[#This Row],[DBH]]</f>
        <v>11.5354393</v>
      </c>
      <c r="H1851">
        <v>37.9</v>
      </c>
      <c r="I1851">
        <v>2.5</v>
      </c>
      <c r="K1851" t="s">
        <v>69</v>
      </c>
      <c r="N1851" t="s">
        <v>73</v>
      </c>
      <c r="O1851" t="s">
        <v>409</v>
      </c>
      <c r="P1851" t="s">
        <v>410</v>
      </c>
    </row>
    <row r="1852" spans="1:17" x14ac:dyDescent="0.3">
      <c r="A1852" t="s">
        <v>134</v>
      </c>
      <c r="B1852" t="s">
        <v>177</v>
      </c>
      <c r="C1852">
        <v>16</v>
      </c>
      <c r="D1852" t="s">
        <v>68</v>
      </c>
      <c r="G1852">
        <f ca="1">0.393701*Table3[[#This Row],[DBH]]</f>
        <v>4.5669316000000002</v>
      </c>
      <c r="H1852">
        <v>15</v>
      </c>
      <c r="I1852">
        <v>7</v>
      </c>
      <c r="K1852" t="s">
        <v>69</v>
      </c>
      <c r="N1852" t="s">
        <v>70</v>
      </c>
      <c r="O1852" t="s">
        <v>409</v>
      </c>
      <c r="P1852" t="s">
        <v>410</v>
      </c>
    </row>
    <row r="1853" spans="1:17" x14ac:dyDescent="0.3">
      <c r="A1853" t="s">
        <v>144</v>
      </c>
      <c r="B1853" t="s">
        <v>345</v>
      </c>
      <c r="D1853" t="s">
        <v>68</v>
      </c>
      <c r="G1853">
        <f ca="1">0.393701*Table3[[#This Row],[DBH]]</f>
        <v>7.1259881000000007</v>
      </c>
      <c r="H1853">
        <v>23.4</v>
      </c>
      <c r="I1853">
        <v>9</v>
      </c>
      <c r="K1853" t="s">
        <v>69</v>
      </c>
      <c r="O1853" t="s">
        <v>409</v>
      </c>
      <c r="P1853" t="s">
        <v>408</v>
      </c>
    </row>
    <row r="1854" spans="1:17" x14ac:dyDescent="0.3">
      <c r="A1854" t="s">
        <v>146</v>
      </c>
      <c r="B1854" t="s">
        <v>222</v>
      </c>
      <c r="D1854" t="s">
        <v>68</v>
      </c>
      <c r="G1854">
        <f ca="1">0.393701*Table3[[#This Row],[DBH]]</f>
        <v>16.141741</v>
      </c>
      <c r="H1854">
        <v>53</v>
      </c>
      <c r="K1854" t="s">
        <v>74</v>
      </c>
    </row>
    <row r="1855" spans="1:17" x14ac:dyDescent="0.3">
      <c r="A1855" t="s">
        <v>135</v>
      </c>
      <c r="B1855" t="s">
        <v>208</v>
      </c>
      <c r="D1855" t="s">
        <v>68</v>
      </c>
      <c r="G1855">
        <f ca="1">0.393701*Table3[[#This Row],[DBH]]</f>
        <v>17.086623400000001</v>
      </c>
      <c r="H1855">
        <v>56.1</v>
      </c>
      <c r="I1855">
        <v>14.7</v>
      </c>
      <c r="K1855" t="s">
        <v>69</v>
      </c>
      <c r="N1855" t="s">
        <v>70</v>
      </c>
      <c r="O1855" t="s">
        <v>409</v>
      </c>
      <c r="P1855" t="s">
        <v>408</v>
      </c>
    </row>
    <row r="1856" spans="1:17" x14ac:dyDescent="0.3">
      <c r="A1856" t="s">
        <v>137</v>
      </c>
      <c r="B1856" t="s">
        <v>218</v>
      </c>
      <c r="D1856" t="s">
        <v>68</v>
      </c>
      <c r="G1856">
        <f ca="1">0.393701*Table3[[#This Row],[DBH]]</f>
        <v>4.7244120000000001</v>
      </c>
      <c r="H1856">
        <v>15.5</v>
      </c>
      <c r="K1856" t="s">
        <v>74</v>
      </c>
      <c r="O1856" t="s">
        <v>409</v>
      </c>
      <c r="P1856" t="s">
        <v>408</v>
      </c>
      <c r="Q1856" t="s">
        <v>446</v>
      </c>
    </row>
    <row r="1857" spans="1:17" x14ac:dyDescent="0.3">
      <c r="A1857" t="s">
        <v>137</v>
      </c>
      <c r="B1857" t="s">
        <v>323</v>
      </c>
      <c r="D1857" t="s">
        <v>68</v>
      </c>
      <c r="G1857">
        <f ca="1">0.393701*Table3[[#This Row],[DBH]]</f>
        <v>20.393711799999998</v>
      </c>
      <c r="H1857">
        <v>66.900000000000006</v>
      </c>
      <c r="K1857" t="s">
        <v>74</v>
      </c>
      <c r="N1857" t="s">
        <v>74</v>
      </c>
      <c r="O1857" t="s">
        <v>409</v>
      </c>
      <c r="P1857" t="s">
        <v>408</v>
      </c>
    </row>
    <row r="1858" spans="1:17" x14ac:dyDescent="0.3">
      <c r="A1858" t="s">
        <v>134</v>
      </c>
      <c r="B1858" t="s">
        <v>161</v>
      </c>
      <c r="C1858">
        <v>10</v>
      </c>
      <c r="D1858" t="s">
        <v>68</v>
      </c>
      <c r="G1858">
        <f ca="1">0.393701*Table3[[#This Row],[DBH]]</f>
        <v>8.7795323000000014</v>
      </c>
      <c r="H1858">
        <v>28.8</v>
      </c>
      <c r="I1858">
        <v>9.8000000000000007</v>
      </c>
      <c r="K1858" t="s">
        <v>69</v>
      </c>
      <c r="O1858" t="s">
        <v>409</v>
      </c>
      <c r="P1858" t="s">
        <v>410</v>
      </c>
    </row>
    <row r="1859" spans="1:17" x14ac:dyDescent="0.3">
      <c r="A1859" t="s">
        <v>139</v>
      </c>
      <c r="B1859" t="s">
        <v>255</v>
      </c>
      <c r="D1859" t="s">
        <v>68</v>
      </c>
      <c r="G1859">
        <f ca="1">0.393701*Table3[[#This Row],[DBH]]</f>
        <v>17.165363600000003</v>
      </c>
      <c r="H1859">
        <v>56.3</v>
      </c>
      <c r="I1859">
        <v>15.8</v>
      </c>
      <c r="K1859" t="s">
        <v>69</v>
      </c>
      <c r="N1859" t="s">
        <v>70</v>
      </c>
      <c r="O1859" t="s">
        <v>409</v>
      </c>
      <c r="P1859" t="s">
        <v>410</v>
      </c>
    </row>
    <row r="1860" spans="1:17" x14ac:dyDescent="0.3">
      <c r="A1860" t="s">
        <v>137</v>
      </c>
      <c r="B1860" t="s">
        <v>232</v>
      </c>
      <c r="D1860" t="s">
        <v>68</v>
      </c>
      <c r="G1860">
        <f ca="1">0.393701*Table3[[#This Row],[DBH]]</f>
        <v>13.385834000000001</v>
      </c>
      <c r="H1860">
        <v>43.9</v>
      </c>
      <c r="I1860">
        <v>18</v>
      </c>
      <c r="K1860" t="s">
        <v>69</v>
      </c>
      <c r="O1860" t="s">
        <v>409</v>
      </c>
      <c r="P1860" t="s">
        <v>408</v>
      </c>
    </row>
    <row r="1861" spans="1:17" x14ac:dyDescent="0.3">
      <c r="A1861" t="s">
        <v>135</v>
      </c>
      <c r="B1861" t="s">
        <v>192</v>
      </c>
      <c r="D1861" t="s">
        <v>68</v>
      </c>
      <c r="G1861">
        <f ca="1">0.393701*Table3[[#This Row],[DBH]]</f>
        <v>15.7086699</v>
      </c>
      <c r="H1861">
        <v>51.5</v>
      </c>
      <c r="I1861">
        <v>13.6</v>
      </c>
      <c r="K1861" t="s">
        <v>69</v>
      </c>
      <c r="N1861" t="s">
        <v>70</v>
      </c>
      <c r="O1861" t="s">
        <v>409</v>
      </c>
      <c r="P1861" t="s">
        <v>408</v>
      </c>
    </row>
    <row r="1862" spans="1:17" x14ac:dyDescent="0.3">
      <c r="A1862" t="s">
        <v>139</v>
      </c>
      <c r="B1862" t="s">
        <v>384</v>
      </c>
      <c r="D1862" t="s">
        <v>68</v>
      </c>
      <c r="G1862">
        <f ca="1">0.393701*Table3[[#This Row],[DBH]]</f>
        <v>15.866150299999999</v>
      </c>
      <c r="H1862">
        <v>52</v>
      </c>
      <c r="I1862">
        <v>38</v>
      </c>
      <c r="K1862" t="s">
        <v>69</v>
      </c>
    </row>
    <row r="1863" spans="1:17" x14ac:dyDescent="0.3">
      <c r="A1863" t="s">
        <v>146</v>
      </c>
      <c r="B1863" t="s">
        <v>222</v>
      </c>
      <c r="D1863" t="s">
        <v>68</v>
      </c>
      <c r="G1863">
        <f ca="1">0.393701*Table3[[#This Row],[DBH]]</f>
        <v>12.204731000000001</v>
      </c>
      <c r="H1863">
        <v>40</v>
      </c>
      <c r="I1863">
        <v>23</v>
      </c>
      <c r="K1863" t="s">
        <v>69</v>
      </c>
    </row>
    <row r="1864" spans="1:17" x14ac:dyDescent="0.3">
      <c r="A1864" t="s">
        <v>137</v>
      </c>
      <c r="B1864" t="s">
        <v>240</v>
      </c>
      <c r="D1864" t="s">
        <v>68</v>
      </c>
      <c r="G1864">
        <f ca="1">0.393701*Table3[[#This Row],[DBH]]</f>
        <v>18.582687200000002</v>
      </c>
      <c r="H1864">
        <v>60.9</v>
      </c>
      <c r="I1864">
        <v>9</v>
      </c>
      <c r="K1864" t="s">
        <v>69</v>
      </c>
      <c r="O1864" t="s">
        <v>409</v>
      </c>
      <c r="P1864" t="s">
        <v>410</v>
      </c>
    </row>
    <row r="1865" spans="1:17" x14ac:dyDescent="0.3">
      <c r="A1865" t="s">
        <v>141</v>
      </c>
      <c r="B1865" t="s">
        <v>274</v>
      </c>
      <c r="D1865" t="s">
        <v>68</v>
      </c>
      <c r="G1865">
        <f ca="1">0.393701*Table3[[#This Row],[DBH]]</f>
        <v>16.141741</v>
      </c>
      <c r="H1865">
        <v>52.9</v>
      </c>
      <c r="I1865">
        <v>72.900000000000006</v>
      </c>
      <c r="K1865" t="s">
        <v>69</v>
      </c>
      <c r="N1865" t="s">
        <v>70</v>
      </c>
      <c r="O1865" t="s">
        <v>409</v>
      </c>
      <c r="P1865" t="s">
        <v>408</v>
      </c>
    </row>
    <row r="1866" spans="1:17" x14ac:dyDescent="0.3">
      <c r="A1866" t="s">
        <v>142</v>
      </c>
      <c r="B1866" t="s">
        <v>305</v>
      </c>
      <c r="D1866" t="s">
        <v>71</v>
      </c>
      <c r="G1866">
        <f ca="1">0.393701*Table3[[#This Row],[DBH]]</f>
        <v>5.7086645000000003</v>
      </c>
      <c r="H1866">
        <v>18.7</v>
      </c>
      <c r="K1866" t="s">
        <v>69</v>
      </c>
      <c r="Q1866" t="s">
        <v>493</v>
      </c>
    </row>
    <row r="1867" spans="1:17" x14ac:dyDescent="0.3">
      <c r="A1867" t="s">
        <v>135</v>
      </c>
      <c r="B1867" t="s">
        <v>181</v>
      </c>
      <c r="D1867" t="s">
        <v>68</v>
      </c>
      <c r="G1867">
        <f ca="1">0.393701*Table3[[#This Row],[DBH]]</f>
        <v>22.440957000000001</v>
      </c>
      <c r="H1867">
        <v>73.5</v>
      </c>
      <c r="I1867">
        <v>7</v>
      </c>
      <c r="K1867" t="s">
        <v>69</v>
      </c>
      <c r="N1867" t="s">
        <v>70</v>
      </c>
      <c r="O1867" t="s">
        <v>409</v>
      </c>
      <c r="P1867" t="s">
        <v>408</v>
      </c>
    </row>
    <row r="1868" spans="1:17" x14ac:dyDescent="0.3">
      <c r="A1868" t="s">
        <v>135</v>
      </c>
      <c r="B1868" t="s">
        <v>204</v>
      </c>
      <c r="D1868" t="s">
        <v>68</v>
      </c>
      <c r="G1868">
        <f ca="1">0.393701*Table3[[#This Row],[DBH]]</f>
        <v>6.2598459000000002</v>
      </c>
      <c r="H1868">
        <v>20.5</v>
      </c>
      <c r="I1868">
        <v>8.5</v>
      </c>
      <c r="K1868" t="s">
        <v>69</v>
      </c>
      <c r="N1868" t="s">
        <v>70</v>
      </c>
      <c r="O1868" t="s">
        <v>409</v>
      </c>
    </row>
    <row r="1869" spans="1:17" x14ac:dyDescent="0.3">
      <c r="A1869" t="s">
        <v>139</v>
      </c>
      <c r="B1869" t="s">
        <v>388</v>
      </c>
      <c r="D1869" t="s">
        <v>68</v>
      </c>
      <c r="G1869">
        <f ca="1">0.393701*Table3[[#This Row],[DBH]]</f>
        <v>12.5196918</v>
      </c>
      <c r="H1869">
        <v>41</v>
      </c>
      <c r="I1869">
        <v>28</v>
      </c>
      <c r="K1869" t="s">
        <v>69</v>
      </c>
    </row>
    <row r="1870" spans="1:17" x14ac:dyDescent="0.3">
      <c r="A1870" t="s">
        <v>137</v>
      </c>
      <c r="B1870" t="s">
        <v>358</v>
      </c>
      <c r="D1870" t="s">
        <v>68</v>
      </c>
      <c r="G1870">
        <f ca="1">0.393701*Table3[[#This Row],[DBH]]</f>
        <v>14.173236000000001</v>
      </c>
      <c r="H1870">
        <v>46.4</v>
      </c>
      <c r="I1870">
        <v>26</v>
      </c>
      <c r="K1870" t="s">
        <v>69</v>
      </c>
    </row>
    <row r="1871" spans="1:17" x14ac:dyDescent="0.3">
      <c r="A1871" t="s">
        <v>146</v>
      </c>
      <c r="B1871" t="s">
        <v>211</v>
      </c>
      <c r="D1871" t="s">
        <v>68</v>
      </c>
      <c r="G1871">
        <f ca="1">0.393701*Table3[[#This Row],[DBH]]</f>
        <v>17.716545</v>
      </c>
      <c r="H1871">
        <v>58</v>
      </c>
      <c r="I1871">
        <v>26</v>
      </c>
      <c r="K1871" t="s">
        <v>69</v>
      </c>
    </row>
    <row r="1872" spans="1:17" x14ac:dyDescent="0.3">
      <c r="A1872" t="s">
        <v>137</v>
      </c>
      <c r="B1872" t="s">
        <v>349</v>
      </c>
      <c r="D1872" t="s">
        <v>68</v>
      </c>
      <c r="G1872">
        <f ca="1">0.393701*Table3[[#This Row],[DBH]]</f>
        <v>15.866150299999999</v>
      </c>
      <c r="H1872">
        <v>51.9</v>
      </c>
      <c r="I1872">
        <v>21.2</v>
      </c>
      <c r="K1872" t="s">
        <v>69</v>
      </c>
    </row>
    <row r="1873" spans="1:17" x14ac:dyDescent="0.3">
      <c r="A1873" t="s">
        <v>137</v>
      </c>
      <c r="B1873">
        <v>41</v>
      </c>
      <c r="D1873" t="s">
        <v>68</v>
      </c>
      <c r="G1873">
        <f ca="1">0.393701*Table3[[#This Row],[DBH]]</f>
        <v>27.362219500000002</v>
      </c>
      <c r="H1873">
        <v>89.5</v>
      </c>
      <c r="I1873">
        <v>22.3</v>
      </c>
      <c r="K1873" t="s">
        <v>69</v>
      </c>
      <c r="O1873" t="s">
        <v>409</v>
      </c>
      <c r="P1873" t="s">
        <v>410</v>
      </c>
    </row>
    <row r="1874" spans="1:17" x14ac:dyDescent="0.3">
      <c r="A1874" t="s">
        <v>139</v>
      </c>
      <c r="B1874" t="s">
        <v>258</v>
      </c>
      <c r="D1874" t="s">
        <v>68</v>
      </c>
      <c r="G1874">
        <f ca="1">0.393701*Table3[[#This Row],[DBH]]</f>
        <v>13.976385500000001</v>
      </c>
      <c r="H1874">
        <v>45.7</v>
      </c>
      <c r="I1874">
        <v>13.2</v>
      </c>
      <c r="K1874" t="s">
        <v>69</v>
      </c>
      <c r="N1874" t="s">
        <v>70</v>
      </c>
      <c r="O1874" t="s">
        <v>409</v>
      </c>
      <c r="P1874" t="s">
        <v>410</v>
      </c>
    </row>
    <row r="1875" spans="1:17" x14ac:dyDescent="0.3">
      <c r="A1875" t="s">
        <v>144</v>
      </c>
      <c r="B1875" t="s">
        <v>346</v>
      </c>
      <c r="D1875" t="s">
        <v>68</v>
      </c>
      <c r="G1875">
        <f ca="1">0.393701*Table3[[#This Row],[DBH]]</f>
        <v>17.874025400000001</v>
      </c>
      <c r="H1875">
        <v>58.4</v>
      </c>
      <c r="K1875" t="s">
        <v>74</v>
      </c>
      <c r="N1875" t="s">
        <v>412</v>
      </c>
      <c r="O1875" t="s">
        <v>409</v>
      </c>
      <c r="P1875" t="s">
        <v>408</v>
      </c>
    </row>
    <row r="1876" spans="1:17" x14ac:dyDescent="0.3">
      <c r="A1876" t="s">
        <v>135</v>
      </c>
      <c r="B1876" t="s">
        <v>182</v>
      </c>
      <c r="D1876" t="s">
        <v>68</v>
      </c>
      <c r="G1876">
        <f ca="1">0.393701*Table3[[#This Row],[DBH]]</f>
        <v>18.976388200000002</v>
      </c>
      <c r="H1876">
        <v>62</v>
      </c>
      <c r="K1876" t="s">
        <v>74</v>
      </c>
      <c r="N1876" t="s">
        <v>74</v>
      </c>
      <c r="O1876" t="s">
        <v>409</v>
      </c>
      <c r="P1876" t="s">
        <v>408</v>
      </c>
    </row>
    <row r="1877" spans="1:17" x14ac:dyDescent="0.3">
      <c r="A1877" t="s">
        <v>139</v>
      </c>
      <c r="B1877" t="s">
        <v>299</v>
      </c>
      <c r="D1877" t="s">
        <v>68</v>
      </c>
      <c r="G1877">
        <f ca="1">0.393701*Table3[[#This Row],[DBH]]</f>
        <v>18.976388200000002</v>
      </c>
      <c r="H1877">
        <v>62</v>
      </c>
      <c r="I1877">
        <v>29.1</v>
      </c>
      <c r="K1877" t="s">
        <v>69</v>
      </c>
    </row>
    <row r="1878" spans="1:17" x14ac:dyDescent="0.3">
      <c r="A1878" t="s">
        <v>145</v>
      </c>
      <c r="B1878" t="s">
        <v>366</v>
      </c>
      <c r="D1878" t="s">
        <v>68</v>
      </c>
      <c r="G1878">
        <f ca="1">0.393701*Table3[[#This Row],[DBH]]</f>
        <v>10.0393755</v>
      </c>
      <c r="H1878">
        <v>32.799999999999997</v>
      </c>
      <c r="I1878">
        <v>11</v>
      </c>
      <c r="K1878" t="s">
        <v>69</v>
      </c>
    </row>
    <row r="1879" spans="1:17" x14ac:dyDescent="0.3">
      <c r="A1879" t="s">
        <v>135</v>
      </c>
      <c r="B1879" t="s">
        <v>196</v>
      </c>
      <c r="D1879" t="s">
        <v>68</v>
      </c>
      <c r="G1879">
        <f ca="1">0.393701*Table3[[#This Row],[DBH]]</f>
        <v>15.826780200000002</v>
      </c>
      <c r="H1879">
        <v>51.7</v>
      </c>
      <c r="I1879">
        <v>22.6</v>
      </c>
      <c r="K1879" t="s">
        <v>69</v>
      </c>
    </row>
    <row r="1880" spans="1:17" x14ac:dyDescent="0.3">
      <c r="A1880" t="s">
        <v>134</v>
      </c>
      <c r="B1880" t="s">
        <v>177</v>
      </c>
      <c r="C1880">
        <v>22</v>
      </c>
      <c r="D1880" t="s">
        <v>68</v>
      </c>
      <c r="G1880">
        <f ca="1">0.393701*Table3[[#This Row],[DBH]]</f>
        <v>8.2677209999999999</v>
      </c>
      <c r="H1880">
        <v>27</v>
      </c>
      <c r="I1880">
        <v>11</v>
      </c>
      <c r="K1880" t="s">
        <v>69</v>
      </c>
      <c r="N1880" t="s">
        <v>70</v>
      </c>
      <c r="O1880" t="s">
        <v>409</v>
      </c>
      <c r="P1880" t="s">
        <v>410</v>
      </c>
    </row>
    <row r="1881" spans="1:17" x14ac:dyDescent="0.3">
      <c r="A1881" t="s">
        <v>134</v>
      </c>
      <c r="B1881" t="s">
        <v>171</v>
      </c>
      <c r="D1881" t="s">
        <v>68</v>
      </c>
      <c r="G1881">
        <f ca="1">0.393701*Table3[[#This Row],[DBH]]</f>
        <v>23.307099200000003</v>
      </c>
      <c r="H1881">
        <v>76.099999999999994</v>
      </c>
      <c r="I1881">
        <v>14</v>
      </c>
      <c r="K1881" t="s">
        <v>69</v>
      </c>
      <c r="N1881" t="s">
        <v>416</v>
      </c>
      <c r="O1881" t="s">
        <v>409</v>
      </c>
    </row>
    <row r="1882" spans="1:17" x14ac:dyDescent="0.3">
      <c r="A1882" t="s">
        <v>140</v>
      </c>
      <c r="B1882" t="s">
        <v>301</v>
      </c>
      <c r="D1882" t="s">
        <v>68</v>
      </c>
      <c r="G1882">
        <f ca="1">0.393701*Table3[[#This Row],[DBH]]</f>
        <v>12.007880500000001</v>
      </c>
      <c r="H1882">
        <v>39.200000000000003</v>
      </c>
      <c r="I1882">
        <v>20.100000000000001</v>
      </c>
      <c r="K1882" t="s">
        <v>69</v>
      </c>
      <c r="N1882" t="s">
        <v>73</v>
      </c>
      <c r="O1882" t="s">
        <v>409</v>
      </c>
      <c r="P1882" t="s">
        <v>408</v>
      </c>
    </row>
    <row r="1883" spans="1:17" x14ac:dyDescent="0.3">
      <c r="A1883" t="s">
        <v>134</v>
      </c>
      <c r="B1883" t="s">
        <v>152</v>
      </c>
      <c r="D1883" t="s">
        <v>68</v>
      </c>
      <c r="G1883">
        <f ca="1">0.393701*Table3[[#This Row],[DBH]]</f>
        <v>17.874025400000001</v>
      </c>
      <c r="H1883">
        <v>58.3</v>
      </c>
      <c r="I1883">
        <v>30.9</v>
      </c>
      <c r="K1883" t="s">
        <v>69</v>
      </c>
      <c r="N1883" t="s">
        <v>70</v>
      </c>
      <c r="O1883" t="s">
        <v>409</v>
      </c>
      <c r="P1883" t="s">
        <v>408</v>
      </c>
    </row>
    <row r="1884" spans="1:17" x14ac:dyDescent="0.3">
      <c r="A1884" t="s">
        <v>139</v>
      </c>
      <c r="B1884" t="s">
        <v>388</v>
      </c>
      <c r="D1884" t="s">
        <v>68</v>
      </c>
      <c r="G1884">
        <f ca="1">0.393701*Table3[[#This Row],[DBH]]</f>
        <v>12.7559124</v>
      </c>
      <c r="H1884">
        <v>41.6</v>
      </c>
      <c r="I1884">
        <v>24.8</v>
      </c>
      <c r="K1884" t="s">
        <v>69</v>
      </c>
    </row>
    <row r="1885" spans="1:17" x14ac:dyDescent="0.3">
      <c r="A1885" t="s">
        <v>139</v>
      </c>
      <c r="B1885" t="s">
        <v>384</v>
      </c>
      <c r="D1885" t="s">
        <v>68</v>
      </c>
      <c r="G1885">
        <f ca="1">0.393701*Table3[[#This Row],[DBH]]</f>
        <v>16.259851300000001</v>
      </c>
      <c r="H1885">
        <v>53</v>
      </c>
      <c r="I1885">
        <v>30</v>
      </c>
      <c r="K1885" t="s">
        <v>69</v>
      </c>
    </row>
    <row r="1886" spans="1:17" x14ac:dyDescent="0.3">
      <c r="A1886" t="s">
        <v>146</v>
      </c>
      <c r="B1886" t="s">
        <v>210</v>
      </c>
      <c r="D1886" t="s">
        <v>68</v>
      </c>
      <c r="G1886">
        <f ca="1">0.393701*Table3[[#This Row],[DBH]]</f>
        <v>20.866153000000001</v>
      </c>
      <c r="H1886">
        <v>68</v>
      </c>
      <c r="I1886">
        <v>29</v>
      </c>
      <c r="K1886" t="s">
        <v>69</v>
      </c>
      <c r="N1886" t="s">
        <v>70</v>
      </c>
      <c r="O1886" t="s">
        <v>409</v>
      </c>
      <c r="P1886" t="s">
        <v>408</v>
      </c>
      <c r="Q1886" t="s">
        <v>521</v>
      </c>
    </row>
    <row r="1887" spans="1:17" x14ac:dyDescent="0.3">
      <c r="A1887" t="s">
        <v>145</v>
      </c>
      <c r="B1887" t="s">
        <v>371</v>
      </c>
      <c r="G1887">
        <f ca="1">0.393701*Table3[[#This Row],[DBH]]</f>
        <v>5.4330738000000007</v>
      </c>
      <c r="H1887">
        <v>17.7</v>
      </c>
      <c r="I1887">
        <v>8</v>
      </c>
      <c r="K1887" t="s">
        <v>69</v>
      </c>
    </row>
    <row r="1888" spans="1:17" x14ac:dyDescent="0.3">
      <c r="A1888" t="s">
        <v>134</v>
      </c>
      <c r="B1888" t="s">
        <v>165</v>
      </c>
      <c r="D1888" t="s">
        <v>68</v>
      </c>
      <c r="G1888">
        <f ca="1">0.393701*Table3[[#This Row],[DBH]]</f>
        <v>19.0944985</v>
      </c>
      <c r="H1888">
        <v>62.2</v>
      </c>
      <c r="I1888">
        <v>24</v>
      </c>
      <c r="K1888" t="s">
        <v>69</v>
      </c>
      <c r="N1888" t="s">
        <v>70</v>
      </c>
      <c r="O1888" t="s">
        <v>409</v>
      </c>
      <c r="P1888" t="s">
        <v>408</v>
      </c>
    </row>
    <row r="1889" spans="1:16" x14ac:dyDescent="0.3">
      <c r="A1889" t="s">
        <v>140</v>
      </c>
      <c r="B1889" t="s">
        <v>299</v>
      </c>
      <c r="D1889" t="s">
        <v>68</v>
      </c>
      <c r="G1889">
        <f ca="1">0.393701*Table3[[#This Row],[DBH]]</f>
        <v>11.850400100000002</v>
      </c>
      <c r="H1889">
        <v>38.6</v>
      </c>
      <c r="K1889" t="s">
        <v>69</v>
      </c>
    </row>
    <row r="1890" spans="1:16" x14ac:dyDescent="0.3">
      <c r="A1890" t="s">
        <v>144</v>
      </c>
      <c r="B1890" t="s">
        <v>332</v>
      </c>
      <c r="D1890" t="s">
        <v>68</v>
      </c>
      <c r="G1890">
        <f ca="1">0.393701*Table3[[#This Row],[DBH]]</f>
        <v>15.944890500000001</v>
      </c>
      <c r="H1890">
        <v>51.9</v>
      </c>
      <c r="I1890">
        <v>16</v>
      </c>
      <c r="K1890" t="s">
        <v>69</v>
      </c>
      <c r="P1890" t="s">
        <v>408</v>
      </c>
    </row>
    <row r="1891" spans="1:16" x14ac:dyDescent="0.3">
      <c r="A1891" t="s">
        <v>137</v>
      </c>
      <c r="B1891" t="s">
        <v>358</v>
      </c>
      <c r="D1891" t="s">
        <v>68</v>
      </c>
      <c r="G1891">
        <f ca="1">0.393701*Table3[[#This Row],[DBH]]</f>
        <v>20.039380900000001</v>
      </c>
      <c r="H1891">
        <v>65.2</v>
      </c>
      <c r="I1891">
        <v>32.6</v>
      </c>
      <c r="K1891" t="s">
        <v>69</v>
      </c>
    </row>
    <row r="1892" spans="1:16" x14ac:dyDescent="0.3">
      <c r="A1892" t="s">
        <v>137</v>
      </c>
      <c r="B1892" t="s">
        <v>331</v>
      </c>
      <c r="D1892" t="s">
        <v>68</v>
      </c>
      <c r="G1892">
        <f ca="1">0.393701*Table3[[#This Row],[DBH]]</f>
        <v>14.015755600000002</v>
      </c>
      <c r="H1892">
        <v>45.6</v>
      </c>
      <c r="I1892">
        <v>8.3000000000000007</v>
      </c>
      <c r="K1892" t="s">
        <v>69</v>
      </c>
      <c r="O1892" t="s">
        <v>409</v>
      </c>
      <c r="P1892" t="s">
        <v>408</v>
      </c>
    </row>
    <row r="1893" spans="1:16" x14ac:dyDescent="0.3">
      <c r="A1893" t="s">
        <v>140</v>
      </c>
      <c r="B1893" t="s">
        <v>263</v>
      </c>
      <c r="D1893" t="s">
        <v>68</v>
      </c>
      <c r="G1893">
        <f ca="1">0.393701*Table3[[#This Row],[DBH]]</f>
        <v>16.6929224</v>
      </c>
      <c r="H1893">
        <v>54.3</v>
      </c>
      <c r="I1893">
        <v>11.8</v>
      </c>
      <c r="K1893" t="s">
        <v>69</v>
      </c>
      <c r="N1893" t="s">
        <v>70</v>
      </c>
      <c r="O1893" t="s">
        <v>409</v>
      </c>
      <c r="P1893" t="s">
        <v>410</v>
      </c>
    </row>
    <row r="1894" spans="1:16" x14ac:dyDescent="0.3">
      <c r="A1894" t="s">
        <v>144</v>
      </c>
      <c r="B1894" t="s">
        <v>336</v>
      </c>
      <c r="D1894" t="s">
        <v>68</v>
      </c>
      <c r="G1894">
        <f ca="1">0.393701*Table3[[#This Row],[DBH]]</f>
        <v>14.212606100000002</v>
      </c>
      <c r="H1894">
        <v>46.2</v>
      </c>
      <c r="I1894">
        <v>10.3</v>
      </c>
      <c r="K1894" t="s">
        <v>72</v>
      </c>
      <c r="N1894" t="s">
        <v>412</v>
      </c>
      <c r="O1894" t="s">
        <v>409</v>
      </c>
      <c r="P1894" t="s">
        <v>410</v>
      </c>
    </row>
    <row r="1895" spans="1:16" x14ac:dyDescent="0.3">
      <c r="A1895" t="s">
        <v>134</v>
      </c>
      <c r="B1895" t="s">
        <v>177</v>
      </c>
      <c r="C1895">
        <v>9</v>
      </c>
      <c r="D1895" t="s">
        <v>68</v>
      </c>
      <c r="G1895">
        <f ca="1">0.393701*Table3[[#This Row],[DBH]]</f>
        <v>8.3070911000000009</v>
      </c>
      <c r="H1895">
        <v>27</v>
      </c>
      <c r="I1895">
        <v>17</v>
      </c>
      <c r="K1895" t="s">
        <v>69</v>
      </c>
      <c r="N1895" t="s">
        <v>70</v>
      </c>
      <c r="O1895" t="s">
        <v>409</v>
      </c>
      <c r="P1895" t="s">
        <v>410</v>
      </c>
    </row>
    <row r="1896" spans="1:16" x14ac:dyDescent="0.3">
      <c r="A1896" t="s">
        <v>134</v>
      </c>
      <c r="B1896" t="s">
        <v>175</v>
      </c>
      <c r="C1896">
        <v>3</v>
      </c>
      <c r="D1896" t="s">
        <v>68</v>
      </c>
      <c r="G1896">
        <f ca="1">0.393701*Table3[[#This Row],[DBH]]</f>
        <v>14.803157600000002</v>
      </c>
      <c r="H1896">
        <v>48.1</v>
      </c>
      <c r="I1896">
        <v>11</v>
      </c>
      <c r="K1896" t="s">
        <v>69</v>
      </c>
      <c r="N1896" t="s">
        <v>70</v>
      </c>
      <c r="O1896" t="s">
        <v>409</v>
      </c>
      <c r="P1896" t="s">
        <v>408</v>
      </c>
    </row>
    <row r="1897" spans="1:16" x14ac:dyDescent="0.3">
      <c r="A1897" t="s">
        <v>134</v>
      </c>
      <c r="B1897" t="s">
        <v>177</v>
      </c>
      <c r="C1897">
        <v>23</v>
      </c>
      <c r="D1897" t="s">
        <v>68</v>
      </c>
      <c r="G1897">
        <f ca="1">0.393701*Table3[[#This Row],[DBH]]</f>
        <v>5.2362233000000007</v>
      </c>
      <c r="H1897">
        <v>17</v>
      </c>
      <c r="I1897">
        <v>8</v>
      </c>
      <c r="K1897" t="s">
        <v>69</v>
      </c>
      <c r="N1897" t="s">
        <v>70</v>
      </c>
      <c r="O1897" t="s">
        <v>409</v>
      </c>
      <c r="P1897" t="s">
        <v>410</v>
      </c>
    </row>
    <row r="1898" spans="1:16" x14ac:dyDescent="0.3">
      <c r="A1898" t="s">
        <v>139</v>
      </c>
      <c r="B1898" t="s">
        <v>388</v>
      </c>
      <c r="D1898" t="s">
        <v>68</v>
      </c>
      <c r="G1898">
        <f ca="1">0.393701*Table3[[#This Row],[DBH]]</f>
        <v>10.472446600000001</v>
      </c>
      <c r="H1898">
        <v>34</v>
      </c>
      <c r="I1898">
        <v>10</v>
      </c>
      <c r="K1898" t="s">
        <v>69</v>
      </c>
    </row>
    <row r="1899" spans="1:16" x14ac:dyDescent="0.3">
      <c r="A1899" t="s">
        <v>137</v>
      </c>
      <c r="B1899" t="s">
        <v>216</v>
      </c>
      <c r="D1899" t="s">
        <v>68</v>
      </c>
      <c r="G1899">
        <f ca="1">0.393701*Table3[[#This Row],[DBH]]</f>
        <v>10.787407399999999</v>
      </c>
      <c r="H1899">
        <v>35</v>
      </c>
      <c r="I1899">
        <v>13.1</v>
      </c>
      <c r="K1899" t="s">
        <v>69</v>
      </c>
      <c r="O1899" t="s">
        <v>409</v>
      </c>
      <c r="P1899" t="s">
        <v>408</v>
      </c>
    </row>
    <row r="1900" spans="1:16" x14ac:dyDescent="0.3">
      <c r="A1900" t="s">
        <v>135</v>
      </c>
      <c r="B1900" t="s">
        <v>200</v>
      </c>
      <c r="D1900" t="s">
        <v>68</v>
      </c>
      <c r="G1900">
        <f ca="1">0.393701*Table3[[#This Row],[DBH]]</f>
        <v>21.574814799999999</v>
      </c>
      <c r="H1900">
        <v>70</v>
      </c>
      <c r="I1900">
        <v>19.100000000000001</v>
      </c>
      <c r="K1900" t="s">
        <v>69</v>
      </c>
      <c r="N1900" t="s">
        <v>70</v>
      </c>
      <c r="O1900" t="s">
        <v>409</v>
      </c>
      <c r="P1900" t="s">
        <v>408</v>
      </c>
    </row>
    <row r="1901" spans="1:16" x14ac:dyDescent="0.3">
      <c r="A1901" t="s">
        <v>134</v>
      </c>
      <c r="B1901" t="s">
        <v>162</v>
      </c>
      <c r="C1901">
        <v>19</v>
      </c>
      <c r="D1901" t="s">
        <v>68</v>
      </c>
      <c r="G1901">
        <f ca="1">0.393701*Table3[[#This Row],[DBH]]</f>
        <v>12.401581500000001</v>
      </c>
      <c r="H1901">
        <v>40.200000000000003</v>
      </c>
      <c r="I1901">
        <v>17.600000000000001</v>
      </c>
      <c r="K1901" t="s">
        <v>69</v>
      </c>
      <c r="N1901" t="s">
        <v>70</v>
      </c>
      <c r="O1901" t="s">
        <v>409</v>
      </c>
      <c r="P1901" t="s">
        <v>410</v>
      </c>
    </row>
    <row r="1902" spans="1:16" x14ac:dyDescent="0.3">
      <c r="A1902" t="s">
        <v>140</v>
      </c>
      <c r="B1902" t="s">
        <v>263</v>
      </c>
      <c r="D1902" t="s">
        <v>68</v>
      </c>
      <c r="G1902">
        <f ca="1">0.393701*Table3[[#This Row],[DBH]]</f>
        <v>16.141741</v>
      </c>
      <c r="H1902">
        <v>52.3</v>
      </c>
      <c r="I1902">
        <v>21.1</v>
      </c>
      <c r="K1902" t="s">
        <v>69</v>
      </c>
      <c r="N1902" t="s">
        <v>70</v>
      </c>
      <c r="O1902" t="s">
        <v>409</v>
      </c>
      <c r="P1902" t="s">
        <v>410</v>
      </c>
    </row>
    <row r="1903" spans="1:16" x14ac:dyDescent="0.3">
      <c r="A1903" t="s">
        <v>135</v>
      </c>
      <c r="B1903" t="s">
        <v>203</v>
      </c>
      <c r="D1903" t="s">
        <v>68</v>
      </c>
      <c r="G1903">
        <f ca="1">0.393701*Table3[[#This Row],[DBH]]</f>
        <v>16.929143</v>
      </c>
      <c r="H1903">
        <v>54.8</v>
      </c>
      <c r="I1903">
        <v>10.199999999999999</v>
      </c>
      <c r="K1903" t="s">
        <v>69</v>
      </c>
      <c r="N1903" t="s">
        <v>70</v>
      </c>
      <c r="O1903" t="s">
        <v>409</v>
      </c>
      <c r="P1903" t="s">
        <v>408</v>
      </c>
    </row>
    <row r="1904" spans="1:16" x14ac:dyDescent="0.3">
      <c r="A1904" t="s">
        <v>137</v>
      </c>
      <c r="B1904" t="s">
        <v>247</v>
      </c>
      <c r="D1904" t="s">
        <v>68</v>
      </c>
      <c r="G1904">
        <f ca="1">0.393701*Table3[[#This Row],[DBH]]</f>
        <v>19.370089200000002</v>
      </c>
      <c r="H1904">
        <v>62.7</v>
      </c>
      <c r="I1904">
        <v>12.2</v>
      </c>
      <c r="K1904" t="s">
        <v>69</v>
      </c>
      <c r="P1904" t="s">
        <v>410</v>
      </c>
    </row>
    <row r="1905" spans="1:17" x14ac:dyDescent="0.3">
      <c r="A1905" t="s">
        <v>144</v>
      </c>
      <c r="B1905" t="s">
        <v>345</v>
      </c>
      <c r="D1905" t="s">
        <v>68</v>
      </c>
      <c r="G1905">
        <f ca="1">0.393701*Table3[[#This Row],[DBH]]</f>
        <v>6.8897675000000005</v>
      </c>
      <c r="H1905">
        <v>22.3</v>
      </c>
      <c r="I1905">
        <v>19</v>
      </c>
      <c r="K1905" t="s">
        <v>69</v>
      </c>
      <c r="N1905" t="s">
        <v>73</v>
      </c>
      <c r="O1905" t="s">
        <v>409</v>
      </c>
      <c r="P1905" t="s">
        <v>408</v>
      </c>
    </row>
    <row r="1906" spans="1:17" x14ac:dyDescent="0.3">
      <c r="A1906" t="s">
        <v>134</v>
      </c>
      <c r="B1906" t="s">
        <v>180</v>
      </c>
      <c r="C1906">
        <v>6</v>
      </c>
      <c r="D1906" t="s">
        <v>68</v>
      </c>
      <c r="G1906">
        <f ca="1">0.393701*Table3[[#This Row],[DBH]]</f>
        <v>20.393711799999998</v>
      </c>
      <c r="H1906">
        <v>66</v>
      </c>
      <c r="K1906" t="s">
        <v>72</v>
      </c>
      <c r="N1906" t="s">
        <v>412</v>
      </c>
      <c r="O1906" t="s">
        <v>409</v>
      </c>
      <c r="P1906" t="s">
        <v>408</v>
      </c>
    </row>
    <row r="1907" spans="1:17" x14ac:dyDescent="0.3">
      <c r="A1907" t="s">
        <v>144</v>
      </c>
      <c r="B1907" t="s">
        <v>334</v>
      </c>
      <c r="D1907" t="s">
        <v>71</v>
      </c>
      <c r="G1907">
        <f ca="1">0.393701*Table3[[#This Row],[DBH]]</f>
        <v>6.1811056999999998</v>
      </c>
      <c r="H1907">
        <v>20</v>
      </c>
      <c r="K1907" t="s">
        <v>69</v>
      </c>
      <c r="O1907" t="s">
        <v>409</v>
      </c>
      <c r="P1907" t="s">
        <v>408</v>
      </c>
      <c r="Q1907" t="s">
        <v>519</v>
      </c>
    </row>
    <row r="1908" spans="1:17" x14ac:dyDescent="0.3">
      <c r="A1908" t="s">
        <v>134</v>
      </c>
      <c r="B1908" t="s">
        <v>171</v>
      </c>
      <c r="D1908" t="s">
        <v>68</v>
      </c>
      <c r="G1908">
        <f ca="1">0.393701*Table3[[#This Row],[DBH]]</f>
        <v>19.409459300000002</v>
      </c>
      <c r="H1908">
        <v>62.8</v>
      </c>
      <c r="I1908">
        <v>18.3</v>
      </c>
      <c r="K1908" t="s">
        <v>69</v>
      </c>
      <c r="N1908" t="s">
        <v>70</v>
      </c>
      <c r="O1908" t="s">
        <v>409</v>
      </c>
      <c r="P1908" t="s">
        <v>410</v>
      </c>
    </row>
    <row r="1909" spans="1:17" x14ac:dyDescent="0.3">
      <c r="A1909" t="s">
        <v>134</v>
      </c>
      <c r="B1909" t="s">
        <v>312</v>
      </c>
      <c r="D1909" t="s">
        <v>68</v>
      </c>
      <c r="G1909">
        <f ca="1">0.393701*Table3[[#This Row],[DBH]]</f>
        <v>20.866153000000001</v>
      </c>
      <c r="H1909">
        <v>67.5</v>
      </c>
      <c r="I1909">
        <v>30.3</v>
      </c>
      <c r="K1909" t="s">
        <v>69</v>
      </c>
      <c r="N1909" t="s">
        <v>70</v>
      </c>
      <c r="O1909" t="s">
        <v>411</v>
      </c>
      <c r="P1909" t="s">
        <v>408</v>
      </c>
    </row>
    <row r="1910" spans="1:17" x14ac:dyDescent="0.3">
      <c r="A1910" t="s">
        <v>144</v>
      </c>
      <c r="B1910" t="s">
        <v>344</v>
      </c>
      <c r="D1910" t="s">
        <v>68</v>
      </c>
      <c r="G1910">
        <f ca="1">0.393701*Table3[[#This Row],[DBH]]</f>
        <v>17.1259935</v>
      </c>
      <c r="H1910">
        <v>55.4</v>
      </c>
      <c r="K1910" t="s">
        <v>74</v>
      </c>
      <c r="N1910" t="s">
        <v>74</v>
      </c>
      <c r="O1910" t="s">
        <v>409</v>
      </c>
      <c r="P1910" t="s">
        <v>408</v>
      </c>
    </row>
    <row r="1911" spans="1:17" x14ac:dyDescent="0.3">
      <c r="A1911" t="s">
        <v>134</v>
      </c>
      <c r="B1911" t="s">
        <v>316</v>
      </c>
      <c r="D1911" t="s">
        <v>68</v>
      </c>
      <c r="G1911">
        <f ca="1">0.393701*Table3[[#This Row],[DBH]]</f>
        <v>22.047256000000001</v>
      </c>
      <c r="H1911">
        <v>71.3</v>
      </c>
      <c r="I1911">
        <v>19.7</v>
      </c>
      <c r="K1911" t="s">
        <v>69</v>
      </c>
      <c r="N1911" t="s">
        <v>70</v>
      </c>
      <c r="O1911" t="s">
        <v>409</v>
      </c>
      <c r="P1911" t="s">
        <v>408</v>
      </c>
    </row>
    <row r="1912" spans="1:17" x14ac:dyDescent="0.3">
      <c r="A1912" t="s">
        <v>141</v>
      </c>
      <c r="B1912" t="s">
        <v>271</v>
      </c>
      <c r="D1912" t="s">
        <v>68</v>
      </c>
      <c r="G1912">
        <f ca="1">0.393701*Table3[[#This Row],[DBH]]</f>
        <v>15.7086699</v>
      </c>
      <c r="H1912">
        <v>50.8</v>
      </c>
      <c r="I1912">
        <v>13.8</v>
      </c>
      <c r="K1912" t="s">
        <v>69</v>
      </c>
      <c r="N1912" t="s">
        <v>70</v>
      </c>
      <c r="O1912" t="s">
        <v>409</v>
      </c>
      <c r="P1912" t="s">
        <v>410</v>
      </c>
    </row>
    <row r="1913" spans="1:17" x14ac:dyDescent="0.3">
      <c r="A1913" t="s">
        <v>134</v>
      </c>
      <c r="B1913" t="s">
        <v>161</v>
      </c>
      <c r="C1913">
        <v>14</v>
      </c>
      <c r="D1913" t="s">
        <v>68</v>
      </c>
      <c r="G1913">
        <f ca="1">0.393701*Table3[[#This Row],[DBH]]</f>
        <v>9.8031549000000009</v>
      </c>
      <c r="H1913">
        <v>31.7</v>
      </c>
      <c r="I1913">
        <v>15.7</v>
      </c>
      <c r="K1913" t="s">
        <v>69</v>
      </c>
      <c r="O1913" t="s">
        <v>409</v>
      </c>
      <c r="P1913" t="s">
        <v>410</v>
      </c>
    </row>
    <row r="1914" spans="1:17" x14ac:dyDescent="0.3">
      <c r="A1914" t="s">
        <v>139</v>
      </c>
      <c r="B1914" t="s">
        <v>400</v>
      </c>
      <c r="D1914" t="s">
        <v>68</v>
      </c>
      <c r="G1914">
        <f ca="1">0.393701*Table3[[#This Row],[DBH]]</f>
        <v>14.566937000000001</v>
      </c>
      <c r="H1914">
        <v>47.1</v>
      </c>
      <c r="K1914" t="s">
        <v>74</v>
      </c>
      <c r="N1914" t="s">
        <v>74</v>
      </c>
      <c r="O1914" t="s">
        <v>409</v>
      </c>
      <c r="P1914" t="s">
        <v>408</v>
      </c>
    </row>
    <row r="1915" spans="1:17" x14ac:dyDescent="0.3">
      <c r="A1915" t="s">
        <v>137</v>
      </c>
      <c r="B1915" t="s">
        <v>243</v>
      </c>
      <c r="D1915" t="s">
        <v>68</v>
      </c>
      <c r="G1915">
        <f ca="1">0.393701*Table3[[#This Row],[DBH]]</f>
        <v>19.763790200000003</v>
      </c>
      <c r="H1915">
        <v>63.9</v>
      </c>
      <c r="I1915">
        <v>5</v>
      </c>
      <c r="K1915" t="s">
        <v>69</v>
      </c>
      <c r="O1915" t="s">
        <v>409</v>
      </c>
      <c r="P1915" t="s">
        <v>410</v>
      </c>
    </row>
    <row r="1916" spans="1:17" x14ac:dyDescent="0.3">
      <c r="A1916" t="s">
        <v>144</v>
      </c>
      <c r="B1916" t="s">
        <v>344</v>
      </c>
      <c r="D1916" t="s">
        <v>68</v>
      </c>
      <c r="G1916">
        <f ca="1">0.393701*Table3[[#This Row],[DBH]]</f>
        <v>21.496074600000004</v>
      </c>
      <c r="H1916">
        <v>69.5</v>
      </c>
      <c r="K1916" t="s">
        <v>74</v>
      </c>
      <c r="N1916" t="s">
        <v>74</v>
      </c>
      <c r="O1916" t="s">
        <v>409</v>
      </c>
      <c r="P1916" t="s">
        <v>408</v>
      </c>
    </row>
    <row r="1917" spans="1:17" x14ac:dyDescent="0.3">
      <c r="A1917" t="s">
        <v>140</v>
      </c>
      <c r="B1917" t="s">
        <v>264</v>
      </c>
      <c r="D1917" t="s">
        <v>68</v>
      </c>
      <c r="G1917">
        <f ca="1">0.393701*Table3[[#This Row],[DBH]]</f>
        <v>16.456701800000001</v>
      </c>
      <c r="H1917">
        <v>53.2</v>
      </c>
      <c r="I1917">
        <v>10</v>
      </c>
      <c r="K1917" t="s">
        <v>69</v>
      </c>
      <c r="N1917" t="s">
        <v>70</v>
      </c>
      <c r="O1917" t="s">
        <v>409</v>
      </c>
      <c r="P1917" t="s">
        <v>408</v>
      </c>
    </row>
    <row r="1918" spans="1:17" x14ac:dyDescent="0.3">
      <c r="A1918" t="s">
        <v>134</v>
      </c>
      <c r="B1918" t="s">
        <v>177</v>
      </c>
      <c r="C1918">
        <v>17</v>
      </c>
      <c r="D1918" t="s">
        <v>68</v>
      </c>
      <c r="G1918">
        <f ca="1">0.393701*Table3[[#This Row],[DBH]]</f>
        <v>4.330711</v>
      </c>
      <c r="H1918">
        <v>14</v>
      </c>
      <c r="I1918">
        <v>6</v>
      </c>
      <c r="K1918" t="s">
        <v>69</v>
      </c>
      <c r="N1918" t="s">
        <v>70</v>
      </c>
      <c r="O1918" t="s">
        <v>409</v>
      </c>
      <c r="P1918" t="s">
        <v>410</v>
      </c>
    </row>
    <row r="1919" spans="1:17" x14ac:dyDescent="0.3">
      <c r="A1919" t="s">
        <v>134</v>
      </c>
      <c r="B1919" t="s">
        <v>177</v>
      </c>
      <c r="C1919">
        <v>7</v>
      </c>
      <c r="D1919" t="s">
        <v>68</v>
      </c>
      <c r="G1919">
        <f ca="1">0.393701*Table3[[#This Row],[DBH]]</f>
        <v>8.661422</v>
      </c>
      <c r="H1919">
        <v>28</v>
      </c>
      <c r="I1919">
        <v>12</v>
      </c>
      <c r="K1919" t="s">
        <v>69</v>
      </c>
      <c r="N1919" t="s">
        <v>70</v>
      </c>
      <c r="O1919" t="s">
        <v>409</v>
      </c>
      <c r="P1919" t="s">
        <v>410</v>
      </c>
    </row>
    <row r="1920" spans="1:17" x14ac:dyDescent="0.3">
      <c r="A1920" t="s">
        <v>141</v>
      </c>
      <c r="B1920" t="s">
        <v>284</v>
      </c>
      <c r="D1920" t="s">
        <v>68</v>
      </c>
      <c r="G1920">
        <f ca="1">0.393701*Table3[[#This Row],[DBH]]</f>
        <v>17.322844</v>
      </c>
      <c r="H1920">
        <v>56</v>
      </c>
      <c r="K1920" t="s">
        <v>72</v>
      </c>
      <c r="N1920" t="s">
        <v>412</v>
      </c>
      <c r="P1920" t="s">
        <v>410</v>
      </c>
    </row>
    <row r="1921" spans="1:17" x14ac:dyDescent="0.3">
      <c r="A1921" t="s">
        <v>135</v>
      </c>
      <c r="B1921" t="s">
        <v>181</v>
      </c>
      <c r="D1921" t="s">
        <v>68</v>
      </c>
      <c r="G1921">
        <f ca="1">0.393701*Table3[[#This Row],[DBH]]</f>
        <v>22.0866261</v>
      </c>
      <c r="H1921">
        <v>71.400000000000006</v>
      </c>
      <c r="K1921" t="s">
        <v>74</v>
      </c>
      <c r="N1921" t="s">
        <v>74</v>
      </c>
      <c r="O1921" t="s">
        <v>409</v>
      </c>
      <c r="P1921" t="s">
        <v>408</v>
      </c>
    </row>
    <row r="1922" spans="1:17" x14ac:dyDescent="0.3">
      <c r="A1922" t="s">
        <v>136</v>
      </c>
      <c r="B1922" t="s">
        <v>211</v>
      </c>
      <c r="D1922" t="s">
        <v>68</v>
      </c>
      <c r="G1922">
        <f ca="1">0.393701*Table3[[#This Row],[DBH]]</f>
        <v>13.031503100000002</v>
      </c>
      <c r="H1922">
        <v>42.1</v>
      </c>
      <c r="K1922" t="s">
        <v>72</v>
      </c>
      <c r="N1922" t="s">
        <v>412</v>
      </c>
      <c r="O1922" t="s">
        <v>409</v>
      </c>
      <c r="P1922" t="s">
        <v>408</v>
      </c>
    </row>
    <row r="1923" spans="1:17" x14ac:dyDescent="0.3">
      <c r="A1923" t="s">
        <v>136</v>
      </c>
      <c r="B1923" t="s">
        <v>211</v>
      </c>
      <c r="D1923" t="s">
        <v>68</v>
      </c>
      <c r="G1923">
        <f ca="1">0.393701*Table3[[#This Row],[DBH]]</f>
        <v>13.031503100000002</v>
      </c>
      <c r="H1923">
        <v>42.1</v>
      </c>
      <c r="K1923" t="s">
        <v>72</v>
      </c>
      <c r="N1923" t="s">
        <v>412</v>
      </c>
      <c r="O1923" t="s">
        <v>409</v>
      </c>
      <c r="P1923" t="s">
        <v>408</v>
      </c>
    </row>
    <row r="1924" spans="1:17" x14ac:dyDescent="0.3">
      <c r="A1924" t="s">
        <v>134</v>
      </c>
      <c r="B1924" t="s">
        <v>162</v>
      </c>
      <c r="C1924">
        <v>5</v>
      </c>
      <c r="D1924" t="s">
        <v>71</v>
      </c>
      <c r="G1924">
        <f ca="1">0.393701*Table3[[#This Row],[DBH]]</f>
        <v>6.811027300000001</v>
      </c>
      <c r="H1924">
        <v>22</v>
      </c>
      <c r="I1924">
        <v>4</v>
      </c>
      <c r="K1924" t="s">
        <v>69</v>
      </c>
    </row>
    <row r="1925" spans="1:17" x14ac:dyDescent="0.3">
      <c r="A1925" t="s">
        <v>144</v>
      </c>
      <c r="B1925" t="s">
        <v>338</v>
      </c>
      <c r="D1925" t="s">
        <v>68</v>
      </c>
      <c r="G1925">
        <f ca="1">0.393701*Table3[[#This Row],[DBH]]</f>
        <v>20.590562299999998</v>
      </c>
      <c r="H1925">
        <v>66.5</v>
      </c>
      <c r="I1925">
        <v>25</v>
      </c>
      <c r="K1925" t="s">
        <v>69</v>
      </c>
      <c r="O1925" t="s">
        <v>409</v>
      </c>
      <c r="P1925" t="s">
        <v>410</v>
      </c>
    </row>
    <row r="1926" spans="1:17" x14ac:dyDescent="0.3">
      <c r="A1926" t="s">
        <v>134</v>
      </c>
      <c r="B1926" t="s">
        <v>163</v>
      </c>
      <c r="C1926">
        <v>19</v>
      </c>
      <c r="D1926" t="s">
        <v>68</v>
      </c>
      <c r="G1926">
        <f ca="1">0.393701*Table3[[#This Row],[DBH]]</f>
        <v>9.7244147000000005</v>
      </c>
      <c r="H1926">
        <v>31.4</v>
      </c>
      <c r="I1926">
        <v>5.4</v>
      </c>
      <c r="K1926" t="s">
        <v>69</v>
      </c>
      <c r="N1926" t="s">
        <v>73</v>
      </c>
      <c r="P1926" t="s">
        <v>410</v>
      </c>
    </row>
    <row r="1927" spans="1:17" x14ac:dyDescent="0.3">
      <c r="A1927" t="s">
        <v>137</v>
      </c>
      <c r="B1927" t="s">
        <v>242</v>
      </c>
      <c r="D1927" t="s">
        <v>68</v>
      </c>
      <c r="G1927">
        <f ca="1">0.393701*Table3[[#This Row],[DBH]]</f>
        <v>11.614179500000001</v>
      </c>
      <c r="H1927">
        <v>37.5</v>
      </c>
      <c r="I1927">
        <v>7</v>
      </c>
      <c r="K1927" t="s">
        <v>69</v>
      </c>
      <c r="O1927" t="s">
        <v>409</v>
      </c>
      <c r="P1927" t="s">
        <v>408</v>
      </c>
    </row>
    <row r="1928" spans="1:17" x14ac:dyDescent="0.3">
      <c r="A1928" t="s">
        <v>141</v>
      </c>
      <c r="B1928" t="s">
        <v>267</v>
      </c>
      <c r="D1928" t="s">
        <v>68</v>
      </c>
      <c r="G1928">
        <f ca="1">0.393701*Table3[[#This Row],[DBH]]</f>
        <v>13.385834000000001</v>
      </c>
      <c r="H1928">
        <v>43.2</v>
      </c>
      <c r="I1928">
        <v>22.5</v>
      </c>
      <c r="K1928" t="s">
        <v>69</v>
      </c>
      <c r="N1928" t="s">
        <v>70</v>
      </c>
      <c r="O1928" t="s">
        <v>409</v>
      </c>
      <c r="P1928" t="s">
        <v>410</v>
      </c>
    </row>
    <row r="1929" spans="1:17" x14ac:dyDescent="0.3">
      <c r="A1929" t="s">
        <v>134</v>
      </c>
      <c r="B1929" t="s">
        <v>167</v>
      </c>
      <c r="D1929" t="s">
        <v>68</v>
      </c>
      <c r="G1929">
        <f ca="1">0.393701*Table3[[#This Row],[DBH]]</f>
        <v>16.063000800000001</v>
      </c>
      <c r="H1929">
        <v>51.8</v>
      </c>
      <c r="I1929">
        <v>9.6</v>
      </c>
      <c r="K1929" t="s">
        <v>69</v>
      </c>
      <c r="N1929" t="s">
        <v>70</v>
      </c>
      <c r="O1929" t="s">
        <v>409</v>
      </c>
      <c r="P1929" t="s">
        <v>410</v>
      </c>
    </row>
    <row r="1930" spans="1:17" x14ac:dyDescent="0.3">
      <c r="A1930" t="s">
        <v>137</v>
      </c>
      <c r="B1930" t="s">
        <v>329</v>
      </c>
      <c r="D1930" t="s">
        <v>68</v>
      </c>
      <c r="G1930">
        <f ca="1">0.393701*Table3[[#This Row],[DBH]]</f>
        <v>15.787410100000001</v>
      </c>
      <c r="H1930">
        <v>50.9</v>
      </c>
      <c r="I1930">
        <v>28</v>
      </c>
      <c r="K1930" t="s">
        <v>69</v>
      </c>
      <c r="N1930" t="s">
        <v>73</v>
      </c>
      <c r="O1930" t="s">
        <v>409</v>
      </c>
      <c r="P1930" t="s">
        <v>408</v>
      </c>
    </row>
    <row r="1931" spans="1:17" x14ac:dyDescent="0.3">
      <c r="A1931" t="s">
        <v>139</v>
      </c>
      <c r="B1931" t="s">
        <v>257</v>
      </c>
      <c r="D1931" t="s">
        <v>68</v>
      </c>
      <c r="G1931">
        <f ca="1">0.393701*Table3[[#This Row],[DBH]]</f>
        <v>18.3070965</v>
      </c>
      <c r="H1931">
        <v>59</v>
      </c>
      <c r="I1931">
        <v>15.5</v>
      </c>
      <c r="K1931" t="s">
        <v>69</v>
      </c>
      <c r="N1931" t="s">
        <v>70</v>
      </c>
      <c r="O1931" t="s">
        <v>409</v>
      </c>
      <c r="P1931" t="s">
        <v>408</v>
      </c>
    </row>
    <row r="1932" spans="1:17" x14ac:dyDescent="0.3">
      <c r="A1932" t="s">
        <v>142</v>
      </c>
      <c r="B1932" t="s">
        <v>310</v>
      </c>
      <c r="D1932" t="s">
        <v>68</v>
      </c>
      <c r="G1932">
        <f ca="1">0.393701*Table3[[#This Row],[DBH]]</f>
        <v>12.7559124</v>
      </c>
      <c r="H1932">
        <v>41.1</v>
      </c>
      <c r="I1932">
        <v>22.8</v>
      </c>
      <c r="K1932" t="s">
        <v>69</v>
      </c>
      <c r="N1932" t="s">
        <v>70</v>
      </c>
      <c r="O1932" t="s">
        <v>409</v>
      </c>
      <c r="P1932" t="s">
        <v>410</v>
      </c>
    </row>
    <row r="1933" spans="1:17" x14ac:dyDescent="0.3">
      <c r="A1933" t="s">
        <v>137</v>
      </c>
      <c r="B1933" t="s">
        <v>247</v>
      </c>
      <c r="D1933" t="s">
        <v>68</v>
      </c>
      <c r="G1933">
        <f ca="1">0.393701*Table3[[#This Row],[DBH]]</f>
        <v>8.2283509000000006</v>
      </c>
      <c r="H1933">
        <v>26.5</v>
      </c>
      <c r="I1933">
        <v>11.7</v>
      </c>
      <c r="K1933" t="s">
        <v>72</v>
      </c>
      <c r="O1933" t="s">
        <v>409</v>
      </c>
      <c r="P1933" t="s">
        <v>408</v>
      </c>
      <c r="Q1933" t="s">
        <v>477</v>
      </c>
    </row>
    <row r="1934" spans="1:17" x14ac:dyDescent="0.3">
      <c r="A1934" t="s">
        <v>141</v>
      </c>
      <c r="B1934" t="s">
        <v>272</v>
      </c>
      <c r="D1934" t="s">
        <v>68</v>
      </c>
      <c r="G1934">
        <f ca="1">0.393701*Table3[[#This Row],[DBH]]</f>
        <v>13.228353600000002</v>
      </c>
      <c r="H1934">
        <v>42.6</v>
      </c>
      <c r="I1934">
        <v>13.8</v>
      </c>
      <c r="K1934" t="s">
        <v>69</v>
      </c>
      <c r="N1934" t="s">
        <v>70</v>
      </c>
      <c r="O1934" t="s">
        <v>409</v>
      </c>
      <c r="P1934" t="s">
        <v>408</v>
      </c>
    </row>
    <row r="1935" spans="1:17" x14ac:dyDescent="0.3">
      <c r="A1935" t="s">
        <v>141</v>
      </c>
      <c r="B1935" t="s">
        <v>270</v>
      </c>
      <c r="D1935" t="s">
        <v>68</v>
      </c>
      <c r="G1935">
        <f ca="1">0.393701*Table3[[#This Row],[DBH]]</f>
        <v>11.692919700000001</v>
      </c>
      <c r="H1935">
        <v>37.6</v>
      </c>
      <c r="I1935">
        <v>5.3</v>
      </c>
      <c r="K1935" t="s">
        <v>69</v>
      </c>
      <c r="N1935" t="s">
        <v>70</v>
      </c>
      <c r="O1935" t="s">
        <v>409</v>
      </c>
      <c r="P1935" t="s">
        <v>410</v>
      </c>
    </row>
    <row r="1936" spans="1:17" x14ac:dyDescent="0.3">
      <c r="A1936" t="s">
        <v>137</v>
      </c>
      <c r="B1936" t="s">
        <v>359</v>
      </c>
      <c r="D1936" t="s">
        <v>68</v>
      </c>
      <c r="G1936">
        <f ca="1">0.393701*Table3[[#This Row],[DBH]]</f>
        <v>11.692919700000001</v>
      </c>
      <c r="H1936">
        <v>37.6</v>
      </c>
      <c r="I1936">
        <v>20</v>
      </c>
      <c r="K1936" t="s">
        <v>69</v>
      </c>
      <c r="N1936" t="s">
        <v>70</v>
      </c>
      <c r="O1936" t="s">
        <v>409</v>
      </c>
      <c r="P1936" t="s">
        <v>410</v>
      </c>
      <c r="Q1936" t="s">
        <v>527</v>
      </c>
    </row>
    <row r="1937" spans="1:16" x14ac:dyDescent="0.3">
      <c r="A1937" t="s">
        <v>139</v>
      </c>
      <c r="B1937" t="s">
        <v>380</v>
      </c>
      <c r="D1937" t="s">
        <v>68</v>
      </c>
      <c r="G1937">
        <f ca="1">0.393701*Table3[[#This Row],[DBH]]</f>
        <v>18.228356300000002</v>
      </c>
      <c r="H1937">
        <v>58.6</v>
      </c>
      <c r="I1937">
        <v>17.100000000000001</v>
      </c>
      <c r="K1937" t="s">
        <v>69</v>
      </c>
    </row>
    <row r="1938" spans="1:16" x14ac:dyDescent="0.3">
      <c r="A1938" t="s">
        <v>146</v>
      </c>
      <c r="B1938" t="s">
        <v>223</v>
      </c>
      <c r="D1938" t="s">
        <v>68</v>
      </c>
      <c r="G1938">
        <f ca="1">0.393701*Table3[[#This Row],[DBH]]</f>
        <v>19.291349</v>
      </c>
      <c r="H1938">
        <v>62</v>
      </c>
      <c r="K1938" t="s">
        <v>74</v>
      </c>
    </row>
    <row r="1939" spans="1:16" x14ac:dyDescent="0.3">
      <c r="A1939" t="s">
        <v>144</v>
      </c>
      <c r="B1939" t="s">
        <v>336</v>
      </c>
      <c r="D1939" t="s">
        <v>68</v>
      </c>
      <c r="G1939">
        <f ca="1">0.393701*Table3[[#This Row],[DBH]]</f>
        <v>17.992135700000002</v>
      </c>
      <c r="H1939">
        <v>57.8</v>
      </c>
      <c r="I1939">
        <v>39.799999999999997</v>
      </c>
      <c r="K1939" t="s">
        <v>72</v>
      </c>
      <c r="N1939" t="s">
        <v>412</v>
      </c>
      <c r="O1939" t="s">
        <v>409</v>
      </c>
      <c r="P1939" t="s">
        <v>410</v>
      </c>
    </row>
    <row r="1940" spans="1:16" x14ac:dyDescent="0.3">
      <c r="A1940" t="s">
        <v>136</v>
      </c>
      <c r="B1940" t="s">
        <v>214</v>
      </c>
      <c r="D1940" t="s">
        <v>68</v>
      </c>
      <c r="G1940">
        <f ca="1">0.393701*Table3[[#This Row],[DBH]]</f>
        <v>9.5275642000000005</v>
      </c>
      <c r="H1940">
        <v>30.6</v>
      </c>
      <c r="K1940" t="s">
        <v>69</v>
      </c>
      <c r="N1940" t="s">
        <v>74</v>
      </c>
      <c r="O1940" t="s">
        <v>409</v>
      </c>
      <c r="P1940" t="s">
        <v>408</v>
      </c>
    </row>
    <row r="1941" spans="1:16" x14ac:dyDescent="0.3">
      <c r="A1941" t="s">
        <v>137</v>
      </c>
      <c r="B1941" t="s">
        <v>323</v>
      </c>
      <c r="D1941" t="s">
        <v>68</v>
      </c>
      <c r="G1941">
        <f ca="1">0.393701*Table3[[#This Row],[DBH]]</f>
        <v>18.188986200000002</v>
      </c>
      <c r="H1941">
        <v>58.4</v>
      </c>
      <c r="I1941">
        <v>28.6</v>
      </c>
      <c r="K1941" t="s">
        <v>69</v>
      </c>
      <c r="N1941" t="s">
        <v>73</v>
      </c>
      <c r="O1941" t="s">
        <v>409</v>
      </c>
      <c r="P1941" t="s">
        <v>408</v>
      </c>
    </row>
    <row r="1942" spans="1:16" x14ac:dyDescent="0.3">
      <c r="A1942" t="s">
        <v>135</v>
      </c>
      <c r="B1942" t="s">
        <v>196</v>
      </c>
      <c r="D1942" t="s">
        <v>68</v>
      </c>
      <c r="G1942">
        <f ca="1">0.393701*Table3[[#This Row],[DBH]]</f>
        <v>7.1653582</v>
      </c>
      <c r="H1942">
        <v>23</v>
      </c>
      <c r="K1942" t="s">
        <v>74</v>
      </c>
      <c r="N1942" t="s">
        <v>74</v>
      </c>
      <c r="O1942" t="s">
        <v>409</v>
      </c>
      <c r="P1942" t="s">
        <v>408</v>
      </c>
    </row>
    <row r="1943" spans="1:16" x14ac:dyDescent="0.3">
      <c r="A1943" t="s">
        <v>146</v>
      </c>
      <c r="B1943" t="s">
        <v>213</v>
      </c>
      <c r="D1943" t="s">
        <v>68</v>
      </c>
      <c r="G1943">
        <f ca="1">0.393701*Table3[[#This Row],[DBH]]</f>
        <v>16.535442</v>
      </c>
      <c r="H1943">
        <v>53</v>
      </c>
      <c r="K1943" t="s">
        <v>74</v>
      </c>
    </row>
    <row r="1944" spans="1:16" x14ac:dyDescent="0.3">
      <c r="A1944" t="s">
        <v>134</v>
      </c>
      <c r="B1944" t="s">
        <v>162</v>
      </c>
      <c r="C1944">
        <v>9</v>
      </c>
      <c r="D1944" t="s">
        <v>71</v>
      </c>
      <c r="G1944">
        <f ca="1">0.393701*Table3[[#This Row],[DBH]]</f>
        <v>4.5275615</v>
      </c>
      <c r="H1944">
        <v>14.5</v>
      </c>
      <c r="I1944">
        <v>4</v>
      </c>
      <c r="K1944" t="s">
        <v>69</v>
      </c>
      <c r="N1944" t="s">
        <v>70</v>
      </c>
      <c r="O1944" t="s">
        <v>409</v>
      </c>
      <c r="P1944" t="s">
        <v>410</v>
      </c>
    </row>
    <row r="1945" spans="1:16" x14ac:dyDescent="0.3">
      <c r="A1945" t="s">
        <v>137</v>
      </c>
      <c r="B1945" t="s">
        <v>221</v>
      </c>
      <c r="D1945" t="s">
        <v>68</v>
      </c>
      <c r="G1945">
        <f ca="1">0.393701*Table3[[#This Row],[DBH]]</f>
        <v>21.8897756</v>
      </c>
      <c r="H1945">
        <v>70.099999999999994</v>
      </c>
      <c r="I1945">
        <v>41.1</v>
      </c>
      <c r="K1945" t="s">
        <v>69</v>
      </c>
      <c r="O1945" t="s">
        <v>409</v>
      </c>
      <c r="P1945" t="s">
        <v>408</v>
      </c>
    </row>
    <row r="1946" spans="1:16" x14ac:dyDescent="0.3">
      <c r="A1946" t="s">
        <v>137</v>
      </c>
      <c r="B1946" t="s">
        <v>232</v>
      </c>
      <c r="D1946" t="s">
        <v>68</v>
      </c>
      <c r="G1946">
        <f ca="1">0.393701*Table3[[#This Row],[DBH]]</f>
        <v>17.834655300000001</v>
      </c>
      <c r="H1946">
        <v>57.1</v>
      </c>
      <c r="I1946">
        <v>24.1</v>
      </c>
      <c r="K1946" t="s">
        <v>69</v>
      </c>
      <c r="O1946" t="s">
        <v>409</v>
      </c>
      <c r="P1946" t="s">
        <v>408</v>
      </c>
    </row>
    <row r="1947" spans="1:16" x14ac:dyDescent="0.3">
      <c r="A1947" t="s">
        <v>135</v>
      </c>
      <c r="B1947" t="s">
        <v>196</v>
      </c>
      <c r="D1947" t="s">
        <v>68</v>
      </c>
      <c r="G1947">
        <f ca="1">0.393701*Table3[[#This Row],[DBH]]</f>
        <v>7.8740200000000007</v>
      </c>
      <c r="H1947">
        <v>25.2</v>
      </c>
      <c r="I1947">
        <v>9.1999999999999993</v>
      </c>
      <c r="K1947" t="s">
        <v>69</v>
      </c>
      <c r="O1947" t="s">
        <v>409</v>
      </c>
      <c r="P1947" t="s">
        <v>410</v>
      </c>
    </row>
    <row r="1948" spans="1:16" x14ac:dyDescent="0.3">
      <c r="A1948" t="s">
        <v>134</v>
      </c>
      <c r="B1948" t="s">
        <v>173</v>
      </c>
      <c r="D1948" t="s">
        <v>68</v>
      </c>
      <c r="G1948">
        <f ca="1">0.393701*Table3[[#This Row],[DBH]]</f>
        <v>21.063003500000001</v>
      </c>
      <c r="H1948">
        <v>67.400000000000006</v>
      </c>
      <c r="I1948">
        <v>19.7</v>
      </c>
      <c r="K1948" t="s">
        <v>69</v>
      </c>
    </row>
    <row r="1949" spans="1:16" x14ac:dyDescent="0.3">
      <c r="A1949" t="s">
        <v>134</v>
      </c>
      <c r="B1949" t="s">
        <v>151</v>
      </c>
      <c r="D1949" t="s">
        <v>68</v>
      </c>
      <c r="G1949">
        <f ca="1">0.393701*Table3[[#This Row],[DBH]]</f>
        <v>18.818907800000002</v>
      </c>
      <c r="H1949">
        <v>60.2</v>
      </c>
      <c r="I1949">
        <v>17</v>
      </c>
      <c r="K1949" t="s">
        <v>69</v>
      </c>
      <c r="N1949" t="s">
        <v>70</v>
      </c>
      <c r="O1949" t="s">
        <v>409</v>
      </c>
      <c r="P1949" t="s">
        <v>408</v>
      </c>
    </row>
    <row r="1950" spans="1:16" x14ac:dyDescent="0.3">
      <c r="A1950" t="s">
        <v>141</v>
      </c>
      <c r="B1950" t="s">
        <v>271</v>
      </c>
      <c r="D1950" t="s">
        <v>68</v>
      </c>
      <c r="G1950">
        <f ca="1">0.393701*Table3[[#This Row],[DBH]]</f>
        <v>15.984260600000001</v>
      </c>
      <c r="H1950">
        <v>51.1</v>
      </c>
      <c r="I1950">
        <v>14.1</v>
      </c>
      <c r="K1950" t="s">
        <v>69</v>
      </c>
      <c r="N1950" t="s">
        <v>70</v>
      </c>
      <c r="O1950" t="s">
        <v>409</v>
      </c>
      <c r="P1950" t="s">
        <v>410</v>
      </c>
    </row>
    <row r="1951" spans="1:16" x14ac:dyDescent="0.3">
      <c r="A1951" t="s">
        <v>144</v>
      </c>
      <c r="B1951" t="s">
        <v>345</v>
      </c>
      <c r="D1951" t="s">
        <v>68</v>
      </c>
      <c r="G1951">
        <f ca="1">0.393701*Table3[[#This Row],[DBH]]</f>
        <v>18.740167600000003</v>
      </c>
      <c r="H1951">
        <v>59.9</v>
      </c>
      <c r="K1951" t="s">
        <v>74</v>
      </c>
      <c r="N1951" t="s">
        <v>74</v>
      </c>
      <c r="O1951" t="s">
        <v>409</v>
      </c>
      <c r="P1951" t="s">
        <v>408</v>
      </c>
    </row>
    <row r="1952" spans="1:16" x14ac:dyDescent="0.3">
      <c r="A1952" t="s">
        <v>141</v>
      </c>
      <c r="B1952" t="s">
        <v>292</v>
      </c>
      <c r="D1952" t="s">
        <v>68</v>
      </c>
      <c r="G1952">
        <f ca="1">0.393701*Table3[[#This Row],[DBH]]</f>
        <v>19.055128400000001</v>
      </c>
      <c r="H1952">
        <v>60.9</v>
      </c>
      <c r="I1952">
        <v>10.7</v>
      </c>
      <c r="K1952" t="s">
        <v>69</v>
      </c>
      <c r="O1952" t="s">
        <v>409</v>
      </c>
      <c r="P1952" t="s">
        <v>410</v>
      </c>
    </row>
    <row r="1953" spans="1:17" x14ac:dyDescent="0.3">
      <c r="A1953" t="s">
        <v>141</v>
      </c>
      <c r="B1953" t="s">
        <v>284</v>
      </c>
      <c r="D1953" t="s">
        <v>68</v>
      </c>
      <c r="G1953">
        <f ca="1">0.393701*Table3[[#This Row],[DBH]]</f>
        <v>12.204731000000001</v>
      </c>
      <c r="H1953">
        <v>39</v>
      </c>
      <c r="K1953" t="s">
        <v>72</v>
      </c>
      <c r="N1953" t="s">
        <v>412</v>
      </c>
      <c r="P1953" t="s">
        <v>410</v>
      </c>
    </row>
    <row r="1954" spans="1:17" x14ac:dyDescent="0.3">
      <c r="A1954" t="s">
        <v>141</v>
      </c>
      <c r="B1954" t="s">
        <v>280</v>
      </c>
      <c r="D1954" t="s">
        <v>68</v>
      </c>
      <c r="G1954">
        <f ca="1">0.393701*Table3[[#This Row],[DBH]]</f>
        <v>6.2598459000000002</v>
      </c>
      <c r="H1954">
        <v>20</v>
      </c>
      <c r="I1954">
        <v>10</v>
      </c>
      <c r="K1954" t="s">
        <v>69</v>
      </c>
      <c r="N1954" t="s">
        <v>70</v>
      </c>
      <c r="O1954" t="s">
        <v>409</v>
      </c>
      <c r="P1954" t="s">
        <v>410</v>
      </c>
    </row>
    <row r="1955" spans="1:17" x14ac:dyDescent="0.3">
      <c r="A1955" t="s">
        <v>140</v>
      </c>
      <c r="B1955" t="s">
        <v>260</v>
      </c>
      <c r="D1955" t="s">
        <v>68</v>
      </c>
      <c r="G1955">
        <f ca="1">0.393701*Table3[[#This Row],[DBH]]</f>
        <v>13.464574200000001</v>
      </c>
      <c r="H1955">
        <v>43</v>
      </c>
      <c r="I1955">
        <v>18.7</v>
      </c>
      <c r="K1955" t="s">
        <v>69</v>
      </c>
      <c r="N1955" t="s">
        <v>70</v>
      </c>
      <c r="O1955" t="s">
        <v>409</v>
      </c>
      <c r="P1955" t="s">
        <v>408</v>
      </c>
    </row>
    <row r="1956" spans="1:17" x14ac:dyDescent="0.3">
      <c r="A1956" t="s">
        <v>146</v>
      </c>
      <c r="B1956" t="s">
        <v>213</v>
      </c>
      <c r="D1956" t="s">
        <v>68</v>
      </c>
      <c r="G1956">
        <f ca="1">0.393701*Table3[[#This Row],[DBH]]</f>
        <v>13.779535000000001</v>
      </c>
      <c r="H1956">
        <v>44</v>
      </c>
      <c r="K1956" t="s">
        <v>74</v>
      </c>
    </row>
    <row r="1957" spans="1:17" x14ac:dyDescent="0.3">
      <c r="A1957" t="s">
        <v>136</v>
      </c>
      <c r="B1957" t="s">
        <v>214</v>
      </c>
      <c r="D1957" t="s">
        <v>68</v>
      </c>
      <c r="G1957">
        <f ca="1">0.393701*Table3[[#This Row],[DBH]]</f>
        <v>19.448829400000001</v>
      </c>
      <c r="H1957">
        <v>62.1</v>
      </c>
      <c r="I1957">
        <v>12.5</v>
      </c>
      <c r="K1957" t="s">
        <v>69</v>
      </c>
      <c r="N1957" t="s">
        <v>70</v>
      </c>
      <c r="O1957" t="s">
        <v>409</v>
      </c>
      <c r="P1957" t="s">
        <v>409</v>
      </c>
    </row>
    <row r="1958" spans="1:17" x14ac:dyDescent="0.3">
      <c r="A1958" t="s">
        <v>139</v>
      </c>
      <c r="B1958" t="s">
        <v>382</v>
      </c>
      <c r="D1958" t="s">
        <v>68</v>
      </c>
      <c r="G1958">
        <f ca="1">0.393701*Table3[[#This Row],[DBH]]</f>
        <v>19.921270600000003</v>
      </c>
      <c r="H1958">
        <v>63.6</v>
      </c>
      <c r="I1958">
        <v>9.5</v>
      </c>
      <c r="K1958" t="s">
        <v>69</v>
      </c>
    </row>
    <row r="1959" spans="1:17" x14ac:dyDescent="0.3">
      <c r="A1959" t="s">
        <v>134</v>
      </c>
      <c r="B1959" t="s">
        <v>170</v>
      </c>
      <c r="D1959" t="s">
        <v>68</v>
      </c>
      <c r="G1959">
        <f ca="1">0.393701*Table3[[#This Row],[DBH]]</f>
        <v>20.433081900000001</v>
      </c>
      <c r="H1959">
        <v>65.2</v>
      </c>
      <c r="I1959">
        <v>23.7</v>
      </c>
      <c r="K1959" t="s">
        <v>69</v>
      </c>
      <c r="N1959" t="s">
        <v>70</v>
      </c>
      <c r="O1959" t="s">
        <v>409</v>
      </c>
      <c r="P1959" t="s">
        <v>408</v>
      </c>
    </row>
    <row r="1960" spans="1:17" x14ac:dyDescent="0.3">
      <c r="A1960" t="s">
        <v>139</v>
      </c>
      <c r="B1960" t="s">
        <v>385</v>
      </c>
      <c r="D1960" t="s">
        <v>68</v>
      </c>
      <c r="G1960">
        <f ca="1">0.393701*Table3[[#This Row],[DBH]]</f>
        <v>15.236228700000002</v>
      </c>
      <c r="H1960">
        <v>48.6</v>
      </c>
      <c r="I1960">
        <v>9.6999999999999993</v>
      </c>
      <c r="K1960" t="s">
        <v>69</v>
      </c>
    </row>
    <row r="1961" spans="1:17" x14ac:dyDescent="0.3">
      <c r="A1961" t="s">
        <v>146</v>
      </c>
      <c r="B1961" t="s">
        <v>223</v>
      </c>
      <c r="D1961" t="s">
        <v>68</v>
      </c>
      <c r="G1961">
        <f ca="1">0.393701*Table3[[#This Row],[DBH]]</f>
        <v>16.929143</v>
      </c>
      <c r="H1961">
        <v>54</v>
      </c>
      <c r="I1961">
        <v>30</v>
      </c>
      <c r="K1961" t="s">
        <v>69</v>
      </c>
      <c r="N1961" t="s">
        <v>70</v>
      </c>
      <c r="O1961" t="s">
        <v>409</v>
      </c>
      <c r="P1961" t="s">
        <v>408</v>
      </c>
    </row>
    <row r="1962" spans="1:17" x14ac:dyDescent="0.3">
      <c r="A1962" t="s">
        <v>146</v>
      </c>
      <c r="B1962" t="s">
        <v>234</v>
      </c>
      <c r="D1962" t="s">
        <v>68</v>
      </c>
      <c r="G1962">
        <f ca="1">0.393701*Table3[[#This Row],[DBH]]</f>
        <v>16.929143</v>
      </c>
      <c r="H1962">
        <v>54</v>
      </c>
      <c r="I1962">
        <v>19</v>
      </c>
      <c r="K1962" t="s">
        <v>69</v>
      </c>
    </row>
    <row r="1963" spans="1:17" x14ac:dyDescent="0.3">
      <c r="A1963" t="s">
        <v>135</v>
      </c>
      <c r="B1963" t="s">
        <v>181</v>
      </c>
      <c r="D1963" t="s">
        <v>68</v>
      </c>
      <c r="G1963">
        <f ca="1">0.393701*Table3[[#This Row],[DBH]]</f>
        <v>10.472446600000001</v>
      </c>
      <c r="H1963">
        <v>33.4</v>
      </c>
      <c r="I1963">
        <v>10.5</v>
      </c>
      <c r="K1963" t="s">
        <v>69</v>
      </c>
      <c r="N1963" t="s">
        <v>70</v>
      </c>
      <c r="O1963" t="s">
        <v>409</v>
      </c>
      <c r="P1963" t="s">
        <v>408</v>
      </c>
    </row>
    <row r="1964" spans="1:17" x14ac:dyDescent="0.3">
      <c r="A1964" t="s">
        <v>139</v>
      </c>
      <c r="B1964" t="s">
        <v>389</v>
      </c>
      <c r="D1964" t="s">
        <v>68</v>
      </c>
      <c r="G1964">
        <f ca="1">0.393701*Table3[[#This Row],[DBH]]</f>
        <v>17.440954300000001</v>
      </c>
      <c r="H1964">
        <v>55.6</v>
      </c>
      <c r="I1964">
        <v>14.7</v>
      </c>
      <c r="K1964" t="s">
        <v>69</v>
      </c>
    </row>
    <row r="1965" spans="1:17" x14ac:dyDescent="0.3">
      <c r="A1965" t="s">
        <v>141</v>
      </c>
      <c r="B1965" t="s">
        <v>273</v>
      </c>
      <c r="D1965" t="s">
        <v>68</v>
      </c>
      <c r="G1965">
        <f ca="1">0.393701*Table3[[#This Row],[DBH]]</f>
        <v>28.110251400000003</v>
      </c>
      <c r="H1965">
        <v>89.6</v>
      </c>
      <c r="I1965">
        <v>22.8</v>
      </c>
      <c r="K1965" t="s">
        <v>69</v>
      </c>
      <c r="N1965" t="s">
        <v>70</v>
      </c>
      <c r="O1965" t="s">
        <v>409</v>
      </c>
      <c r="P1965" t="s">
        <v>410</v>
      </c>
      <c r="Q1965" t="s">
        <v>494</v>
      </c>
    </row>
    <row r="1966" spans="1:17" x14ac:dyDescent="0.3">
      <c r="A1966" t="s">
        <v>141</v>
      </c>
      <c r="B1966" t="s">
        <v>293</v>
      </c>
      <c r="D1966" t="s">
        <v>68</v>
      </c>
      <c r="G1966">
        <f ca="1">0.393701*Table3[[#This Row],[DBH]]</f>
        <v>4.8031522000000004</v>
      </c>
      <c r="H1966">
        <v>15.3</v>
      </c>
      <c r="I1966">
        <v>1</v>
      </c>
      <c r="K1966" t="s">
        <v>69</v>
      </c>
      <c r="O1966" t="s">
        <v>409</v>
      </c>
      <c r="P1966" t="s">
        <v>409</v>
      </c>
    </row>
    <row r="1967" spans="1:17" x14ac:dyDescent="0.3">
      <c r="A1967" t="s">
        <v>136</v>
      </c>
      <c r="B1967" t="s">
        <v>211</v>
      </c>
      <c r="D1967" t="s">
        <v>68</v>
      </c>
      <c r="G1967">
        <f ca="1">0.393701*Table3[[#This Row],[DBH]]</f>
        <v>15.196858600000002</v>
      </c>
      <c r="H1967">
        <v>48.4</v>
      </c>
      <c r="K1967" t="s">
        <v>72</v>
      </c>
      <c r="N1967" t="s">
        <v>412</v>
      </c>
      <c r="O1967" t="s">
        <v>409</v>
      </c>
      <c r="P1967" t="s">
        <v>408</v>
      </c>
    </row>
    <row r="1968" spans="1:17" x14ac:dyDescent="0.3">
      <c r="A1968" t="s">
        <v>136</v>
      </c>
      <c r="B1968" t="s">
        <v>211</v>
      </c>
      <c r="D1968" t="s">
        <v>68</v>
      </c>
      <c r="G1968">
        <f ca="1">0.393701*Table3[[#This Row],[DBH]]</f>
        <v>15.196858600000002</v>
      </c>
      <c r="H1968">
        <v>48.4</v>
      </c>
      <c r="K1968" t="s">
        <v>72</v>
      </c>
      <c r="N1968" t="s">
        <v>412</v>
      </c>
      <c r="O1968" t="s">
        <v>409</v>
      </c>
      <c r="P1968" t="s">
        <v>408</v>
      </c>
    </row>
    <row r="1969" spans="1:17" x14ac:dyDescent="0.3">
      <c r="A1969" t="s">
        <v>137</v>
      </c>
      <c r="B1969" t="s">
        <v>248</v>
      </c>
      <c r="D1969" t="s">
        <v>68</v>
      </c>
      <c r="G1969">
        <f ca="1">0.393701*Table3[[#This Row],[DBH]]</f>
        <v>26.377967000000002</v>
      </c>
      <c r="H1969">
        <v>84</v>
      </c>
      <c r="I1969">
        <v>20.399999999999999</v>
      </c>
      <c r="K1969" t="s">
        <v>69</v>
      </c>
      <c r="O1969" t="s">
        <v>409</v>
      </c>
      <c r="P1969" t="s">
        <v>410</v>
      </c>
    </row>
    <row r="1970" spans="1:17" x14ac:dyDescent="0.3">
      <c r="A1970" t="s">
        <v>139</v>
      </c>
      <c r="B1970" t="s">
        <v>385</v>
      </c>
      <c r="D1970" t="s">
        <v>68</v>
      </c>
      <c r="G1970">
        <f ca="1">0.393701*Table3[[#This Row],[DBH]]</f>
        <v>17.086623400000001</v>
      </c>
      <c r="H1970">
        <v>54.4</v>
      </c>
      <c r="I1970">
        <v>18.399999999999999</v>
      </c>
      <c r="K1970" t="s">
        <v>69</v>
      </c>
      <c r="N1970" t="s">
        <v>70</v>
      </c>
      <c r="O1970" t="s">
        <v>409</v>
      </c>
      <c r="P1970" t="s">
        <v>408</v>
      </c>
    </row>
    <row r="1971" spans="1:17" x14ac:dyDescent="0.3">
      <c r="A1971" t="s">
        <v>134</v>
      </c>
      <c r="B1971" t="s">
        <v>163</v>
      </c>
      <c r="C1971">
        <v>3</v>
      </c>
      <c r="D1971" t="s">
        <v>68</v>
      </c>
      <c r="G1971">
        <f ca="1">0.393701*Table3[[#This Row],[DBH]]</f>
        <v>9.6456745000000002</v>
      </c>
      <c r="H1971">
        <v>30.7</v>
      </c>
      <c r="I1971">
        <v>10.7</v>
      </c>
      <c r="K1971" t="s">
        <v>69</v>
      </c>
      <c r="O1971" t="s">
        <v>409</v>
      </c>
      <c r="P1971" t="s">
        <v>410</v>
      </c>
    </row>
    <row r="1972" spans="1:17" x14ac:dyDescent="0.3">
      <c r="A1972" t="s">
        <v>141</v>
      </c>
      <c r="B1972" t="s">
        <v>277</v>
      </c>
      <c r="D1972" t="s">
        <v>68</v>
      </c>
      <c r="G1972">
        <f ca="1">0.393701*Table3[[#This Row],[DBH]]</f>
        <v>14.015755600000002</v>
      </c>
      <c r="H1972">
        <v>44.6</v>
      </c>
      <c r="I1972">
        <v>15.8</v>
      </c>
      <c r="K1972" t="s">
        <v>69</v>
      </c>
      <c r="N1972" t="s">
        <v>70</v>
      </c>
      <c r="O1972" t="s">
        <v>409</v>
      </c>
      <c r="P1972" t="s">
        <v>408</v>
      </c>
    </row>
    <row r="1973" spans="1:17" x14ac:dyDescent="0.3">
      <c r="A1973" t="s">
        <v>139</v>
      </c>
      <c r="B1973" t="s">
        <v>257</v>
      </c>
      <c r="D1973" t="s">
        <v>68</v>
      </c>
      <c r="G1973">
        <f ca="1">0.393701*Table3[[#This Row],[DBH]]</f>
        <v>18.7007975</v>
      </c>
      <c r="H1973">
        <v>59.5</v>
      </c>
      <c r="I1973">
        <v>17.7</v>
      </c>
      <c r="K1973" t="s">
        <v>69</v>
      </c>
      <c r="N1973" t="s">
        <v>70</v>
      </c>
      <c r="O1973" t="s">
        <v>409</v>
      </c>
      <c r="P1973" t="s">
        <v>410</v>
      </c>
    </row>
    <row r="1974" spans="1:17" x14ac:dyDescent="0.3">
      <c r="A1974" t="s">
        <v>137</v>
      </c>
      <c r="B1974" t="s">
        <v>328</v>
      </c>
      <c r="D1974" t="s">
        <v>68</v>
      </c>
      <c r="G1974">
        <f ca="1">0.393701*Table3[[#This Row],[DBH]]</f>
        <v>19.173238700000002</v>
      </c>
      <c r="H1974">
        <v>61</v>
      </c>
      <c r="I1974">
        <v>30.2</v>
      </c>
      <c r="K1974" t="s">
        <v>69</v>
      </c>
      <c r="O1974" t="s">
        <v>409</v>
      </c>
      <c r="P1974" t="s">
        <v>410</v>
      </c>
    </row>
    <row r="1975" spans="1:17" x14ac:dyDescent="0.3">
      <c r="A1975" t="s">
        <v>137</v>
      </c>
      <c r="B1975" t="s">
        <v>358</v>
      </c>
      <c r="D1975" t="s">
        <v>68</v>
      </c>
      <c r="G1975">
        <f ca="1">0.393701*Table3[[#This Row],[DBH]]</f>
        <v>19.4881995</v>
      </c>
      <c r="H1975">
        <v>62</v>
      </c>
      <c r="I1975">
        <v>44</v>
      </c>
      <c r="K1975" t="s">
        <v>69</v>
      </c>
    </row>
    <row r="1976" spans="1:17" x14ac:dyDescent="0.3">
      <c r="A1976" t="s">
        <v>144</v>
      </c>
      <c r="B1976" t="s">
        <v>333</v>
      </c>
      <c r="D1976" t="s">
        <v>68</v>
      </c>
      <c r="G1976">
        <f ca="1">0.393701*Table3[[#This Row],[DBH]]</f>
        <v>16.535442</v>
      </c>
      <c r="H1976">
        <v>52.6</v>
      </c>
      <c r="I1976">
        <v>30</v>
      </c>
      <c r="K1976" t="s">
        <v>69</v>
      </c>
      <c r="N1976" t="s">
        <v>73</v>
      </c>
      <c r="O1976" t="s">
        <v>409</v>
      </c>
      <c r="P1976" t="s">
        <v>408</v>
      </c>
    </row>
    <row r="1977" spans="1:17" x14ac:dyDescent="0.3">
      <c r="A1977" t="s">
        <v>137</v>
      </c>
      <c r="B1977" t="s">
        <v>313</v>
      </c>
      <c r="D1977" t="s">
        <v>68</v>
      </c>
      <c r="G1977">
        <f ca="1">0.393701*Table3[[#This Row],[DBH]]</f>
        <v>17.795285200000002</v>
      </c>
      <c r="H1977">
        <v>56.6</v>
      </c>
      <c r="I1977">
        <v>33.4</v>
      </c>
      <c r="K1977" t="s">
        <v>69</v>
      </c>
      <c r="O1977" t="s">
        <v>409</v>
      </c>
      <c r="P1977" t="s">
        <v>410</v>
      </c>
    </row>
    <row r="1978" spans="1:17" x14ac:dyDescent="0.3">
      <c r="A1978" t="s">
        <v>137</v>
      </c>
      <c r="B1978" t="s">
        <v>327</v>
      </c>
      <c r="D1978" t="s">
        <v>68</v>
      </c>
      <c r="G1978">
        <f ca="1">0.393701*Table3[[#This Row],[DBH]]</f>
        <v>18.897648</v>
      </c>
      <c r="H1978">
        <v>60.1</v>
      </c>
      <c r="I1978">
        <v>25</v>
      </c>
      <c r="K1978" t="s">
        <v>69</v>
      </c>
      <c r="O1978" t="s">
        <v>409</v>
      </c>
      <c r="P1978" t="s">
        <v>410</v>
      </c>
    </row>
    <row r="1979" spans="1:17" x14ac:dyDescent="0.3">
      <c r="A1979" t="s">
        <v>136</v>
      </c>
      <c r="B1979" t="s">
        <v>214</v>
      </c>
      <c r="D1979" t="s">
        <v>68</v>
      </c>
      <c r="G1979">
        <f ca="1">0.393701*Table3[[#This Row],[DBH]]</f>
        <v>20.393711799999998</v>
      </c>
      <c r="H1979">
        <v>64.8</v>
      </c>
      <c r="K1979" t="s">
        <v>74</v>
      </c>
      <c r="N1979" t="s">
        <v>415</v>
      </c>
      <c r="O1979" t="s">
        <v>409</v>
      </c>
      <c r="P1979" t="s">
        <v>408</v>
      </c>
    </row>
    <row r="1980" spans="1:17" x14ac:dyDescent="0.3">
      <c r="A1980" t="s">
        <v>139</v>
      </c>
      <c r="B1980" t="s">
        <v>379</v>
      </c>
      <c r="D1980" t="s">
        <v>68</v>
      </c>
      <c r="G1980">
        <f ca="1">0.393701*Table3[[#This Row],[DBH]]</f>
        <v>16.968513100000003</v>
      </c>
      <c r="H1980">
        <v>53.9</v>
      </c>
      <c r="I1980">
        <v>21.4</v>
      </c>
      <c r="K1980" t="s">
        <v>69</v>
      </c>
      <c r="N1980" t="s">
        <v>73</v>
      </c>
      <c r="O1980" t="s">
        <v>409</v>
      </c>
      <c r="P1980" t="s">
        <v>408</v>
      </c>
    </row>
    <row r="1981" spans="1:17" x14ac:dyDescent="0.3">
      <c r="A1981" t="s">
        <v>135</v>
      </c>
      <c r="B1981" t="s">
        <v>185</v>
      </c>
      <c r="G1981">
        <f ca="1">0.393701*Table3[[#This Row],[DBH]]</f>
        <v>5.3543336000000004</v>
      </c>
      <c r="H1981">
        <v>17</v>
      </c>
      <c r="I1981">
        <v>3</v>
      </c>
      <c r="K1981" t="s">
        <v>69</v>
      </c>
      <c r="N1981" t="s">
        <v>70</v>
      </c>
      <c r="O1981" t="s">
        <v>409</v>
      </c>
      <c r="P1981" t="s">
        <v>408</v>
      </c>
      <c r="Q1981" t="s">
        <v>444</v>
      </c>
    </row>
    <row r="1982" spans="1:17" x14ac:dyDescent="0.3">
      <c r="A1982" t="s">
        <v>139</v>
      </c>
      <c r="B1982" t="s">
        <v>258</v>
      </c>
      <c r="D1982" t="s">
        <v>68</v>
      </c>
      <c r="G1982">
        <f ca="1">0.393701*Table3[[#This Row],[DBH]]</f>
        <v>6.7716571999999999</v>
      </c>
      <c r="H1982">
        <v>21.5</v>
      </c>
      <c r="I1982">
        <v>15</v>
      </c>
      <c r="K1982" t="s">
        <v>69</v>
      </c>
      <c r="N1982" t="s">
        <v>70</v>
      </c>
      <c r="O1982" t="s">
        <v>409</v>
      </c>
      <c r="P1982" t="s">
        <v>410</v>
      </c>
    </row>
    <row r="1983" spans="1:17" x14ac:dyDescent="0.3">
      <c r="A1983" t="s">
        <v>134</v>
      </c>
      <c r="B1983" t="s">
        <v>177</v>
      </c>
      <c r="C1983">
        <v>5</v>
      </c>
      <c r="D1983" t="s">
        <v>68</v>
      </c>
      <c r="G1983">
        <f ca="1">0.393701*Table3[[#This Row],[DBH]]</f>
        <v>9.1338632000000004</v>
      </c>
      <c r="H1983">
        <v>29</v>
      </c>
      <c r="I1983">
        <v>8</v>
      </c>
      <c r="K1983" t="s">
        <v>69</v>
      </c>
      <c r="N1983" t="s">
        <v>70</v>
      </c>
    </row>
    <row r="1984" spans="1:17" x14ac:dyDescent="0.3">
      <c r="A1984" t="s">
        <v>141</v>
      </c>
      <c r="B1984" t="s">
        <v>287</v>
      </c>
      <c r="D1984" t="s">
        <v>71</v>
      </c>
      <c r="G1984">
        <f ca="1">0.393701*Table3[[#This Row],[DBH]]</f>
        <v>4.7244120000000001</v>
      </c>
      <c r="H1984">
        <v>15</v>
      </c>
      <c r="K1984" t="s">
        <v>69</v>
      </c>
      <c r="P1984" t="s">
        <v>408</v>
      </c>
      <c r="Q1984" t="s">
        <v>485</v>
      </c>
    </row>
    <row r="1985" spans="1:17" x14ac:dyDescent="0.3">
      <c r="A1985" t="s">
        <v>141</v>
      </c>
      <c r="B1985" t="s">
        <v>272</v>
      </c>
      <c r="D1985" t="s">
        <v>71</v>
      </c>
      <c r="G1985">
        <f ca="1">0.393701*Table3[[#This Row],[DBH]]</f>
        <v>4.7244120000000001</v>
      </c>
      <c r="H1985">
        <v>15</v>
      </c>
      <c r="K1985" t="s">
        <v>69</v>
      </c>
      <c r="Q1985" t="s">
        <v>490</v>
      </c>
    </row>
    <row r="1986" spans="1:17" x14ac:dyDescent="0.3">
      <c r="A1986" t="s">
        <v>141</v>
      </c>
      <c r="B1986" t="s">
        <v>279</v>
      </c>
      <c r="D1986" t="s">
        <v>71</v>
      </c>
      <c r="G1986">
        <f ca="1">0.393701*Table3[[#This Row],[DBH]]</f>
        <v>4.7244120000000001</v>
      </c>
      <c r="H1986">
        <v>15</v>
      </c>
      <c r="K1986" t="s">
        <v>69</v>
      </c>
      <c r="Q1986" t="s">
        <v>503</v>
      </c>
    </row>
    <row r="1987" spans="1:17" x14ac:dyDescent="0.3">
      <c r="A1987" t="s">
        <v>139</v>
      </c>
      <c r="B1987" t="s">
        <v>378</v>
      </c>
      <c r="D1987" t="s">
        <v>71</v>
      </c>
      <c r="G1987">
        <f ca="1">0.393701*Table3[[#This Row],[DBH]]</f>
        <v>4.7244120000000001</v>
      </c>
      <c r="H1987">
        <v>15</v>
      </c>
      <c r="K1987" t="s">
        <v>69</v>
      </c>
      <c r="Q1987" t="s">
        <v>540</v>
      </c>
    </row>
    <row r="1988" spans="1:17" x14ac:dyDescent="0.3">
      <c r="A1988" t="s">
        <v>134</v>
      </c>
      <c r="B1988" t="s">
        <v>314</v>
      </c>
      <c r="D1988" t="s">
        <v>71</v>
      </c>
      <c r="G1988">
        <f ca="1">0.393701*Table3[[#This Row],[DBH]]</f>
        <v>4.7244120000000001</v>
      </c>
      <c r="H1988">
        <v>15</v>
      </c>
      <c r="K1988" t="s">
        <v>69</v>
      </c>
      <c r="Q1988" t="s">
        <v>493</v>
      </c>
    </row>
    <row r="1989" spans="1:17" x14ac:dyDescent="0.3">
      <c r="A1989" t="s">
        <v>142</v>
      </c>
      <c r="B1989" t="s">
        <v>303</v>
      </c>
      <c r="D1989" t="s">
        <v>71</v>
      </c>
      <c r="G1989">
        <f ca="1">0.393701*Table3[[#This Row],[DBH]]</f>
        <v>6.2992160000000004</v>
      </c>
      <c r="H1989">
        <v>20</v>
      </c>
      <c r="K1989" t="s">
        <v>69</v>
      </c>
      <c r="Q1989" t="s">
        <v>510</v>
      </c>
    </row>
    <row r="1990" spans="1:17" x14ac:dyDescent="0.3">
      <c r="A1990" t="s">
        <v>146</v>
      </c>
      <c r="B1990" t="s">
        <v>212</v>
      </c>
      <c r="D1990" t="s">
        <v>68</v>
      </c>
      <c r="G1990">
        <f ca="1">0.393701*Table3[[#This Row],[DBH]]</f>
        <v>11.023628</v>
      </c>
      <c r="H1990">
        <v>35</v>
      </c>
      <c r="K1990" t="s">
        <v>69</v>
      </c>
    </row>
    <row r="1991" spans="1:17" x14ac:dyDescent="0.3">
      <c r="A1991" t="s">
        <v>142</v>
      </c>
      <c r="B1991" t="s">
        <v>307</v>
      </c>
      <c r="D1991" t="s">
        <v>68</v>
      </c>
      <c r="G1991">
        <f ca="1">0.393701*Table3[[#This Row],[DBH]]</f>
        <v>14.960638000000001</v>
      </c>
      <c r="H1991">
        <v>47.5</v>
      </c>
      <c r="I1991">
        <v>15.6</v>
      </c>
      <c r="K1991" t="s">
        <v>69</v>
      </c>
      <c r="N1991" t="s">
        <v>70</v>
      </c>
      <c r="O1991" t="s">
        <v>409</v>
      </c>
      <c r="P1991" t="s">
        <v>408</v>
      </c>
    </row>
    <row r="1992" spans="1:17" x14ac:dyDescent="0.3">
      <c r="A1992" t="s">
        <v>146</v>
      </c>
      <c r="B1992" t="s">
        <v>213</v>
      </c>
      <c r="D1992" t="s">
        <v>68</v>
      </c>
      <c r="G1992">
        <f ca="1">0.393701*Table3[[#This Row],[DBH]]</f>
        <v>18.897648</v>
      </c>
      <c r="H1992">
        <v>60</v>
      </c>
      <c r="K1992" t="s">
        <v>74</v>
      </c>
    </row>
    <row r="1993" spans="1:17" x14ac:dyDescent="0.3">
      <c r="A1993" t="s">
        <v>146</v>
      </c>
      <c r="B1993" t="s">
        <v>212</v>
      </c>
      <c r="D1993" t="s">
        <v>68</v>
      </c>
      <c r="G1993">
        <f ca="1">0.393701*Table3[[#This Row],[DBH]]</f>
        <v>18.897648</v>
      </c>
      <c r="H1993">
        <v>60</v>
      </c>
      <c r="K1993" t="s">
        <v>69</v>
      </c>
    </row>
    <row r="1994" spans="1:17" x14ac:dyDescent="0.3">
      <c r="A1994" t="s">
        <v>139</v>
      </c>
      <c r="B1994" t="s">
        <v>255</v>
      </c>
      <c r="D1994" t="s">
        <v>68</v>
      </c>
      <c r="G1994">
        <f ca="1">0.393701*Table3[[#This Row],[DBH]]</f>
        <v>16.574812100000003</v>
      </c>
      <c r="H1994">
        <v>52.6</v>
      </c>
      <c r="I1994">
        <v>19.100000000000001</v>
      </c>
      <c r="K1994" t="s">
        <v>69</v>
      </c>
      <c r="N1994" t="s">
        <v>70</v>
      </c>
      <c r="O1994" t="s">
        <v>409</v>
      </c>
      <c r="P1994" t="s">
        <v>408</v>
      </c>
    </row>
    <row r="1995" spans="1:17" x14ac:dyDescent="0.3">
      <c r="A1995" t="s">
        <v>140</v>
      </c>
      <c r="B1995" t="s">
        <v>296</v>
      </c>
      <c r="D1995" t="s">
        <v>68</v>
      </c>
      <c r="G1995">
        <f ca="1">0.393701*Table3[[#This Row],[DBH]]</f>
        <v>10.4330765</v>
      </c>
      <c r="H1995">
        <v>33.1</v>
      </c>
      <c r="I1995">
        <v>13.1</v>
      </c>
      <c r="K1995" t="s">
        <v>72</v>
      </c>
      <c r="N1995" t="s">
        <v>412</v>
      </c>
      <c r="O1995" t="s">
        <v>409</v>
      </c>
      <c r="P1995" t="s">
        <v>408</v>
      </c>
    </row>
    <row r="1996" spans="1:17" x14ac:dyDescent="0.3">
      <c r="A1996" t="s">
        <v>135</v>
      </c>
      <c r="B1996" t="s">
        <v>195</v>
      </c>
      <c r="D1996" t="s">
        <v>68</v>
      </c>
      <c r="G1996">
        <f ca="1">0.393701*Table3[[#This Row],[DBH]]</f>
        <v>18.661427400000001</v>
      </c>
      <c r="H1996">
        <v>59.2</v>
      </c>
      <c r="I1996">
        <v>17.2</v>
      </c>
      <c r="K1996" t="s">
        <v>69</v>
      </c>
      <c r="N1996" t="s">
        <v>70</v>
      </c>
      <c r="O1996" t="s">
        <v>409</v>
      </c>
      <c r="P1996" t="s">
        <v>410</v>
      </c>
    </row>
    <row r="1997" spans="1:17" x14ac:dyDescent="0.3">
      <c r="A1997" t="s">
        <v>136</v>
      </c>
      <c r="B1997" t="s">
        <v>207</v>
      </c>
      <c r="D1997" t="s">
        <v>68</v>
      </c>
      <c r="G1997">
        <f ca="1">0.393701*Table3[[#This Row],[DBH]]</f>
        <v>14.881897799999999</v>
      </c>
      <c r="H1997">
        <v>47.2</v>
      </c>
      <c r="I1997">
        <v>29.9</v>
      </c>
      <c r="K1997" t="s">
        <v>69</v>
      </c>
      <c r="N1997" t="s">
        <v>70</v>
      </c>
      <c r="P1997" t="s">
        <v>410</v>
      </c>
    </row>
    <row r="1998" spans="1:17" x14ac:dyDescent="0.3">
      <c r="A1998" t="s">
        <v>137</v>
      </c>
      <c r="B1998" t="s">
        <v>229</v>
      </c>
      <c r="D1998" t="s">
        <v>68</v>
      </c>
      <c r="G1998">
        <f ca="1">0.393701*Table3[[#This Row],[DBH]]</f>
        <v>20.2756015</v>
      </c>
      <c r="H1998">
        <v>64.3</v>
      </c>
      <c r="I1998">
        <v>10</v>
      </c>
      <c r="K1998" t="s">
        <v>69</v>
      </c>
      <c r="N1998" t="s">
        <v>70</v>
      </c>
      <c r="O1998" t="s">
        <v>409</v>
      </c>
      <c r="P1998" t="s">
        <v>410</v>
      </c>
    </row>
    <row r="1999" spans="1:17" x14ac:dyDescent="0.3">
      <c r="A1999" t="s">
        <v>139</v>
      </c>
      <c r="B1999" t="s">
        <v>257</v>
      </c>
      <c r="D1999" t="s">
        <v>68</v>
      </c>
      <c r="G1999">
        <f ca="1">0.393701*Table3[[#This Row],[DBH]]</f>
        <v>18.385836700000002</v>
      </c>
      <c r="H1999">
        <v>58.3</v>
      </c>
      <c r="I1999">
        <v>13.8</v>
      </c>
      <c r="K1999" t="s">
        <v>69</v>
      </c>
      <c r="N1999" t="s">
        <v>70</v>
      </c>
      <c r="O1999" t="s">
        <v>409</v>
      </c>
      <c r="P1999" t="s">
        <v>408</v>
      </c>
    </row>
    <row r="2000" spans="1:17" x14ac:dyDescent="0.3">
      <c r="A2000" t="s">
        <v>136</v>
      </c>
      <c r="B2000" t="s">
        <v>210</v>
      </c>
      <c r="D2000" t="s">
        <v>68</v>
      </c>
      <c r="G2000">
        <f ca="1">0.393701*Table3[[#This Row],[DBH]]</f>
        <v>13.228353600000002</v>
      </c>
      <c r="H2000">
        <v>41.9</v>
      </c>
      <c r="I2000">
        <v>9.6</v>
      </c>
      <c r="K2000" t="s">
        <v>69</v>
      </c>
      <c r="N2000" t="s">
        <v>70</v>
      </c>
      <c r="O2000" t="s">
        <v>409</v>
      </c>
      <c r="P2000" t="s">
        <v>408</v>
      </c>
    </row>
    <row r="2001" spans="1:17" x14ac:dyDescent="0.3">
      <c r="A2001" t="s">
        <v>144</v>
      </c>
      <c r="B2001" t="s">
        <v>333</v>
      </c>
      <c r="D2001" t="s">
        <v>68</v>
      </c>
      <c r="G2001">
        <f ca="1">0.393701*Table3[[#This Row],[DBH]]</f>
        <v>11.653549600000002</v>
      </c>
      <c r="H2001">
        <v>36.9</v>
      </c>
      <c r="I2001">
        <v>12</v>
      </c>
      <c r="K2001" t="s">
        <v>72</v>
      </c>
      <c r="N2001" t="s">
        <v>73</v>
      </c>
      <c r="P2001" t="s">
        <v>408</v>
      </c>
      <c r="Q2001" t="s">
        <v>517</v>
      </c>
    </row>
    <row r="2002" spans="1:17" x14ac:dyDescent="0.3">
      <c r="A2002" t="s">
        <v>139</v>
      </c>
      <c r="B2002" t="s">
        <v>379</v>
      </c>
      <c r="D2002" t="s">
        <v>68</v>
      </c>
      <c r="G2002">
        <f ca="1">0.393701*Table3[[#This Row],[DBH]]</f>
        <v>16.771662600000003</v>
      </c>
      <c r="H2002">
        <v>53.1</v>
      </c>
      <c r="I2002">
        <v>26.3</v>
      </c>
      <c r="K2002" t="s">
        <v>69</v>
      </c>
    </row>
    <row r="2003" spans="1:17" x14ac:dyDescent="0.3">
      <c r="A2003" t="s">
        <v>141</v>
      </c>
      <c r="B2003" t="s">
        <v>293</v>
      </c>
      <c r="D2003" t="s">
        <v>68</v>
      </c>
      <c r="G2003">
        <f ca="1">0.393701*Table3[[#This Row],[DBH]]</f>
        <v>16.535442</v>
      </c>
      <c r="H2003">
        <v>52.3</v>
      </c>
      <c r="I2003">
        <v>12.2</v>
      </c>
      <c r="K2003" t="s">
        <v>69</v>
      </c>
      <c r="O2003" t="s">
        <v>409</v>
      </c>
      <c r="P2003" t="s">
        <v>409</v>
      </c>
    </row>
    <row r="2004" spans="1:17" x14ac:dyDescent="0.3">
      <c r="A2004" t="s">
        <v>136</v>
      </c>
      <c r="B2004" t="s">
        <v>209</v>
      </c>
      <c r="D2004" t="s">
        <v>68</v>
      </c>
      <c r="G2004">
        <f ca="1">0.393701*Table3[[#This Row],[DBH]]</f>
        <v>9.6456745000000002</v>
      </c>
      <c r="H2004">
        <v>30.5</v>
      </c>
      <c r="I2004">
        <v>18.600000000000001</v>
      </c>
      <c r="K2004" t="s">
        <v>69</v>
      </c>
      <c r="N2004" t="s">
        <v>70</v>
      </c>
      <c r="O2004" t="s">
        <v>409</v>
      </c>
      <c r="P2004" t="s">
        <v>410</v>
      </c>
    </row>
    <row r="2005" spans="1:17" x14ac:dyDescent="0.3">
      <c r="A2005" t="s">
        <v>137</v>
      </c>
      <c r="B2005" t="s">
        <v>356</v>
      </c>
      <c r="D2005" t="s">
        <v>68</v>
      </c>
      <c r="G2005">
        <f ca="1">0.393701*Table3[[#This Row],[DBH]]</f>
        <v>22.834658000000001</v>
      </c>
      <c r="H2005">
        <v>72.2</v>
      </c>
      <c r="I2005">
        <v>12.2</v>
      </c>
      <c r="K2005" t="s">
        <v>69</v>
      </c>
    </row>
    <row r="2006" spans="1:17" x14ac:dyDescent="0.3">
      <c r="A2006" t="s">
        <v>134</v>
      </c>
      <c r="B2006" t="s">
        <v>314</v>
      </c>
      <c r="D2006" t="s">
        <v>68</v>
      </c>
      <c r="G2006">
        <f ca="1">0.393701*Table3[[#This Row],[DBH]]</f>
        <v>14.173236000000001</v>
      </c>
      <c r="H2006">
        <v>44.8</v>
      </c>
      <c r="I2006">
        <v>11</v>
      </c>
      <c r="K2006" t="s">
        <v>69</v>
      </c>
      <c r="N2006" t="s">
        <v>70</v>
      </c>
      <c r="O2006" t="s">
        <v>409</v>
      </c>
      <c r="P2006" t="s">
        <v>408</v>
      </c>
    </row>
    <row r="2007" spans="1:17" x14ac:dyDescent="0.3">
      <c r="A2007" t="s">
        <v>146</v>
      </c>
      <c r="B2007" t="s">
        <v>212</v>
      </c>
      <c r="D2007" t="s">
        <v>68</v>
      </c>
      <c r="G2007">
        <f ca="1">0.393701*Table3[[#This Row],[DBH]]</f>
        <v>16.141741</v>
      </c>
      <c r="H2007">
        <v>51</v>
      </c>
      <c r="I2007">
        <v>35</v>
      </c>
      <c r="K2007" t="s">
        <v>69</v>
      </c>
    </row>
    <row r="2008" spans="1:17" x14ac:dyDescent="0.3">
      <c r="A2008" t="s">
        <v>146</v>
      </c>
      <c r="B2008" t="s">
        <v>213</v>
      </c>
      <c r="D2008" t="s">
        <v>68</v>
      </c>
      <c r="G2008">
        <f ca="1">0.393701*Table3[[#This Row],[DBH]]</f>
        <v>14.566937000000001</v>
      </c>
      <c r="H2008">
        <v>46</v>
      </c>
      <c r="K2008" t="s">
        <v>69</v>
      </c>
    </row>
    <row r="2009" spans="1:17" x14ac:dyDescent="0.3">
      <c r="A2009" t="s">
        <v>145</v>
      </c>
      <c r="B2009" t="s">
        <v>369</v>
      </c>
      <c r="D2009" t="s">
        <v>68</v>
      </c>
      <c r="G2009">
        <f ca="1">0.393701*Table3[[#This Row],[DBH]]</f>
        <v>16.535442</v>
      </c>
      <c r="H2009">
        <v>52.2</v>
      </c>
      <c r="I2009">
        <v>31.8</v>
      </c>
      <c r="K2009" t="s">
        <v>69</v>
      </c>
    </row>
    <row r="2010" spans="1:17" x14ac:dyDescent="0.3">
      <c r="A2010" t="s">
        <v>135</v>
      </c>
      <c r="B2010" t="s">
        <v>205</v>
      </c>
      <c r="D2010" t="s">
        <v>68</v>
      </c>
      <c r="G2010">
        <f ca="1">0.393701*Table3[[#This Row],[DBH]]</f>
        <v>17.5196945</v>
      </c>
      <c r="H2010">
        <v>55.3</v>
      </c>
      <c r="I2010">
        <v>15.5</v>
      </c>
      <c r="K2010" t="s">
        <v>69</v>
      </c>
      <c r="N2010" t="s">
        <v>70</v>
      </c>
      <c r="O2010" t="s">
        <v>409</v>
      </c>
      <c r="P2010" t="s">
        <v>408</v>
      </c>
    </row>
    <row r="2011" spans="1:17" x14ac:dyDescent="0.3">
      <c r="A2011" t="s">
        <v>145</v>
      </c>
      <c r="B2011" t="s">
        <v>366</v>
      </c>
      <c r="D2011" t="s">
        <v>68</v>
      </c>
      <c r="G2011">
        <f ca="1">0.393701*Table3[[#This Row],[DBH]]</f>
        <v>15.748040000000001</v>
      </c>
      <c r="H2011">
        <v>49.7</v>
      </c>
      <c r="I2011">
        <v>17</v>
      </c>
      <c r="K2011" t="s">
        <v>69</v>
      </c>
    </row>
    <row r="2012" spans="1:17" x14ac:dyDescent="0.3">
      <c r="A2012" t="s">
        <v>135</v>
      </c>
      <c r="B2012" t="s">
        <v>185</v>
      </c>
      <c r="D2012" t="s">
        <v>68</v>
      </c>
      <c r="G2012">
        <f ca="1">0.393701*Table3[[#This Row],[DBH]]</f>
        <v>13.976385500000001</v>
      </c>
      <c r="H2012">
        <v>44.1</v>
      </c>
      <c r="I2012">
        <v>18.899999999999999</v>
      </c>
      <c r="K2012" t="s">
        <v>69</v>
      </c>
      <c r="N2012" t="s">
        <v>70</v>
      </c>
      <c r="O2012" t="s">
        <v>409</v>
      </c>
      <c r="P2012" t="s">
        <v>410</v>
      </c>
    </row>
    <row r="2013" spans="1:17" x14ac:dyDescent="0.3">
      <c r="A2013" t="s">
        <v>135</v>
      </c>
      <c r="B2013" t="s">
        <v>188</v>
      </c>
      <c r="D2013" t="s">
        <v>68</v>
      </c>
      <c r="G2013">
        <f ca="1">0.393701*Table3[[#This Row],[DBH]]</f>
        <v>19.8819005</v>
      </c>
      <c r="H2013">
        <v>62.7</v>
      </c>
      <c r="I2013">
        <v>12.7</v>
      </c>
      <c r="K2013" t="s">
        <v>69</v>
      </c>
      <c r="N2013" t="s">
        <v>70</v>
      </c>
      <c r="O2013" t="s">
        <v>409</v>
      </c>
      <c r="P2013" t="s">
        <v>410</v>
      </c>
    </row>
    <row r="2014" spans="1:17" x14ac:dyDescent="0.3">
      <c r="A2014" t="s">
        <v>140</v>
      </c>
      <c r="B2014" t="s">
        <v>263</v>
      </c>
      <c r="D2014" t="s">
        <v>68</v>
      </c>
      <c r="G2014">
        <f ca="1">0.393701*Table3[[#This Row],[DBH]]</f>
        <v>16.141741</v>
      </c>
      <c r="H2014">
        <v>50.9</v>
      </c>
      <c r="I2014">
        <v>20.100000000000001</v>
      </c>
      <c r="K2014" t="s">
        <v>69</v>
      </c>
      <c r="N2014" t="s">
        <v>70</v>
      </c>
      <c r="O2014" t="s">
        <v>409</v>
      </c>
      <c r="P2014" t="s">
        <v>410</v>
      </c>
    </row>
    <row r="2015" spans="1:17" x14ac:dyDescent="0.3">
      <c r="A2015" t="s">
        <v>136</v>
      </c>
      <c r="B2015" t="s">
        <v>209</v>
      </c>
      <c r="D2015" t="s">
        <v>68</v>
      </c>
      <c r="G2015">
        <f ca="1">0.393701*Table3[[#This Row],[DBH]]</f>
        <v>11.9685104</v>
      </c>
      <c r="H2015">
        <v>37.700000000000003</v>
      </c>
      <c r="I2015">
        <v>9.6</v>
      </c>
      <c r="K2015" t="s">
        <v>69</v>
      </c>
      <c r="N2015" t="s">
        <v>70</v>
      </c>
      <c r="O2015" t="s">
        <v>409</v>
      </c>
      <c r="P2015" t="s">
        <v>408</v>
      </c>
    </row>
    <row r="2016" spans="1:17" x14ac:dyDescent="0.3">
      <c r="A2016" t="s">
        <v>137</v>
      </c>
      <c r="B2016" t="s">
        <v>218</v>
      </c>
      <c r="D2016" t="s">
        <v>68</v>
      </c>
      <c r="G2016">
        <f ca="1">0.393701*Table3[[#This Row],[DBH]]</f>
        <v>22.047256000000001</v>
      </c>
      <c r="H2016">
        <v>69.400000000000006</v>
      </c>
      <c r="K2016" t="s">
        <v>74</v>
      </c>
      <c r="N2016" t="s">
        <v>415</v>
      </c>
      <c r="O2016" t="s">
        <v>409</v>
      </c>
      <c r="P2016" t="s">
        <v>410</v>
      </c>
      <c r="Q2016" t="s">
        <v>453</v>
      </c>
    </row>
    <row r="2017" spans="1:16" x14ac:dyDescent="0.3">
      <c r="A2017" t="s">
        <v>139</v>
      </c>
      <c r="B2017" t="s">
        <v>385</v>
      </c>
      <c r="D2017" t="s">
        <v>68</v>
      </c>
      <c r="G2017">
        <f ca="1">0.393701*Table3[[#This Row],[DBH]]</f>
        <v>16.811032700000002</v>
      </c>
      <c r="H2017">
        <v>52.9</v>
      </c>
      <c r="I2017">
        <v>12</v>
      </c>
      <c r="K2017" t="s">
        <v>69</v>
      </c>
    </row>
    <row r="2018" spans="1:16" x14ac:dyDescent="0.3">
      <c r="A2018" t="s">
        <v>135</v>
      </c>
      <c r="B2018" t="s">
        <v>189</v>
      </c>
      <c r="D2018" t="s">
        <v>68</v>
      </c>
      <c r="G2018">
        <f ca="1">0.393701*Table3[[#This Row],[DBH]]</f>
        <v>13.622054600000002</v>
      </c>
      <c r="H2018">
        <v>42.8</v>
      </c>
      <c r="I2018">
        <v>13.9</v>
      </c>
      <c r="K2018" t="s">
        <v>69</v>
      </c>
      <c r="N2018" t="s">
        <v>70</v>
      </c>
      <c r="O2018" t="s">
        <v>409</v>
      </c>
      <c r="P2018" t="s">
        <v>410</v>
      </c>
    </row>
    <row r="2019" spans="1:16" x14ac:dyDescent="0.3">
      <c r="A2019" t="s">
        <v>139</v>
      </c>
      <c r="B2019" t="s">
        <v>400</v>
      </c>
      <c r="D2019" t="s">
        <v>68</v>
      </c>
      <c r="G2019">
        <f ca="1">0.393701*Table3[[#This Row],[DBH]]</f>
        <v>8.3070911000000009</v>
      </c>
      <c r="H2019">
        <v>26.1</v>
      </c>
      <c r="K2019" t="s">
        <v>74</v>
      </c>
      <c r="N2019" t="s">
        <v>74</v>
      </c>
      <c r="O2019" t="s">
        <v>409</v>
      </c>
      <c r="P2019" t="s">
        <v>408</v>
      </c>
    </row>
    <row r="2020" spans="1:16" x14ac:dyDescent="0.3">
      <c r="A2020" t="s">
        <v>135</v>
      </c>
      <c r="B2020" t="s">
        <v>187</v>
      </c>
      <c r="D2020" t="s">
        <v>68</v>
      </c>
      <c r="G2020">
        <f ca="1">0.393701*Table3[[#This Row],[DBH]]</f>
        <v>18.464576900000001</v>
      </c>
      <c r="H2020">
        <v>58</v>
      </c>
      <c r="I2020">
        <v>7.8</v>
      </c>
      <c r="K2020" t="s">
        <v>69</v>
      </c>
      <c r="N2020" t="s">
        <v>70</v>
      </c>
      <c r="O2020" t="s">
        <v>409</v>
      </c>
      <c r="P2020" t="s">
        <v>408</v>
      </c>
    </row>
    <row r="2021" spans="1:16" x14ac:dyDescent="0.3">
      <c r="A2021" t="s">
        <v>139</v>
      </c>
      <c r="B2021" t="s">
        <v>373</v>
      </c>
      <c r="D2021" t="s">
        <v>68</v>
      </c>
      <c r="G2021">
        <f ca="1">0.393701*Table3[[#This Row],[DBH]]</f>
        <v>14.488196799999999</v>
      </c>
      <c r="H2021">
        <v>45.5</v>
      </c>
      <c r="I2021">
        <v>10.3</v>
      </c>
      <c r="K2021" t="s">
        <v>69</v>
      </c>
    </row>
    <row r="2022" spans="1:16" x14ac:dyDescent="0.3">
      <c r="A2022" t="s">
        <v>145</v>
      </c>
      <c r="B2022" t="s">
        <v>371</v>
      </c>
      <c r="D2022" t="s">
        <v>68</v>
      </c>
      <c r="G2022">
        <f ca="1">0.393701*Table3[[#This Row],[DBH]]</f>
        <v>6.6929170000000004</v>
      </c>
      <c r="H2022">
        <v>21</v>
      </c>
      <c r="I2022">
        <v>8</v>
      </c>
      <c r="K2022" t="s">
        <v>69</v>
      </c>
    </row>
    <row r="2023" spans="1:16" x14ac:dyDescent="0.3">
      <c r="A2023" t="s">
        <v>141</v>
      </c>
      <c r="B2023" t="s">
        <v>271</v>
      </c>
      <c r="D2023" t="s">
        <v>68</v>
      </c>
      <c r="G2023">
        <f ca="1">0.393701*Table3[[#This Row],[DBH]]</f>
        <v>14.409456600000002</v>
      </c>
      <c r="H2023">
        <v>45.2</v>
      </c>
      <c r="K2023" t="s">
        <v>74</v>
      </c>
      <c r="N2023" t="s">
        <v>74</v>
      </c>
      <c r="O2023" t="s">
        <v>409</v>
      </c>
      <c r="P2023" t="s">
        <v>408</v>
      </c>
    </row>
    <row r="2024" spans="1:16" x14ac:dyDescent="0.3">
      <c r="A2024" t="s">
        <v>137</v>
      </c>
      <c r="B2024" t="s">
        <v>215</v>
      </c>
      <c r="D2024" t="s">
        <v>68</v>
      </c>
      <c r="G2024">
        <f ca="1">0.393701*Table3[[#This Row],[DBH]]</f>
        <v>27.519699900000003</v>
      </c>
      <c r="H2024">
        <v>86.3</v>
      </c>
      <c r="I2024">
        <v>25.5</v>
      </c>
      <c r="K2024" t="s">
        <v>69</v>
      </c>
      <c r="O2024" t="s">
        <v>409</v>
      </c>
      <c r="P2024" t="s">
        <v>408</v>
      </c>
    </row>
    <row r="2025" spans="1:16" x14ac:dyDescent="0.3">
      <c r="A2025" t="s">
        <v>145</v>
      </c>
      <c r="B2025" t="s">
        <v>368</v>
      </c>
      <c r="D2025" t="s">
        <v>68</v>
      </c>
      <c r="G2025">
        <f ca="1">0.393701*Table3[[#This Row],[DBH]]</f>
        <v>6.3779561999999999</v>
      </c>
      <c r="H2025">
        <v>20</v>
      </c>
      <c r="I2025">
        <v>9.6999999999999993</v>
      </c>
      <c r="K2025" t="s">
        <v>69</v>
      </c>
    </row>
    <row r="2026" spans="1:16" x14ac:dyDescent="0.3">
      <c r="A2026" t="s">
        <v>136</v>
      </c>
      <c r="B2026" t="s">
        <v>213</v>
      </c>
      <c r="D2026" t="s">
        <v>71</v>
      </c>
      <c r="G2026">
        <f ca="1">0.393701*Table3[[#This Row],[DBH]]</f>
        <v>6.7322871000000006</v>
      </c>
      <c r="H2026">
        <v>21.1</v>
      </c>
      <c r="I2026">
        <v>5</v>
      </c>
      <c r="K2026" t="s">
        <v>69</v>
      </c>
      <c r="P2026" t="s">
        <v>408</v>
      </c>
    </row>
    <row r="2027" spans="1:16" x14ac:dyDescent="0.3">
      <c r="A2027" t="s">
        <v>142</v>
      </c>
      <c r="B2027" t="s">
        <v>249</v>
      </c>
      <c r="D2027" t="s">
        <v>68</v>
      </c>
      <c r="G2027">
        <f ca="1">0.393701*Table3[[#This Row],[DBH]]</f>
        <v>17.007883200000002</v>
      </c>
      <c r="H2027">
        <v>53.3</v>
      </c>
      <c r="I2027">
        <v>11.8</v>
      </c>
      <c r="K2027" t="s">
        <v>69</v>
      </c>
      <c r="N2027" t="s">
        <v>70</v>
      </c>
      <c r="O2027" t="s">
        <v>409</v>
      </c>
      <c r="P2027" t="s">
        <v>408</v>
      </c>
    </row>
    <row r="2028" spans="1:16" x14ac:dyDescent="0.3">
      <c r="A2028" t="s">
        <v>134</v>
      </c>
      <c r="B2028" t="s">
        <v>178</v>
      </c>
      <c r="C2028">
        <v>6</v>
      </c>
      <c r="D2028" t="s">
        <v>68</v>
      </c>
      <c r="G2028">
        <f ca="1">0.393701*Table3[[#This Row],[DBH]]</f>
        <v>8.9370127000000004</v>
      </c>
      <c r="H2028">
        <v>28</v>
      </c>
      <c r="I2028">
        <v>14</v>
      </c>
      <c r="K2028" t="s">
        <v>69</v>
      </c>
      <c r="N2028" t="s">
        <v>70</v>
      </c>
      <c r="O2028" t="s">
        <v>409</v>
      </c>
      <c r="P2028" t="s">
        <v>410</v>
      </c>
    </row>
    <row r="2029" spans="1:16" x14ac:dyDescent="0.3">
      <c r="A2029" t="s">
        <v>137</v>
      </c>
      <c r="B2029" t="s">
        <v>314</v>
      </c>
      <c r="D2029" t="s">
        <v>68</v>
      </c>
      <c r="G2029">
        <f ca="1">0.393701*Table3[[#This Row],[DBH]]</f>
        <v>18.385836700000002</v>
      </c>
      <c r="H2029">
        <v>57.6</v>
      </c>
      <c r="I2029">
        <v>20.100000000000001</v>
      </c>
      <c r="K2029" t="s">
        <v>69</v>
      </c>
      <c r="O2029" t="s">
        <v>409</v>
      </c>
      <c r="P2029" t="s">
        <v>410</v>
      </c>
    </row>
    <row r="2030" spans="1:16" x14ac:dyDescent="0.3">
      <c r="A2030" t="s">
        <v>146</v>
      </c>
      <c r="B2030" t="s">
        <v>212</v>
      </c>
      <c r="D2030" t="s">
        <v>68</v>
      </c>
      <c r="G2030">
        <f ca="1">0.393701*Table3[[#This Row],[DBH]]</f>
        <v>16.929143</v>
      </c>
      <c r="H2030">
        <v>53</v>
      </c>
      <c r="I2030">
        <v>16</v>
      </c>
      <c r="K2030" t="s">
        <v>69</v>
      </c>
    </row>
    <row r="2031" spans="1:16" x14ac:dyDescent="0.3">
      <c r="A2031" t="s">
        <v>141</v>
      </c>
      <c r="B2031" t="s">
        <v>293</v>
      </c>
      <c r="D2031" t="s">
        <v>68</v>
      </c>
      <c r="G2031">
        <f ca="1">0.393701*Table3[[#This Row],[DBH]]</f>
        <v>9.8425250000000002</v>
      </c>
      <c r="H2031">
        <v>30.8</v>
      </c>
      <c r="I2031">
        <v>4.2</v>
      </c>
      <c r="K2031" t="s">
        <v>69</v>
      </c>
      <c r="N2031" t="s">
        <v>73</v>
      </c>
      <c r="O2031" t="s">
        <v>409</v>
      </c>
      <c r="P2031" t="s">
        <v>409</v>
      </c>
    </row>
    <row r="2032" spans="1:16" x14ac:dyDescent="0.3">
      <c r="A2032" t="s">
        <v>134</v>
      </c>
      <c r="B2032" t="s">
        <v>147</v>
      </c>
      <c r="D2032" t="s">
        <v>404</v>
      </c>
      <c r="G2032">
        <f ca="1">0.393701*Table3[[#This Row],[DBH]]</f>
        <v>12.401581500000001</v>
      </c>
      <c r="H2032">
        <v>38.799999999999997</v>
      </c>
      <c r="I2032">
        <v>22.6</v>
      </c>
      <c r="K2032" t="s">
        <v>69</v>
      </c>
    </row>
    <row r="2033" spans="1:17" x14ac:dyDescent="0.3">
      <c r="A2033" t="s">
        <v>134</v>
      </c>
      <c r="B2033" t="s">
        <v>165</v>
      </c>
      <c r="D2033" t="s">
        <v>68</v>
      </c>
      <c r="G2033">
        <f ca="1">0.393701*Table3[[#This Row],[DBH]]</f>
        <v>19.566939700000002</v>
      </c>
      <c r="H2033">
        <v>61.2</v>
      </c>
      <c r="I2033">
        <v>20</v>
      </c>
      <c r="K2033" t="s">
        <v>69</v>
      </c>
      <c r="N2033" t="s">
        <v>70</v>
      </c>
      <c r="O2033" t="s">
        <v>409</v>
      </c>
      <c r="P2033" t="s">
        <v>410</v>
      </c>
    </row>
    <row r="2034" spans="1:17" x14ac:dyDescent="0.3">
      <c r="A2034" t="s">
        <v>137</v>
      </c>
      <c r="B2034" t="s">
        <v>216</v>
      </c>
      <c r="D2034" t="s">
        <v>68</v>
      </c>
      <c r="G2034">
        <f ca="1">0.393701*Table3[[#This Row],[DBH]]</f>
        <v>5.2755934000000009</v>
      </c>
      <c r="H2034">
        <v>16.5</v>
      </c>
      <c r="I2034">
        <v>6</v>
      </c>
      <c r="K2034" t="s">
        <v>69</v>
      </c>
      <c r="O2034" t="s">
        <v>409</v>
      </c>
      <c r="P2034" t="s">
        <v>410</v>
      </c>
      <c r="Q2034" t="s">
        <v>425</v>
      </c>
    </row>
    <row r="2035" spans="1:17" x14ac:dyDescent="0.3">
      <c r="A2035" t="s">
        <v>136</v>
      </c>
      <c r="B2035" t="s">
        <v>207</v>
      </c>
      <c r="D2035" t="s">
        <v>68</v>
      </c>
      <c r="G2035">
        <f ca="1">0.393701*Table3[[#This Row],[DBH]]</f>
        <v>10.905517700000001</v>
      </c>
      <c r="H2035">
        <v>34.1</v>
      </c>
      <c r="I2035">
        <v>9.5</v>
      </c>
      <c r="K2035" t="s">
        <v>69</v>
      </c>
      <c r="N2035" t="s">
        <v>70</v>
      </c>
      <c r="O2035" t="s">
        <v>409</v>
      </c>
      <c r="P2035" t="s">
        <v>408</v>
      </c>
    </row>
    <row r="2036" spans="1:17" x14ac:dyDescent="0.3">
      <c r="A2036" t="s">
        <v>145</v>
      </c>
      <c r="B2036" t="s">
        <v>371</v>
      </c>
      <c r="D2036" t="s">
        <v>68</v>
      </c>
      <c r="G2036">
        <f ca="1">0.393701*Table3[[#This Row],[DBH]]</f>
        <v>6.6535469000000003</v>
      </c>
      <c r="H2036">
        <v>20.8</v>
      </c>
      <c r="I2036">
        <v>5.8</v>
      </c>
      <c r="K2036" t="s">
        <v>69</v>
      </c>
    </row>
    <row r="2037" spans="1:17" x14ac:dyDescent="0.3">
      <c r="A2037" t="s">
        <v>139</v>
      </c>
      <c r="B2037" t="s">
        <v>390</v>
      </c>
      <c r="D2037" t="s">
        <v>68</v>
      </c>
      <c r="G2037">
        <f ca="1">0.393701*Table3[[#This Row],[DBH]]</f>
        <v>12.992133000000001</v>
      </c>
      <c r="H2037">
        <v>40.6</v>
      </c>
      <c r="I2037">
        <v>19.2</v>
      </c>
      <c r="K2037" t="s">
        <v>69</v>
      </c>
    </row>
    <row r="2038" spans="1:17" x14ac:dyDescent="0.3">
      <c r="A2038" t="s">
        <v>141</v>
      </c>
      <c r="B2038">
        <v>69</v>
      </c>
      <c r="D2038" t="s">
        <v>68</v>
      </c>
      <c r="G2038">
        <f ca="1">0.393701*Table3[[#This Row],[DBH]]</f>
        <v>16.417331700000002</v>
      </c>
      <c r="H2038">
        <v>51.3</v>
      </c>
      <c r="I2038">
        <v>11</v>
      </c>
      <c r="K2038" t="s">
        <v>69</v>
      </c>
      <c r="N2038" t="s">
        <v>70</v>
      </c>
      <c r="O2038" t="s">
        <v>409</v>
      </c>
      <c r="P2038" t="s">
        <v>410</v>
      </c>
    </row>
    <row r="2039" spans="1:17" x14ac:dyDescent="0.3">
      <c r="A2039" t="s">
        <v>137</v>
      </c>
      <c r="B2039" t="s">
        <v>238</v>
      </c>
      <c r="D2039" t="s">
        <v>68</v>
      </c>
      <c r="G2039">
        <f ca="1">0.393701*Table3[[#This Row],[DBH]]</f>
        <v>14.370086500000001</v>
      </c>
      <c r="H2039">
        <v>44.9</v>
      </c>
      <c r="I2039">
        <v>3</v>
      </c>
      <c r="K2039" t="s">
        <v>69</v>
      </c>
      <c r="O2039" t="s">
        <v>409</v>
      </c>
      <c r="P2039" t="s">
        <v>408</v>
      </c>
    </row>
    <row r="2040" spans="1:17" x14ac:dyDescent="0.3">
      <c r="A2040" t="s">
        <v>139</v>
      </c>
      <c r="B2040" t="s">
        <v>384</v>
      </c>
      <c r="D2040" t="s">
        <v>68</v>
      </c>
      <c r="G2040">
        <f ca="1">0.393701*Table3[[#This Row],[DBH]]</f>
        <v>16.653552300000001</v>
      </c>
      <c r="H2040">
        <v>52</v>
      </c>
      <c r="I2040">
        <v>32</v>
      </c>
      <c r="K2040" t="s">
        <v>69</v>
      </c>
    </row>
    <row r="2041" spans="1:17" x14ac:dyDescent="0.3">
      <c r="A2041" t="s">
        <v>134</v>
      </c>
      <c r="B2041" t="s">
        <v>158</v>
      </c>
      <c r="C2041">
        <v>15</v>
      </c>
      <c r="D2041" t="s">
        <v>68</v>
      </c>
      <c r="G2041">
        <f ca="1">0.393701*Table3[[#This Row],[DBH]]</f>
        <v>12.3622114</v>
      </c>
      <c r="H2041">
        <v>38.6</v>
      </c>
      <c r="I2041">
        <v>8.1999999999999993</v>
      </c>
      <c r="K2041" t="s">
        <v>69</v>
      </c>
      <c r="N2041" t="s">
        <v>70</v>
      </c>
      <c r="O2041" t="s">
        <v>409</v>
      </c>
      <c r="P2041" t="s">
        <v>410</v>
      </c>
    </row>
    <row r="2042" spans="1:17" x14ac:dyDescent="0.3">
      <c r="A2042" t="s">
        <v>135</v>
      </c>
      <c r="B2042" t="s">
        <v>194</v>
      </c>
      <c r="D2042" t="s">
        <v>68</v>
      </c>
      <c r="G2042">
        <f ca="1">0.393701*Table3[[#This Row],[DBH]]</f>
        <v>18.385836700000002</v>
      </c>
      <c r="H2042">
        <v>57.4</v>
      </c>
      <c r="I2042">
        <v>14.3</v>
      </c>
      <c r="K2042" t="s">
        <v>69</v>
      </c>
      <c r="N2042" t="s">
        <v>70</v>
      </c>
      <c r="O2042" t="s">
        <v>409</v>
      </c>
      <c r="P2042" t="s">
        <v>410</v>
      </c>
    </row>
    <row r="2043" spans="1:17" x14ac:dyDescent="0.3">
      <c r="A2043" t="s">
        <v>144</v>
      </c>
      <c r="B2043" t="s">
        <v>346</v>
      </c>
      <c r="D2043" t="s">
        <v>68</v>
      </c>
      <c r="G2043">
        <f ca="1">0.393701*Table3[[#This Row],[DBH]]</f>
        <v>12.9133928</v>
      </c>
      <c r="H2043">
        <v>40.299999999999997</v>
      </c>
      <c r="K2043" t="s">
        <v>74</v>
      </c>
      <c r="N2043" t="s">
        <v>412</v>
      </c>
      <c r="O2043" t="s">
        <v>409</v>
      </c>
      <c r="P2043" t="s">
        <v>408</v>
      </c>
    </row>
    <row r="2044" spans="1:17" x14ac:dyDescent="0.3">
      <c r="A2044" t="s">
        <v>139</v>
      </c>
      <c r="B2044" t="s">
        <v>294</v>
      </c>
      <c r="D2044" t="s">
        <v>68</v>
      </c>
      <c r="G2044">
        <f ca="1">0.393701*Table3[[#This Row],[DBH]]</f>
        <v>21.181113799999999</v>
      </c>
      <c r="H2044">
        <v>66.099999999999994</v>
      </c>
      <c r="I2044">
        <v>23.6</v>
      </c>
      <c r="K2044" t="s">
        <v>69</v>
      </c>
      <c r="N2044" t="s">
        <v>70</v>
      </c>
      <c r="O2044" t="s">
        <v>409</v>
      </c>
      <c r="P2044" t="s">
        <v>408</v>
      </c>
    </row>
    <row r="2045" spans="1:17" x14ac:dyDescent="0.3">
      <c r="A2045" t="s">
        <v>137</v>
      </c>
      <c r="B2045" t="s">
        <v>233</v>
      </c>
      <c r="D2045" t="s">
        <v>68</v>
      </c>
      <c r="G2045">
        <f ca="1">0.393701*Table3[[#This Row],[DBH]]</f>
        <v>10.000005399999999</v>
      </c>
      <c r="H2045">
        <v>31.2</v>
      </c>
      <c r="I2045">
        <v>8.5</v>
      </c>
      <c r="K2045" t="s">
        <v>69</v>
      </c>
      <c r="O2045" t="s">
        <v>409</v>
      </c>
      <c r="P2045" t="s">
        <v>408</v>
      </c>
    </row>
    <row r="2046" spans="1:17" x14ac:dyDescent="0.3">
      <c r="A2046" t="s">
        <v>141</v>
      </c>
      <c r="B2046" t="s">
        <v>277</v>
      </c>
      <c r="D2046" t="s">
        <v>68</v>
      </c>
      <c r="G2046">
        <f ca="1">0.393701*Table3[[#This Row],[DBH]]</f>
        <v>15.9055204</v>
      </c>
      <c r="H2046">
        <v>49.6</v>
      </c>
      <c r="I2046">
        <v>12.5</v>
      </c>
      <c r="K2046" t="s">
        <v>69</v>
      </c>
      <c r="O2046" t="s">
        <v>409</v>
      </c>
      <c r="P2046" t="s">
        <v>410</v>
      </c>
    </row>
    <row r="2047" spans="1:17" x14ac:dyDescent="0.3">
      <c r="A2047" t="s">
        <v>134</v>
      </c>
      <c r="B2047" t="s">
        <v>312</v>
      </c>
      <c r="D2047" t="s">
        <v>68</v>
      </c>
      <c r="G2047">
        <f ca="1">0.393701*Table3[[#This Row],[DBH]]</f>
        <v>9.5275642000000005</v>
      </c>
      <c r="H2047">
        <v>29.7</v>
      </c>
      <c r="I2047">
        <v>9.9</v>
      </c>
      <c r="K2047" t="s">
        <v>69</v>
      </c>
      <c r="N2047" t="s">
        <v>70</v>
      </c>
      <c r="O2047" t="s">
        <v>409</v>
      </c>
      <c r="P2047" t="s">
        <v>408</v>
      </c>
    </row>
    <row r="2048" spans="1:17" x14ac:dyDescent="0.3">
      <c r="A2048" t="s">
        <v>146</v>
      </c>
      <c r="B2048" t="s">
        <v>223</v>
      </c>
      <c r="D2048" t="s">
        <v>68</v>
      </c>
      <c r="G2048">
        <f ca="1">0.393701*Table3[[#This Row],[DBH]]</f>
        <v>17.322844</v>
      </c>
      <c r="H2048">
        <v>54</v>
      </c>
      <c r="I2048">
        <v>36</v>
      </c>
      <c r="K2048" t="s">
        <v>69</v>
      </c>
      <c r="N2048" t="s">
        <v>73</v>
      </c>
    </row>
    <row r="2049" spans="1:17" x14ac:dyDescent="0.3">
      <c r="A2049" t="s">
        <v>137</v>
      </c>
      <c r="B2049" t="s">
        <v>230</v>
      </c>
      <c r="D2049" t="s">
        <v>68</v>
      </c>
      <c r="G2049">
        <f ca="1">0.393701*Table3[[#This Row],[DBH]]</f>
        <v>11.614179500000001</v>
      </c>
      <c r="H2049">
        <v>36.200000000000003</v>
      </c>
      <c r="I2049">
        <v>13.6</v>
      </c>
      <c r="K2049" t="s">
        <v>69</v>
      </c>
      <c r="O2049" t="s">
        <v>409</v>
      </c>
      <c r="P2049" t="s">
        <v>408</v>
      </c>
    </row>
    <row r="2050" spans="1:17" x14ac:dyDescent="0.3">
      <c r="A2050" t="s">
        <v>139</v>
      </c>
      <c r="B2050" t="s">
        <v>384</v>
      </c>
      <c r="D2050" t="s">
        <v>68</v>
      </c>
      <c r="G2050">
        <f ca="1">0.393701*Table3[[#This Row],[DBH]]</f>
        <v>12.834652600000002</v>
      </c>
      <c r="H2050">
        <v>40</v>
      </c>
      <c r="I2050">
        <v>25</v>
      </c>
      <c r="K2050" t="s">
        <v>69</v>
      </c>
    </row>
    <row r="2051" spans="1:17" x14ac:dyDescent="0.3">
      <c r="A2051" t="s">
        <v>139</v>
      </c>
      <c r="B2051" t="s">
        <v>255</v>
      </c>
      <c r="D2051" t="s">
        <v>68</v>
      </c>
      <c r="G2051">
        <f ca="1">0.393701*Table3[[#This Row],[DBH]]</f>
        <v>17.086623400000001</v>
      </c>
      <c r="H2051">
        <v>53.2</v>
      </c>
      <c r="I2051">
        <v>14.7</v>
      </c>
      <c r="K2051" t="s">
        <v>69</v>
      </c>
      <c r="O2051" t="s">
        <v>409</v>
      </c>
      <c r="P2051" t="s">
        <v>410</v>
      </c>
      <c r="Q2051" t="s">
        <v>142</v>
      </c>
    </row>
    <row r="2052" spans="1:17" x14ac:dyDescent="0.3">
      <c r="A2052" t="s">
        <v>139</v>
      </c>
      <c r="B2052" t="s">
        <v>379</v>
      </c>
      <c r="D2052" t="s">
        <v>68</v>
      </c>
      <c r="G2052">
        <f ca="1">0.393701*Table3[[#This Row],[DBH]]</f>
        <v>20.2756015</v>
      </c>
      <c r="H2052">
        <v>63.1</v>
      </c>
      <c r="I2052">
        <v>30.3</v>
      </c>
      <c r="K2052" t="s">
        <v>69</v>
      </c>
      <c r="N2052" t="s">
        <v>73</v>
      </c>
      <c r="O2052" t="s">
        <v>409</v>
      </c>
      <c r="P2052" t="s">
        <v>408</v>
      </c>
    </row>
    <row r="2053" spans="1:17" x14ac:dyDescent="0.3">
      <c r="A2053" t="s">
        <v>134</v>
      </c>
      <c r="B2053" t="s">
        <v>167</v>
      </c>
      <c r="D2053" t="s">
        <v>68</v>
      </c>
      <c r="G2053">
        <f ca="1">0.393701*Table3[[#This Row],[DBH]]</f>
        <v>17.480324400000001</v>
      </c>
      <c r="H2053">
        <v>54.4</v>
      </c>
      <c r="I2053">
        <v>15.4</v>
      </c>
      <c r="K2053" t="s">
        <v>69</v>
      </c>
      <c r="N2053" t="s">
        <v>70</v>
      </c>
      <c r="O2053" t="s">
        <v>409</v>
      </c>
      <c r="P2053" t="s">
        <v>410</v>
      </c>
    </row>
    <row r="2054" spans="1:17" x14ac:dyDescent="0.3">
      <c r="A2054" t="s">
        <v>134</v>
      </c>
      <c r="B2054" t="s">
        <v>173</v>
      </c>
      <c r="D2054" t="s">
        <v>68</v>
      </c>
      <c r="G2054">
        <f ca="1">0.393701*Table3[[#This Row],[DBH]]</f>
        <v>20.118121100000003</v>
      </c>
      <c r="H2054">
        <v>62.6</v>
      </c>
      <c r="I2054">
        <v>15.3</v>
      </c>
      <c r="K2054" t="s">
        <v>69</v>
      </c>
      <c r="N2054" t="s">
        <v>70</v>
      </c>
      <c r="O2054" t="s">
        <v>409</v>
      </c>
      <c r="P2054" t="s">
        <v>410</v>
      </c>
    </row>
    <row r="2055" spans="1:17" x14ac:dyDescent="0.3">
      <c r="A2055" t="s">
        <v>134</v>
      </c>
      <c r="B2055" t="s">
        <v>155</v>
      </c>
      <c r="D2055" t="s">
        <v>68</v>
      </c>
      <c r="G2055">
        <f ca="1">0.393701*Table3[[#This Row],[DBH]]</f>
        <v>20.314971600000003</v>
      </c>
      <c r="H2055">
        <v>63.2</v>
      </c>
      <c r="I2055">
        <v>19.8</v>
      </c>
      <c r="K2055" t="s">
        <v>69</v>
      </c>
      <c r="N2055" t="s">
        <v>70</v>
      </c>
      <c r="O2055" t="s">
        <v>409</v>
      </c>
      <c r="P2055" t="s">
        <v>408</v>
      </c>
    </row>
    <row r="2056" spans="1:17" x14ac:dyDescent="0.3">
      <c r="A2056" t="s">
        <v>136</v>
      </c>
      <c r="B2056" t="s">
        <v>213</v>
      </c>
      <c r="D2056" t="s">
        <v>68</v>
      </c>
      <c r="G2056">
        <f ca="1">0.393701*Table3[[#This Row],[DBH]]</f>
        <v>15.590559600000001</v>
      </c>
      <c r="H2056">
        <v>48.5</v>
      </c>
      <c r="I2056">
        <v>25.5</v>
      </c>
      <c r="K2056" t="s">
        <v>69</v>
      </c>
      <c r="N2056" t="s">
        <v>70</v>
      </c>
      <c r="O2056" t="s">
        <v>409</v>
      </c>
      <c r="P2056" t="s">
        <v>410</v>
      </c>
    </row>
    <row r="2057" spans="1:17" x14ac:dyDescent="0.3">
      <c r="A2057" t="s">
        <v>144</v>
      </c>
      <c r="B2057" t="s">
        <v>333</v>
      </c>
      <c r="D2057" t="s">
        <v>68</v>
      </c>
      <c r="G2057">
        <f ca="1">0.393701*Table3[[#This Row],[DBH]]</f>
        <v>20.866153000000001</v>
      </c>
      <c r="H2057">
        <v>64.900000000000006</v>
      </c>
      <c r="I2057">
        <v>20</v>
      </c>
      <c r="K2057" t="s">
        <v>69</v>
      </c>
      <c r="O2057" t="s">
        <v>409</v>
      </c>
      <c r="P2057" t="s">
        <v>408</v>
      </c>
    </row>
    <row r="2058" spans="1:17" x14ac:dyDescent="0.3">
      <c r="A2058" t="s">
        <v>135</v>
      </c>
      <c r="B2058" t="s">
        <v>188</v>
      </c>
      <c r="D2058" t="s">
        <v>71</v>
      </c>
      <c r="G2058">
        <f ca="1">0.393701*Table3[[#This Row],[DBH]]</f>
        <v>5.2755934000000009</v>
      </c>
      <c r="H2058">
        <v>16.399999999999999</v>
      </c>
      <c r="K2058" t="s">
        <v>69</v>
      </c>
      <c r="N2058" t="s">
        <v>70</v>
      </c>
      <c r="O2058" t="s">
        <v>409</v>
      </c>
      <c r="P2058" t="s">
        <v>410</v>
      </c>
    </row>
    <row r="2059" spans="1:17" x14ac:dyDescent="0.3">
      <c r="A2059" t="s">
        <v>139</v>
      </c>
      <c r="B2059" t="s">
        <v>378</v>
      </c>
      <c r="D2059" t="s">
        <v>68</v>
      </c>
      <c r="G2059">
        <f ca="1">0.393701*Table3[[#This Row],[DBH]]</f>
        <v>16.535442</v>
      </c>
      <c r="H2059">
        <v>51.4</v>
      </c>
      <c r="I2059">
        <v>14.5</v>
      </c>
      <c r="K2059" t="s">
        <v>69</v>
      </c>
      <c r="N2059" t="s">
        <v>70</v>
      </c>
      <c r="O2059" t="s">
        <v>409</v>
      </c>
      <c r="P2059" t="s">
        <v>408</v>
      </c>
    </row>
    <row r="2060" spans="1:17" x14ac:dyDescent="0.3">
      <c r="A2060" t="s">
        <v>139</v>
      </c>
      <c r="B2060" t="s">
        <v>252</v>
      </c>
      <c r="D2060" t="s">
        <v>68</v>
      </c>
      <c r="G2060">
        <f ca="1">0.393701*Table3[[#This Row],[DBH]]</f>
        <v>16.771662600000003</v>
      </c>
      <c r="H2060">
        <v>52.1</v>
      </c>
      <c r="I2060">
        <v>17.2</v>
      </c>
      <c r="K2060" t="s">
        <v>69</v>
      </c>
      <c r="N2060" t="s">
        <v>70</v>
      </c>
      <c r="O2060" t="s">
        <v>409</v>
      </c>
      <c r="P2060" t="s">
        <v>408</v>
      </c>
    </row>
    <row r="2061" spans="1:17" x14ac:dyDescent="0.3">
      <c r="A2061" t="s">
        <v>140</v>
      </c>
      <c r="B2061" t="s">
        <v>262</v>
      </c>
      <c r="D2061" t="s">
        <v>68</v>
      </c>
      <c r="G2061">
        <f ca="1">0.393701*Table3[[#This Row],[DBH]]</f>
        <v>11.3385888</v>
      </c>
      <c r="H2061">
        <v>35.200000000000003</v>
      </c>
      <c r="I2061">
        <v>18.7</v>
      </c>
      <c r="K2061" t="s">
        <v>69</v>
      </c>
      <c r="N2061" t="s">
        <v>70</v>
      </c>
      <c r="O2061" t="s">
        <v>409</v>
      </c>
      <c r="P2061" t="s">
        <v>410</v>
      </c>
    </row>
    <row r="2062" spans="1:17" x14ac:dyDescent="0.3">
      <c r="A2062" t="s">
        <v>145</v>
      </c>
      <c r="B2062" t="s">
        <v>371</v>
      </c>
      <c r="D2062" t="s">
        <v>68</v>
      </c>
      <c r="G2062">
        <f ca="1">0.393701*Table3[[#This Row],[DBH]]</f>
        <v>7.0866180000000005</v>
      </c>
      <c r="H2062">
        <v>22</v>
      </c>
      <c r="I2062">
        <v>6.1</v>
      </c>
      <c r="K2062" t="s">
        <v>69</v>
      </c>
    </row>
    <row r="2063" spans="1:17" x14ac:dyDescent="0.3">
      <c r="A2063" t="s">
        <v>137</v>
      </c>
      <c r="B2063" t="s">
        <v>360</v>
      </c>
      <c r="D2063" t="s">
        <v>68</v>
      </c>
      <c r="G2063">
        <f ca="1">0.393701*Table3[[#This Row],[DBH]]</f>
        <v>17.716545</v>
      </c>
      <c r="H2063">
        <v>55</v>
      </c>
      <c r="I2063">
        <v>40</v>
      </c>
      <c r="K2063" t="s">
        <v>69</v>
      </c>
    </row>
    <row r="2064" spans="1:17" x14ac:dyDescent="0.3">
      <c r="A2064" t="s">
        <v>137</v>
      </c>
      <c r="B2064">
        <v>41</v>
      </c>
      <c r="D2064" t="s">
        <v>68</v>
      </c>
      <c r="G2064">
        <f ca="1">0.393701*Table3[[#This Row],[DBH]]</f>
        <v>23.425209500000001</v>
      </c>
      <c r="H2064">
        <v>72.7</v>
      </c>
      <c r="I2064">
        <v>27.1</v>
      </c>
      <c r="K2064" t="s">
        <v>69</v>
      </c>
      <c r="O2064" t="s">
        <v>409</v>
      </c>
      <c r="P2064" t="s">
        <v>408</v>
      </c>
    </row>
    <row r="2065" spans="1:17" x14ac:dyDescent="0.3">
      <c r="A2065" t="s">
        <v>135</v>
      </c>
      <c r="B2065" t="s">
        <v>183</v>
      </c>
      <c r="D2065" t="s">
        <v>68</v>
      </c>
      <c r="G2065">
        <f ca="1">0.393701*Table3[[#This Row],[DBH]]</f>
        <v>14.409456600000002</v>
      </c>
      <c r="H2065">
        <v>44.7</v>
      </c>
      <c r="I2065">
        <v>19</v>
      </c>
      <c r="K2065" t="s">
        <v>69</v>
      </c>
      <c r="N2065" t="s">
        <v>70</v>
      </c>
      <c r="O2065" t="s">
        <v>409</v>
      </c>
      <c r="P2065" t="s">
        <v>408</v>
      </c>
    </row>
    <row r="2066" spans="1:17" x14ac:dyDescent="0.3">
      <c r="A2066" t="s">
        <v>140</v>
      </c>
      <c r="B2066" t="s">
        <v>264</v>
      </c>
      <c r="D2066" t="s">
        <v>404</v>
      </c>
      <c r="G2066">
        <f ca="1">0.393701*Table3[[#This Row],[DBH]]</f>
        <v>8.8976426000000011</v>
      </c>
      <c r="H2066">
        <v>27.6</v>
      </c>
      <c r="K2066" t="s">
        <v>74</v>
      </c>
    </row>
    <row r="2067" spans="1:17" x14ac:dyDescent="0.3">
      <c r="A2067" t="s">
        <v>137</v>
      </c>
      <c r="B2067" t="s">
        <v>330</v>
      </c>
      <c r="D2067" t="s">
        <v>68</v>
      </c>
      <c r="G2067">
        <f ca="1">0.393701*Table3[[#This Row],[DBH]]</f>
        <v>18.031505800000001</v>
      </c>
      <c r="H2067">
        <v>55.9</v>
      </c>
      <c r="K2067" t="s">
        <v>69</v>
      </c>
      <c r="N2067" t="s">
        <v>74</v>
      </c>
      <c r="O2067" t="s">
        <v>409</v>
      </c>
      <c r="P2067" t="s">
        <v>408</v>
      </c>
    </row>
    <row r="2068" spans="1:17" x14ac:dyDescent="0.3">
      <c r="A2068" t="s">
        <v>137</v>
      </c>
      <c r="B2068" t="s">
        <v>348</v>
      </c>
      <c r="D2068" t="s">
        <v>68</v>
      </c>
      <c r="G2068">
        <f ca="1">0.393701*Table3[[#This Row],[DBH]]</f>
        <v>17.5196945</v>
      </c>
      <c r="H2068">
        <v>54.3</v>
      </c>
      <c r="I2068">
        <v>10.9</v>
      </c>
      <c r="K2068" t="s">
        <v>69</v>
      </c>
      <c r="N2068" t="s">
        <v>70</v>
      </c>
      <c r="O2068" t="s">
        <v>409</v>
      </c>
      <c r="P2068" t="s">
        <v>410</v>
      </c>
      <c r="Q2068" t="s">
        <v>522</v>
      </c>
    </row>
    <row r="2069" spans="1:17" x14ac:dyDescent="0.3">
      <c r="A2069" t="s">
        <v>141</v>
      </c>
      <c r="B2069" t="s">
        <v>269</v>
      </c>
      <c r="D2069" t="s">
        <v>68</v>
      </c>
      <c r="G2069">
        <f ca="1">0.393701*Table3[[#This Row],[DBH]]</f>
        <v>4.8425223000000006</v>
      </c>
      <c r="H2069">
        <v>15</v>
      </c>
      <c r="I2069">
        <v>4</v>
      </c>
      <c r="K2069" t="s">
        <v>69</v>
      </c>
      <c r="N2069" t="s">
        <v>70</v>
      </c>
      <c r="O2069" t="s">
        <v>409</v>
      </c>
      <c r="P2069" t="s">
        <v>408</v>
      </c>
    </row>
    <row r="2070" spans="1:17" x14ac:dyDescent="0.3">
      <c r="A2070" t="s">
        <v>140</v>
      </c>
      <c r="B2070" t="s">
        <v>259</v>
      </c>
      <c r="D2070" t="s">
        <v>404</v>
      </c>
      <c r="G2070">
        <f ca="1">0.393701*Table3[[#This Row],[DBH]]</f>
        <v>14.960638000000001</v>
      </c>
      <c r="H2070">
        <v>46.3</v>
      </c>
      <c r="K2070" t="s">
        <v>74</v>
      </c>
    </row>
    <row r="2071" spans="1:17" x14ac:dyDescent="0.3">
      <c r="A2071" t="s">
        <v>135</v>
      </c>
      <c r="B2071" t="s">
        <v>191</v>
      </c>
      <c r="D2071" t="s">
        <v>68</v>
      </c>
      <c r="G2071">
        <f ca="1">0.393701*Table3[[#This Row],[DBH]]</f>
        <v>7.4015788000000011</v>
      </c>
      <c r="H2071">
        <v>22.9</v>
      </c>
      <c r="I2071">
        <v>9.9</v>
      </c>
      <c r="K2071" t="s">
        <v>69</v>
      </c>
      <c r="N2071" t="s">
        <v>70</v>
      </c>
      <c r="O2071" t="s">
        <v>409</v>
      </c>
      <c r="P2071" t="s">
        <v>410</v>
      </c>
    </row>
    <row r="2072" spans="1:17" x14ac:dyDescent="0.3">
      <c r="A2072" t="s">
        <v>134</v>
      </c>
      <c r="B2072" t="s">
        <v>168</v>
      </c>
      <c r="D2072" t="s">
        <v>68</v>
      </c>
      <c r="G2072">
        <f ca="1">0.393701*Table3[[#This Row],[DBH]]</f>
        <v>18.779537700000002</v>
      </c>
      <c r="H2072">
        <v>58.1</v>
      </c>
      <c r="I2072">
        <v>15.6</v>
      </c>
      <c r="K2072" t="s">
        <v>69</v>
      </c>
      <c r="N2072" t="s">
        <v>70</v>
      </c>
      <c r="O2072" t="s">
        <v>409</v>
      </c>
      <c r="P2072" t="s">
        <v>408</v>
      </c>
    </row>
    <row r="2073" spans="1:17" x14ac:dyDescent="0.3">
      <c r="A2073" t="s">
        <v>144</v>
      </c>
      <c r="B2073" t="s">
        <v>346</v>
      </c>
      <c r="D2073" t="s">
        <v>68</v>
      </c>
      <c r="G2073">
        <f ca="1">0.393701*Table3[[#This Row],[DBH]]</f>
        <v>19.68505</v>
      </c>
      <c r="H2073">
        <v>60.9</v>
      </c>
      <c r="K2073" t="s">
        <v>74</v>
      </c>
      <c r="N2073" t="s">
        <v>412</v>
      </c>
      <c r="O2073" t="s">
        <v>409</v>
      </c>
      <c r="P2073" t="s">
        <v>408</v>
      </c>
    </row>
    <row r="2074" spans="1:17" x14ac:dyDescent="0.3">
      <c r="A2074" t="s">
        <v>140</v>
      </c>
      <c r="B2074" t="s">
        <v>299</v>
      </c>
      <c r="D2074" t="s">
        <v>68</v>
      </c>
      <c r="G2074">
        <f ca="1">0.393701*Table3[[#This Row],[DBH]]</f>
        <v>14.173236000000001</v>
      </c>
      <c r="H2074">
        <v>43.8</v>
      </c>
      <c r="K2074" t="s">
        <v>69</v>
      </c>
    </row>
    <row r="2075" spans="1:17" x14ac:dyDescent="0.3">
      <c r="A2075" t="s">
        <v>137</v>
      </c>
      <c r="B2075" t="s">
        <v>234</v>
      </c>
      <c r="D2075" t="s">
        <v>68</v>
      </c>
      <c r="G2075">
        <f ca="1">0.393701*Table3[[#This Row],[DBH]]</f>
        <v>10.905517700000001</v>
      </c>
      <c r="H2075">
        <v>33.700000000000003</v>
      </c>
      <c r="I2075">
        <v>8</v>
      </c>
      <c r="K2075" t="s">
        <v>69</v>
      </c>
      <c r="O2075" t="s">
        <v>409</v>
      </c>
      <c r="P2075" t="s">
        <v>410</v>
      </c>
    </row>
    <row r="2076" spans="1:17" x14ac:dyDescent="0.3">
      <c r="A2076" t="s">
        <v>135</v>
      </c>
      <c r="B2076" t="s">
        <v>205</v>
      </c>
      <c r="D2076" t="s">
        <v>68</v>
      </c>
      <c r="G2076">
        <f ca="1">0.393701*Table3[[#This Row],[DBH]]</f>
        <v>22.440957000000001</v>
      </c>
      <c r="H2076">
        <v>69.3</v>
      </c>
      <c r="I2076">
        <v>11.9</v>
      </c>
      <c r="K2076" t="s">
        <v>69</v>
      </c>
      <c r="N2076" t="s">
        <v>70</v>
      </c>
      <c r="O2076" t="s">
        <v>409</v>
      </c>
      <c r="P2076" t="s">
        <v>408</v>
      </c>
    </row>
    <row r="2077" spans="1:17" x14ac:dyDescent="0.3">
      <c r="A2077" t="s">
        <v>134</v>
      </c>
      <c r="B2077" t="s">
        <v>179</v>
      </c>
      <c r="C2077">
        <v>3</v>
      </c>
      <c r="D2077" t="s">
        <v>68</v>
      </c>
      <c r="G2077">
        <f ca="1">0.393701*Table3[[#This Row],[DBH]]</f>
        <v>22.362216799999999</v>
      </c>
      <c r="H2077">
        <v>69</v>
      </c>
      <c r="I2077">
        <v>23</v>
      </c>
      <c r="K2077" t="s">
        <v>69</v>
      </c>
      <c r="N2077" t="s">
        <v>70</v>
      </c>
      <c r="O2077" t="s">
        <v>409</v>
      </c>
      <c r="P2077" t="s">
        <v>410</v>
      </c>
    </row>
    <row r="2078" spans="1:17" x14ac:dyDescent="0.3">
      <c r="A2078" t="s">
        <v>145</v>
      </c>
      <c r="B2078" t="s">
        <v>366</v>
      </c>
      <c r="D2078" t="s">
        <v>68</v>
      </c>
      <c r="G2078">
        <f ca="1">0.393701*Table3[[#This Row],[DBH]]</f>
        <v>14.3307164</v>
      </c>
      <c r="H2078">
        <v>44.2</v>
      </c>
      <c r="I2078">
        <v>15</v>
      </c>
      <c r="K2078" t="s">
        <v>69</v>
      </c>
    </row>
    <row r="2079" spans="1:17" x14ac:dyDescent="0.3">
      <c r="A2079" t="s">
        <v>137</v>
      </c>
      <c r="B2079" t="s">
        <v>330</v>
      </c>
      <c r="D2079" t="s">
        <v>68</v>
      </c>
      <c r="G2079">
        <f ca="1">0.393701*Table3[[#This Row],[DBH]]</f>
        <v>6.4566964000000002</v>
      </c>
      <c r="H2079">
        <v>19.899999999999999</v>
      </c>
      <c r="I2079">
        <v>6.8</v>
      </c>
      <c r="K2079" t="s">
        <v>69</v>
      </c>
      <c r="O2079" t="s">
        <v>409</v>
      </c>
      <c r="P2079" t="s">
        <v>408</v>
      </c>
    </row>
    <row r="2080" spans="1:17" x14ac:dyDescent="0.3">
      <c r="A2080" t="s">
        <v>139</v>
      </c>
      <c r="B2080" t="s">
        <v>397</v>
      </c>
      <c r="D2080" t="s">
        <v>68</v>
      </c>
      <c r="G2080">
        <f ca="1">0.393701*Table3[[#This Row],[DBH]]</f>
        <v>17.007883200000002</v>
      </c>
      <c r="H2080">
        <v>52.4</v>
      </c>
      <c r="I2080">
        <v>13.4</v>
      </c>
      <c r="K2080" t="s">
        <v>69</v>
      </c>
    </row>
    <row r="2081" spans="1:17" x14ac:dyDescent="0.3">
      <c r="A2081" t="s">
        <v>145</v>
      </c>
      <c r="B2081" t="s">
        <v>371</v>
      </c>
      <c r="D2081" t="s">
        <v>68</v>
      </c>
      <c r="G2081">
        <f ca="1">0.393701*Table3[[#This Row],[DBH]]</f>
        <v>7.7952798000000003</v>
      </c>
      <c r="H2081">
        <v>24</v>
      </c>
      <c r="I2081">
        <v>7</v>
      </c>
      <c r="K2081" t="s">
        <v>69</v>
      </c>
    </row>
    <row r="2082" spans="1:17" x14ac:dyDescent="0.3">
      <c r="A2082" t="s">
        <v>141</v>
      </c>
      <c r="B2082" t="s">
        <v>277</v>
      </c>
      <c r="D2082" t="s">
        <v>68</v>
      </c>
      <c r="G2082">
        <f ca="1">0.393701*Table3[[#This Row],[DBH]]</f>
        <v>15.787410100000001</v>
      </c>
      <c r="H2082">
        <v>48.6</v>
      </c>
      <c r="I2082">
        <v>17.7</v>
      </c>
      <c r="K2082" t="s">
        <v>69</v>
      </c>
      <c r="N2082" t="s">
        <v>70</v>
      </c>
      <c r="O2082" t="s">
        <v>409</v>
      </c>
      <c r="P2082" t="s">
        <v>410</v>
      </c>
      <c r="Q2082" t="s">
        <v>502</v>
      </c>
    </row>
    <row r="2083" spans="1:17" x14ac:dyDescent="0.3">
      <c r="A2083" t="s">
        <v>139</v>
      </c>
      <c r="B2083" t="s">
        <v>387</v>
      </c>
      <c r="D2083" t="s">
        <v>68</v>
      </c>
      <c r="G2083">
        <f ca="1">0.393701*Table3[[#This Row],[DBH]]</f>
        <v>15.826780200000002</v>
      </c>
      <c r="H2083">
        <v>48.7</v>
      </c>
      <c r="I2083">
        <v>25.5</v>
      </c>
      <c r="K2083" t="s">
        <v>69</v>
      </c>
    </row>
    <row r="2084" spans="1:17" x14ac:dyDescent="0.3">
      <c r="A2084" t="s">
        <v>135</v>
      </c>
      <c r="B2084" t="s">
        <v>182</v>
      </c>
      <c r="D2084" t="s">
        <v>68</v>
      </c>
      <c r="G2084">
        <f ca="1">0.393701*Table3[[#This Row],[DBH]]</f>
        <v>16.259851300000001</v>
      </c>
      <c r="H2084">
        <v>50</v>
      </c>
      <c r="K2084" t="s">
        <v>74</v>
      </c>
      <c r="N2084" t="s">
        <v>74</v>
      </c>
      <c r="O2084" t="s">
        <v>409</v>
      </c>
      <c r="P2084" t="s">
        <v>408</v>
      </c>
    </row>
    <row r="2085" spans="1:17" x14ac:dyDescent="0.3">
      <c r="A2085" t="s">
        <v>139</v>
      </c>
      <c r="B2085" t="s">
        <v>396</v>
      </c>
      <c r="D2085" t="s">
        <v>68</v>
      </c>
      <c r="G2085">
        <f ca="1">0.393701*Table3[[#This Row],[DBH]]</f>
        <v>14.212606100000002</v>
      </c>
      <c r="H2085">
        <v>43.7</v>
      </c>
      <c r="I2085">
        <v>21.1</v>
      </c>
      <c r="K2085" t="s">
        <v>69</v>
      </c>
    </row>
    <row r="2086" spans="1:17" x14ac:dyDescent="0.3">
      <c r="A2086" t="s">
        <v>139</v>
      </c>
      <c r="B2086" t="s">
        <v>256</v>
      </c>
      <c r="D2086" t="s">
        <v>68</v>
      </c>
      <c r="G2086">
        <f ca="1">0.393701*Table3[[#This Row],[DBH]]</f>
        <v>18.582687200000002</v>
      </c>
      <c r="H2086">
        <v>57.1</v>
      </c>
      <c r="I2086">
        <v>12.8</v>
      </c>
      <c r="K2086" t="s">
        <v>69</v>
      </c>
      <c r="N2086" t="s">
        <v>70</v>
      </c>
      <c r="O2086" t="s">
        <v>409</v>
      </c>
      <c r="P2086" t="s">
        <v>408</v>
      </c>
    </row>
    <row r="2087" spans="1:17" x14ac:dyDescent="0.3">
      <c r="A2087" t="s">
        <v>146</v>
      </c>
      <c r="B2087" t="s">
        <v>213</v>
      </c>
      <c r="D2087" t="s">
        <v>68</v>
      </c>
      <c r="G2087">
        <f ca="1">0.393701*Table3[[#This Row],[DBH]]</f>
        <v>16.929143</v>
      </c>
      <c r="H2087">
        <v>52</v>
      </c>
      <c r="I2087">
        <v>20</v>
      </c>
      <c r="K2087" t="s">
        <v>69</v>
      </c>
    </row>
    <row r="2088" spans="1:17" x14ac:dyDescent="0.3">
      <c r="A2088" t="s">
        <v>139</v>
      </c>
      <c r="B2088" t="s">
        <v>257</v>
      </c>
      <c r="D2088" t="s">
        <v>68</v>
      </c>
      <c r="G2088">
        <f ca="1">0.393701*Table3[[#This Row],[DBH]]</f>
        <v>14.3307164</v>
      </c>
      <c r="H2088">
        <v>44</v>
      </c>
      <c r="I2088">
        <v>15.7</v>
      </c>
      <c r="K2088" t="s">
        <v>69</v>
      </c>
      <c r="N2088" t="s">
        <v>70</v>
      </c>
      <c r="O2088" t="s">
        <v>409</v>
      </c>
      <c r="P2088" t="s">
        <v>410</v>
      </c>
    </row>
    <row r="2089" spans="1:17" x14ac:dyDescent="0.3">
      <c r="A2089" t="s">
        <v>135</v>
      </c>
      <c r="B2089" t="s">
        <v>196</v>
      </c>
      <c r="D2089" t="s">
        <v>68</v>
      </c>
      <c r="G2089">
        <f ca="1">0.393701*Table3[[#This Row],[DBH]]</f>
        <v>19.448829400000001</v>
      </c>
      <c r="H2089">
        <v>59.7</v>
      </c>
      <c r="I2089">
        <v>13.6</v>
      </c>
      <c r="K2089" t="s">
        <v>69</v>
      </c>
      <c r="N2089" t="s">
        <v>70</v>
      </c>
      <c r="O2089" t="s">
        <v>409</v>
      </c>
      <c r="P2089" t="s">
        <v>410</v>
      </c>
    </row>
    <row r="2090" spans="1:17" x14ac:dyDescent="0.3">
      <c r="A2090" t="s">
        <v>141</v>
      </c>
      <c r="B2090" t="s">
        <v>269</v>
      </c>
      <c r="D2090" t="s">
        <v>68</v>
      </c>
      <c r="G2090">
        <f ca="1">0.393701*Table3[[#This Row],[DBH]]</f>
        <v>18.582687200000002</v>
      </c>
      <c r="H2090">
        <v>57</v>
      </c>
      <c r="I2090">
        <v>22.8</v>
      </c>
      <c r="K2090" t="s">
        <v>69</v>
      </c>
      <c r="N2090" t="s">
        <v>70</v>
      </c>
      <c r="O2090" t="s">
        <v>409</v>
      </c>
      <c r="P2090" t="s">
        <v>410</v>
      </c>
    </row>
    <row r="2091" spans="1:17" x14ac:dyDescent="0.3">
      <c r="A2091" t="s">
        <v>142</v>
      </c>
      <c r="B2091" t="s">
        <v>250</v>
      </c>
      <c r="D2091" t="s">
        <v>68</v>
      </c>
      <c r="G2091">
        <f ca="1">0.393701*Table3[[#This Row],[DBH]]</f>
        <v>26.181116500000002</v>
      </c>
      <c r="H2091">
        <v>80.3</v>
      </c>
      <c r="K2091" t="s">
        <v>74</v>
      </c>
      <c r="N2091" t="s">
        <v>415</v>
      </c>
      <c r="O2091" t="s">
        <v>409</v>
      </c>
      <c r="P2091" t="s">
        <v>408</v>
      </c>
    </row>
    <row r="2092" spans="1:17" x14ac:dyDescent="0.3">
      <c r="A2092" t="s">
        <v>139</v>
      </c>
      <c r="B2092" t="s">
        <v>397</v>
      </c>
      <c r="D2092" t="s">
        <v>68</v>
      </c>
      <c r="G2092">
        <f ca="1">0.393701*Table3[[#This Row],[DBH]]</f>
        <v>11.574809399999999</v>
      </c>
      <c r="H2092">
        <v>35.5</v>
      </c>
      <c r="I2092">
        <v>16.600000000000001</v>
      </c>
      <c r="K2092" t="s">
        <v>69</v>
      </c>
    </row>
    <row r="2093" spans="1:17" x14ac:dyDescent="0.3">
      <c r="A2093" t="s">
        <v>134</v>
      </c>
      <c r="B2093" t="s">
        <v>155</v>
      </c>
      <c r="D2093" t="s">
        <v>68</v>
      </c>
      <c r="G2093">
        <f ca="1">0.393701*Table3[[#This Row],[DBH]]</f>
        <v>17.283473900000001</v>
      </c>
      <c r="H2093">
        <v>53</v>
      </c>
      <c r="I2093">
        <v>15.6</v>
      </c>
      <c r="K2093" t="s">
        <v>69</v>
      </c>
      <c r="N2093" t="s">
        <v>70</v>
      </c>
      <c r="O2093" t="s">
        <v>409</v>
      </c>
      <c r="P2093" t="s">
        <v>408</v>
      </c>
    </row>
    <row r="2094" spans="1:17" x14ac:dyDescent="0.3">
      <c r="A2094" t="s">
        <v>139</v>
      </c>
      <c r="B2094" t="s">
        <v>255</v>
      </c>
      <c r="D2094" t="s">
        <v>68</v>
      </c>
      <c r="G2094">
        <f ca="1">0.393701*Table3[[#This Row],[DBH]]</f>
        <v>15.984260600000001</v>
      </c>
      <c r="H2094">
        <v>49</v>
      </c>
      <c r="I2094">
        <v>19.8</v>
      </c>
      <c r="K2094" t="s">
        <v>69</v>
      </c>
      <c r="N2094" t="s">
        <v>70</v>
      </c>
      <c r="O2094" t="s">
        <v>409</v>
      </c>
      <c r="P2094" t="s">
        <v>410</v>
      </c>
    </row>
    <row r="2095" spans="1:17" x14ac:dyDescent="0.3">
      <c r="A2095" t="s">
        <v>145</v>
      </c>
      <c r="B2095" t="s">
        <v>363</v>
      </c>
      <c r="D2095" t="s">
        <v>68</v>
      </c>
      <c r="G2095">
        <f ca="1">0.393701*Table3[[#This Row],[DBH]]</f>
        <v>5.9055150000000003</v>
      </c>
      <c r="H2095">
        <v>18.100000000000001</v>
      </c>
      <c r="I2095">
        <v>2</v>
      </c>
      <c r="K2095" t="s">
        <v>69</v>
      </c>
      <c r="N2095" t="s">
        <v>70</v>
      </c>
      <c r="O2095" t="s">
        <v>409</v>
      </c>
      <c r="P2095" t="s">
        <v>408</v>
      </c>
      <c r="Q2095" t="s">
        <v>142</v>
      </c>
    </row>
    <row r="2096" spans="1:17" x14ac:dyDescent="0.3">
      <c r="A2096" t="s">
        <v>141</v>
      </c>
      <c r="B2096" t="s">
        <v>278</v>
      </c>
      <c r="D2096" t="s">
        <v>68</v>
      </c>
      <c r="G2096">
        <f ca="1">0.393701*Table3[[#This Row],[DBH]]</f>
        <v>10.118115700000001</v>
      </c>
      <c r="H2096">
        <v>31</v>
      </c>
      <c r="I2096">
        <v>8</v>
      </c>
      <c r="K2096" t="s">
        <v>69</v>
      </c>
      <c r="N2096" t="s">
        <v>70</v>
      </c>
      <c r="O2096" t="s">
        <v>409</v>
      </c>
      <c r="P2096" t="s">
        <v>408</v>
      </c>
    </row>
    <row r="2097" spans="1:16" x14ac:dyDescent="0.3">
      <c r="A2097" t="s">
        <v>135</v>
      </c>
      <c r="B2097" t="s">
        <v>182</v>
      </c>
      <c r="D2097" t="s">
        <v>68</v>
      </c>
      <c r="G2097">
        <f ca="1">0.393701*Table3[[#This Row],[DBH]]</f>
        <v>15.354339000000001</v>
      </c>
      <c r="H2097">
        <v>47</v>
      </c>
      <c r="I2097">
        <v>32</v>
      </c>
      <c r="K2097" t="s">
        <v>69</v>
      </c>
      <c r="N2097" t="s">
        <v>70</v>
      </c>
      <c r="O2097" t="s">
        <v>409</v>
      </c>
      <c r="P2097" t="s">
        <v>408</v>
      </c>
    </row>
    <row r="2098" spans="1:16" x14ac:dyDescent="0.3">
      <c r="A2098" t="s">
        <v>139</v>
      </c>
      <c r="B2098" t="s">
        <v>396</v>
      </c>
      <c r="D2098" t="s">
        <v>68</v>
      </c>
      <c r="G2098">
        <f ca="1">0.393701*Table3[[#This Row],[DBH]]</f>
        <v>17.283473900000001</v>
      </c>
      <c r="H2098">
        <v>52.9</v>
      </c>
      <c r="I2098">
        <v>26.7</v>
      </c>
      <c r="K2098" t="s">
        <v>69</v>
      </c>
    </row>
    <row r="2099" spans="1:16" x14ac:dyDescent="0.3">
      <c r="A2099" t="s">
        <v>134</v>
      </c>
      <c r="B2099" t="s">
        <v>156</v>
      </c>
      <c r="D2099" t="s">
        <v>68</v>
      </c>
      <c r="G2099">
        <f ca="1">0.393701*Table3[[#This Row],[DBH]]</f>
        <v>13.464574200000001</v>
      </c>
      <c r="H2099">
        <v>41.2</v>
      </c>
      <c r="I2099">
        <v>13</v>
      </c>
      <c r="K2099" t="s">
        <v>69</v>
      </c>
      <c r="N2099" t="s">
        <v>70</v>
      </c>
      <c r="O2099" t="s">
        <v>409</v>
      </c>
      <c r="P2099" t="s">
        <v>408</v>
      </c>
    </row>
    <row r="2100" spans="1:16" x14ac:dyDescent="0.3">
      <c r="A2100" t="s">
        <v>146</v>
      </c>
      <c r="B2100" t="s">
        <v>222</v>
      </c>
      <c r="D2100" t="s">
        <v>68</v>
      </c>
      <c r="G2100">
        <f ca="1">0.393701*Table3[[#This Row],[DBH]]</f>
        <v>19.291349</v>
      </c>
      <c r="H2100">
        <v>59</v>
      </c>
      <c r="I2100">
        <v>17</v>
      </c>
      <c r="K2100" t="s">
        <v>69</v>
      </c>
    </row>
    <row r="2101" spans="1:16" x14ac:dyDescent="0.3">
      <c r="A2101" t="s">
        <v>146</v>
      </c>
      <c r="B2101" t="s">
        <v>234</v>
      </c>
      <c r="D2101" t="s">
        <v>68</v>
      </c>
      <c r="G2101">
        <f ca="1">0.393701*Table3[[#This Row],[DBH]]</f>
        <v>19.291349</v>
      </c>
      <c r="H2101">
        <v>59</v>
      </c>
      <c r="I2101">
        <v>22</v>
      </c>
      <c r="K2101" t="s">
        <v>69</v>
      </c>
    </row>
    <row r="2102" spans="1:16" x14ac:dyDescent="0.3">
      <c r="A2102" t="s">
        <v>142</v>
      </c>
      <c r="B2102" t="s">
        <v>303</v>
      </c>
      <c r="D2102" t="s">
        <v>68</v>
      </c>
      <c r="G2102">
        <f ca="1">0.393701*Table3[[#This Row],[DBH]]</f>
        <v>14.685047299999999</v>
      </c>
      <c r="H2102">
        <v>44.9</v>
      </c>
      <c r="I2102">
        <v>20.2</v>
      </c>
      <c r="K2102" t="s">
        <v>69</v>
      </c>
      <c r="N2102" t="s">
        <v>70</v>
      </c>
      <c r="O2102" t="s">
        <v>409</v>
      </c>
      <c r="P2102" t="s">
        <v>408</v>
      </c>
    </row>
    <row r="2103" spans="1:16" x14ac:dyDescent="0.3">
      <c r="A2103" t="s">
        <v>139</v>
      </c>
      <c r="B2103" t="s">
        <v>399</v>
      </c>
      <c r="D2103" t="s">
        <v>68</v>
      </c>
      <c r="G2103">
        <f ca="1">0.393701*Table3[[#This Row],[DBH]]</f>
        <v>16.535442</v>
      </c>
      <c r="H2103">
        <v>50.5</v>
      </c>
      <c r="K2103" t="s">
        <v>69</v>
      </c>
      <c r="N2103" t="s">
        <v>74</v>
      </c>
      <c r="O2103" t="s">
        <v>409</v>
      </c>
      <c r="P2103" t="s">
        <v>410</v>
      </c>
    </row>
    <row r="2104" spans="1:16" x14ac:dyDescent="0.3">
      <c r="A2104" t="s">
        <v>142</v>
      </c>
      <c r="B2104" t="s">
        <v>250</v>
      </c>
      <c r="D2104" t="s">
        <v>68</v>
      </c>
      <c r="G2104">
        <f ca="1">0.393701*Table3[[#This Row],[DBH]]</f>
        <v>20.2756015</v>
      </c>
      <c r="H2104">
        <v>61.9</v>
      </c>
      <c r="I2104">
        <v>30.3</v>
      </c>
      <c r="K2104" t="s">
        <v>69</v>
      </c>
      <c r="N2104" t="s">
        <v>70</v>
      </c>
      <c r="O2104" t="s">
        <v>409</v>
      </c>
      <c r="P2104" t="s">
        <v>408</v>
      </c>
    </row>
    <row r="2105" spans="1:16" x14ac:dyDescent="0.3">
      <c r="A2105" t="s">
        <v>139</v>
      </c>
      <c r="B2105" t="s">
        <v>373</v>
      </c>
      <c r="D2105" t="s">
        <v>68</v>
      </c>
      <c r="G2105">
        <f ca="1">0.393701*Table3[[#This Row],[DBH]]</f>
        <v>8.3858313000000013</v>
      </c>
      <c r="H2105">
        <v>25.6</v>
      </c>
      <c r="I2105">
        <v>5</v>
      </c>
      <c r="K2105" t="s">
        <v>69</v>
      </c>
    </row>
    <row r="2106" spans="1:16" x14ac:dyDescent="0.3">
      <c r="A2106" t="s">
        <v>145</v>
      </c>
      <c r="B2106" t="s">
        <v>367</v>
      </c>
      <c r="D2106" t="s">
        <v>68</v>
      </c>
      <c r="G2106">
        <f ca="1">0.393701*Table3[[#This Row],[DBH]]</f>
        <v>22.244106500000001</v>
      </c>
      <c r="H2106">
        <v>67.900000000000006</v>
      </c>
      <c r="I2106">
        <v>37</v>
      </c>
      <c r="K2106" t="s">
        <v>69</v>
      </c>
    </row>
    <row r="2107" spans="1:16" x14ac:dyDescent="0.3">
      <c r="A2107" t="s">
        <v>144</v>
      </c>
      <c r="B2107" t="s">
        <v>338</v>
      </c>
      <c r="D2107" t="s">
        <v>68</v>
      </c>
      <c r="G2107">
        <f ca="1">0.393701*Table3[[#This Row],[DBH]]</f>
        <v>19.921270600000003</v>
      </c>
      <c r="H2107">
        <v>60.8</v>
      </c>
      <c r="I2107">
        <v>19</v>
      </c>
      <c r="K2107" t="s">
        <v>69</v>
      </c>
      <c r="P2107" t="s">
        <v>410</v>
      </c>
    </row>
    <row r="2108" spans="1:16" x14ac:dyDescent="0.3">
      <c r="A2108" t="s">
        <v>134</v>
      </c>
      <c r="B2108" t="s">
        <v>173</v>
      </c>
      <c r="D2108" t="s">
        <v>68</v>
      </c>
      <c r="G2108">
        <f ca="1">0.393701*Table3[[#This Row],[DBH]]</f>
        <v>20.905523100000003</v>
      </c>
      <c r="H2108">
        <v>63.8</v>
      </c>
      <c r="I2108">
        <v>7.5</v>
      </c>
      <c r="K2108" t="s">
        <v>69</v>
      </c>
      <c r="N2108" t="s">
        <v>70</v>
      </c>
      <c r="O2108" t="s">
        <v>409</v>
      </c>
      <c r="P2108" t="s">
        <v>408</v>
      </c>
    </row>
    <row r="2109" spans="1:16" x14ac:dyDescent="0.3">
      <c r="A2109" t="s">
        <v>136</v>
      </c>
      <c r="B2109" t="s">
        <v>207</v>
      </c>
      <c r="D2109" t="s">
        <v>68</v>
      </c>
      <c r="G2109">
        <f ca="1">0.393701*Table3[[#This Row],[DBH]]</f>
        <v>14.488196799999999</v>
      </c>
      <c r="H2109">
        <v>44.2</v>
      </c>
      <c r="I2109">
        <v>27.4</v>
      </c>
      <c r="K2109" t="s">
        <v>69</v>
      </c>
      <c r="N2109" t="s">
        <v>70</v>
      </c>
      <c r="O2109" t="s">
        <v>409</v>
      </c>
      <c r="P2109" t="s">
        <v>410</v>
      </c>
    </row>
    <row r="2110" spans="1:16" x14ac:dyDescent="0.3">
      <c r="A2110" t="s">
        <v>134</v>
      </c>
      <c r="B2110" t="s">
        <v>164</v>
      </c>
      <c r="C2110">
        <v>4</v>
      </c>
      <c r="D2110" t="s">
        <v>71</v>
      </c>
      <c r="G2110">
        <f ca="1">0.393701*Table3[[#This Row],[DBH]]</f>
        <v>4.7244120000000001</v>
      </c>
      <c r="H2110">
        <v>14.4</v>
      </c>
      <c r="K2110" t="s">
        <v>69</v>
      </c>
      <c r="P2110" t="s">
        <v>408</v>
      </c>
    </row>
    <row r="2111" spans="1:16" x14ac:dyDescent="0.3">
      <c r="A2111" t="s">
        <v>134</v>
      </c>
      <c r="B2111" t="s">
        <v>164</v>
      </c>
      <c r="C2111">
        <v>3</v>
      </c>
      <c r="D2111" t="s">
        <v>71</v>
      </c>
      <c r="G2111">
        <f ca="1">0.393701*Table3[[#This Row],[DBH]]</f>
        <v>4.330711</v>
      </c>
      <c r="H2111">
        <v>13.2</v>
      </c>
      <c r="K2111" t="s">
        <v>69</v>
      </c>
      <c r="P2111" t="s">
        <v>408</v>
      </c>
    </row>
    <row r="2112" spans="1:16" x14ac:dyDescent="0.3">
      <c r="A2112" t="s">
        <v>137</v>
      </c>
      <c r="B2112" t="s">
        <v>331</v>
      </c>
      <c r="D2112" t="s">
        <v>68</v>
      </c>
      <c r="G2112">
        <f ca="1">0.393701*Table3[[#This Row],[DBH]]</f>
        <v>5.9055150000000003</v>
      </c>
      <c r="H2112">
        <v>18</v>
      </c>
      <c r="I2112">
        <v>7.5</v>
      </c>
      <c r="K2112" t="s">
        <v>69</v>
      </c>
      <c r="O2112" t="s">
        <v>409</v>
      </c>
      <c r="P2112" t="s">
        <v>408</v>
      </c>
    </row>
    <row r="2113" spans="1:17" x14ac:dyDescent="0.3">
      <c r="A2113" t="s">
        <v>141</v>
      </c>
      <c r="B2113" t="s">
        <v>279</v>
      </c>
      <c r="D2113" t="s">
        <v>68</v>
      </c>
      <c r="G2113">
        <f ca="1">0.393701*Table3[[#This Row],[DBH]]</f>
        <v>18.3070965</v>
      </c>
      <c r="H2113">
        <v>55.8</v>
      </c>
      <c r="I2113">
        <v>15.5</v>
      </c>
      <c r="K2113" t="s">
        <v>69</v>
      </c>
      <c r="N2113" t="s">
        <v>70</v>
      </c>
      <c r="O2113" t="s">
        <v>409</v>
      </c>
      <c r="P2113" t="s">
        <v>408</v>
      </c>
    </row>
    <row r="2114" spans="1:17" x14ac:dyDescent="0.3">
      <c r="A2114" t="s">
        <v>146</v>
      </c>
      <c r="B2114" t="s">
        <v>212</v>
      </c>
      <c r="D2114" t="s">
        <v>68</v>
      </c>
      <c r="G2114">
        <f ca="1">0.393701*Table3[[#This Row],[DBH]]</f>
        <v>19.68505</v>
      </c>
      <c r="H2114">
        <v>60</v>
      </c>
      <c r="K2114" t="s">
        <v>69</v>
      </c>
    </row>
    <row r="2115" spans="1:17" x14ac:dyDescent="0.3">
      <c r="A2115" t="s">
        <v>139</v>
      </c>
      <c r="B2115" t="s">
        <v>252</v>
      </c>
      <c r="D2115" t="s">
        <v>68</v>
      </c>
      <c r="G2115">
        <f ca="1">0.393701*Table3[[#This Row],[DBH]]</f>
        <v>18.149616100000003</v>
      </c>
      <c r="H2115">
        <v>55.3</v>
      </c>
      <c r="I2115">
        <v>18.2</v>
      </c>
      <c r="K2115" t="s">
        <v>69</v>
      </c>
      <c r="N2115" t="s">
        <v>70</v>
      </c>
      <c r="O2115" t="s">
        <v>409</v>
      </c>
      <c r="P2115" t="s">
        <v>410</v>
      </c>
    </row>
    <row r="2116" spans="1:17" x14ac:dyDescent="0.3">
      <c r="A2116" t="s">
        <v>137</v>
      </c>
      <c r="B2116" t="s">
        <v>247</v>
      </c>
      <c r="D2116" t="s">
        <v>68</v>
      </c>
      <c r="G2116">
        <f ca="1">0.393701*Table3[[#This Row],[DBH]]</f>
        <v>22.322846700000003</v>
      </c>
      <c r="H2116">
        <v>68</v>
      </c>
      <c r="I2116">
        <v>12.7</v>
      </c>
      <c r="K2116" t="s">
        <v>69</v>
      </c>
      <c r="O2116" t="s">
        <v>409</v>
      </c>
      <c r="P2116" t="s">
        <v>408</v>
      </c>
    </row>
    <row r="2117" spans="1:17" x14ac:dyDescent="0.3">
      <c r="A2117" t="s">
        <v>140</v>
      </c>
      <c r="B2117" t="s">
        <v>260</v>
      </c>
      <c r="D2117" t="s">
        <v>68</v>
      </c>
      <c r="G2117">
        <f ca="1">0.393701*Table3[[#This Row],[DBH]]</f>
        <v>13.464574200000001</v>
      </c>
      <c r="H2117">
        <v>41</v>
      </c>
      <c r="I2117">
        <v>22.7</v>
      </c>
      <c r="K2117" t="s">
        <v>69</v>
      </c>
      <c r="N2117" t="s">
        <v>70</v>
      </c>
      <c r="O2117" t="s">
        <v>409</v>
      </c>
      <c r="P2117" t="s">
        <v>410</v>
      </c>
    </row>
    <row r="2118" spans="1:17" x14ac:dyDescent="0.3">
      <c r="A2118" t="s">
        <v>140</v>
      </c>
      <c r="B2118" t="s">
        <v>299</v>
      </c>
      <c r="D2118" t="s">
        <v>68</v>
      </c>
      <c r="G2118">
        <f ca="1">0.393701*Table3[[#This Row],[DBH]]</f>
        <v>17.716545</v>
      </c>
      <c r="H2118">
        <v>53.9</v>
      </c>
      <c r="K2118" t="s">
        <v>69</v>
      </c>
    </row>
    <row r="2119" spans="1:17" x14ac:dyDescent="0.3">
      <c r="A2119" t="s">
        <v>137</v>
      </c>
      <c r="B2119" t="s">
        <v>358</v>
      </c>
      <c r="D2119" t="s">
        <v>68</v>
      </c>
      <c r="G2119">
        <f ca="1">0.393701*Table3[[#This Row],[DBH]]</f>
        <v>17.322844</v>
      </c>
      <c r="H2119">
        <v>52.7</v>
      </c>
      <c r="I2119">
        <v>22.2</v>
      </c>
      <c r="K2119" t="s">
        <v>72</v>
      </c>
      <c r="N2119" t="s">
        <v>412</v>
      </c>
      <c r="O2119" t="s">
        <v>409</v>
      </c>
      <c r="P2119" t="s">
        <v>410</v>
      </c>
    </row>
    <row r="2120" spans="1:17" x14ac:dyDescent="0.3">
      <c r="A2120" t="s">
        <v>137</v>
      </c>
      <c r="B2120" t="s">
        <v>323</v>
      </c>
      <c r="D2120" t="s">
        <v>68</v>
      </c>
      <c r="G2120">
        <f ca="1">0.393701*Table3[[#This Row],[DBH]]</f>
        <v>6.5748066999999999</v>
      </c>
      <c r="H2120">
        <v>20</v>
      </c>
      <c r="I2120">
        <v>3</v>
      </c>
      <c r="K2120" t="s">
        <v>72</v>
      </c>
      <c r="N2120" t="s">
        <v>412</v>
      </c>
      <c r="O2120" t="s">
        <v>409</v>
      </c>
      <c r="P2120" t="s">
        <v>410</v>
      </c>
    </row>
    <row r="2121" spans="1:17" x14ac:dyDescent="0.3">
      <c r="A2121" t="s">
        <v>134</v>
      </c>
      <c r="B2121" t="s">
        <v>165</v>
      </c>
      <c r="D2121" t="s">
        <v>68</v>
      </c>
      <c r="G2121">
        <f ca="1">0.393701*Table3[[#This Row],[DBH]]</f>
        <v>22.519697200000003</v>
      </c>
      <c r="H2121">
        <v>68.5</v>
      </c>
      <c r="I2121">
        <v>12.2</v>
      </c>
      <c r="K2121" t="s">
        <v>69</v>
      </c>
      <c r="N2121" t="s">
        <v>70</v>
      </c>
      <c r="O2121" t="s">
        <v>409</v>
      </c>
      <c r="P2121" t="s">
        <v>410</v>
      </c>
    </row>
    <row r="2122" spans="1:17" x14ac:dyDescent="0.3">
      <c r="A2122" t="s">
        <v>134</v>
      </c>
      <c r="B2122" t="s">
        <v>165</v>
      </c>
      <c r="D2122" t="s">
        <v>71</v>
      </c>
      <c r="G2122">
        <f ca="1">0.393701*Table3[[#This Row],[DBH]]</f>
        <v>4.6063017000000004</v>
      </c>
      <c r="H2122">
        <v>14</v>
      </c>
      <c r="K2122" t="s">
        <v>69</v>
      </c>
      <c r="Q2122" t="s">
        <v>431</v>
      </c>
    </row>
    <row r="2123" spans="1:17" x14ac:dyDescent="0.3">
      <c r="A2123" t="s">
        <v>137</v>
      </c>
      <c r="B2123" t="s">
        <v>330</v>
      </c>
      <c r="D2123" t="s">
        <v>68</v>
      </c>
      <c r="G2123">
        <f ca="1">0.393701*Table3[[#This Row],[DBH]]</f>
        <v>13.622054600000002</v>
      </c>
      <c r="H2123">
        <v>41.4</v>
      </c>
      <c r="I2123">
        <v>9</v>
      </c>
      <c r="K2123" t="s">
        <v>69</v>
      </c>
      <c r="O2123" t="s">
        <v>409</v>
      </c>
      <c r="P2123" t="s">
        <v>408</v>
      </c>
    </row>
    <row r="2124" spans="1:17" x14ac:dyDescent="0.3">
      <c r="A2124" t="s">
        <v>146</v>
      </c>
      <c r="B2124" t="s">
        <v>223</v>
      </c>
      <c r="D2124" t="s">
        <v>68</v>
      </c>
      <c r="G2124">
        <f ca="1">0.393701*Table3[[#This Row],[DBH]]</f>
        <v>20.078751</v>
      </c>
      <c r="H2124">
        <v>61</v>
      </c>
      <c r="K2124" t="s">
        <v>74</v>
      </c>
    </row>
    <row r="2125" spans="1:17" x14ac:dyDescent="0.3">
      <c r="A2125" t="s">
        <v>141</v>
      </c>
      <c r="B2125" t="s">
        <v>281</v>
      </c>
      <c r="D2125" t="s">
        <v>68</v>
      </c>
      <c r="G2125">
        <f ca="1">0.393701*Table3[[#This Row],[DBH]]</f>
        <v>8.4645714999999999</v>
      </c>
      <c r="H2125">
        <v>25.7</v>
      </c>
      <c r="I2125">
        <v>11</v>
      </c>
      <c r="K2125" t="s">
        <v>69</v>
      </c>
      <c r="N2125" t="s">
        <v>70</v>
      </c>
      <c r="O2125" t="s">
        <v>409</v>
      </c>
      <c r="P2125" t="s">
        <v>408</v>
      </c>
      <c r="Q2125" t="s">
        <v>142</v>
      </c>
    </row>
    <row r="2126" spans="1:17" x14ac:dyDescent="0.3">
      <c r="A2126" t="s">
        <v>139</v>
      </c>
      <c r="B2126" t="s">
        <v>397</v>
      </c>
      <c r="D2126" t="s">
        <v>68</v>
      </c>
      <c r="G2126">
        <f ca="1">0.393701*Table3[[#This Row],[DBH]]</f>
        <v>13.9370154</v>
      </c>
      <c r="H2126">
        <v>42.3</v>
      </c>
      <c r="I2126">
        <v>18.8</v>
      </c>
      <c r="K2126" t="s">
        <v>69</v>
      </c>
    </row>
    <row r="2127" spans="1:17" x14ac:dyDescent="0.3">
      <c r="A2127" t="s">
        <v>141</v>
      </c>
      <c r="B2127" t="s">
        <v>264</v>
      </c>
      <c r="D2127" t="s">
        <v>68</v>
      </c>
      <c r="G2127">
        <f ca="1">0.393701*Table3[[#This Row],[DBH]]</f>
        <v>16.417331700000002</v>
      </c>
      <c r="H2127">
        <v>49.8</v>
      </c>
      <c r="I2127">
        <v>18.2</v>
      </c>
      <c r="K2127" t="s">
        <v>69</v>
      </c>
      <c r="N2127" t="s">
        <v>70</v>
      </c>
      <c r="O2127" t="s">
        <v>409</v>
      </c>
      <c r="P2127" t="s">
        <v>410</v>
      </c>
    </row>
    <row r="2128" spans="1:17" x14ac:dyDescent="0.3">
      <c r="A2128" t="s">
        <v>137</v>
      </c>
      <c r="B2128" t="s">
        <v>300</v>
      </c>
      <c r="D2128" t="s">
        <v>68</v>
      </c>
      <c r="G2128">
        <f ca="1">0.393701*Table3[[#This Row],[DBH]]</f>
        <v>16.456701800000001</v>
      </c>
      <c r="H2128">
        <v>49.9</v>
      </c>
      <c r="I2128">
        <v>19.899999999999999</v>
      </c>
      <c r="K2128" t="s">
        <v>69</v>
      </c>
      <c r="O2128" t="s">
        <v>409</v>
      </c>
      <c r="P2128" t="s">
        <v>408</v>
      </c>
    </row>
    <row r="2129" spans="1:17" x14ac:dyDescent="0.3">
      <c r="A2129" t="s">
        <v>135</v>
      </c>
      <c r="B2129" t="s">
        <v>205</v>
      </c>
      <c r="D2129" t="s">
        <v>68</v>
      </c>
      <c r="G2129">
        <f ca="1">0.393701*Table3[[#This Row],[DBH]]</f>
        <v>17.755915100000003</v>
      </c>
      <c r="H2129">
        <v>53.8</v>
      </c>
      <c r="I2129">
        <v>17.3</v>
      </c>
      <c r="K2129" t="s">
        <v>69</v>
      </c>
      <c r="N2129" t="s">
        <v>70</v>
      </c>
      <c r="O2129" t="s">
        <v>409</v>
      </c>
      <c r="P2129" t="s">
        <v>408</v>
      </c>
    </row>
    <row r="2130" spans="1:17" x14ac:dyDescent="0.3">
      <c r="A2130" t="s">
        <v>137</v>
      </c>
      <c r="B2130" t="s">
        <v>348</v>
      </c>
      <c r="D2130" t="s">
        <v>68</v>
      </c>
      <c r="G2130">
        <f ca="1">0.393701*Table3[[#This Row],[DBH]]</f>
        <v>14.7244174</v>
      </c>
      <c r="H2130">
        <v>44.6</v>
      </c>
      <c r="K2130" t="s">
        <v>74</v>
      </c>
      <c r="N2130" t="s">
        <v>74</v>
      </c>
      <c r="O2130" t="s">
        <v>409</v>
      </c>
      <c r="P2130" t="s">
        <v>408</v>
      </c>
    </row>
    <row r="2131" spans="1:17" x14ac:dyDescent="0.3">
      <c r="A2131" t="s">
        <v>134</v>
      </c>
      <c r="B2131" t="s">
        <v>168</v>
      </c>
      <c r="D2131" t="s">
        <v>68</v>
      </c>
      <c r="G2131">
        <f ca="1">0.393701*Table3[[#This Row],[DBH]]</f>
        <v>17.795285200000002</v>
      </c>
      <c r="H2131">
        <v>53.9</v>
      </c>
      <c r="I2131">
        <v>12.9</v>
      </c>
      <c r="K2131" t="s">
        <v>69</v>
      </c>
      <c r="N2131" t="s">
        <v>70</v>
      </c>
      <c r="O2131" t="s">
        <v>409</v>
      </c>
      <c r="P2131" t="s">
        <v>410</v>
      </c>
    </row>
    <row r="2132" spans="1:17" x14ac:dyDescent="0.3">
      <c r="A2132" t="s">
        <v>137</v>
      </c>
      <c r="B2132" t="s">
        <v>317</v>
      </c>
      <c r="D2132" t="s">
        <v>68</v>
      </c>
      <c r="G2132">
        <f ca="1">0.393701*Table3[[#This Row],[DBH]]</f>
        <v>19.055128400000001</v>
      </c>
      <c r="H2132">
        <v>57.7</v>
      </c>
      <c r="I2132">
        <v>30</v>
      </c>
      <c r="K2132" t="s">
        <v>69</v>
      </c>
      <c r="O2132" t="s">
        <v>409</v>
      </c>
      <c r="P2132" t="s">
        <v>410</v>
      </c>
    </row>
    <row r="2133" spans="1:17" x14ac:dyDescent="0.3">
      <c r="A2133" t="s">
        <v>139</v>
      </c>
      <c r="B2133" t="s">
        <v>395</v>
      </c>
      <c r="D2133" t="s">
        <v>68</v>
      </c>
      <c r="G2133">
        <f ca="1">0.393701*Table3[[#This Row],[DBH]]</f>
        <v>20.708672600000003</v>
      </c>
      <c r="H2133">
        <v>62.7</v>
      </c>
      <c r="I2133">
        <v>20.100000000000001</v>
      </c>
      <c r="K2133" t="s">
        <v>69</v>
      </c>
    </row>
    <row r="2134" spans="1:17" x14ac:dyDescent="0.3">
      <c r="A2134" t="s">
        <v>139</v>
      </c>
      <c r="B2134" t="s">
        <v>258</v>
      </c>
      <c r="D2134" t="s">
        <v>68</v>
      </c>
      <c r="G2134">
        <f ca="1">0.393701*Table3[[#This Row],[DBH]]</f>
        <v>15.196858600000002</v>
      </c>
      <c r="H2134">
        <v>46</v>
      </c>
      <c r="I2134">
        <v>12</v>
      </c>
      <c r="K2134" t="s">
        <v>69</v>
      </c>
      <c r="N2134" t="s">
        <v>70</v>
      </c>
      <c r="O2134" t="s">
        <v>409</v>
      </c>
      <c r="P2134" t="s">
        <v>408</v>
      </c>
      <c r="Q2134" t="s">
        <v>494</v>
      </c>
    </row>
    <row r="2135" spans="1:17" x14ac:dyDescent="0.3">
      <c r="A2135" t="s">
        <v>137</v>
      </c>
      <c r="B2135" t="s">
        <v>357</v>
      </c>
      <c r="D2135" t="s">
        <v>68</v>
      </c>
      <c r="G2135">
        <f ca="1">0.393701*Table3[[#This Row],[DBH]]</f>
        <v>23.622060000000001</v>
      </c>
      <c r="H2135">
        <v>71.5</v>
      </c>
      <c r="I2135">
        <v>40</v>
      </c>
      <c r="K2135" t="s">
        <v>69</v>
      </c>
    </row>
    <row r="2136" spans="1:17" x14ac:dyDescent="0.3">
      <c r="A2136" t="s">
        <v>145</v>
      </c>
      <c r="B2136" t="s">
        <v>366</v>
      </c>
      <c r="D2136" t="s">
        <v>68</v>
      </c>
      <c r="G2136">
        <f ca="1">0.393701*Table3[[#This Row],[DBH]]</f>
        <v>12.9527629</v>
      </c>
      <c r="H2136">
        <v>39.200000000000003</v>
      </c>
      <c r="I2136">
        <v>20.7</v>
      </c>
      <c r="K2136" t="s">
        <v>69</v>
      </c>
    </row>
    <row r="2137" spans="1:17" x14ac:dyDescent="0.3">
      <c r="A2137" t="s">
        <v>135</v>
      </c>
      <c r="B2137" t="s">
        <v>182</v>
      </c>
      <c r="D2137" t="s">
        <v>68</v>
      </c>
      <c r="G2137">
        <f ca="1">0.393701*Table3[[#This Row],[DBH]]</f>
        <v>13.779535000000001</v>
      </c>
      <c r="H2137">
        <v>41.7</v>
      </c>
      <c r="K2137" t="s">
        <v>69</v>
      </c>
      <c r="N2137" t="s">
        <v>70</v>
      </c>
      <c r="O2137" t="s">
        <v>409</v>
      </c>
      <c r="P2137" t="s">
        <v>408</v>
      </c>
    </row>
    <row r="2138" spans="1:17" x14ac:dyDescent="0.3">
      <c r="A2138" t="s">
        <v>141</v>
      </c>
      <c r="B2138" t="s">
        <v>283</v>
      </c>
      <c r="D2138" t="s">
        <v>68</v>
      </c>
      <c r="G2138">
        <f ca="1">0.393701*Table3[[#This Row],[DBH]]</f>
        <v>14.566937000000001</v>
      </c>
      <c r="H2138">
        <v>44</v>
      </c>
      <c r="I2138">
        <v>7</v>
      </c>
      <c r="K2138" t="s">
        <v>69</v>
      </c>
      <c r="N2138" t="s">
        <v>70</v>
      </c>
      <c r="O2138" t="s">
        <v>409</v>
      </c>
      <c r="P2138" t="s">
        <v>410</v>
      </c>
    </row>
    <row r="2139" spans="1:17" x14ac:dyDescent="0.3">
      <c r="A2139" t="s">
        <v>145</v>
      </c>
      <c r="B2139" t="s">
        <v>367</v>
      </c>
      <c r="D2139" t="s">
        <v>68</v>
      </c>
      <c r="G2139">
        <f ca="1">0.393701*Table3[[#This Row],[DBH]]</f>
        <v>19.173238700000002</v>
      </c>
      <c r="H2139">
        <v>57.9</v>
      </c>
      <c r="I2139">
        <v>23.8</v>
      </c>
      <c r="K2139" t="s">
        <v>69</v>
      </c>
      <c r="N2139" t="s">
        <v>70</v>
      </c>
      <c r="O2139" t="s">
        <v>409</v>
      </c>
      <c r="P2139" t="s">
        <v>410</v>
      </c>
      <c r="Q2139" t="s">
        <v>521</v>
      </c>
    </row>
    <row r="2140" spans="1:17" x14ac:dyDescent="0.3">
      <c r="A2140" t="s">
        <v>134</v>
      </c>
      <c r="B2140" t="s">
        <v>151</v>
      </c>
      <c r="D2140" t="s">
        <v>68</v>
      </c>
      <c r="G2140">
        <f ca="1">0.393701*Table3[[#This Row],[DBH]]</f>
        <v>18.582687200000002</v>
      </c>
      <c r="H2140">
        <v>56.1</v>
      </c>
      <c r="I2140">
        <v>14.5</v>
      </c>
      <c r="K2140" t="s">
        <v>69</v>
      </c>
      <c r="N2140" t="s">
        <v>70</v>
      </c>
      <c r="O2140" t="s">
        <v>409</v>
      </c>
      <c r="P2140" t="s">
        <v>410</v>
      </c>
    </row>
    <row r="2141" spans="1:17" x14ac:dyDescent="0.3">
      <c r="A2141" t="s">
        <v>137</v>
      </c>
      <c r="B2141" t="s">
        <v>236</v>
      </c>
      <c r="D2141" t="s">
        <v>68</v>
      </c>
      <c r="G2141">
        <f ca="1">0.393701*Table3[[#This Row],[DBH]]</f>
        <v>4.8031522000000004</v>
      </c>
      <c r="H2141">
        <v>14.5</v>
      </c>
      <c r="K2141" t="s">
        <v>74</v>
      </c>
      <c r="O2141" t="s">
        <v>409</v>
      </c>
      <c r="P2141" t="s">
        <v>408</v>
      </c>
    </row>
    <row r="2142" spans="1:17" x14ac:dyDescent="0.3">
      <c r="A2142" t="s">
        <v>134</v>
      </c>
      <c r="B2142" t="s">
        <v>153</v>
      </c>
      <c r="D2142" t="s">
        <v>68</v>
      </c>
      <c r="G2142">
        <f ca="1">0.393701*Table3[[#This Row],[DBH]]</f>
        <v>21.929145700000003</v>
      </c>
      <c r="H2142">
        <v>66.2</v>
      </c>
      <c r="I2142">
        <v>14.6</v>
      </c>
      <c r="K2142" t="s">
        <v>69</v>
      </c>
      <c r="N2142" t="s">
        <v>70</v>
      </c>
      <c r="O2142" t="s">
        <v>409</v>
      </c>
      <c r="P2142" t="s">
        <v>410</v>
      </c>
    </row>
    <row r="2143" spans="1:17" x14ac:dyDescent="0.3">
      <c r="A2143" t="s">
        <v>134</v>
      </c>
      <c r="B2143" t="s">
        <v>159</v>
      </c>
      <c r="C2143">
        <v>55</v>
      </c>
      <c r="D2143" t="s">
        <v>68</v>
      </c>
      <c r="G2143">
        <f ca="1">0.393701*Table3[[#This Row],[DBH]]</f>
        <v>19.055128400000001</v>
      </c>
      <c r="H2143">
        <v>57.5</v>
      </c>
      <c r="I2143">
        <v>23.4</v>
      </c>
      <c r="K2143" t="s">
        <v>69</v>
      </c>
      <c r="O2143" t="s">
        <v>414</v>
      </c>
      <c r="P2143" t="s">
        <v>410</v>
      </c>
    </row>
    <row r="2144" spans="1:17" x14ac:dyDescent="0.3">
      <c r="A2144" t="s">
        <v>139</v>
      </c>
      <c r="B2144" t="s">
        <v>374</v>
      </c>
      <c r="D2144" t="s">
        <v>68</v>
      </c>
      <c r="G2144">
        <f ca="1">0.393701*Table3[[#This Row],[DBH]]</f>
        <v>18.267726400000001</v>
      </c>
      <c r="H2144">
        <v>55.1</v>
      </c>
      <c r="I2144">
        <v>9.4</v>
      </c>
      <c r="K2144" t="s">
        <v>69</v>
      </c>
      <c r="N2144" t="s">
        <v>70</v>
      </c>
      <c r="O2144" t="s">
        <v>409</v>
      </c>
      <c r="P2144" t="s">
        <v>408</v>
      </c>
    </row>
    <row r="2145" spans="1:17" x14ac:dyDescent="0.3">
      <c r="A2145" t="s">
        <v>144</v>
      </c>
      <c r="B2145" t="s">
        <v>338</v>
      </c>
      <c r="D2145" t="s">
        <v>68</v>
      </c>
      <c r="G2145">
        <f ca="1">0.393701*Table3[[#This Row],[DBH]]</f>
        <v>20.000010799999998</v>
      </c>
      <c r="H2145">
        <v>60.3</v>
      </c>
      <c r="I2145">
        <v>29</v>
      </c>
      <c r="K2145" t="s">
        <v>69</v>
      </c>
      <c r="O2145" t="s">
        <v>409</v>
      </c>
      <c r="P2145" t="s">
        <v>408</v>
      </c>
    </row>
    <row r="2146" spans="1:17" x14ac:dyDescent="0.3">
      <c r="A2146" t="s">
        <v>146</v>
      </c>
      <c r="B2146" t="s">
        <v>207</v>
      </c>
      <c r="D2146" t="s">
        <v>68</v>
      </c>
      <c r="G2146">
        <f ca="1">0.393701*Table3[[#This Row],[DBH]]</f>
        <v>16.929143</v>
      </c>
      <c r="H2146">
        <v>51</v>
      </c>
      <c r="I2146">
        <v>12</v>
      </c>
      <c r="K2146" t="s">
        <v>69</v>
      </c>
      <c r="N2146" t="s">
        <v>70</v>
      </c>
      <c r="O2146" t="s">
        <v>409</v>
      </c>
      <c r="P2146" t="s">
        <v>408</v>
      </c>
      <c r="Q2146" t="s">
        <v>521</v>
      </c>
    </row>
    <row r="2147" spans="1:17" x14ac:dyDescent="0.3">
      <c r="A2147" t="s">
        <v>141</v>
      </c>
      <c r="B2147" t="s">
        <v>270</v>
      </c>
      <c r="D2147" t="s">
        <v>68</v>
      </c>
      <c r="G2147">
        <f ca="1">0.393701*Table3[[#This Row],[DBH]]</f>
        <v>13.976385500000001</v>
      </c>
      <c r="H2147">
        <v>42.1</v>
      </c>
      <c r="I2147">
        <v>10.8</v>
      </c>
      <c r="K2147" t="s">
        <v>69</v>
      </c>
      <c r="N2147" t="s">
        <v>70</v>
      </c>
      <c r="O2147" t="s">
        <v>409</v>
      </c>
      <c r="P2147" t="s">
        <v>410</v>
      </c>
    </row>
    <row r="2148" spans="1:17" x14ac:dyDescent="0.3">
      <c r="A2148" t="s">
        <v>141</v>
      </c>
      <c r="B2148" t="s">
        <v>292</v>
      </c>
      <c r="D2148" t="s">
        <v>71</v>
      </c>
      <c r="G2148">
        <f ca="1">0.393701*Table3[[#This Row],[DBH]]</f>
        <v>5.5118140000000002</v>
      </c>
      <c r="H2148">
        <v>16.600000000000001</v>
      </c>
      <c r="K2148" t="s">
        <v>69</v>
      </c>
      <c r="P2148" t="s">
        <v>410</v>
      </c>
    </row>
    <row r="2149" spans="1:17" x14ac:dyDescent="0.3">
      <c r="A2149" t="s">
        <v>134</v>
      </c>
      <c r="B2149" t="s">
        <v>148</v>
      </c>
      <c r="D2149" t="s">
        <v>68</v>
      </c>
      <c r="G2149">
        <f ca="1">0.393701*Table3[[#This Row],[DBH]]</f>
        <v>9.7637848000000016</v>
      </c>
      <c r="H2149">
        <v>29.4</v>
      </c>
      <c r="I2149">
        <v>2</v>
      </c>
      <c r="K2149" t="s">
        <v>69</v>
      </c>
      <c r="N2149" t="s">
        <v>70</v>
      </c>
      <c r="O2149" t="s">
        <v>409</v>
      </c>
      <c r="P2149" t="s">
        <v>408</v>
      </c>
    </row>
    <row r="2150" spans="1:17" x14ac:dyDescent="0.3">
      <c r="A2150" t="s">
        <v>141</v>
      </c>
      <c r="B2150" t="s">
        <v>276</v>
      </c>
      <c r="D2150" t="s">
        <v>68</v>
      </c>
      <c r="G2150">
        <f ca="1">0.393701*Table3[[#This Row],[DBH]]</f>
        <v>17.204733700000002</v>
      </c>
      <c r="H2150">
        <v>51.8</v>
      </c>
      <c r="I2150">
        <v>14.7</v>
      </c>
      <c r="K2150" t="s">
        <v>69</v>
      </c>
      <c r="N2150" t="s">
        <v>70</v>
      </c>
      <c r="O2150" t="s">
        <v>409</v>
      </c>
      <c r="P2150" t="s">
        <v>410</v>
      </c>
    </row>
    <row r="2151" spans="1:17" x14ac:dyDescent="0.3">
      <c r="A2151" t="s">
        <v>135</v>
      </c>
      <c r="B2151" t="s">
        <v>185</v>
      </c>
      <c r="D2151" t="s">
        <v>68</v>
      </c>
      <c r="G2151">
        <f ca="1">0.393701*Table3[[#This Row],[DBH]]</f>
        <v>20.196861299999998</v>
      </c>
      <c r="H2151">
        <v>60.8</v>
      </c>
      <c r="I2151">
        <v>23.5</v>
      </c>
      <c r="K2151" t="s">
        <v>69</v>
      </c>
      <c r="N2151" t="s">
        <v>70</v>
      </c>
      <c r="O2151" t="s">
        <v>409</v>
      </c>
      <c r="P2151" t="s">
        <v>408</v>
      </c>
    </row>
    <row r="2152" spans="1:17" x14ac:dyDescent="0.3">
      <c r="A2152" t="s">
        <v>137</v>
      </c>
      <c r="B2152" t="s">
        <v>349</v>
      </c>
      <c r="D2152" t="s">
        <v>68</v>
      </c>
      <c r="G2152">
        <f ca="1">0.393701*Table3[[#This Row],[DBH]]</f>
        <v>21.968515799999999</v>
      </c>
      <c r="H2152">
        <v>66.099999999999994</v>
      </c>
      <c r="I2152">
        <v>13.9</v>
      </c>
      <c r="K2152" t="s">
        <v>69</v>
      </c>
    </row>
    <row r="2153" spans="1:17" x14ac:dyDescent="0.3">
      <c r="A2153" t="s">
        <v>142</v>
      </c>
      <c r="B2153" t="s">
        <v>307</v>
      </c>
      <c r="D2153" t="s">
        <v>68</v>
      </c>
      <c r="G2153">
        <f ca="1">0.393701*Table3[[#This Row],[DBH]]</f>
        <v>8.1102406000000009</v>
      </c>
      <c r="H2153">
        <v>24.4</v>
      </c>
      <c r="I2153">
        <v>6</v>
      </c>
      <c r="K2153" t="s">
        <v>69</v>
      </c>
      <c r="N2153" t="s">
        <v>70</v>
      </c>
      <c r="O2153" t="s">
        <v>409</v>
      </c>
      <c r="P2153" t="s">
        <v>408</v>
      </c>
    </row>
    <row r="2154" spans="1:17" x14ac:dyDescent="0.3">
      <c r="A2154" t="s">
        <v>134</v>
      </c>
      <c r="B2154" t="s">
        <v>169</v>
      </c>
      <c r="D2154" t="s">
        <v>68</v>
      </c>
      <c r="G2154">
        <f ca="1">0.393701*Table3[[#This Row],[DBH]]</f>
        <v>19.015758300000002</v>
      </c>
      <c r="H2154">
        <v>57.2</v>
      </c>
      <c r="I2154">
        <v>16.8</v>
      </c>
      <c r="K2154" t="s">
        <v>69</v>
      </c>
      <c r="N2154" t="s">
        <v>70</v>
      </c>
      <c r="O2154" t="s">
        <v>409</v>
      </c>
      <c r="P2154" t="s">
        <v>408</v>
      </c>
      <c r="Q2154" t="s">
        <v>434</v>
      </c>
    </row>
    <row r="2155" spans="1:17" x14ac:dyDescent="0.3">
      <c r="A2155" t="s">
        <v>145</v>
      </c>
      <c r="B2155" t="s">
        <v>359</v>
      </c>
      <c r="D2155" t="s">
        <v>68</v>
      </c>
      <c r="G2155">
        <f ca="1">0.393701*Table3[[#This Row],[DBH]]</f>
        <v>14.960638000000001</v>
      </c>
      <c r="H2155">
        <v>45</v>
      </c>
      <c r="I2155">
        <v>28</v>
      </c>
      <c r="K2155" t="s">
        <v>69</v>
      </c>
    </row>
    <row r="2156" spans="1:17" x14ac:dyDescent="0.3">
      <c r="A2156" t="s">
        <v>134</v>
      </c>
      <c r="B2156" t="s">
        <v>150</v>
      </c>
      <c r="D2156" t="s">
        <v>68</v>
      </c>
      <c r="G2156">
        <f ca="1">0.393701*Table3[[#This Row],[DBH]]</f>
        <v>16.4960719</v>
      </c>
      <c r="H2156">
        <v>49.6</v>
      </c>
      <c r="I2156">
        <v>17.2</v>
      </c>
      <c r="K2156" t="s">
        <v>69</v>
      </c>
      <c r="N2156" t="s">
        <v>70</v>
      </c>
      <c r="O2156" t="s">
        <v>409</v>
      </c>
      <c r="P2156" t="s">
        <v>408</v>
      </c>
    </row>
    <row r="2157" spans="1:17" x14ac:dyDescent="0.3">
      <c r="A2157" t="s">
        <v>139</v>
      </c>
      <c r="B2157" t="s">
        <v>388</v>
      </c>
      <c r="D2157" t="s">
        <v>68</v>
      </c>
      <c r="G2157">
        <f ca="1">0.393701*Table3[[#This Row],[DBH]]</f>
        <v>13.307093800000001</v>
      </c>
      <c r="H2157">
        <v>40</v>
      </c>
      <c r="I2157">
        <v>25</v>
      </c>
      <c r="K2157" t="s">
        <v>69</v>
      </c>
    </row>
    <row r="2158" spans="1:17" x14ac:dyDescent="0.3">
      <c r="A2158" t="s">
        <v>137</v>
      </c>
      <c r="B2158" t="s">
        <v>324</v>
      </c>
      <c r="D2158" t="s">
        <v>68</v>
      </c>
      <c r="G2158">
        <f ca="1">0.393701*Table3[[#This Row],[DBH]]</f>
        <v>16.3385915</v>
      </c>
      <c r="H2158">
        <v>49.1</v>
      </c>
      <c r="I2158">
        <v>19.399999999999999</v>
      </c>
      <c r="K2158" t="s">
        <v>69</v>
      </c>
      <c r="O2158" t="s">
        <v>409</v>
      </c>
      <c r="P2158" t="s">
        <v>410</v>
      </c>
    </row>
    <row r="2159" spans="1:17" x14ac:dyDescent="0.3">
      <c r="A2159" t="s">
        <v>145</v>
      </c>
      <c r="B2159" t="s">
        <v>362</v>
      </c>
      <c r="D2159" t="s">
        <v>68</v>
      </c>
      <c r="G2159">
        <f ca="1">0.393701*Table3[[#This Row],[DBH]]</f>
        <v>19.173238700000002</v>
      </c>
      <c r="H2159">
        <v>57.6</v>
      </c>
      <c r="I2159">
        <v>17.3</v>
      </c>
      <c r="K2159" t="s">
        <v>69</v>
      </c>
    </row>
    <row r="2160" spans="1:17" x14ac:dyDescent="0.3">
      <c r="A2160" t="s">
        <v>135</v>
      </c>
      <c r="B2160" t="s">
        <v>187</v>
      </c>
      <c r="D2160" t="s">
        <v>68</v>
      </c>
      <c r="G2160">
        <f ca="1">0.393701*Table3[[#This Row],[DBH]]</f>
        <v>12.5196918</v>
      </c>
      <c r="H2160">
        <v>37.6</v>
      </c>
      <c r="I2160">
        <v>12.1</v>
      </c>
      <c r="K2160" t="s">
        <v>69</v>
      </c>
      <c r="N2160" t="s">
        <v>70</v>
      </c>
      <c r="O2160" t="s">
        <v>409</v>
      </c>
      <c r="P2160" t="s">
        <v>408</v>
      </c>
    </row>
    <row r="2161" spans="1:17" x14ac:dyDescent="0.3">
      <c r="A2161" t="s">
        <v>137</v>
      </c>
      <c r="B2161" t="s">
        <v>314</v>
      </c>
      <c r="D2161" t="s">
        <v>68</v>
      </c>
      <c r="G2161">
        <f ca="1">0.393701*Table3[[#This Row],[DBH]]</f>
        <v>16.417331700000002</v>
      </c>
      <c r="H2161">
        <v>49.3</v>
      </c>
      <c r="I2161">
        <v>19</v>
      </c>
      <c r="K2161" t="s">
        <v>69</v>
      </c>
      <c r="O2161" t="s">
        <v>409</v>
      </c>
      <c r="P2161" t="s">
        <v>410</v>
      </c>
    </row>
    <row r="2162" spans="1:17" x14ac:dyDescent="0.3">
      <c r="A2162" t="s">
        <v>139</v>
      </c>
      <c r="B2162" t="s">
        <v>256</v>
      </c>
      <c r="D2162" t="s">
        <v>68</v>
      </c>
      <c r="G2162">
        <f ca="1">0.393701*Table3[[#This Row],[DBH]]</f>
        <v>4.330711</v>
      </c>
      <c r="H2162">
        <v>13</v>
      </c>
      <c r="K2162" t="s">
        <v>69</v>
      </c>
      <c r="Q2162" t="s">
        <v>493</v>
      </c>
    </row>
    <row r="2163" spans="1:17" x14ac:dyDescent="0.3">
      <c r="A2163" t="s">
        <v>137</v>
      </c>
      <c r="B2163" t="s">
        <v>238</v>
      </c>
      <c r="D2163" t="s">
        <v>71</v>
      </c>
      <c r="G2163">
        <f ca="1">0.393701*Table3[[#This Row],[DBH]]</f>
        <v>4.330711</v>
      </c>
      <c r="H2163">
        <v>13</v>
      </c>
      <c r="K2163" t="s">
        <v>69</v>
      </c>
      <c r="Q2163" t="s">
        <v>470</v>
      </c>
    </row>
    <row r="2164" spans="1:17" x14ac:dyDescent="0.3">
      <c r="A2164" t="s">
        <v>134</v>
      </c>
      <c r="B2164" t="s">
        <v>155</v>
      </c>
      <c r="D2164" t="s">
        <v>71</v>
      </c>
      <c r="G2164">
        <f ca="1">0.393701*Table3[[#This Row],[DBH]]</f>
        <v>4.330711</v>
      </c>
      <c r="H2164">
        <v>13</v>
      </c>
      <c r="I2164">
        <v>2</v>
      </c>
      <c r="K2164" t="s">
        <v>69</v>
      </c>
      <c r="N2164" t="s">
        <v>70</v>
      </c>
      <c r="O2164" t="s">
        <v>409</v>
      </c>
      <c r="P2164" t="s">
        <v>408</v>
      </c>
      <c r="Q2164" t="s">
        <v>423</v>
      </c>
    </row>
    <row r="2165" spans="1:17" x14ac:dyDescent="0.3">
      <c r="A2165" t="s">
        <v>137</v>
      </c>
      <c r="B2165" t="s">
        <v>349</v>
      </c>
      <c r="D2165" t="s">
        <v>68</v>
      </c>
      <c r="G2165">
        <f ca="1">0.393701*Table3[[#This Row],[DBH]]</f>
        <v>22.755917799999999</v>
      </c>
      <c r="H2165">
        <v>68.3</v>
      </c>
      <c r="I2165">
        <v>18.600000000000001</v>
      </c>
      <c r="K2165" t="s">
        <v>69</v>
      </c>
    </row>
    <row r="2166" spans="1:17" x14ac:dyDescent="0.3">
      <c r="A2166" t="s">
        <v>141</v>
      </c>
      <c r="B2166" t="s">
        <v>275</v>
      </c>
      <c r="D2166" t="s">
        <v>68</v>
      </c>
      <c r="G2166">
        <f ca="1">0.393701*Table3[[#This Row],[DBH]]</f>
        <v>13.897645299999999</v>
      </c>
      <c r="H2166">
        <v>41.7</v>
      </c>
      <c r="I2166">
        <v>19.8</v>
      </c>
      <c r="K2166" t="s">
        <v>69</v>
      </c>
      <c r="N2166" t="s">
        <v>70</v>
      </c>
      <c r="O2166" t="s">
        <v>409</v>
      </c>
      <c r="P2166" t="s">
        <v>410</v>
      </c>
    </row>
    <row r="2167" spans="1:17" x14ac:dyDescent="0.3">
      <c r="A2167" t="s">
        <v>137</v>
      </c>
      <c r="B2167" t="s">
        <v>217</v>
      </c>
      <c r="D2167" t="s">
        <v>68</v>
      </c>
      <c r="G2167">
        <f ca="1">0.393701*Table3[[#This Row],[DBH]]</f>
        <v>22.440957000000001</v>
      </c>
      <c r="H2167">
        <v>67.3</v>
      </c>
      <c r="I2167">
        <v>21</v>
      </c>
      <c r="K2167" t="s">
        <v>69</v>
      </c>
      <c r="O2167" t="s">
        <v>409</v>
      </c>
      <c r="P2167" t="s">
        <v>408</v>
      </c>
    </row>
    <row r="2168" spans="1:17" x14ac:dyDescent="0.3">
      <c r="A2168" t="s">
        <v>134</v>
      </c>
      <c r="B2168" t="s">
        <v>161</v>
      </c>
      <c r="C2168">
        <v>8</v>
      </c>
      <c r="D2168" t="s">
        <v>68</v>
      </c>
      <c r="G2168">
        <f ca="1">0.393701*Table3[[#This Row],[DBH]]</f>
        <v>8.0708704999999998</v>
      </c>
      <c r="H2168">
        <v>24.2</v>
      </c>
      <c r="I2168">
        <v>9.6</v>
      </c>
      <c r="K2168" t="s">
        <v>69</v>
      </c>
      <c r="O2168" t="s">
        <v>409</v>
      </c>
      <c r="P2168" t="s">
        <v>410</v>
      </c>
      <c r="Q2168" t="s">
        <v>142</v>
      </c>
    </row>
    <row r="2169" spans="1:17" x14ac:dyDescent="0.3">
      <c r="A2169" t="s">
        <v>137</v>
      </c>
      <c r="B2169" t="s">
        <v>317</v>
      </c>
      <c r="D2169" t="s">
        <v>68</v>
      </c>
      <c r="G2169">
        <f ca="1">0.393701*Table3[[#This Row],[DBH]]</f>
        <v>19.645679900000001</v>
      </c>
      <c r="H2169">
        <v>58.9</v>
      </c>
      <c r="I2169">
        <v>28.4</v>
      </c>
      <c r="K2169" t="s">
        <v>69</v>
      </c>
      <c r="O2169" t="s">
        <v>409</v>
      </c>
      <c r="P2169" t="s">
        <v>410</v>
      </c>
    </row>
    <row r="2170" spans="1:17" x14ac:dyDescent="0.3">
      <c r="A2170" t="s">
        <v>146</v>
      </c>
      <c r="B2170" t="s">
        <v>219</v>
      </c>
      <c r="D2170" t="s">
        <v>68</v>
      </c>
      <c r="G2170">
        <f ca="1">0.393701*Table3[[#This Row],[DBH]]</f>
        <v>19.68505</v>
      </c>
      <c r="H2170">
        <v>59</v>
      </c>
      <c r="I2170">
        <v>29</v>
      </c>
      <c r="K2170" t="s">
        <v>69</v>
      </c>
    </row>
    <row r="2171" spans="1:17" x14ac:dyDescent="0.3">
      <c r="A2171" t="s">
        <v>141</v>
      </c>
      <c r="B2171" t="s">
        <v>292</v>
      </c>
      <c r="D2171" t="s">
        <v>68</v>
      </c>
      <c r="G2171">
        <f ca="1">0.393701*Table3[[#This Row],[DBH]]</f>
        <v>7.6771695000000006</v>
      </c>
      <c r="H2171">
        <v>23</v>
      </c>
      <c r="I2171">
        <v>11</v>
      </c>
      <c r="K2171" t="s">
        <v>69</v>
      </c>
      <c r="O2171" t="s">
        <v>409</v>
      </c>
      <c r="P2171" t="s">
        <v>410</v>
      </c>
    </row>
    <row r="2172" spans="1:17" x14ac:dyDescent="0.3">
      <c r="A2172" t="s">
        <v>134</v>
      </c>
      <c r="B2172" t="s">
        <v>176</v>
      </c>
      <c r="C2172">
        <v>2</v>
      </c>
      <c r="D2172" t="s">
        <v>68</v>
      </c>
      <c r="G2172">
        <f ca="1">0.393701*Table3[[#This Row],[DBH]]</f>
        <v>14.763787500000001</v>
      </c>
      <c r="H2172">
        <v>44.2</v>
      </c>
      <c r="I2172">
        <v>8</v>
      </c>
      <c r="K2172" t="s">
        <v>69</v>
      </c>
      <c r="N2172" t="s">
        <v>70</v>
      </c>
      <c r="O2172" t="s">
        <v>411</v>
      </c>
      <c r="P2172" t="s">
        <v>410</v>
      </c>
    </row>
    <row r="2173" spans="1:17" x14ac:dyDescent="0.3">
      <c r="A2173" t="s">
        <v>146</v>
      </c>
      <c r="B2173" t="s">
        <v>211</v>
      </c>
      <c r="D2173" t="s">
        <v>68</v>
      </c>
      <c r="G2173">
        <f ca="1">0.393701*Table3[[#This Row],[DBH]]</f>
        <v>11.023628</v>
      </c>
      <c r="H2173">
        <v>33</v>
      </c>
      <c r="I2173">
        <v>9</v>
      </c>
      <c r="K2173" t="s">
        <v>69</v>
      </c>
      <c r="N2173" t="s">
        <v>70</v>
      </c>
      <c r="O2173" t="s">
        <v>409</v>
      </c>
      <c r="P2173" t="s">
        <v>408</v>
      </c>
    </row>
    <row r="2174" spans="1:17" x14ac:dyDescent="0.3">
      <c r="A2174" t="s">
        <v>144</v>
      </c>
      <c r="B2174" t="s">
        <v>342</v>
      </c>
      <c r="D2174" t="s">
        <v>68</v>
      </c>
      <c r="G2174">
        <f ca="1">0.393701*Table3[[#This Row],[DBH]]</f>
        <v>21.6929251</v>
      </c>
      <c r="H2174">
        <v>64.900000000000006</v>
      </c>
      <c r="I2174">
        <v>22.1</v>
      </c>
      <c r="K2174" t="s">
        <v>69</v>
      </c>
      <c r="O2174" t="s">
        <v>409</v>
      </c>
      <c r="P2174" t="s">
        <v>408</v>
      </c>
    </row>
    <row r="2175" spans="1:17" x14ac:dyDescent="0.3">
      <c r="A2175" t="s">
        <v>146</v>
      </c>
      <c r="B2175" t="s">
        <v>209</v>
      </c>
      <c r="D2175" t="s">
        <v>68</v>
      </c>
      <c r="G2175">
        <f ca="1">0.393701*Table3[[#This Row],[DBH]]</f>
        <v>17.716545</v>
      </c>
      <c r="H2175">
        <v>53</v>
      </c>
      <c r="I2175">
        <v>14</v>
      </c>
      <c r="K2175" t="s">
        <v>69</v>
      </c>
      <c r="N2175" t="s">
        <v>70</v>
      </c>
      <c r="O2175" t="s">
        <v>409</v>
      </c>
      <c r="P2175" t="s">
        <v>408</v>
      </c>
    </row>
    <row r="2176" spans="1:17" x14ac:dyDescent="0.3">
      <c r="A2176" t="s">
        <v>141</v>
      </c>
      <c r="B2176" t="s">
        <v>266</v>
      </c>
      <c r="D2176" t="s">
        <v>68</v>
      </c>
      <c r="G2176">
        <f ca="1">0.393701*Table3[[#This Row],[DBH]]</f>
        <v>18.503947</v>
      </c>
      <c r="H2176">
        <v>55.3</v>
      </c>
      <c r="I2176">
        <v>12</v>
      </c>
      <c r="K2176" t="s">
        <v>69</v>
      </c>
      <c r="N2176" t="s">
        <v>70</v>
      </c>
      <c r="O2176" t="s">
        <v>409</v>
      </c>
      <c r="P2176" t="s">
        <v>408</v>
      </c>
    </row>
    <row r="2177" spans="1:16" x14ac:dyDescent="0.3">
      <c r="A2177" t="s">
        <v>142</v>
      </c>
      <c r="B2177" t="s">
        <v>249</v>
      </c>
      <c r="D2177" t="s">
        <v>68</v>
      </c>
      <c r="G2177">
        <f ca="1">0.393701*Table3[[#This Row],[DBH]]</f>
        <v>19.173238700000002</v>
      </c>
      <c r="H2177">
        <v>57.3</v>
      </c>
      <c r="I2177">
        <v>19.2</v>
      </c>
      <c r="K2177" t="s">
        <v>69</v>
      </c>
      <c r="N2177" t="s">
        <v>70</v>
      </c>
      <c r="O2177" t="s">
        <v>409</v>
      </c>
      <c r="P2177" t="s">
        <v>410</v>
      </c>
    </row>
    <row r="2178" spans="1:16" x14ac:dyDescent="0.3">
      <c r="A2178" t="s">
        <v>134</v>
      </c>
      <c r="B2178" t="s">
        <v>169</v>
      </c>
      <c r="D2178" t="s">
        <v>68</v>
      </c>
      <c r="G2178">
        <f ca="1">0.393701*Table3[[#This Row],[DBH]]</f>
        <v>25.275604200000004</v>
      </c>
      <c r="H2178">
        <v>75.5</v>
      </c>
      <c r="I2178">
        <v>20.6</v>
      </c>
      <c r="K2178" t="s">
        <v>69</v>
      </c>
      <c r="N2178" t="s">
        <v>70</v>
      </c>
      <c r="O2178" t="s">
        <v>409</v>
      </c>
      <c r="P2178" t="s">
        <v>408</v>
      </c>
    </row>
    <row r="2179" spans="1:16" x14ac:dyDescent="0.3">
      <c r="A2179" t="s">
        <v>141</v>
      </c>
      <c r="B2179" t="s">
        <v>279</v>
      </c>
      <c r="D2179" t="s">
        <v>68</v>
      </c>
      <c r="G2179">
        <f ca="1">0.393701*Table3[[#This Row],[DBH]]</f>
        <v>21.929145700000003</v>
      </c>
      <c r="H2179">
        <v>65.5</v>
      </c>
      <c r="I2179">
        <v>10.3</v>
      </c>
      <c r="K2179" t="s">
        <v>69</v>
      </c>
      <c r="N2179" t="s">
        <v>70</v>
      </c>
      <c r="O2179" t="s">
        <v>409</v>
      </c>
      <c r="P2179" t="s">
        <v>408</v>
      </c>
    </row>
    <row r="2180" spans="1:16" x14ac:dyDescent="0.3">
      <c r="A2180" t="s">
        <v>135</v>
      </c>
      <c r="B2180" t="s">
        <v>195</v>
      </c>
      <c r="D2180" t="s">
        <v>68</v>
      </c>
      <c r="G2180">
        <f ca="1">0.393701*Table3[[#This Row],[DBH]]</f>
        <v>15.275598799999999</v>
      </c>
      <c r="H2180">
        <v>45.6</v>
      </c>
      <c r="I2180">
        <v>13</v>
      </c>
      <c r="K2180" t="s">
        <v>69</v>
      </c>
      <c r="N2180" t="s">
        <v>70</v>
      </c>
      <c r="O2180" t="s">
        <v>409</v>
      </c>
      <c r="P2180" t="s">
        <v>410</v>
      </c>
    </row>
    <row r="2181" spans="1:16" x14ac:dyDescent="0.3">
      <c r="A2181" t="s">
        <v>137</v>
      </c>
      <c r="B2181" t="s">
        <v>229</v>
      </c>
      <c r="D2181" t="s">
        <v>68</v>
      </c>
      <c r="G2181">
        <f ca="1">0.393701*Table3[[#This Row],[DBH]]</f>
        <v>21.6929251</v>
      </c>
      <c r="H2181">
        <v>64.7</v>
      </c>
      <c r="I2181">
        <v>17</v>
      </c>
      <c r="K2181" t="s">
        <v>69</v>
      </c>
      <c r="N2181" t="s">
        <v>70</v>
      </c>
      <c r="O2181" t="s">
        <v>409</v>
      </c>
      <c r="P2181" t="s">
        <v>408</v>
      </c>
    </row>
    <row r="2182" spans="1:16" x14ac:dyDescent="0.3">
      <c r="A2182" t="s">
        <v>139</v>
      </c>
      <c r="B2182" t="s">
        <v>403</v>
      </c>
      <c r="D2182" t="s">
        <v>68</v>
      </c>
      <c r="G2182">
        <f ca="1">0.393701*Table3[[#This Row],[DBH]]</f>
        <v>22.834658000000001</v>
      </c>
      <c r="H2182">
        <v>68.099999999999994</v>
      </c>
      <c r="I2182">
        <v>23.3</v>
      </c>
      <c r="K2182" t="s">
        <v>69</v>
      </c>
      <c r="N2182" t="s">
        <v>70</v>
      </c>
      <c r="O2182" t="s">
        <v>409</v>
      </c>
      <c r="P2182" t="s">
        <v>410</v>
      </c>
    </row>
    <row r="2183" spans="1:16" x14ac:dyDescent="0.3">
      <c r="A2183" t="s">
        <v>134</v>
      </c>
      <c r="B2183" t="s">
        <v>317</v>
      </c>
      <c r="D2183" t="s">
        <v>68</v>
      </c>
      <c r="G2183">
        <f ca="1">0.393701*Table3[[#This Row],[DBH]]</f>
        <v>17.637804800000001</v>
      </c>
      <c r="H2183">
        <v>52.6</v>
      </c>
      <c r="K2183" t="s">
        <v>72</v>
      </c>
      <c r="N2183" t="s">
        <v>412</v>
      </c>
      <c r="O2183" t="s">
        <v>409</v>
      </c>
      <c r="P2183" t="s">
        <v>408</v>
      </c>
    </row>
    <row r="2184" spans="1:16" x14ac:dyDescent="0.3">
      <c r="A2184" t="s">
        <v>139</v>
      </c>
      <c r="B2184" t="s">
        <v>379</v>
      </c>
      <c r="D2184" t="s">
        <v>68</v>
      </c>
      <c r="G2184">
        <f ca="1">0.393701*Table3[[#This Row],[DBH]]</f>
        <v>9.9606353000000016</v>
      </c>
      <c r="H2184">
        <v>29.7</v>
      </c>
      <c r="I2184">
        <v>7</v>
      </c>
      <c r="K2184" t="s">
        <v>69</v>
      </c>
      <c r="N2184" t="s">
        <v>73</v>
      </c>
      <c r="O2184" t="s">
        <v>409</v>
      </c>
      <c r="P2184" t="s">
        <v>408</v>
      </c>
    </row>
    <row r="2185" spans="1:16" x14ac:dyDescent="0.3">
      <c r="A2185" t="s">
        <v>134</v>
      </c>
      <c r="B2185" t="s">
        <v>155</v>
      </c>
      <c r="D2185" t="s">
        <v>68</v>
      </c>
      <c r="G2185">
        <f ca="1">0.393701*Table3[[#This Row],[DBH]]</f>
        <v>19.566939700000002</v>
      </c>
      <c r="H2185">
        <v>58.3</v>
      </c>
      <c r="I2185">
        <v>15.7</v>
      </c>
      <c r="K2185" t="s">
        <v>69</v>
      </c>
      <c r="N2185" t="s">
        <v>70</v>
      </c>
      <c r="O2185" t="s">
        <v>409</v>
      </c>
      <c r="P2185" t="s">
        <v>410</v>
      </c>
    </row>
    <row r="2186" spans="1:16" x14ac:dyDescent="0.3">
      <c r="A2186" t="s">
        <v>140</v>
      </c>
      <c r="B2186" t="s">
        <v>296</v>
      </c>
      <c r="D2186" t="s">
        <v>68</v>
      </c>
      <c r="G2186">
        <f ca="1">0.393701*Table3[[#This Row],[DBH]]</f>
        <v>11.614179500000001</v>
      </c>
      <c r="H2186">
        <v>34.6</v>
      </c>
      <c r="I2186">
        <v>10.1</v>
      </c>
      <c r="K2186" t="s">
        <v>69</v>
      </c>
      <c r="N2186" t="s">
        <v>70</v>
      </c>
      <c r="O2186" t="s">
        <v>409</v>
      </c>
      <c r="P2186" t="s">
        <v>408</v>
      </c>
    </row>
    <row r="2187" spans="1:16" x14ac:dyDescent="0.3">
      <c r="A2187" t="s">
        <v>137</v>
      </c>
      <c r="B2187" t="s">
        <v>229</v>
      </c>
      <c r="D2187" t="s">
        <v>68</v>
      </c>
      <c r="G2187">
        <f ca="1">0.393701*Table3[[#This Row],[DBH]]</f>
        <v>27.165369000000002</v>
      </c>
      <c r="H2187">
        <v>80.900000000000006</v>
      </c>
      <c r="I2187">
        <v>24.4</v>
      </c>
      <c r="K2187" t="s">
        <v>69</v>
      </c>
      <c r="N2187" t="s">
        <v>70</v>
      </c>
      <c r="O2187" t="s">
        <v>409</v>
      </c>
      <c r="P2187" t="s">
        <v>408</v>
      </c>
    </row>
    <row r="2188" spans="1:16" x14ac:dyDescent="0.3">
      <c r="A2188" t="s">
        <v>140</v>
      </c>
      <c r="B2188" t="s">
        <v>301</v>
      </c>
      <c r="D2188" t="s">
        <v>68</v>
      </c>
      <c r="G2188">
        <f ca="1">0.393701*Table3[[#This Row],[DBH]]</f>
        <v>15.551189500000001</v>
      </c>
      <c r="H2188">
        <v>46.3</v>
      </c>
      <c r="I2188">
        <v>25.2</v>
      </c>
      <c r="K2188" t="s">
        <v>69</v>
      </c>
      <c r="N2188" t="s">
        <v>73</v>
      </c>
      <c r="O2188" t="s">
        <v>409</v>
      </c>
      <c r="P2188" t="s">
        <v>408</v>
      </c>
    </row>
    <row r="2189" spans="1:16" x14ac:dyDescent="0.3">
      <c r="A2189" t="s">
        <v>137</v>
      </c>
      <c r="B2189" t="s">
        <v>351</v>
      </c>
      <c r="D2189" t="s">
        <v>68</v>
      </c>
      <c r="G2189">
        <f ca="1">0.393701*Table3[[#This Row],[DBH]]</f>
        <v>23.4645796</v>
      </c>
      <c r="H2189">
        <v>69.8</v>
      </c>
      <c r="I2189">
        <v>37</v>
      </c>
      <c r="K2189" t="s">
        <v>69</v>
      </c>
    </row>
    <row r="2190" spans="1:16" x14ac:dyDescent="0.3">
      <c r="A2190" t="s">
        <v>140</v>
      </c>
      <c r="B2190" t="s">
        <v>262</v>
      </c>
      <c r="D2190" t="s">
        <v>68</v>
      </c>
      <c r="G2190">
        <f ca="1">0.393701*Table3[[#This Row],[DBH]]</f>
        <v>22.125996200000003</v>
      </c>
      <c r="H2190">
        <v>65.8</v>
      </c>
      <c r="I2190">
        <v>26.7</v>
      </c>
      <c r="K2190" t="s">
        <v>69</v>
      </c>
      <c r="N2190" t="s">
        <v>70</v>
      </c>
      <c r="O2190" t="s">
        <v>409</v>
      </c>
      <c r="P2190" t="s">
        <v>408</v>
      </c>
    </row>
    <row r="2191" spans="1:16" x14ac:dyDescent="0.3">
      <c r="A2191" t="s">
        <v>134</v>
      </c>
      <c r="B2191" t="s">
        <v>173</v>
      </c>
      <c r="D2191" t="s">
        <v>68</v>
      </c>
      <c r="G2191">
        <f ca="1">0.393701*Table3[[#This Row],[DBH]]</f>
        <v>13.858275200000001</v>
      </c>
      <c r="H2191">
        <v>41.2</v>
      </c>
      <c r="I2191">
        <v>12.6</v>
      </c>
      <c r="K2191" t="s">
        <v>69</v>
      </c>
      <c r="N2191" t="s">
        <v>70</v>
      </c>
      <c r="O2191" t="s">
        <v>409</v>
      </c>
      <c r="P2191" t="s">
        <v>408</v>
      </c>
    </row>
    <row r="2192" spans="1:16" x14ac:dyDescent="0.3">
      <c r="A2192" t="s">
        <v>137</v>
      </c>
      <c r="B2192" t="s">
        <v>328</v>
      </c>
      <c r="D2192" t="s">
        <v>68</v>
      </c>
      <c r="G2192">
        <f ca="1">0.393701*Table3[[#This Row],[DBH]]</f>
        <v>9.055123</v>
      </c>
      <c r="H2192">
        <v>26.9</v>
      </c>
      <c r="I2192">
        <v>7</v>
      </c>
      <c r="K2192" t="s">
        <v>69</v>
      </c>
      <c r="O2192" t="s">
        <v>409</v>
      </c>
      <c r="P2192" t="s">
        <v>410</v>
      </c>
    </row>
    <row r="2193" spans="1:17" x14ac:dyDescent="0.3">
      <c r="A2193" t="s">
        <v>141</v>
      </c>
      <c r="B2193" t="s">
        <v>269</v>
      </c>
      <c r="D2193" t="s">
        <v>68</v>
      </c>
      <c r="G2193">
        <f ca="1">0.393701*Table3[[#This Row],[DBH]]</f>
        <v>14.645677200000002</v>
      </c>
      <c r="H2193">
        <v>43.5</v>
      </c>
      <c r="I2193">
        <v>18.7</v>
      </c>
      <c r="K2193" t="s">
        <v>69</v>
      </c>
      <c r="N2193" t="s">
        <v>70</v>
      </c>
      <c r="O2193" t="s">
        <v>409</v>
      </c>
      <c r="P2193" t="s">
        <v>408</v>
      </c>
    </row>
    <row r="2194" spans="1:17" x14ac:dyDescent="0.3">
      <c r="A2194" t="s">
        <v>139</v>
      </c>
      <c r="B2194" t="s">
        <v>388</v>
      </c>
      <c r="D2194" t="s">
        <v>68</v>
      </c>
      <c r="G2194">
        <f ca="1">0.393701*Table3[[#This Row],[DBH]]</f>
        <v>12.795282500000001</v>
      </c>
      <c r="H2194">
        <v>38</v>
      </c>
      <c r="I2194">
        <v>17</v>
      </c>
      <c r="K2194" t="s">
        <v>69</v>
      </c>
    </row>
    <row r="2195" spans="1:17" x14ac:dyDescent="0.3">
      <c r="A2195" t="s">
        <v>137</v>
      </c>
      <c r="B2195" t="s">
        <v>325</v>
      </c>
      <c r="D2195" t="s">
        <v>68</v>
      </c>
      <c r="G2195">
        <f ca="1">0.393701*Table3[[#This Row],[DBH]]</f>
        <v>15.826780200000002</v>
      </c>
      <c r="H2195">
        <v>47</v>
      </c>
      <c r="I2195">
        <v>11</v>
      </c>
      <c r="K2195" t="s">
        <v>69</v>
      </c>
      <c r="O2195" t="s">
        <v>409</v>
      </c>
      <c r="P2195" t="s">
        <v>410</v>
      </c>
    </row>
    <row r="2196" spans="1:17" x14ac:dyDescent="0.3">
      <c r="A2196" t="s">
        <v>134</v>
      </c>
      <c r="B2196" t="s">
        <v>148</v>
      </c>
      <c r="D2196" t="s">
        <v>68</v>
      </c>
      <c r="G2196">
        <f ca="1">0.393701*Table3[[#This Row],[DBH]]</f>
        <v>17.007883200000002</v>
      </c>
      <c r="H2196">
        <v>50.5</v>
      </c>
      <c r="I2196">
        <v>10.9</v>
      </c>
      <c r="K2196" t="s">
        <v>69</v>
      </c>
      <c r="N2196" t="s">
        <v>70</v>
      </c>
      <c r="O2196" t="s">
        <v>409</v>
      </c>
      <c r="P2196" t="s">
        <v>410</v>
      </c>
    </row>
    <row r="2197" spans="1:17" x14ac:dyDescent="0.3">
      <c r="A2197" t="s">
        <v>141</v>
      </c>
      <c r="B2197" t="s">
        <v>269</v>
      </c>
      <c r="D2197" t="s">
        <v>68</v>
      </c>
      <c r="G2197">
        <f ca="1">0.393701*Table3[[#This Row],[DBH]]</f>
        <v>14.251976200000001</v>
      </c>
      <c r="H2197">
        <v>42.3</v>
      </c>
      <c r="I2197">
        <v>12.5</v>
      </c>
      <c r="K2197" t="s">
        <v>69</v>
      </c>
      <c r="N2197" t="s">
        <v>70</v>
      </c>
      <c r="O2197" t="s">
        <v>409</v>
      </c>
      <c r="P2197" t="s">
        <v>410</v>
      </c>
    </row>
    <row r="2198" spans="1:17" x14ac:dyDescent="0.3">
      <c r="A2198" t="s">
        <v>135</v>
      </c>
      <c r="B2198" t="s">
        <v>190</v>
      </c>
      <c r="D2198" t="s">
        <v>68</v>
      </c>
      <c r="G2198">
        <f ca="1">0.393701*Table3[[#This Row],[DBH]]</f>
        <v>16.850402800000001</v>
      </c>
      <c r="H2198">
        <v>50</v>
      </c>
      <c r="I2198">
        <v>40.200000000000003</v>
      </c>
      <c r="K2198" t="s">
        <v>69</v>
      </c>
      <c r="N2198" t="s">
        <v>70</v>
      </c>
      <c r="O2198" t="s">
        <v>409</v>
      </c>
      <c r="P2198" t="s">
        <v>410</v>
      </c>
    </row>
    <row r="2199" spans="1:17" x14ac:dyDescent="0.3">
      <c r="A2199" t="s">
        <v>141</v>
      </c>
      <c r="B2199" t="s">
        <v>277</v>
      </c>
      <c r="D2199" t="s">
        <v>68</v>
      </c>
      <c r="G2199">
        <f ca="1">0.393701*Table3[[#This Row],[DBH]]</f>
        <v>15.039378200000002</v>
      </c>
      <c r="H2199">
        <v>44.6</v>
      </c>
      <c r="I2199">
        <v>18.899999999999999</v>
      </c>
      <c r="K2199" t="s">
        <v>69</v>
      </c>
      <c r="N2199" t="s">
        <v>70</v>
      </c>
      <c r="O2199" t="s">
        <v>409</v>
      </c>
      <c r="P2199" t="s">
        <v>410</v>
      </c>
    </row>
    <row r="2200" spans="1:17" x14ac:dyDescent="0.3">
      <c r="A2200" t="s">
        <v>139</v>
      </c>
      <c r="B2200" t="s">
        <v>396</v>
      </c>
      <c r="D2200" t="s">
        <v>68</v>
      </c>
      <c r="G2200">
        <f ca="1">0.393701*Table3[[#This Row],[DBH]]</f>
        <v>16.968513100000003</v>
      </c>
      <c r="H2200">
        <v>50.3</v>
      </c>
      <c r="I2200">
        <v>17</v>
      </c>
      <c r="K2200" t="s">
        <v>69</v>
      </c>
    </row>
    <row r="2201" spans="1:17" x14ac:dyDescent="0.3">
      <c r="A2201" t="s">
        <v>145</v>
      </c>
      <c r="B2201" t="s">
        <v>371</v>
      </c>
      <c r="D2201" t="s">
        <v>68</v>
      </c>
      <c r="G2201">
        <f ca="1">0.393701*Table3[[#This Row],[DBH]]</f>
        <v>7.0866180000000005</v>
      </c>
      <c r="H2201">
        <v>21</v>
      </c>
      <c r="I2201">
        <v>6.3</v>
      </c>
      <c r="K2201" t="s">
        <v>69</v>
      </c>
    </row>
    <row r="2202" spans="1:17" x14ac:dyDescent="0.3">
      <c r="A2202" t="s">
        <v>146</v>
      </c>
      <c r="B2202" t="s">
        <v>210</v>
      </c>
      <c r="D2202" t="s">
        <v>68</v>
      </c>
      <c r="G2202">
        <f ca="1">0.393701*Table3[[#This Row],[DBH]]</f>
        <v>9.4488240000000001</v>
      </c>
      <c r="H2202">
        <v>28</v>
      </c>
      <c r="I2202">
        <v>8</v>
      </c>
      <c r="K2202" t="s">
        <v>69</v>
      </c>
    </row>
    <row r="2203" spans="1:17" x14ac:dyDescent="0.3">
      <c r="A2203" t="s">
        <v>142</v>
      </c>
      <c r="B2203" t="s">
        <v>308</v>
      </c>
      <c r="D2203" t="s">
        <v>68</v>
      </c>
      <c r="G2203">
        <f ca="1">0.393701*Table3[[#This Row],[DBH]]</f>
        <v>13.464574200000001</v>
      </c>
      <c r="H2203">
        <v>39.9</v>
      </c>
      <c r="I2203">
        <v>18.399999999999999</v>
      </c>
      <c r="K2203" t="s">
        <v>69</v>
      </c>
      <c r="N2203" t="s">
        <v>70</v>
      </c>
      <c r="O2203" t="s">
        <v>409</v>
      </c>
      <c r="P2203" t="s">
        <v>408</v>
      </c>
      <c r="Q2203" t="s">
        <v>494</v>
      </c>
    </row>
    <row r="2204" spans="1:17" x14ac:dyDescent="0.3">
      <c r="A2204" t="s">
        <v>134</v>
      </c>
      <c r="B2204" t="s">
        <v>180</v>
      </c>
      <c r="C2204">
        <v>1</v>
      </c>
      <c r="D2204" t="s">
        <v>68</v>
      </c>
      <c r="G2204">
        <f ca="1">0.393701*Table3[[#This Row],[DBH]]</f>
        <v>18.582687200000002</v>
      </c>
      <c r="H2204">
        <v>55</v>
      </c>
      <c r="I2204">
        <v>17</v>
      </c>
      <c r="K2204" t="s">
        <v>69</v>
      </c>
      <c r="N2204" t="s">
        <v>70</v>
      </c>
      <c r="O2204" t="s">
        <v>409</v>
      </c>
      <c r="P2204" t="s">
        <v>408</v>
      </c>
    </row>
    <row r="2205" spans="1:17" x14ac:dyDescent="0.3">
      <c r="A2205" t="s">
        <v>136</v>
      </c>
      <c r="B2205" t="s">
        <v>209</v>
      </c>
      <c r="D2205" t="s">
        <v>68</v>
      </c>
      <c r="G2205">
        <f ca="1">0.393701*Table3[[#This Row],[DBH]]</f>
        <v>19.566939700000002</v>
      </c>
      <c r="H2205">
        <v>57.9</v>
      </c>
      <c r="I2205">
        <v>11.9</v>
      </c>
      <c r="K2205" t="s">
        <v>69</v>
      </c>
      <c r="N2205" t="s">
        <v>70</v>
      </c>
      <c r="O2205" t="s">
        <v>409</v>
      </c>
      <c r="P2205" t="s">
        <v>408</v>
      </c>
    </row>
    <row r="2206" spans="1:17" x14ac:dyDescent="0.3">
      <c r="A2206" t="s">
        <v>141</v>
      </c>
      <c r="B2206">
        <v>69</v>
      </c>
      <c r="D2206" t="s">
        <v>68</v>
      </c>
      <c r="G2206">
        <f ca="1">0.393701*Table3[[#This Row],[DBH]]</f>
        <v>18.622057300000002</v>
      </c>
      <c r="H2206">
        <v>55.1</v>
      </c>
      <c r="I2206">
        <v>12.9</v>
      </c>
      <c r="K2206" t="s">
        <v>69</v>
      </c>
      <c r="N2206" t="s">
        <v>70</v>
      </c>
      <c r="O2206" t="s">
        <v>409</v>
      </c>
      <c r="P2206" t="s">
        <v>408</v>
      </c>
    </row>
    <row r="2207" spans="1:17" x14ac:dyDescent="0.3">
      <c r="A2207" t="s">
        <v>137</v>
      </c>
      <c r="B2207" t="s">
        <v>328</v>
      </c>
      <c r="D2207" t="s">
        <v>68</v>
      </c>
      <c r="G2207">
        <f ca="1">0.393701*Table3[[#This Row],[DBH]]</f>
        <v>14.803157600000002</v>
      </c>
      <c r="H2207">
        <v>43.8</v>
      </c>
      <c r="I2207">
        <v>27</v>
      </c>
      <c r="K2207" t="s">
        <v>69</v>
      </c>
      <c r="O2207" t="s">
        <v>409</v>
      </c>
      <c r="P2207" t="s">
        <v>410</v>
      </c>
    </row>
    <row r="2208" spans="1:17" x14ac:dyDescent="0.3">
      <c r="A2208" t="s">
        <v>139</v>
      </c>
      <c r="B2208" t="s">
        <v>388</v>
      </c>
      <c r="D2208" t="s">
        <v>68</v>
      </c>
      <c r="G2208">
        <f ca="1">0.393701*Table3[[#This Row],[DBH]]</f>
        <v>17.9133955</v>
      </c>
      <c r="H2208">
        <v>53</v>
      </c>
      <c r="I2208">
        <v>25</v>
      </c>
      <c r="K2208" t="s">
        <v>69</v>
      </c>
    </row>
    <row r="2209" spans="1:17" x14ac:dyDescent="0.3">
      <c r="A2209" t="s">
        <v>137</v>
      </c>
      <c r="B2209" t="s">
        <v>331</v>
      </c>
      <c r="D2209" t="s">
        <v>68</v>
      </c>
      <c r="G2209">
        <f ca="1">0.393701*Table3[[#This Row],[DBH]]</f>
        <v>21.299224100000004</v>
      </c>
      <c r="H2209">
        <v>63</v>
      </c>
      <c r="I2209">
        <v>28.3</v>
      </c>
      <c r="K2209" t="s">
        <v>69</v>
      </c>
      <c r="O2209" t="s">
        <v>409</v>
      </c>
      <c r="P2209" t="s">
        <v>408</v>
      </c>
    </row>
    <row r="2210" spans="1:17" x14ac:dyDescent="0.3">
      <c r="A2210" t="s">
        <v>137</v>
      </c>
      <c r="B2210" t="s">
        <v>331</v>
      </c>
      <c r="D2210" t="s">
        <v>68</v>
      </c>
      <c r="G2210">
        <f ca="1">0.393701*Table3[[#This Row],[DBH]]</f>
        <v>21.299224100000004</v>
      </c>
      <c r="H2210">
        <v>62.9</v>
      </c>
      <c r="I2210">
        <v>32.5</v>
      </c>
      <c r="K2210" t="s">
        <v>69</v>
      </c>
      <c r="O2210" t="s">
        <v>409</v>
      </c>
      <c r="P2210" t="s">
        <v>408</v>
      </c>
    </row>
    <row r="2211" spans="1:17" x14ac:dyDescent="0.3">
      <c r="A2211" t="s">
        <v>145</v>
      </c>
      <c r="B2211" t="s">
        <v>362</v>
      </c>
      <c r="D2211" t="s">
        <v>68</v>
      </c>
      <c r="G2211">
        <f ca="1">0.393701*Table3[[#This Row],[DBH]]</f>
        <v>25.708675299999999</v>
      </c>
      <c r="H2211">
        <v>75.900000000000006</v>
      </c>
      <c r="I2211">
        <v>17</v>
      </c>
      <c r="K2211" t="s">
        <v>69</v>
      </c>
    </row>
    <row r="2212" spans="1:17" x14ac:dyDescent="0.3">
      <c r="A2212" t="s">
        <v>137</v>
      </c>
      <c r="B2212" t="s">
        <v>314</v>
      </c>
      <c r="D2212" t="s">
        <v>68</v>
      </c>
      <c r="G2212">
        <f ca="1">0.393701*Table3[[#This Row],[DBH]]</f>
        <v>16.259851300000001</v>
      </c>
      <c r="H2212">
        <v>48</v>
      </c>
      <c r="I2212">
        <v>24.3</v>
      </c>
      <c r="K2212" t="s">
        <v>69</v>
      </c>
      <c r="O2212" t="s">
        <v>409</v>
      </c>
      <c r="P2212" t="s">
        <v>410</v>
      </c>
    </row>
    <row r="2213" spans="1:17" x14ac:dyDescent="0.3">
      <c r="A2213" t="s">
        <v>137</v>
      </c>
      <c r="B2213" t="s">
        <v>228</v>
      </c>
      <c r="D2213" t="s">
        <v>68</v>
      </c>
      <c r="G2213">
        <f ca="1">0.393701*Table3[[#This Row],[DBH]]</f>
        <v>17.007883200000002</v>
      </c>
      <c r="H2213">
        <v>50.2</v>
      </c>
      <c r="I2213">
        <v>15.5</v>
      </c>
      <c r="K2213" t="s">
        <v>69</v>
      </c>
      <c r="O2213" t="s">
        <v>409</v>
      </c>
      <c r="P2213" t="s">
        <v>408</v>
      </c>
    </row>
    <row r="2214" spans="1:17" x14ac:dyDescent="0.3">
      <c r="A2214" t="s">
        <v>137</v>
      </c>
      <c r="B2214">
        <v>166</v>
      </c>
      <c r="D2214" t="s">
        <v>68</v>
      </c>
      <c r="G2214">
        <f ca="1">0.393701*Table3[[#This Row],[DBH]]</f>
        <v>22.637807500000001</v>
      </c>
      <c r="H2214">
        <v>66.8</v>
      </c>
      <c r="I2214">
        <v>9.5</v>
      </c>
      <c r="K2214" t="s">
        <v>69</v>
      </c>
      <c r="O2214" t="s">
        <v>409</v>
      </c>
    </row>
    <row r="2215" spans="1:17" x14ac:dyDescent="0.3">
      <c r="A2215" t="s">
        <v>139</v>
      </c>
      <c r="B2215" t="s">
        <v>395</v>
      </c>
      <c r="D2215" t="s">
        <v>68</v>
      </c>
      <c r="G2215">
        <f ca="1">0.393701*Table3[[#This Row],[DBH]]</f>
        <v>10.0393755</v>
      </c>
      <c r="H2215">
        <v>29.6</v>
      </c>
      <c r="I2215">
        <v>13.5</v>
      </c>
      <c r="K2215" t="s">
        <v>69</v>
      </c>
    </row>
    <row r="2216" spans="1:17" x14ac:dyDescent="0.3">
      <c r="A2216" t="s">
        <v>137</v>
      </c>
      <c r="B2216" t="s">
        <v>323</v>
      </c>
      <c r="D2216" t="s">
        <v>68</v>
      </c>
      <c r="G2216">
        <f ca="1">0.393701*Table3[[#This Row],[DBH]]</f>
        <v>18.779537700000002</v>
      </c>
      <c r="H2216">
        <v>55.3</v>
      </c>
      <c r="K2216" t="s">
        <v>74</v>
      </c>
      <c r="N2216" t="s">
        <v>74</v>
      </c>
      <c r="O2216" t="s">
        <v>409</v>
      </c>
      <c r="P2216" t="s">
        <v>408</v>
      </c>
    </row>
    <row r="2217" spans="1:17" x14ac:dyDescent="0.3">
      <c r="A2217" t="s">
        <v>141</v>
      </c>
      <c r="B2217" t="s">
        <v>266</v>
      </c>
      <c r="D2217" t="s">
        <v>68</v>
      </c>
      <c r="G2217">
        <f ca="1">0.393701*Table3[[#This Row],[DBH]]</f>
        <v>16.3385915</v>
      </c>
      <c r="H2217">
        <v>48.1</v>
      </c>
      <c r="I2217">
        <v>14.5</v>
      </c>
      <c r="K2217" t="s">
        <v>69</v>
      </c>
    </row>
    <row r="2218" spans="1:17" x14ac:dyDescent="0.3">
      <c r="A2218" t="s">
        <v>139</v>
      </c>
      <c r="B2218" t="s">
        <v>386</v>
      </c>
      <c r="D2218" t="s">
        <v>68</v>
      </c>
      <c r="G2218">
        <f ca="1">0.393701*Table3[[#This Row],[DBH]]</f>
        <v>18.188986200000002</v>
      </c>
      <c r="H2218">
        <v>53.5</v>
      </c>
      <c r="I2218">
        <v>14</v>
      </c>
      <c r="K2218" t="s">
        <v>69</v>
      </c>
      <c r="N2218" t="s">
        <v>70</v>
      </c>
      <c r="O2218" t="s">
        <v>409</v>
      </c>
      <c r="P2218" t="s">
        <v>408</v>
      </c>
    </row>
    <row r="2219" spans="1:17" x14ac:dyDescent="0.3">
      <c r="A2219" t="s">
        <v>135</v>
      </c>
      <c r="B2219" t="s">
        <v>182</v>
      </c>
      <c r="G2219">
        <f ca="1">0.393701*Table3[[#This Row],[DBH]]</f>
        <v>5.2362233000000007</v>
      </c>
      <c r="H2219">
        <v>15.4</v>
      </c>
      <c r="I2219">
        <v>4</v>
      </c>
      <c r="K2219" t="s">
        <v>69</v>
      </c>
      <c r="N2219" t="s">
        <v>70</v>
      </c>
      <c r="O2219" t="s">
        <v>409</v>
      </c>
      <c r="P2219" t="s">
        <v>408</v>
      </c>
      <c r="Q2219" t="s">
        <v>425</v>
      </c>
    </row>
    <row r="2220" spans="1:17" x14ac:dyDescent="0.3">
      <c r="A2220" t="s">
        <v>136</v>
      </c>
      <c r="B2220" t="s">
        <v>206</v>
      </c>
      <c r="D2220" t="s">
        <v>68</v>
      </c>
      <c r="G2220">
        <f ca="1">0.393701*Table3[[#This Row],[DBH]]</f>
        <v>6.4960665000000004</v>
      </c>
      <c r="H2220">
        <v>19.100000000000001</v>
      </c>
      <c r="I2220">
        <v>10.4</v>
      </c>
      <c r="K2220" t="s">
        <v>69</v>
      </c>
      <c r="N2220" t="s">
        <v>70</v>
      </c>
      <c r="O2220" t="s">
        <v>409</v>
      </c>
      <c r="P2220" t="s">
        <v>410</v>
      </c>
      <c r="Q2220" t="s">
        <v>446</v>
      </c>
    </row>
    <row r="2221" spans="1:17" x14ac:dyDescent="0.3">
      <c r="A2221" t="s">
        <v>137</v>
      </c>
      <c r="B2221" t="s">
        <v>357</v>
      </c>
      <c r="D2221" t="s">
        <v>68</v>
      </c>
      <c r="G2221">
        <f ca="1">0.393701*Table3[[#This Row],[DBH]]</f>
        <v>24.409462000000001</v>
      </c>
      <c r="H2221">
        <v>71.7</v>
      </c>
      <c r="I2221">
        <v>25</v>
      </c>
      <c r="K2221" t="s">
        <v>69</v>
      </c>
    </row>
    <row r="2222" spans="1:17" x14ac:dyDescent="0.3">
      <c r="A2222" t="s">
        <v>139</v>
      </c>
      <c r="B2222" t="s">
        <v>257</v>
      </c>
      <c r="D2222" t="s">
        <v>68</v>
      </c>
      <c r="G2222">
        <f ca="1">0.393701*Table3[[#This Row],[DBH]]</f>
        <v>20.669302500000001</v>
      </c>
      <c r="H2222">
        <v>60.7</v>
      </c>
      <c r="I2222">
        <v>20.6</v>
      </c>
      <c r="K2222" t="s">
        <v>69</v>
      </c>
      <c r="N2222" t="s">
        <v>70</v>
      </c>
      <c r="O2222" t="s">
        <v>409</v>
      </c>
      <c r="P2222" t="s">
        <v>410</v>
      </c>
    </row>
    <row r="2223" spans="1:17" x14ac:dyDescent="0.3">
      <c r="A2223" t="s">
        <v>141</v>
      </c>
      <c r="B2223" t="s">
        <v>265</v>
      </c>
      <c r="D2223" t="s">
        <v>68</v>
      </c>
      <c r="G2223">
        <f ca="1">0.393701*Table3[[#This Row],[DBH]]</f>
        <v>14.173236000000001</v>
      </c>
      <c r="H2223">
        <v>41.6</v>
      </c>
      <c r="I2223">
        <v>19</v>
      </c>
      <c r="K2223" t="s">
        <v>69</v>
      </c>
      <c r="N2223" t="s">
        <v>70</v>
      </c>
      <c r="O2223" t="s">
        <v>409</v>
      </c>
      <c r="P2223" t="s">
        <v>410</v>
      </c>
    </row>
    <row r="2224" spans="1:17" x14ac:dyDescent="0.3">
      <c r="A2224" t="s">
        <v>141</v>
      </c>
      <c r="B2224" t="s">
        <v>284</v>
      </c>
      <c r="D2224" t="s">
        <v>68</v>
      </c>
      <c r="G2224">
        <f ca="1">0.393701*Table3[[#This Row],[DBH]]</f>
        <v>17.716545</v>
      </c>
      <c r="H2224">
        <v>52</v>
      </c>
      <c r="K2224" t="s">
        <v>72</v>
      </c>
      <c r="N2224" t="s">
        <v>412</v>
      </c>
      <c r="P2224" t="s">
        <v>408</v>
      </c>
    </row>
    <row r="2225" spans="1:17" x14ac:dyDescent="0.3">
      <c r="A2225" t="s">
        <v>139</v>
      </c>
      <c r="B2225" t="s">
        <v>385</v>
      </c>
      <c r="D2225" t="s">
        <v>68</v>
      </c>
      <c r="G2225">
        <f ca="1">0.393701*Table3[[#This Row],[DBH]]</f>
        <v>18.031505800000001</v>
      </c>
      <c r="H2225">
        <v>52.9</v>
      </c>
      <c r="I2225">
        <v>20.399999999999999</v>
      </c>
      <c r="K2225" t="s">
        <v>69</v>
      </c>
    </row>
    <row r="2226" spans="1:17" x14ac:dyDescent="0.3">
      <c r="A2226" t="s">
        <v>140</v>
      </c>
      <c r="B2226" t="s">
        <v>294</v>
      </c>
      <c r="D2226" t="s">
        <v>68</v>
      </c>
      <c r="G2226">
        <f ca="1">0.393701*Table3[[#This Row],[DBH]]</f>
        <v>10.669297100000001</v>
      </c>
      <c r="H2226">
        <v>31.3</v>
      </c>
      <c r="I2226">
        <v>10.6</v>
      </c>
      <c r="K2226" t="s">
        <v>69</v>
      </c>
      <c r="N2226" t="s">
        <v>70</v>
      </c>
      <c r="O2226" t="s">
        <v>409</v>
      </c>
      <c r="P2226" t="s">
        <v>408</v>
      </c>
    </row>
    <row r="2227" spans="1:17" x14ac:dyDescent="0.3">
      <c r="A2227" t="s">
        <v>139</v>
      </c>
      <c r="B2227" t="s">
        <v>398</v>
      </c>
      <c r="D2227" t="s">
        <v>68</v>
      </c>
      <c r="G2227">
        <f ca="1">0.393701*Table3[[#This Row],[DBH]]</f>
        <v>17.795285200000002</v>
      </c>
      <c r="H2227">
        <v>52.2</v>
      </c>
      <c r="K2227" t="s">
        <v>74</v>
      </c>
    </row>
    <row r="2228" spans="1:17" x14ac:dyDescent="0.3">
      <c r="A2228" t="s">
        <v>134</v>
      </c>
      <c r="B2228" t="s">
        <v>158</v>
      </c>
      <c r="C2228">
        <v>1</v>
      </c>
      <c r="D2228" t="s">
        <v>68</v>
      </c>
      <c r="G2228">
        <f ca="1">0.393701*Table3[[#This Row],[DBH]]</f>
        <v>9.6850446000000012</v>
      </c>
      <c r="H2228">
        <v>28.4</v>
      </c>
      <c r="I2228">
        <v>12.6</v>
      </c>
      <c r="K2228" t="s">
        <v>69</v>
      </c>
      <c r="N2228" t="s">
        <v>70</v>
      </c>
      <c r="O2228" t="s">
        <v>409</v>
      </c>
      <c r="P2228" t="s">
        <v>410</v>
      </c>
    </row>
    <row r="2229" spans="1:17" x14ac:dyDescent="0.3">
      <c r="A2229" t="s">
        <v>144</v>
      </c>
      <c r="B2229" t="s">
        <v>333</v>
      </c>
      <c r="D2229" t="s">
        <v>68</v>
      </c>
      <c r="G2229">
        <f ca="1">0.393701*Table3[[#This Row],[DBH]]</f>
        <v>12.7559124</v>
      </c>
      <c r="H2229">
        <v>37.4</v>
      </c>
      <c r="I2229">
        <v>13</v>
      </c>
      <c r="K2229" t="s">
        <v>69</v>
      </c>
    </row>
    <row r="2230" spans="1:17" x14ac:dyDescent="0.3">
      <c r="A2230" t="s">
        <v>135</v>
      </c>
      <c r="B2230" t="s">
        <v>200</v>
      </c>
      <c r="D2230" t="s">
        <v>68</v>
      </c>
      <c r="G2230">
        <f ca="1">0.393701*Table3[[#This Row],[DBH]]</f>
        <v>19.543317640000001</v>
      </c>
      <c r="H2230">
        <v>57.3</v>
      </c>
      <c r="I2230">
        <v>16.600000000000001</v>
      </c>
      <c r="K2230" t="s">
        <v>69</v>
      </c>
      <c r="N2230" t="s">
        <v>70</v>
      </c>
      <c r="O2230" t="s">
        <v>409</v>
      </c>
      <c r="P2230" t="s">
        <v>410</v>
      </c>
    </row>
    <row r="2231" spans="1:17" x14ac:dyDescent="0.3">
      <c r="A2231" t="s">
        <v>139</v>
      </c>
      <c r="B2231" t="s">
        <v>392</v>
      </c>
      <c r="D2231" t="s">
        <v>68</v>
      </c>
      <c r="G2231">
        <f ca="1">0.393701*Table3[[#This Row],[DBH]]</f>
        <v>13.267723700000001</v>
      </c>
      <c r="H2231">
        <v>38.9</v>
      </c>
      <c r="I2231">
        <v>11.8</v>
      </c>
      <c r="K2231" t="s">
        <v>69</v>
      </c>
    </row>
    <row r="2232" spans="1:17" x14ac:dyDescent="0.3">
      <c r="A2232" t="s">
        <v>139</v>
      </c>
      <c r="B2232" t="s">
        <v>255</v>
      </c>
      <c r="D2232" t="s">
        <v>71</v>
      </c>
      <c r="G2232">
        <f ca="1">0.393701*Table3[[#This Row],[DBH]]</f>
        <v>5.1181130000000001</v>
      </c>
      <c r="H2232">
        <v>15</v>
      </c>
      <c r="K2232" t="s">
        <v>69</v>
      </c>
      <c r="Q2232" t="s">
        <v>492</v>
      </c>
    </row>
    <row r="2233" spans="1:17" x14ac:dyDescent="0.3">
      <c r="A2233" t="s">
        <v>139</v>
      </c>
      <c r="B2233" t="s">
        <v>377</v>
      </c>
      <c r="D2233" t="s">
        <v>71</v>
      </c>
      <c r="G2233">
        <f ca="1">0.393701*Table3[[#This Row],[DBH]]</f>
        <v>5.1181130000000001</v>
      </c>
      <c r="H2233">
        <v>15</v>
      </c>
      <c r="K2233" t="s">
        <v>69</v>
      </c>
      <c r="Q2233" t="s">
        <v>542</v>
      </c>
    </row>
    <row r="2234" spans="1:17" x14ac:dyDescent="0.3">
      <c r="A2234" t="s">
        <v>146</v>
      </c>
      <c r="B2234" t="s">
        <v>213</v>
      </c>
      <c r="D2234" t="s">
        <v>68</v>
      </c>
      <c r="G2234">
        <f ca="1">0.393701*Table3[[#This Row],[DBH]]</f>
        <v>20.472452000000001</v>
      </c>
      <c r="H2234">
        <v>60</v>
      </c>
      <c r="K2234" t="s">
        <v>74</v>
      </c>
    </row>
    <row r="2235" spans="1:17" x14ac:dyDescent="0.3">
      <c r="A2235" t="s">
        <v>146</v>
      </c>
      <c r="B2235" t="s">
        <v>212</v>
      </c>
      <c r="D2235" t="s">
        <v>68</v>
      </c>
      <c r="G2235">
        <f ca="1">0.393701*Table3[[#This Row],[DBH]]</f>
        <v>20.472452000000001</v>
      </c>
      <c r="H2235">
        <v>60</v>
      </c>
      <c r="K2235" t="s">
        <v>69</v>
      </c>
    </row>
    <row r="2236" spans="1:17" x14ac:dyDescent="0.3">
      <c r="A2236" t="s">
        <v>142</v>
      </c>
      <c r="B2236" t="s">
        <v>310</v>
      </c>
      <c r="D2236" t="s">
        <v>68</v>
      </c>
      <c r="G2236">
        <f ca="1">0.393701*Table3[[#This Row],[DBH]]</f>
        <v>18.228356300000002</v>
      </c>
      <c r="H2236">
        <v>53.4</v>
      </c>
      <c r="I2236">
        <v>27.1</v>
      </c>
      <c r="K2236" t="s">
        <v>69</v>
      </c>
      <c r="N2236" t="s">
        <v>70</v>
      </c>
      <c r="O2236" t="s">
        <v>409</v>
      </c>
      <c r="P2236" t="s">
        <v>408</v>
      </c>
    </row>
    <row r="2237" spans="1:17" x14ac:dyDescent="0.3">
      <c r="A2237" t="s">
        <v>141</v>
      </c>
      <c r="B2237" t="s">
        <v>292</v>
      </c>
      <c r="D2237" t="s">
        <v>71</v>
      </c>
      <c r="G2237">
        <f ca="1">0.393701*Table3[[#This Row],[DBH]]</f>
        <v>5.9055150000000003</v>
      </c>
      <c r="H2237">
        <v>17.3</v>
      </c>
      <c r="K2237" t="s">
        <v>69</v>
      </c>
      <c r="P2237" t="s">
        <v>408</v>
      </c>
      <c r="Q2237" t="s">
        <v>506</v>
      </c>
    </row>
    <row r="2238" spans="1:17" x14ac:dyDescent="0.3">
      <c r="A2238" t="s">
        <v>139</v>
      </c>
      <c r="B2238" t="s">
        <v>296</v>
      </c>
      <c r="D2238" t="s">
        <v>68</v>
      </c>
      <c r="G2238">
        <f ca="1">0.393701*Table3[[#This Row],[DBH]]</f>
        <v>18.779537700000002</v>
      </c>
      <c r="H2238">
        <v>55</v>
      </c>
      <c r="I2238">
        <v>17.2</v>
      </c>
      <c r="K2238" t="s">
        <v>69</v>
      </c>
    </row>
    <row r="2239" spans="1:17" x14ac:dyDescent="0.3">
      <c r="A2239" t="s">
        <v>134</v>
      </c>
      <c r="B2239" t="s">
        <v>149</v>
      </c>
      <c r="D2239" t="s">
        <v>405</v>
      </c>
      <c r="G2239">
        <f ca="1">0.393701*Table3[[#This Row],[DBH]]</f>
        <v>17.007883200000002</v>
      </c>
      <c r="H2239">
        <v>49.8</v>
      </c>
      <c r="I2239">
        <v>5</v>
      </c>
      <c r="K2239" t="s">
        <v>69</v>
      </c>
      <c r="N2239" t="s">
        <v>70</v>
      </c>
      <c r="O2239" t="s">
        <v>409</v>
      </c>
      <c r="P2239" t="s">
        <v>410</v>
      </c>
    </row>
    <row r="2240" spans="1:17" x14ac:dyDescent="0.3">
      <c r="A2240" t="s">
        <v>142</v>
      </c>
      <c r="B2240" t="s">
        <v>303</v>
      </c>
      <c r="D2240" t="s">
        <v>68</v>
      </c>
      <c r="G2240">
        <f ca="1">0.393701*Table3[[#This Row],[DBH]]</f>
        <v>18.818907800000002</v>
      </c>
      <c r="H2240">
        <v>55.1</v>
      </c>
      <c r="I2240">
        <v>32</v>
      </c>
      <c r="K2240" t="s">
        <v>69</v>
      </c>
      <c r="N2240" t="s">
        <v>70</v>
      </c>
      <c r="O2240" t="s">
        <v>409</v>
      </c>
      <c r="P2240" t="s">
        <v>408</v>
      </c>
    </row>
    <row r="2241" spans="1:17" x14ac:dyDescent="0.3">
      <c r="A2241" t="s">
        <v>141</v>
      </c>
      <c r="B2241" t="s">
        <v>292</v>
      </c>
      <c r="D2241" t="s">
        <v>68</v>
      </c>
      <c r="G2241">
        <f ca="1">0.393701*Table3[[#This Row],[DBH]]</f>
        <v>18.3070965</v>
      </c>
      <c r="H2241">
        <v>53.6</v>
      </c>
      <c r="I2241">
        <v>19.600000000000001</v>
      </c>
      <c r="K2241" t="s">
        <v>69</v>
      </c>
      <c r="O2241" t="s">
        <v>409</v>
      </c>
      <c r="P2241" t="s">
        <v>410</v>
      </c>
    </row>
    <row r="2242" spans="1:17" x14ac:dyDescent="0.3">
      <c r="A2242" t="s">
        <v>139</v>
      </c>
      <c r="B2242" t="s">
        <v>298</v>
      </c>
      <c r="D2242" t="s">
        <v>68</v>
      </c>
      <c r="G2242">
        <f ca="1">0.393701*Table3[[#This Row],[DBH]]</f>
        <v>25.039383600000001</v>
      </c>
      <c r="H2242">
        <v>73.3</v>
      </c>
      <c r="I2242">
        <v>35.5</v>
      </c>
      <c r="K2242" t="s">
        <v>69</v>
      </c>
      <c r="N2242" t="s">
        <v>70</v>
      </c>
      <c r="O2242" t="s">
        <v>409</v>
      </c>
      <c r="P2242" t="s">
        <v>408</v>
      </c>
    </row>
    <row r="2243" spans="1:17" x14ac:dyDescent="0.3">
      <c r="A2243" t="s">
        <v>134</v>
      </c>
      <c r="B2243" t="s">
        <v>171</v>
      </c>
      <c r="D2243" t="s">
        <v>68</v>
      </c>
      <c r="G2243">
        <f ca="1">0.393701*Table3[[#This Row],[DBH]]</f>
        <v>23.543319799999999</v>
      </c>
      <c r="H2243">
        <v>68.900000000000006</v>
      </c>
      <c r="I2243">
        <v>12.9</v>
      </c>
      <c r="K2243" t="s">
        <v>69</v>
      </c>
      <c r="N2243" t="s">
        <v>70</v>
      </c>
      <c r="O2243" t="s">
        <v>409</v>
      </c>
      <c r="P2243" t="s">
        <v>410</v>
      </c>
    </row>
    <row r="2244" spans="1:17" x14ac:dyDescent="0.3">
      <c r="A2244" t="s">
        <v>137</v>
      </c>
      <c r="B2244" t="s">
        <v>360</v>
      </c>
      <c r="D2244" t="s">
        <v>68</v>
      </c>
      <c r="G2244">
        <f ca="1">0.393701*Table3[[#This Row],[DBH]]</f>
        <v>18.897648</v>
      </c>
      <c r="H2244">
        <v>55.3</v>
      </c>
      <c r="I2244">
        <v>26.5</v>
      </c>
      <c r="K2244" t="s">
        <v>69</v>
      </c>
      <c r="N2244" t="s">
        <v>70</v>
      </c>
      <c r="O2244" t="s">
        <v>409</v>
      </c>
      <c r="P2244" t="s">
        <v>408</v>
      </c>
      <c r="Q2244" t="s">
        <v>528</v>
      </c>
    </row>
    <row r="2245" spans="1:17" x14ac:dyDescent="0.3">
      <c r="A2245" t="s">
        <v>134</v>
      </c>
      <c r="B2245" t="s">
        <v>150</v>
      </c>
      <c r="D2245" t="s">
        <v>68</v>
      </c>
      <c r="G2245">
        <f ca="1">0.393701*Table3[[#This Row],[DBH]]</f>
        <v>19.527569600000003</v>
      </c>
      <c r="H2245">
        <v>57.1</v>
      </c>
      <c r="I2245">
        <v>18.8</v>
      </c>
      <c r="K2245" t="s">
        <v>69</v>
      </c>
      <c r="N2245" t="s">
        <v>70</v>
      </c>
      <c r="O2245" t="s">
        <v>409</v>
      </c>
      <c r="P2245" t="s">
        <v>408</v>
      </c>
    </row>
    <row r="2246" spans="1:17" x14ac:dyDescent="0.3">
      <c r="A2246" t="s">
        <v>139</v>
      </c>
      <c r="B2246" t="s">
        <v>379</v>
      </c>
      <c r="D2246" t="s">
        <v>68</v>
      </c>
      <c r="G2246">
        <f ca="1">0.393701*Table3[[#This Row],[DBH]]</f>
        <v>6.2598459000000002</v>
      </c>
      <c r="H2246">
        <v>18.3</v>
      </c>
      <c r="I2246">
        <v>3.8</v>
      </c>
      <c r="K2246" t="s">
        <v>69</v>
      </c>
      <c r="N2246" t="s">
        <v>70</v>
      </c>
      <c r="O2246" t="s">
        <v>409</v>
      </c>
      <c r="P2246" t="s">
        <v>408</v>
      </c>
    </row>
    <row r="2247" spans="1:17" x14ac:dyDescent="0.3">
      <c r="A2247" t="s">
        <v>141</v>
      </c>
      <c r="B2247" t="s">
        <v>269</v>
      </c>
      <c r="D2247" t="s">
        <v>68</v>
      </c>
      <c r="G2247">
        <f ca="1">0.393701*Table3[[#This Row],[DBH]]</f>
        <v>15.944890500000001</v>
      </c>
      <c r="H2247">
        <v>46.6</v>
      </c>
      <c r="I2247">
        <v>19.3</v>
      </c>
      <c r="K2247" t="s">
        <v>69</v>
      </c>
      <c r="N2247" t="s">
        <v>70</v>
      </c>
      <c r="O2247" t="s">
        <v>409</v>
      </c>
      <c r="P2247" t="s">
        <v>410</v>
      </c>
    </row>
    <row r="2248" spans="1:17" x14ac:dyDescent="0.3">
      <c r="A2248" t="s">
        <v>141</v>
      </c>
      <c r="B2248" t="s">
        <v>266</v>
      </c>
      <c r="D2248" t="s">
        <v>68</v>
      </c>
      <c r="G2248">
        <f ca="1">0.393701*Table3[[#This Row],[DBH]]</f>
        <v>16.771662600000003</v>
      </c>
      <c r="H2248">
        <v>49</v>
      </c>
      <c r="I2248">
        <v>15.9</v>
      </c>
      <c r="K2248" t="s">
        <v>69</v>
      </c>
      <c r="N2248" t="s">
        <v>70</v>
      </c>
      <c r="O2248" t="s">
        <v>409</v>
      </c>
      <c r="P2248" t="s">
        <v>410</v>
      </c>
    </row>
    <row r="2249" spans="1:17" x14ac:dyDescent="0.3">
      <c r="A2249" t="s">
        <v>137</v>
      </c>
      <c r="B2249" t="s">
        <v>300</v>
      </c>
      <c r="D2249" t="s">
        <v>68</v>
      </c>
      <c r="G2249">
        <f ca="1">0.393701*Table3[[#This Row],[DBH]]</f>
        <v>16.063000800000001</v>
      </c>
      <c r="H2249">
        <v>46.9</v>
      </c>
      <c r="I2249">
        <v>15.4</v>
      </c>
      <c r="K2249" t="s">
        <v>69</v>
      </c>
      <c r="O2249" t="s">
        <v>409</v>
      </c>
      <c r="P2249" t="s">
        <v>410</v>
      </c>
    </row>
    <row r="2250" spans="1:17" x14ac:dyDescent="0.3">
      <c r="A2250" t="s">
        <v>145</v>
      </c>
      <c r="B2250" t="s">
        <v>367</v>
      </c>
      <c r="D2250" t="s">
        <v>68</v>
      </c>
      <c r="G2250">
        <f ca="1">0.393701*Table3[[#This Row],[DBH]]</f>
        <v>20.590562299999998</v>
      </c>
      <c r="H2250">
        <v>60.1</v>
      </c>
      <c r="I2250">
        <v>16.600000000000001</v>
      </c>
      <c r="K2250" t="s">
        <v>69</v>
      </c>
    </row>
    <row r="2251" spans="1:17" x14ac:dyDescent="0.3">
      <c r="A2251" t="s">
        <v>137</v>
      </c>
      <c r="B2251" t="s">
        <v>300</v>
      </c>
      <c r="D2251" t="s">
        <v>68</v>
      </c>
      <c r="G2251">
        <f ca="1">0.393701*Table3[[#This Row],[DBH]]</f>
        <v>14.803157600000002</v>
      </c>
      <c r="H2251">
        <v>43.2</v>
      </c>
      <c r="I2251">
        <v>21.5</v>
      </c>
      <c r="K2251" t="s">
        <v>69</v>
      </c>
      <c r="O2251" t="s">
        <v>409</v>
      </c>
      <c r="P2251" t="s">
        <v>410</v>
      </c>
    </row>
    <row r="2252" spans="1:17" x14ac:dyDescent="0.3">
      <c r="A2252" t="s">
        <v>140</v>
      </c>
      <c r="B2252" t="s">
        <v>291</v>
      </c>
      <c r="D2252" t="s">
        <v>68</v>
      </c>
      <c r="G2252">
        <f ca="1">0.393701*Table3[[#This Row],[DBH]]</f>
        <v>20.905523100000003</v>
      </c>
      <c r="H2252">
        <v>61</v>
      </c>
      <c r="I2252">
        <v>21.6</v>
      </c>
      <c r="K2252" t="s">
        <v>69</v>
      </c>
      <c r="N2252" t="s">
        <v>70</v>
      </c>
      <c r="O2252" t="s">
        <v>409</v>
      </c>
      <c r="P2252" t="s">
        <v>408</v>
      </c>
    </row>
    <row r="2253" spans="1:17" x14ac:dyDescent="0.3">
      <c r="A2253" t="s">
        <v>140</v>
      </c>
      <c r="B2253" t="s">
        <v>259</v>
      </c>
      <c r="D2253" t="s">
        <v>68</v>
      </c>
      <c r="G2253">
        <f ca="1">0.393701*Table3[[#This Row],[DBH]]</f>
        <v>15.669299799999999</v>
      </c>
      <c r="H2253">
        <v>45.7</v>
      </c>
      <c r="I2253">
        <v>16.399999999999999</v>
      </c>
      <c r="K2253" t="s">
        <v>69</v>
      </c>
    </row>
    <row r="2254" spans="1:17" x14ac:dyDescent="0.3">
      <c r="A2254" t="s">
        <v>139</v>
      </c>
      <c r="B2254" t="s">
        <v>402</v>
      </c>
      <c r="D2254" t="s">
        <v>68</v>
      </c>
      <c r="G2254">
        <f ca="1">0.393701*Table3[[#This Row],[DBH]]</f>
        <v>18.661427400000001</v>
      </c>
      <c r="H2254">
        <v>54.4</v>
      </c>
      <c r="I2254">
        <v>18.8</v>
      </c>
      <c r="K2254" t="s">
        <v>69</v>
      </c>
    </row>
    <row r="2255" spans="1:17" x14ac:dyDescent="0.3">
      <c r="A2255" t="s">
        <v>135</v>
      </c>
      <c r="B2255" t="s">
        <v>191</v>
      </c>
      <c r="D2255" t="s">
        <v>68</v>
      </c>
      <c r="G2255">
        <f ca="1">0.393701*Table3[[#This Row],[DBH]]</f>
        <v>22.204736400000002</v>
      </c>
      <c r="H2255">
        <v>64.7</v>
      </c>
      <c r="I2255">
        <v>25.6</v>
      </c>
      <c r="K2255" t="s">
        <v>69</v>
      </c>
      <c r="N2255" t="s">
        <v>73</v>
      </c>
      <c r="O2255" t="s">
        <v>409</v>
      </c>
      <c r="P2255" t="s">
        <v>408</v>
      </c>
    </row>
    <row r="2256" spans="1:17" x14ac:dyDescent="0.3">
      <c r="A2256" t="s">
        <v>135</v>
      </c>
      <c r="B2256" t="s">
        <v>205</v>
      </c>
      <c r="D2256" t="s">
        <v>68</v>
      </c>
      <c r="G2256">
        <f ca="1">0.393701*Table3[[#This Row],[DBH]]</f>
        <v>8.8582725</v>
      </c>
      <c r="H2256">
        <v>25.8</v>
      </c>
      <c r="I2256">
        <v>3</v>
      </c>
      <c r="K2256" t="s">
        <v>69</v>
      </c>
      <c r="N2256" t="s">
        <v>70</v>
      </c>
      <c r="O2256" t="s">
        <v>409</v>
      </c>
      <c r="P2256" t="s">
        <v>408</v>
      </c>
    </row>
    <row r="2257" spans="1:17" x14ac:dyDescent="0.3">
      <c r="A2257" t="s">
        <v>145</v>
      </c>
      <c r="B2257" t="s">
        <v>366</v>
      </c>
      <c r="D2257" t="s">
        <v>68</v>
      </c>
      <c r="G2257">
        <f ca="1">0.393701*Table3[[#This Row],[DBH]]</f>
        <v>16.141741</v>
      </c>
      <c r="H2257">
        <v>47</v>
      </c>
      <c r="I2257">
        <v>11.3</v>
      </c>
      <c r="K2257" t="s">
        <v>69</v>
      </c>
    </row>
    <row r="2258" spans="1:17" x14ac:dyDescent="0.3">
      <c r="A2258" t="s">
        <v>137</v>
      </c>
      <c r="B2258" t="s">
        <v>329</v>
      </c>
      <c r="D2258" t="s">
        <v>68</v>
      </c>
      <c r="G2258">
        <f ca="1">0.393701*Table3[[#This Row],[DBH]]</f>
        <v>17.834655300000001</v>
      </c>
      <c r="H2258">
        <v>51.9</v>
      </c>
      <c r="I2258">
        <v>47</v>
      </c>
      <c r="K2258" t="s">
        <v>69</v>
      </c>
      <c r="N2258" t="s">
        <v>73</v>
      </c>
      <c r="O2258" t="s">
        <v>409</v>
      </c>
      <c r="P2258" t="s">
        <v>410</v>
      </c>
    </row>
    <row r="2259" spans="1:17" x14ac:dyDescent="0.3">
      <c r="A2259" t="s">
        <v>139</v>
      </c>
      <c r="B2259" t="s">
        <v>372</v>
      </c>
      <c r="D2259" t="s">
        <v>68</v>
      </c>
      <c r="G2259">
        <f ca="1">0.393701*Table3[[#This Row],[DBH]]</f>
        <v>20.2756015</v>
      </c>
      <c r="H2259">
        <v>59</v>
      </c>
      <c r="I2259">
        <v>18.7</v>
      </c>
      <c r="K2259" t="s">
        <v>69</v>
      </c>
      <c r="N2259" t="s">
        <v>70</v>
      </c>
      <c r="O2259" t="s">
        <v>409</v>
      </c>
      <c r="P2259" t="s">
        <v>408</v>
      </c>
      <c r="Q2259" t="s">
        <v>524</v>
      </c>
    </row>
    <row r="2260" spans="1:17" x14ac:dyDescent="0.3">
      <c r="A2260" t="s">
        <v>141</v>
      </c>
      <c r="B2260" t="s">
        <v>283</v>
      </c>
      <c r="D2260" t="s">
        <v>68</v>
      </c>
      <c r="G2260">
        <f ca="1">0.393701*Table3[[#This Row],[DBH]]</f>
        <v>21.653555000000001</v>
      </c>
      <c r="H2260">
        <v>63</v>
      </c>
      <c r="I2260">
        <v>32</v>
      </c>
      <c r="K2260" t="s">
        <v>69</v>
      </c>
      <c r="N2260" t="s">
        <v>70</v>
      </c>
      <c r="O2260" t="s">
        <v>409</v>
      </c>
      <c r="P2260" t="s">
        <v>408</v>
      </c>
    </row>
    <row r="2261" spans="1:17" x14ac:dyDescent="0.3">
      <c r="A2261" t="s">
        <v>137</v>
      </c>
      <c r="B2261" t="s">
        <v>238</v>
      </c>
      <c r="D2261" t="s">
        <v>68</v>
      </c>
      <c r="G2261">
        <f ca="1">0.393701*Table3[[#This Row],[DBH]]</f>
        <v>21.929145700000003</v>
      </c>
      <c r="H2261">
        <v>63.8</v>
      </c>
      <c r="I2261">
        <v>13</v>
      </c>
      <c r="K2261" t="s">
        <v>69</v>
      </c>
      <c r="O2261" t="s">
        <v>409</v>
      </c>
      <c r="P2261" t="s">
        <v>408</v>
      </c>
    </row>
    <row r="2262" spans="1:17" x14ac:dyDescent="0.3">
      <c r="A2262" t="s">
        <v>139</v>
      </c>
      <c r="B2262" t="s">
        <v>372</v>
      </c>
      <c r="D2262" t="s">
        <v>68</v>
      </c>
      <c r="G2262">
        <f ca="1">0.393701*Table3[[#This Row],[DBH]]</f>
        <v>14.370086500000001</v>
      </c>
      <c r="H2262">
        <v>41.8</v>
      </c>
      <c r="I2262">
        <v>16.3</v>
      </c>
      <c r="K2262" t="s">
        <v>69</v>
      </c>
    </row>
    <row r="2263" spans="1:17" x14ac:dyDescent="0.3">
      <c r="A2263" t="s">
        <v>134</v>
      </c>
      <c r="B2263" t="s">
        <v>152</v>
      </c>
      <c r="D2263" t="s">
        <v>68</v>
      </c>
      <c r="G2263">
        <f ca="1">0.393701*Table3[[#This Row],[DBH]]</f>
        <v>24.133871299999999</v>
      </c>
      <c r="H2263">
        <v>70.2</v>
      </c>
      <c r="I2263">
        <v>12.1</v>
      </c>
      <c r="K2263" t="s">
        <v>69</v>
      </c>
      <c r="N2263" t="s">
        <v>70</v>
      </c>
      <c r="O2263" t="s">
        <v>409</v>
      </c>
      <c r="P2263" t="s">
        <v>410</v>
      </c>
    </row>
    <row r="2264" spans="1:17" x14ac:dyDescent="0.3">
      <c r="A2264" t="s">
        <v>137</v>
      </c>
      <c r="B2264" t="s">
        <v>312</v>
      </c>
      <c r="D2264" t="s">
        <v>68</v>
      </c>
      <c r="G2264">
        <f ca="1">0.393701*Table3[[#This Row],[DBH]]</f>
        <v>17.755915100000003</v>
      </c>
      <c r="H2264">
        <v>51.6</v>
      </c>
      <c r="I2264">
        <v>25</v>
      </c>
      <c r="K2264" t="s">
        <v>69</v>
      </c>
      <c r="O2264" t="s">
        <v>409</v>
      </c>
      <c r="P2264" t="s">
        <v>410</v>
      </c>
    </row>
    <row r="2265" spans="1:17" x14ac:dyDescent="0.3">
      <c r="A2265" t="s">
        <v>141</v>
      </c>
      <c r="B2265" t="s">
        <v>289</v>
      </c>
      <c r="D2265" t="s">
        <v>71</v>
      </c>
      <c r="G2265">
        <f ca="1">0.393701*Table3[[#This Row],[DBH]]</f>
        <v>5.5118140000000002</v>
      </c>
      <c r="H2265">
        <v>16</v>
      </c>
      <c r="K2265" t="s">
        <v>69</v>
      </c>
      <c r="N2265" t="s">
        <v>70</v>
      </c>
      <c r="O2265" t="s">
        <v>409</v>
      </c>
      <c r="P2265" t="s">
        <v>408</v>
      </c>
      <c r="Q2265" t="s">
        <v>487</v>
      </c>
    </row>
    <row r="2266" spans="1:17" x14ac:dyDescent="0.3">
      <c r="A2266" t="s">
        <v>137</v>
      </c>
      <c r="B2266" t="s">
        <v>247</v>
      </c>
      <c r="D2266" t="s">
        <v>71</v>
      </c>
      <c r="G2266">
        <f ca="1">0.393701*Table3[[#This Row],[DBH]]</f>
        <v>5.5118140000000002</v>
      </c>
      <c r="H2266">
        <v>16</v>
      </c>
      <c r="K2266" t="s">
        <v>69</v>
      </c>
      <c r="Q2266" t="s">
        <v>478</v>
      </c>
    </row>
    <row r="2267" spans="1:17" x14ac:dyDescent="0.3">
      <c r="A2267" t="s">
        <v>146</v>
      </c>
      <c r="B2267" t="s">
        <v>225</v>
      </c>
      <c r="D2267" t="s">
        <v>68</v>
      </c>
      <c r="G2267">
        <f ca="1">0.393701*Table3[[#This Row],[DBH]]</f>
        <v>11.023628</v>
      </c>
      <c r="H2267">
        <v>32</v>
      </c>
      <c r="I2267">
        <v>11</v>
      </c>
      <c r="K2267" t="s">
        <v>69</v>
      </c>
      <c r="N2267" t="s">
        <v>70</v>
      </c>
      <c r="O2267" t="s">
        <v>409</v>
      </c>
      <c r="P2267" t="s">
        <v>408</v>
      </c>
    </row>
    <row r="2268" spans="1:17" x14ac:dyDescent="0.3">
      <c r="A2268" t="s">
        <v>146</v>
      </c>
      <c r="B2268" t="s">
        <v>214</v>
      </c>
      <c r="D2268" t="s">
        <v>68</v>
      </c>
      <c r="G2268">
        <f ca="1">0.393701*Table3[[#This Row],[DBH]]</f>
        <v>22.047256000000001</v>
      </c>
      <c r="H2268">
        <v>64</v>
      </c>
      <c r="I2268">
        <v>19</v>
      </c>
      <c r="K2268" t="s">
        <v>69</v>
      </c>
    </row>
    <row r="2269" spans="1:17" x14ac:dyDescent="0.3">
      <c r="A2269" t="s">
        <v>139</v>
      </c>
      <c r="B2269" t="s">
        <v>380</v>
      </c>
      <c r="D2269" t="s">
        <v>68</v>
      </c>
      <c r="G2269">
        <f ca="1">0.393701*Table3[[#This Row],[DBH]]</f>
        <v>18.503947</v>
      </c>
      <c r="H2269">
        <v>53.7</v>
      </c>
      <c r="I2269">
        <v>22.3</v>
      </c>
      <c r="K2269" t="s">
        <v>69</v>
      </c>
    </row>
    <row r="2270" spans="1:17" x14ac:dyDescent="0.3">
      <c r="A2270" t="s">
        <v>137</v>
      </c>
      <c r="B2270" t="s">
        <v>350</v>
      </c>
      <c r="D2270" t="s">
        <v>68</v>
      </c>
      <c r="G2270">
        <f ca="1">0.393701*Table3[[#This Row],[DBH]]</f>
        <v>17.401584200000002</v>
      </c>
      <c r="H2270">
        <v>50.5</v>
      </c>
      <c r="I2270">
        <v>27.9</v>
      </c>
      <c r="K2270" t="s">
        <v>69</v>
      </c>
    </row>
    <row r="2271" spans="1:17" x14ac:dyDescent="0.3">
      <c r="A2271" t="s">
        <v>137</v>
      </c>
      <c r="B2271" t="s">
        <v>320</v>
      </c>
      <c r="D2271" t="s">
        <v>68</v>
      </c>
      <c r="G2271">
        <f ca="1">0.393701*Table3[[#This Row],[DBH]]</f>
        <v>17.992135700000002</v>
      </c>
      <c r="H2271">
        <v>52.2</v>
      </c>
      <c r="I2271">
        <v>21.9</v>
      </c>
      <c r="K2271" t="s">
        <v>69</v>
      </c>
      <c r="O2271" t="s">
        <v>409</v>
      </c>
      <c r="P2271" t="s">
        <v>408</v>
      </c>
    </row>
    <row r="2272" spans="1:17" x14ac:dyDescent="0.3">
      <c r="A2272" t="s">
        <v>140</v>
      </c>
      <c r="B2272" t="s">
        <v>297</v>
      </c>
      <c r="D2272" t="s">
        <v>68</v>
      </c>
      <c r="G2272">
        <f ca="1">0.393701*Table3[[#This Row],[DBH]]</f>
        <v>7.5590592000000001</v>
      </c>
      <c r="H2272">
        <v>21.9</v>
      </c>
      <c r="I2272">
        <v>10</v>
      </c>
      <c r="K2272" t="s">
        <v>69</v>
      </c>
      <c r="N2272" t="s">
        <v>70</v>
      </c>
      <c r="O2272" t="s">
        <v>409</v>
      </c>
      <c r="P2272" t="s">
        <v>408</v>
      </c>
    </row>
    <row r="2273" spans="1:17" x14ac:dyDescent="0.3">
      <c r="A2273" t="s">
        <v>137</v>
      </c>
      <c r="B2273" t="s">
        <v>322</v>
      </c>
      <c r="D2273" t="s">
        <v>68</v>
      </c>
      <c r="G2273">
        <f ca="1">0.393701*Table3[[#This Row],[DBH]]</f>
        <v>22.440957000000001</v>
      </c>
      <c r="H2273">
        <v>65</v>
      </c>
      <c r="I2273">
        <v>19</v>
      </c>
      <c r="K2273" t="s">
        <v>69</v>
      </c>
      <c r="N2273" t="s">
        <v>73</v>
      </c>
      <c r="O2273" t="s">
        <v>409</v>
      </c>
      <c r="P2273" t="s">
        <v>408</v>
      </c>
    </row>
    <row r="2274" spans="1:17" x14ac:dyDescent="0.3">
      <c r="A2274" t="s">
        <v>134</v>
      </c>
      <c r="B2274" t="s">
        <v>154</v>
      </c>
      <c r="D2274" t="s">
        <v>68</v>
      </c>
      <c r="G2274">
        <f ca="1">0.393701*Table3[[#This Row],[DBH]]</f>
        <v>22.440957000000001</v>
      </c>
      <c r="H2274">
        <v>65</v>
      </c>
      <c r="I2274">
        <v>18.8</v>
      </c>
      <c r="K2274" t="s">
        <v>69</v>
      </c>
      <c r="N2274" t="s">
        <v>70</v>
      </c>
      <c r="O2274" t="s">
        <v>409</v>
      </c>
      <c r="P2274" t="s">
        <v>408</v>
      </c>
    </row>
    <row r="2275" spans="1:17" x14ac:dyDescent="0.3">
      <c r="A2275" t="s">
        <v>137</v>
      </c>
      <c r="B2275" t="s">
        <v>324</v>
      </c>
      <c r="D2275" t="s">
        <v>68</v>
      </c>
      <c r="G2275">
        <f ca="1">0.393701*Table3[[#This Row],[DBH]]</f>
        <v>9.8425250000000002</v>
      </c>
      <c r="H2275">
        <v>28.5</v>
      </c>
      <c r="I2275">
        <v>10</v>
      </c>
      <c r="K2275" t="s">
        <v>69</v>
      </c>
      <c r="O2275" t="s">
        <v>409</v>
      </c>
      <c r="P2275" t="s">
        <v>410</v>
      </c>
      <c r="Q2275" t="s">
        <v>516</v>
      </c>
    </row>
    <row r="2276" spans="1:17" x14ac:dyDescent="0.3">
      <c r="A2276" t="s">
        <v>139</v>
      </c>
      <c r="B2276" t="s">
        <v>387</v>
      </c>
      <c r="D2276" t="s">
        <v>68</v>
      </c>
      <c r="G2276">
        <f ca="1">0.393701*Table3[[#This Row],[DBH]]</f>
        <v>21.653555000000001</v>
      </c>
      <c r="H2276">
        <v>62.6</v>
      </c>
      <c r="I2276">
        <v>17.3</v>
      </c>
      <c r="K2276" t="s">
        <v>69</v>
      </c>
    </row>
    <row r="2277" spans="1:17" x14ac:dyDescent="0.3">
      <c r="A2277" t="s">
        <v>137</v>
      </c>
      <c r="B2277" t="s">
        <v>229</v>
      </c>
      <c r="D2277" t="s">
        <v>68</v>
      </c>
      <c r="G2277">
        <f ca="1">0.393701*Table3[[#This Row],[DBH]]</f>
        <v>17.716545</v>
      </c>
      <c r="H2277">
        <v>51.2</v>
      </c>
      <c r="I2277">
        <v>12.8</v>
      </c>
      <c r="K2277" t="s">
        <v>69</v>
      </c>
      <c r="N2277" t="s">
        <v>70</v>
      </c>
      <c r="O2277" t="s">
        <v>409</v>
      </c>
      <c r="P2277" t="s">
        <v>408</v>
      </c>
    </row>
    <row r="2278" spans="1:17" x14ac:dyDescent="0.3">
      <c r="A2278" t="s">
        <v>137</v>
      </c>
      <c r="B2278" t="s">
        <v>321</v>
      </c>
      <c r="D2278" t="s">
        <v>68</v>
      </c>
      <c r="G2278">
        <f ca="1">0.393701*Table3[[#This Row],[DBH]]</f>
        <v>18.897648</v>
      </c>
      <c r="H2278">
        <v>54.6</v>
      </c>
      <c r="I2278">
        <v>31.2</v>
      </c>
      <c r="K2278" t="s">
        <v>69</v>
      </c>
      <c r="O2278" t="s">
        <v>409</v>
      </c>
      <c r="P2278" t="s">
        <v>408</v>
      </c>
    </row>
    <row r="2279" spans="1:17" x14ac:dyDescent="0.3">
      <c r="A2279" t="s">
        <v>134</v>
      </c>
      <c r="B2279" t="s">
        <v>169</v>
      </c>
      <c r="D2279" t="s">
        <v>68</v>
      </c>
      <c r="G2279">
        <f ca="1">0.393701*Table3[[#This Row],[DBH]]</f>
        <v>23.228359000000001</v>
      </c>
      <c r="H2279">
        <v>67.099999999999994</v>
      </c>
      <c r="I2279">
        <v>15.4</v>
      </c>
      <c r="K2279" t="s">
        <v>69</v>
      </c>
      <c r="N2279" t="s">
        <v>70</v>
      </c>
      <c r="O2279" t="s">
        <v>409</v>
      </c>
      <c r="P2279" t="s">
        <v>410</v>
      </c>
    </row>
    <row r="2280" spans="1:17" x14ac:dyDescent="0.3">
      <c r="A2280" t="s">
        <v>146</v>
      </c>
      <c r="B2280" t="s">
        <v>211</v>
      </c>
      <c r="D2280" t="s">
        <v>68</v>
      </c>
      <c r="G2280">
        <f ca="1">0.393701*Table3[[#This Row],[DBH]]</f>
        <v>20.078751</v>
      </c>
      <c r="H2280">
        <v>58</v>
      </c>
      <c r="I2280">
        <v>26</v>
      </c>
      <c r="K2280" t="s">
        <v>69</v>
      </c>
    </row>
    <row r="2281" spans="1:17" x14ac:dyDescent="0.3">
      <c r="A2281" t="s">
        <v>141</v>
      </c>
      <c r="B2281" t="s">
        <v>275</v>
      </c>
      <c r="D2281" t="s">
        <v>68</v>
      </c>
      <c r="G2281">
        <f ca="1">0.393701*Table3[[#This Row],[DBH]]</f>
        <v>14.370086500000001</v>
      </c>
      <c r="H2281">
        <v>41.5</v>
      </c>
      <c r="I2281">
        <v>17</v>
      </c>
      <c r="K2281" t="s">
        <v>69</v>
      </c>
      <c r="N2281" t="s">
        <v>70</v>
      </c>
      <c r="O2281" t="s">
        <v>409</v>
      </c>
      <c r="P2281" t="s">
        <v>410</v>
      </c>
    </row>
    <row r="2282" spans="1:17" x14ac:dyDescent="0.3">
      <c r="A2282" t="s">
        <v>145</v>
      </c>
      <c r="B2282" t="s">
        <v>359</v>
      </c>
      <c r="D2282" t="s">
        <v>68</v>
      </c>
      <c r="G2282">
        <f ca="1">0.393701*Table3[[#This Row],[DBH]]</f>
        <v>17.322844</v>
      </c>
      <c r="H2282">
        <v>50</v>
      </c>
      <c r="I2282">
        <v>40</v>
      </c>
      <c r="K2282" t="s">
        <v>69</v>
      </c>
    </row>
    <row r="2283" spans="1:17" x14ac:dyDescent="0.3">
      <c r="A2283" t="s">
        <v>141</v>
      </c>
      <c r="B2283" t="s">
        <v>267</v>
      </c>
      <c r="D2283" t="s">
        <v>68</v>
      </c>
      <c r="G2283">
        <f ca="1">0.393701*Table3[[#This Row],[DBH]]</f>
        <v>9.5669343000000016</v>
      </c>
      <c r="H2283">
        <v>27.6</v>
      </c>
      <c r="I2283">
        <v>18.2</v>
      </c>
      <c r="K2283" t="s">
        <v>69</v>
      </c>
      <c r="N2283" t="s">
        <v>70</v>
      </c>
      <c r="O2283" t="s">
        <v>409</v>
      </c>
      <c r="P2283" t="s">
        <v>408</v>
      </c>
    </row>
    <row r="2284" spans="1:17" x14ac:dyDescent="0.3">
      <c r="A2284" t="s">
        <v>134</v>
      </c>
      <c r="B2284" t="s">
        <v>313</v>
      </c>
      <c r="D2284" t="s">
        <v>68</v>
      </c>
      <c r="G2284">
        <f ca="1">0.393701*Table3[[#This Row],[DBH]]</f>
        <v>21.456704500000001</v>
      </c>
      <c r="H2284">
        <v>61.9</v>
      </c>
      <c r="I2284">
        <v>11</v>
      </c>
      <c r="K2284" t="s">
        <v>69</v>
      </c>
      <c r="N2284" t="s">
        <v>70</v>
      </c>
      <c r="O2284" t="s">
        <v>409</v>
      </c>
      <c r="P2284" t="s">
        <v>408</v>
      </c>
    </row>
    <row r="2285" spans="1:17" x14ac:dyDescent="0.3">
      <c r="A2285" t="s">
        <v>134</v>
      </c>
      <c r="B2285" t="s">
        <v>155</v>
      </c>
      <c r="D2285" t="s">
        <v>68</v>
      </c>
      <c r="G2285">
        <f ca="1">0.393701*Table3[[#This Row],[DBH]]</f>
        <v>15.078748299999999</v>
      </c>
      <c r="H2285">
        <v>43.5</v>
      </c>
      <c r="I2285">
        <v>6.9</v>
      </c>
      <c r="K2285" t="s">
        <v>69</v>
      </c>
      <c r="N2285" t="s">
        <v>70</v>
      </c>
      <c r="O2285" t="s">
        <v>409</v>
      </c>
      <c r="P2285" t="s">
        <v>410</v>
      </c>
    </row>
    <row r="2286" spans="1:17" x14ac:dyDescent="0.3">
      <c r="A2286" t="s">
        <v>139</v>
      </c>
      <c r="B2286" t="s">
        <v>384</v>
      </c>
      <c r="D2286" t="s">
        <v>68</v>
      </c>
      <c r="G2286">
        <f ca="1">0.393701*Table3[[#This Row],[DBH]]</f>
        <v>18.3070965</v>
      </c>
      <c r="H2286">
        <v>52.8</v>
      </c>
      <c r="I2286">
        <v>29.2</v>
      </c>
      <c r="K2286" t="s">
        <v>69</v>
      </c>
    </row>
    <row r="2287" spans="1:17" x14ac:dyDescent="0.3">
      <c r="A2287" t="s">
        <v>136</v>
      </c>
      <c r="B2287" t="s">
        <v>206</v>
      </c>
      <c r="D2287" t="s">
        <v>68</v>
      </c>
      <c r="G2287">
        <f ca="1">0.393701*Table3[[#This Row],[DBH]]</f>
        <v>4.9606326000000003</v>
      </c>
      <c r="H2287">
        <v>14.3</v>
      </c>
      <c r="I2287">
        <v>5</v>
      </c>
      <c r="K2287" t="s">
        <v>69</v>
      </c>
      <c r="N2287" t="s">
        <v>70</v>
      </c>
      <c r="O2287" t="s">
        <v>409</v>
      </c>
      <c r="P2287" t="s">
        <v>410</v>
      </c>
    </row>
    <row r="2288" spans="1:17" x14ac:dyDescent="0.3">
      <c r="A2288" t="s">
        <v>134</v>
      </c>
      <c r="B2288" t="s">
        <v>169</v>
      </c>
      <c r="D2288" t="s">
        <v>68</v>
      </c>
      <c r="G2288">
        <f ca="1">0.393701*Table3[[#This Row],[DBH]]</f>
        <v>13.464574200000001</v>
      </c>
      <c r="H2288">
        <v>38.799999999999997</v>
      </c>
      <c r="I2288">
        <v>6.4</v>
      </c>
      <c r="K2288" t="s">
        <v>69</v>
      </c>
      <c r="N2288" t="s">
        <v>70</v>
      </c>
      <c r="O2288" t="s">
        <v>409</v>
      </c>
      <c r="P2288" t="s">
        <v>408</v>
      </c>
      <c r="Q2288" t="s">
        <v>433</v>
      </c>
    </row>
    <row r="2289" spans="1:17" x14ac:dyDescent="0.3">
      <c r="A2289" t="s">
        <v>137</v>
      </c>
      <c r="B2289" t="s">
        <v>232</v>
      </c>
      <c r="D2289" t="s">
        <v>68</v>
      </c>
      <c r="G2289">
        <f ca="1">0.393701*Table3[[#This Row],[DBH]]</f>
        <v>11.7322898</v>
      </c>
      <c r="H2289">
        <v>33.799999999999997</v>
      </c>
      <c r="I2289">
        <v>17</v>
      </c>
      <c r="K2289" t="s">
        <v>69</v>
      </c>
      <c r="O2289" t="s">
        <v>409</v>
      </c>
      <c r="P2289" t="s">
        <v>408</v>
      </c>
    </row>
    <row r="2290" spans="1:17" x14ac:dyDescent="0.3">
      <c r="A2290" t="s">
        <v>144</v>
      </c>
      <c r="B2290" t="s">
        <v>335</v>
      </c>
      <c r="D2290" t="s">
        <v>68</v>
      </c>
      <c r="G2290">
        <f ca="1">0.393701*Table3[[#This Row],[DBH]]</f>
        <v>22.637807500000001</v>
      </c>
      <c r="H2290">
        <v>65.2</v>
      </c>
      <c r="I2290">
        <v>19.899999999999999</v>
      </c>
      <c r="K2290" t="s">
        <v>69</v>
      </c>
      <c r="N2290" t="s">
        <v>73</v>
      </c>
      <c r="O2290" t="s">
        <v>409</v>
      </c>
      <c r="P2290" t="s">
        <v>408</v>
      </c>
    </row>
    <row r="2291" spans="1:17" x14ac:dyDescent="0.3">
      <c r="A2291" t="s">
        <v>137</v>
      </c>
      <c r="B2291" t="s">
        <v>350</v>
      </c>
      <c r="D2291" t="s">
        <v>68</v>
      </c>
      <c r="G2291">
        <f ca="1">0.393701*Table3[[#This Row],[DBH]]</f>
        <v>19.173238700000002</v>
      </c>
      <c r="H2291">
        <v>55.2</v>
      </c>
      <c r="I2291">
        <v>23</v>
      </c>
      <c r="K2291" t="s">
        <v>69</v>
      </c>
    </row>
    <row r="2292" spans="1:17" x14ac:dyDescent="0.3">
      <c r="A2292" t="s">
        <v>141</v>
      </c>
      <c r="B2292" t="s">
        <v>283</v>
      </c>
      <c r="D2292" t="s">
        <v>68</v>
      </c>
      <c r="G2292">
        <f ca="1">0.393701*Table3[[#This Row],[DBH]]</f>
        <v>11.811030000000001</v>
      </c>
      <c r="H2292">
        <v>34</v>
      </c>
      <c r="I2292">
        <v>16</v>
      </c>
      <c r="K2292" t="s">
        <v>69</v>
      </c>
      <c r="N2292" t="s">
        <v>70</v>
      </c>
      <c r="O2292" t="s">
        <v>409</v>
      </c>
      <c r="P2292" t="s">
        <v>408</v>
      </c>
    </row>
    <row r="2293" spans="1:17" x14ac:dyDescent="0.3">
      <c r="A2293" t="s">
        <v>137</v>
      </c>
      <c r="B2293" t="s">
        <v>236</v>
      </c>
      <c r="D2293" t="s">
        <v>68</v>
      </c>
      <c r="G2293">
        <f ca="1">0.393701*Table3[[#This Row],[DBH]]</f>
        <v>4.4488213000000005</v>
      </c>
      <c r="H2293">
        <v>12.8</v>
      </c>
      <c r="K2293" t="s">
        <v>74</v>
      </c>
      <c r="O2293" t="s">
        <v>409</v>
      </c>
      <c r="P2293" t="s">
        <v>408</v>
      </c>
    </row>
    <row r="2294" spans="1:17" x14ac:dyDescent="0.3">
      <c r="A2294" t="s">
        <v>135</v>
      </c>
      <c r="B2294" t="s">
        <v>190</v>
      </c>
      <c r="D2294" t="s">
        <v>71</v>
      </c>
      <c r="G2294">
        <f ca="1">0.393701*Table3[[#This Row],[DBH]]</f>
        <v>4.1732306000000001</v>
      </c>
      <c r="H2294">
        <v>12</v>
      </c>
      <c r="I2294">
        <v>1</v>
      </c>
      <c r="K2294" t="s">
        <v>69</v>
      </c>
      <c r="N2294" t="s">
        <v>70</v>
      </c>
      <c r="O2294" t="s">
        <v>409</v>
      </c>
      <c r="P2294" t="s">
        <v>408</v>
      </c>
      <c r="Q2294" t="s">
        <v>307</v>
      </c>
    </row>
    <row r="2295" spans="1:17" x14ac:dyDescent="0.3">
      <c r="A2295" t="s">
        <v>137</v>
      </c>
      <c r="B2295" t="s">
        <v>353</v>
      </c>
      <c r="D2295" t="s">
        <v>68</v>
      </c>
      <c r="G2295">
        <f ca="1">0.393701*Table3[[#This Row],[DBH]]</f>
        <v>28.346472000000002</v>
      </c>
      <c r="H2295">
        <v>81.5</v>
      </c>
      <c r="I2295">
        <v>30.4</v>
      </c>
      <c r="K2295" t="s">
        <v>69</v>
      </c>
    </row>
    <row r="2296" spans="1:17" x14ac:dyDescent="0.3">
      <c r="A2296" t="s">
        <v>139</v>
      </c>
      <c r="B2296" t="s">
        <v>383</v>
      </c>
      <c r="D2296" t="s">
        <v>68</v>
      </c>
      <c r="G2296">
        <f ca="1">0.393701*Table3[[#This Row],[DBH]]</f>
        <v>25.984266000000002</v>
      </c>
      <c r="H2296">
        <v>74.7</v>
      </c>
      <c r="I2296">
        <v>20</v>
      </c>
      <c r="K2296" t="s">
        <v>69</v>
      </c>
      <c r="N2296" t="s">
        <v>70</v>
      </c>
      <c r="O2296" t="s">
        <v>409</v>
      </c>
      <c r="P2296" t="s">
        <v>408</v>
      </c>
    </row>
    <row r="2297" spans="1:17" x14ac:dyDescent="0.3">
      <c r="A2297" t="s">
        <v>141</v>
      </c>
      <c r="B2297" t="s">
        <v>277</v>
      </c>
      <c r="D2297" t="s">
        <v>68</v>
      </c>
      <c r="G2297">
        <f ca="1">0.393701*Table3[[#This Row],[DBH]]</f>
        <v>13.464574200000001</v>
      </c>
      <c r="H2297">
        <v>38.700000000000003</v>
      </c>
      <c r="I2297">
        <v>9.6</v>
      </c>
      <c r="K2297" t="s">
        <v>69</v>
      </c>
      <c r="N2297" t="s">
        <v>70</v>
      </c>
      <c r="O2297" t="s">
        <v>409</v>
      </c>
      <c r="P2297" t="s">
        <v>410</v>
      </c>
    </row>
    <row r="2298" spans="1:17" x14ac:dyDescent="0.3">
      <c r="A2298" t="s">
        <v>134</v>
      </c>
      <c r="B2298" t="s">
        <v>147</v>
      </c>
      <c r="D2298" t="s">
        <v>404</v>
      </c>
      <c r="G2298">
        <f ca="1">0.393701*Table3[[#This Row],[DBH]]</f>
        <v>10.236226</v>
      </c>
      <c r="H2298">
        <v>29.4</v>
      </c>
      <c r="K2298" t="s">
        <v>74</v>
      </c>
      <c r="P2298" t="s">
        <v>408</v>
      </c>
    </row>
    <row r="2299" spans="1:17" x14ac:dyDescent="0.3">
      <c r="A2299" t="s">
        <v>142</v>
      </c>
      <c r="B2299" t="s">
        <v>250</v>
      </c>
      <c r="D2299" t="s">
        <v>68</v>
      </c>
      <c r="G2299">
        <f ca="1">0.393701*Table3[[#This Row],[DBH]]</f>
        <v>24.094501200000003</v>
      </c>
      <c r="H2299">
        <v>69.2</v>
      </c>
      <c r="K2299" t="s">
        <v>74</v>
      </c>
      <c r="N2299" t="s">
        <v>415</v>
      </c>
      <c r="O2299" t="s">
        <v>409</v>
      </c>
      <c r="P2299" t="s">
        <v>408</v>
      </c>
    </row>
    <row r="2300" spans="1:17" x14ac:dyDescent="0.3">
      <c r="A2300" t="s">
        <v>134</v>
      </c>
      <c r="B2300" t="s">
        <v>175</v>
      </c>
      <c r="C2300">
        <v>1</v>
      </c>
      <c r="D2300" t="s">
        <v>68</v>
      </c>
      <c r="G2300">
        <f ca="1">0.393701*Table3[[#This Row],[DBH]]</f>
        <v>20.196861299999998</v>
      </c>
      <c r="H2300">
        <v>58</v>
      </c>
      <c r="I2300">
        <v>8</v>
      </c>
      <c r="K2300" t="s">
        <v>69</v>
      </c>
      <c r="N2300" t="s">
        <v>70</v>
      </c>
      <c r="O2300" t="s">
        <v>409</v>
      </c>
      <c r="P2300" t="s">
        <v>408</v>
      </c>
      <c r="Q2300" t="s">
        <v>442</v>
      </c>
    </row>
    <row r="2301" spans="1:17" x14ac:dyDescent="0.3">
      <c r="A2301" t="s">
        <v>141</v>
      </c>
      <c r="B2301" t="s">
        <v>265</v>
      </c>
      <c r="D2301" t="s">
        <v>68</v>
      </c>
      <c r="G2301">
        <f ca="1">0.393701*Table3[[#This Row],[DBH]]</f>
        <v>14.173236000000001</v>
      </c>
      <c r="H2301">
        <v>40.700000000000003</v>
      </c>
      <c r="I2301">
        <v>8</v>
      </c>
      <c r="K2301" t="s">
        <v>69</v>
      </c>
      <c r="N2301" t="s">
        <v>70</v>
      </c>
      <c r="O2301" t="s">
        <v>409</v>
      </c>
      <c r="P2301" t="s">
        <v>410</v>
      </c>
    </row>
    <row r="2302" spans="1:17" x14ac:dyDescent="0.3">
      <c r="A2302" t="s">
        <v>145</v>
      </c>
      <c r="B2302" t="s">
        <v>366</v>
      </c>
      <c r="D2302" t="s">
        <v>68</v>
      </c>
      <c r="G2302">
        <f ca="1">0.393701*Table3[[#This Row],[DBH]]</f>
        <v>21.417334400000001</v>
      </c>
      <c r="H2302">
        <v>61.5</v>
      </c>
      <c r="I2302">
        <v>38</v>
      </c>
      <c r="K2302" t="s">
        <v>69</v>
      </c>
    </row>
    <row r="2303" spans="1:17" x14ac:dyDescent="0.3">
      <c r="A2303" t="s">
        <v>136</v>
      </c>
      <c r="B2303" t="s">
        <v>211</v>
      </c>
      <c r="D2303" t="s">
        <v>68</v>
      </c>
      <c r="G2303">
        <f ca="1">0.393701*Table3[[#This Row],[DBH]]</f>
        <v>11.574809399999999</v>
      </c>
      <c r="H2303">
        <v>33.200000000000003</v>
      </c>
      <c r="I2303">
        <v>28.6</v>
      </c>
      <c r="K2303" t="s">
        <v>69</v>
      </c>
      <c r="N2303" t="s">
        <v>70</v>
      </c>
      <c r="O2303" t="s">
        <v>409</v>
      </c>
      <c r="P2303" t="s">
        <v>408</v>
      </c>
    </row>
    <row r="2304" spans="1:17" x14ac:dyDescent="0.3">
      <c r="A2304" t="s">
        <v>136</v>
      </c>
      <c r="B2304" t="s">
        <v>211</v>
      </c>
      <c r="D2304" t="s">
        <v>68</v>
      </c>
      <c r="G2304">
        <f ca="1">0.393701*Table3[[#This Row],[DBH]]</f>
        <v>11.574809399999999</v>
      </c>
      <c r="H2304">
        <v>33.200000000000003</v>
      </c>
      <c r="I2304">
        <v>28.6</v>
      </c>
      <c r="K2304" t="s">
        <v>69</v>
      </c>
      <c r="N2304" t="s">
        <v>70</v>
      </c>
      <c r="O2304" t="s">
        <v>409</v>
      </c>
      <c r="P2304" t="s">
        <v>408</v>
      </c>
    </row>
    <row r="2305" spans="1:16" x14ac:dyDescent="0.3">
      <c r="A2305" t="s">
        <v>146</v>
      </c>
      <c r="B2305" t="s">
        <v>213</v>
      </c>
      <c r="D2305" t="s">
        <v>68</v>
      </c>
      <c r="G2305">
        <f ca="1">0.393701*Table3[[#This Row],[DBH]]</f>
        <v>18.503947</v>
      </c>
      <c r="H2305">
        <v>53</v>
      </c>
      <c r="I2305">
        <v>26</v>
      </c>
      <c r="K2305" t="s">
        <v>69</v>
      </c>
    </row>
    <row r="2306" spans="1:16" x14ac:dyDescent="0.3">
      <c r="A2306" t="s">
        <v>139</v>
      </c>
      <c r="B2306" t="s">
        <v>372</v>
      </c>
      <c r="D2306" t="s">
        <v>68</v>
      </c>
      <c r="G2306">
        <f ca="1">0.393701*Table3[[#This Row],[DBH]]</f>
        <v>19.173238700000002</v>
      </c>
      <c r="H2306">
        <v>54.9</v>
      </c>
      <c r="I2306">
        <v>18.600000000000001</v>
      </c>
      <c r="K2306" t="s">
        <v>69</v>
      </c>
    </row>
    <row r="2307" spans="1:16" x14ac:dyDescent="0.3">
      <c r="A2307" t="s">
        <v>146</v>
      </c>
      <c r="B2307" t="s">
        <v>212</v>
      </c>
      <c r="D2307" t="s">
        <v>68</v>
      </c>
      <c r="G2307">
        <f ca="1">0.393701*Table3[[#This Row],[DBH]]</f>
        <v>21.653555000000001</v>
      </c>
      <c r="H2307">
        <v>62</v>
      </c>
      <c r="K2307" t="s">
        <v>69</v>
      </c>
    </row>
    <row r="2308" spans="1:16" x14ac:dyDescent="0.3">
      <c r="A2308" t="s">
        <v>134</v>
      </c>
      <c r="B2308" t="s">
        <v>166</v>
      </c>
      <c r="C2308">
        <v>5</v>
      </c>
      <c r="D2308" t="s">
        <v>68</v>
      </c>
      <c r="G2308">
        <f ca="1">0.393701*Table3[[#This Row],[DBH]]</f>
        <v>23.228359000000001</v>
      </c>
      <c r="H2308">
        <v>66.5</v>
      </c>
      <c r="I2308">
        <v>15.5</v>
      </c>
      <c r="K2308" t="s">
        <v>69</v>
      </c>
      <c r="N2308" t="s">
        <v>70</v>
      </c>
      <c r="O2308" t="s">
        <v>409</v>
      </c>
      <c r="P2308" t="s">
        <v>410</v>
      </c>
    </row>
    <row r="2309" spans="1:16" x14ac:dyDescent="0.3">
      <c r="A2309" t="s">
        <v>141</v>
      </c>
      <c r="B2309" t="s">
        <v>266</v>
      </c>
      <c r="D2309" t="s">
        <v>68</v>
      </c>
      <c r="G2309">
        <f ca="1">0.393701*Table3[[#This Row],[DBH]]</f>
        <v>20.472452000000001</v>
      </c>
      <c r="H2309">
        <v>58.6</v>
      </c>
      <c r="I2309">
        <v>14.7</v>
      </c>
      <c r="K2309" t="s">
        <v>69</v>
      </c>
      <c r="N2309" t="s">
        <v>70</v>
      </c>
      <c r="O2309" t="s">
        <v>409</v>
      </c>
      <c r="P2309" t="s">
        <v>408</v>
      </c>
    </row>
    <row r="2310" spans="1:16" x14ac:dyDescent="0.3">
      <c r="A2310" t="s">
        <v>145</v>
      </c>
      <c r="B2310" t="s">
        <v>359</v>
      </c>
      <c r="D2310" t="s">
        <v>68</v>
      </c>
      <c r="G2310">
        <f ca="1">0.393701*Table3[[#This Row],[DBH]]</f>
        <v>13.976385500000001</v>
      </c>
      <c r="H2310">
        <v>40</v>
      </c>
      <c r="I2310">
        <v>30</v>
      </c>
      <c r="K2310" t="s">
        <v>69</v>
      </c>
    </row>
    <row r="2311" spans="1:16" x14ac:dyDescent="0.3">
      <c r="A2311" t="s">
        <v>139</v>
      </c>
      <c r="B2311" t="s">
        <v>390</v>
      </c>
      <c r="D2311" t="s">
        <v>68</v>
      </c>
      <c r="G2311">
        <f ca="1">0.393701*Table3[[#This Row],[DBH]]</f>
        <v>17.165363600000003</v>
      </c>
      <c r="H2311">
        <v>49.1</v>
      </c>
      <c r="I2311">
        <v>9.6</v>
      </c>
      <c r="K2311" t="s">
        <v>69</v>
      </c>
    </row>
    <row r="2312" spans="1:16" x14ac:dyDescent="0.3">
      <c r="A2312" t="s">
        <v>141</v>
      </c>
      <c r="B2312" t="s">
        <v>277</v>
      </c>
      <c r="D2312" t="s">
        <v>68</v>
      </c>
      <c r="G2312">
        <f ca="1">0.393701*Table3[[#This Row],[DBH]]</f>
        <v>7.2047283000000011</v>
      </c>
      <c r="H2312">
        <v>20.6</v>
      </c>
      <c r="I2312">
        <v>12.8</v>
      </c>
      <c r="K2312" t="s">
        <v>69</v>
      </c>
      <c r="O2312" t="s">
        <v>409</v>
      </c>
      <c r="P2312" t="s">
        <v>410</v>
      </c>
    </row>
    <row r="2313" spans="1:16" x14ac:dyDescent="0.3">
      <c r="A2313" t="s">
        <v>141</v>
      </c>
      <c r="B2313" t="s">
        <v>293</v>
      </c>
      <c r="D2313" t="s">
        <v>68</v>
      </c>
      <c r="G2313">
        <f ca="1">0.393701*Table3[[#This Row],[DBH]]</f>
        <v>10.393706399999999</v>
      </c>
      <c r="H2313">
        <v>29.7</v>
      </c>
      <c r="I2313">
        <v>10.3</v>
      </c>
      <c r="K2313" t="s">
        <v>69</v>
      </c>
      <c r="O2313" t="s">
        <v>409</v>
      </c>
      <c r="P2313" t="s">
        <v>409</v>
      </c>
    </row>
    <row r="2314" spans="1:16" x14ac:dyDescent="0.3">
      <c r="A2314" t="s">
        <v>135</v>
      </c>
      <c r="B2314" t="s">
        <v>184</v>
      </c>
      <c r="D2314" t="s">
        <v>68</v>
      </c>
      <c r="G2314">
        <f ca="1">0.393701*Table3[[#This Row],[DBH]]</f>
        <v>17.047253300000001</v>
      </c>
      <c r="H2314">
        <v>48.7</v>
      </c>
      <c r="I2314">
        <v>12.8</v>
      </c>
      <c r="K2314" t="s">
        <v>69</v>
      </c>
      <c r="N2314" t="s">
        <v>70</v>
      </c>
      <c r="O2314" t="s">
        <v>409</v>
      </c>
      <c r="P2314" t="s">
        <v>410</v>
      </c>
    </row>
    <row r="2315" spans="1:16" x14ac:dyDescent="0.3">
      <c r="A2315" t="s">
        <v>134</v>
      </c>
      <c r="B2315" t="s">
        <v>162</v>
      </c>
      <c r="C2315">
        <v>2</v>
      </c>
      <c r="D2315" t="s">
        <v>71</v>
      </c>
      <c r="G2315">
        <f ca="1">0.393701*Table3[[#This Row],[DBH]]</f>
        <v>7.5984293000000012</v>
      </c>
      <c r="H2315">
        <v>21.7</v>
      </c>
      <c r="I2315">
        <v>3</v>
      </c>
      <c r="K2315" t="s">
        <v>69</v>
      </c>
      <c r="N2315" t="s">
        <v>70</v>
      </c>
      <c r="O2315" t="s">
        <v>409</v>
      </c>
      <c r="P2315" t="s">
        <v>408</v>
      </c>
    </row>
    <row r="2316" spans="1:16" x14ac:dyDescent="0.3">
      <c r="A2316" t="s">
        <v>144</v>
      </c>
      <c r="B2316" t="s">
        <v>341</v>
      </c>
      <c r="D2316" t="s">
        <v>68</v>
      </c>
      <c r="G2316">
        <f ca="1">0.393701*Table3[[#This Row],[DBH]]</f>
        <v>17.480324400000001</v>
      </c>
      <c r="H2316">
        <v>49.9</v>
      </c>
      <c r="I2316">
        <v>11</v>
      </c>
      <c r="K2316" t="s">
        <v>69</v>
      </c>
      <c r="O2316" t="s">
        <v>409</v>
      </c>
      <c r="P2316" t="s">
        <v>408</v>
      </c>
    </row>
    <row r="2317" spans="1:16" x14ac:dyDescent="0.3">
      <c r="A2317" t="s">
        <v>134</v>
      </c>
      <c r="B2317" t="s">
        <v>155</v>
      </c>
      <c r="D2317" t="s">
        <v>68</v>
      </c>
      <c r="G2317">
        <f ca="1">0.393701*Table3[[#This Row],[DBH]]</f>
        <v>19.4881995</v>
      </c>
      <c r="H2317">
        <v>55.6</v>
      </c>
      <c r="I2317">
        <v>9.8000000000000007</v>
      </c>
      <c r="K2317" t="s">
        <v>69</v>
      </c>
      <c r="N2317" t="s">
        <v>70</v>
      </c>
      <c r="O2317" t="s">
        <v>409</v>
      </c>
      <c r="P2317" t="s">
        <v>410</v>
      </c>
    </row>
    <row r="2318" spans="1:16" x14ac:dyDescent="0.3">
      <c r="A2318" t="s">
        <v>137</v>
      </c>
      <c r="B2318" t="s">
        <v>320</v>
      </c>
      <c r="D2318" t="s">
        <v>68</v>
      </c>
      <c r="G2318">
        <f ca="1">0.393701*Table3[[#This Row],[DBH]]</f>
        <v>19.251978900000001</v>
      </c>
      <c r="H2318">
        <v>54.9</v>
      </c>
      <c r="I2318">
        <v>32</v>
      </c>
      <c r="K2318" t="s">
        <v>69</v>
      </c>
      <c r="O2318" t="s">
        <v>409</v>
      </c>
      <c r="P2318" t="s">
        <v>408</v>
      </c>
    </row>
    <row r="2319" spans="1:16" x14ac:dyDescent="0.3">
      <c r="A2319" t="s">
        <v>134</v>
      </c>
      <c r="B2319" t="s">
        <v>164</v>
      </c>
      <c r="C2319">
        <v>1</v>
      </c>
      <c r="D2319" t="s">
        <v>68</v>
      </c>
      <c r="G2319">
        <f ca="1">0.393701*Table3[[#This Row],[DBH]]</f>
        <v>20.866153000000001</v>
      </c>
      <c r="H2319">
        <v>59.5</v>
      </c>
      <c r="I2319">
        <v>10.4</v>
      </c>
      <c r="K2319" t="s">
        <v>69</v>
      </c>
      <c r="O2319" t="s">
        <v>409</v>
      </c>
      <c r="P2319" t="s">
        <v>410</v>
      </c>
    </row>
    <row r="2320" spans="1:16" x14ac:dyDescent="0.3">
      <c r="A2320" t="s">
        <v>137</v>
      </c>
      <c r="B2320" t="s">
        <v>358</v>
      </c>
      <c r="D2320" t="s">
        <v>68</v>
      </c>
      <c r="G2320">
        <f ca="1">0.393701*Table3[[#This Row],[DBH]]</f>
        <v>12.204731000000001</v>
      </c>
      <c r="H2320">
        <v>34.799999999999997</v>
      </c>
      <c r="I2320">
        <v>15</v>
      </c>
      <c r="K2320" t="s">
        <v>69</v>
      </c>
    </row>
    <row r="2321" spans="1:17" x14ac:dyDescent="0.3">
      <c r="A2321" t="s">
        <v>139</v>
      </c>
      <c r="B2321" t="s">
        <v>397</v>
      </c>
      <c r="D2321" t="s">
        <v>68</v>
      </c>
      <c r="G2321">
        <f ca="1">0.393701*Table3[[#This Row],[DBH]]</f>
        <v>19.291349</v>
      </c>
      <c r="H2321">
        <v>55</v>
      </c>
      <c r="I2321">
        <v>25</v>
      </c>
      <c r="K2321" t="s">
        <v>69</v>
      </c>
    </row>
    <row r="2322" spans="1:17" x14ac:dyDescent="0.3">
      <c r="A2322" t="s">
        <v>137</v>
      </c>
      <c r="B2322" t="s">
        <v>328</v>
      </c>
      <c r="D2322" t="s">
        <v>68</v>
      </c>
      <c r="G2322">
        <f ca="1">0.393701*Table3[[#This Row],[DBH]]</f>
        <v>17.165363600000003</v>
      </c>
      <c r="H2322">
        <v>48.9</v>
      </c>
      <c r="I2322">
        <v>9</v>
      </c>
      <c r="K2322" t="s">
        <v>69</v>
      </c>
      <c r="O2322" t="s">
        <v>409</v>
      </c>
      <c r="P2322" t="s">
        <v>410</v>
      </c>
    </row>
    <row r="2323" spans="1:17" x14ac:dyDescent="0.3">
      <c r="A2323" t="s">
        <v>135</v>
      </c>
      <c r="B2323" t="s">
        <v>204</v>
      </c>
      <c r="D2323" t="s">
        <v>68</v>
      </c>
      <c r="G2323">
        <f ca="1">0.393701*Table3[[#This Row],[DBH]]</f>
        <v>7.1259881000000007</v>
      </c>
      <c r="H2323">
        <v>20.3</v>
      </c>
      <c r="I2323">
        <v>6.3</v>
      </c>
      <c r="K2323" t="s">
        <v>69</v>
      </c>
      <c r="N2323" t="s">
        <v>70</v>
      </c>
      <c r="O2323" t="s">
        <v>409</v>
      </c>
      <c r="P2323" t="s">
        <v>410</v>
      </c>
    </row>
    <row r="2324" spans="1:17" x14ac:dyDescent="0.3">
      <c r="A2324" t="s">
        <v>139</v>
      </c>
      <c r="B2324" t="s">
        <v>394</v>
      </c>
      <c r="D2324" t="s">
        <v>68</v>
      </c>
      <c r="G2324">
        <f ca="1">0.393701*Table3[[#This Row],[DBH]]</f>
        <v>22.047256000000001</v>
      </c>
      <c r="H2324">
        <v>62.8</v>
      </c>
      <c r="I2324">
        <v>25.6</v>
      </c>
      <c r="K2324" t="s">
        <v>69</v>
      </c>
    </row>
    <row r="2325" spans="1:17" x14ac:dyDescent="0.3">
      <c r="A2325" t="s">
        <v>137</v>
      </c>
      <c r="B2325" t="s">
        <v>244</v>
      </c>
      <c r="D2325" t="s">
        <v>68</v>
      </c>
      <c r="G2325">
        <f ca="1">0.393701*Table3[[#This Row],[DBH]]</f>
        <v>17.5196945</v>
      </c>
      <c r="H2325">
        <v>49.9</v>
      </c>
      <c r="I2325">
        <v>12</v>
      </c>
      <c r="K2325" t="s">
        <v>69</v>
      </c>
      <c r="O2325" t="s">
        <v>409</v>
      </c>
      <c r="P2325" t="s">
        <v>408</v>
      </c>
    </row>
    <row r="2326" spans="1:17" x14ac:dyDescent="0.3">
      <c r="A2326" t="s">
        <v>139</v>
      </c>
      <c r="B2326" t="s">
        <v>395</v>
      </c>
      <c r="D2326" t="s">
        <v>68</v>
      </c>
      <c r="G2326">
        <f ca="1">0.393701*Table3[[#This Row],[DBH]]</f>
        <v>16.653552300000001</v>
      </c>
      <c r="H2326">
        <v>47.4</v>
      </c>
      <c r="I2326">
        <v>12.5</v>
      </c>
      <c r="K2326" t="s">
        <v>69</v>
      </c>
    </row>
    <row r="2327" spans="1:17" x14ac:dyDescent="0.3">
      <c r="A2327" t="s">
        <v>137</v>
      </c>
      <c r="B2327" t="s">
        <v>354</v>
      </c>
      <c r="D2327" t="s">
        <v>68</v>
      </c>
      <c r="G2327">
        <f ca="1">0.393701*Table3[[#This Row],[DBH]]</f>
        <v>20.2756015</v>
      </c>
      <c r="H2327">
        <v>57.7</v>
      </c>
      <c r="I2327">
        <v>39.700000000000003</v>
      </c>
      <c r="K2327" t="s">
        <v>69</v>
      </c>
    </row>
    <row r="2328" spans="1:17" x14ac:dyDescent="0.3">
      <c r="A2328" t="s">
        <v>135</v>
      </c>
      <c r="B2328" t="s">
        <v>188</v>
      </c>
      <c r="D2328" t="s">
        <v>68</v>
      </c>
      <c r="G2328">
        <f ca="1">0.393701*Table3[[#This Row],[DBH]]</f>
        <v>16.377961600000003</v>
      </c>
      <c r="H2328">
        <v>46.6</v>
      </c>
      <c r="I2328">
        <v>20.7</v>
      </c>
      <c r="K2328" t="s">
        <v>69</v>
      </c>
      <c r="N2328" t="s">
        <v>70</v>
      </c>
      <c r="O2328" t="s">
        <v>409</v>
      </c>
      <c r="P2328" t="s">
        <v>408</v>
      </c>
    </row>
    <row r="2329" spans="1:17" x14ac:dyDescent="0.3">
      <c r="A2329" t="s">
        <v>140</v>
      </c>
      <c r="B2329" t="s">
        <v>260</v>
      </c>
      <c r="D2329" t="s">
        <v>71</v>
      </c>
      <c r="G2329">
        <f ca="1">0.393701*Table3[[#This Row],[DBH]]</f>
        <v>5.2755934000000009</v>
      </c>
      <c r="H2329">
        <v>15</v>
      </c>
      <c r="K2329" t="s">
        <v>69</v>
      </c>
      <c r="Q2329" t="s">
        <v>496</v>
      </c>
    </row>
    <row r="2330" spans="1:17" x14ac:dyDescent="0.3">
      <c r="A2330" t="s">
        <v>139</v>
      </c>
      <c r="B2330" t="s">
        <v>391</v>
      </c>
      <c r="D2330" t="s">
        <v>68</v>
      </c>
      <c r="G2330">
        <f ca="1">0.393701*Table3[[#This Row],[DBH]]</f>
        <v>24.409462000000001</v>
      </c>
      <c r="H2330">
        <v>69.400000000000006</v>
      </c>
      <c r="I2330">
        <v>18.2</v>
      </c>
      <c r="K2330" t="s">
        <v>69</v>
      </c>
      <c r="N2330" t="s">
        <v>70</v>
      </c>
      <c r="O2330" t="s">
        <v>409</v>
      </c>
      <c r="P2330" t="s">
        <v>408</v>
      </c>
    </row>
    <row r="2331" spans="1:17" x14ac:dyDescent="0.3">
      <c r="A2331" t="s">
        <v>139</v>
      </c>
      <c r="B2331" t="s">
        <v>376</v>
      </c>
      <c r="D2331" t="s">
        <v>68</v>
      </c>
      <c r="G2331">
        <f ca="1">0.393701*Table3[[#This Row],[DBH]]</f>
        <v>14.015755600000002</v>
      </c>
      <c r="H2331">
        <v>39.799999999999997</v>
      </c>
      <c r="I2331">
        <v>11.9</v>
      </c>
      <c r="K2331" t="s">
        <v>69</v>
      </c>
      <c r="N2331" t="s">
        <v>70</v>
      </c>
      <c r="O2331" t="s">
        <v>409</v>
      </c>
      <c r="P2331" t="s">
        <v>408</v>
      </c>
    </row>
    <row r="2332" spans="1:17" x14ac:dyDescent="0.3">
      <c r="A2332" t="s">
        <v>134</v>
      </c>
      <c r="B2332" t="s">
        <v>150</v>
      </c>
      <c r="D2332" t="s">
        <v>68</v>
      </c>
      <c r="G2332">
        <f ca="1">0.393701*Table3[[#This Row],[DBH]]</f>
        <v>20.393711799999998</v>
      </c>
      <c r="H2332">
        <v>57.9</v>
      </c>
      <c r="I2332">
        <v>18.8</v>
      </c>
      <c r="K2332" t="s">
        <v>69</v>
      </c>
      <c r="N2332" t="s">
        <v>70</v>
      </c>
      <c r="O2332" t="s">
        <v>409</v>
      </c>
      <c r="P2332" t="s">
        <v>408</v>
      </c>
    </row>
    <row r="2333" spans="1:17" x14ac:dyDescent="0.3">
      <c r="A2333" t="s">
        <v>137</v>
      </c>
      <c r="B2333" t="s">
        <v>350</v>
      </c>
      <c r="D2333" t="s">
        <v>68</v>
      </c>
      <c r="G2333">
        <f ca="1">0.393701*Table3[[#This Row],[DBH]]</f>
        <v>13.385834000000001</v>
      </c>
      <c r="H2333">
        <v>38</v>
      </c>
      <c r="I2333">
        <v>19</v>
      </c>
      <c r="K2333" t="s">
        <v>69</v>
      </c>
    </row>
    <row r="2334" spans="1:17" x14ac:dyDescent="0.3">
      <c r="A2334" t="s">
        <v>141</v>
      </c>
      <c r="B2334" t="s">
        <v>272</v>
      </c>
      <c r="D2334" t="s">
        <v>68</v>
      </c>
      <c r="G2334">
        <f ca="1">0.393701*Table3[[#This Row],[DBH]]</f>
        <v>19.763790200000003</v>
      </c>
      <c r="H2334">
        <v>56.1</v>
      </c>
      <c r="I2334">
        <v>8</v>
      </c>
      <c r="K2334" t="s">
        <v>69</v>
      </c>
      <c r="N2334" t="s">
        <v>70</v>
      </c>
      <c r="O2334" t="s">
        <v>409</v>
      </c>
      <c r="P2334" t="s">
        <v>408</v>
      </c>
    </row>
    <row r="2335" spans="1:17" x14ac:dyDescent="0.3">
      <c r="A2335" t="s">
        <v>139</v>
      </c>
      <c r="B2335" t="s">
        <v>388</v>
      </c>
      <c r="D2335" t="s">
        <v>68</v>
      </c>
      <c r="G2335">
        <f ca="1">0.393701*Table3[[#This Row],[DBH]]</f>
        <v>13.7401649</v>
      </c>
      <c r="H2335">
        <v>39</v>
      </c>
      <c r="I2335">
        <v>21</v>
      </c>
      <c r="K2335" t="s">
        <v>69</v>
      </c>
    </row>
    <row r="2336" spans="1:17" x14ac:dyDescent="0.3">
      <c r="A2336" t="s">
        <v>135</v>
      </c>
      <c r="B2336" t="s">
        <v>201</v>
      </c>
      <c r="D2336" t="s">
        <v>68</v>
      </c>
      <c r="G2336">
        <f ca="1">0.393701*Table3[[#This Row],[DBH]]</f>
        <v>18.818907800000002</v>
      </c>
      <c r="H2336">
        <v>53.4</v>
      </c>
      <c r="I2336">
        <v>17.5</v>
      </c>
      <c r="K2336" t="s">
        <v>69</v>
      </c>
      <c r="N2336" t="s">
        <v>70</v>
      </c>
      <c r="O2336" t="s">
        <v>409</v>
      </c>
      <c r="P2336" t="s">
        <v>408</v>
      </c>
    </row>
    <row r="2337" spans="1:17" x14ac:dyDescent="0.3">
      <c r="A2337" t="s">
        <v>144</v>
      </c>
      <c r="B2337" t="s">
        <v>343</v>
      </c>
      <c r="D2337" t="s">
        <v>68</v>
      </c>
      <c r="G2337">
        <f ca="1">0.393701*Table3[[#This Row],[DBH]]</f>
        <v>23.188988900000002</v>
      </c>
      <c r="H2337">
        <v>65.8</v>
      </c>
      <c r="K2337" t="s">
        <v>74</v>
      </c>
      <c r="N2337" t="s">
        <v>74</v>
      </c>
      <c r="O2337" t="s">
        <v>409</v>
      </c>
      <c r="P2337" t="s">
        <v>408</v>
      </c>
    </row>
    <row r="2338" spans="1:17" x14ac:dyDescent="0.3">
      <c r="A2338" t="s">
        <v>137</v>
      </c>
      <c r="B2338" t="s">
        <v>327</v>
      </c>
      <c r="D2338" t="s">
        <v>68</v>
      </c>
      <c r="G2338">
        <f ca="1">0.393701*Table3[[#This Row],[DBH]]</f>
        <v>23.897650700000003</v>
      </c>
      <c r="H2338">
        <v>67.8</v>
      </c>
      <c r="I2338">
        <v>26</v>
      </c>
      <c r="K2338" t="s">
        <v>69</v>
      </c>
      <c r="O2338" t="s">
        <v>409</v>
      </c>
      <c r="P2338" t="s">
        <v>410</v>
      </c>
    </row>
    <row r="2339" spans="1:17" x14ac:dyDescent="0.3">
      <c r="A2339" t="s">
        <v>135</v>
      </c>
      <c r="B2339" t="s">
        <v>184</v>
      </c>
      <c r="D2339" t="s">
        <v>71</v>
      </c>
      <c r="G2339">
        <f ca="1">0.393701*Table3[[#This Row],[DBH]]</f>
        <v>4.7244120000000001</v>
      </c>
      <c r="H2339">
        <v>13.4</v>
      </c>
      <c r="I2339">
        <v>4</v>
      </c>
      <c r="K2339" t="s">
        <v>69</v>
      </c>
      <c r="N2339" t="s">
        <v>70</v>
      </c>
      <c r="O2339" t="s">
        <v>409</v>
      </c>
      <c r="P2339" t="s">
        <v>408</v>
      </c>
      <c r="Q2339" t="s">
        <v>307</v>
      </c>
    </row>
    <row r="2340" spans="1:17" x14ac:dyDescent="0.3">
      <c r="A2340" t="s">
        <v>141</v>
      </c>
      <c r="B2340" t="s">
        <v>280</v>
      </c>
      <c r="G2340">
        <f ca="1">0.393701*Table3[[#This Row],[DBH]]</f>
        <v>5.1181130000000001</v>
      </c>
      <c r="H2340">
        <v>14.5</v>
      </c>
      <c r="I2340">
        <v>12</v>
      </c>
      <c r="K2340" t="s">
        <v>69</v>
      </c>
      <c r="N2340" t="s">
        <v>70</v>
      </c>
      <c r="O2340" t="s">
        <v>409</v>
      </c>
      <c r="P2340" t="s">
        <v>410</v>
      </c>
    </row>
    <row r="2341" spans="1:17" x14ac:dyDescent="0.3">
      <c r="A2341" t="s">
        <v>141</v>
      </c>
      <c r="B2341" t="s">
        <v>284</v>
      </c>
      <c r="D2341" t="s">
        <v>68</v>
      </c>
      <c r="G2341">
        <f ca="1">0.393701*Table3[[#This Row],[DBH]]</f>
        <v>20.472452000000001</v>
      </c>
      <c r="H2341">
        <v>58</v>
      </c>
      <c r="I2341">
        <v>17</v>
      </c>
      <c r="K2341" t="s">
        <v>69</v>
      </c>
      <c r="N2341" t="s">
        <v>70</v>
      </c>
      <c r="P2341" t="s">
        <v>410</v>
      </c>
    </row>
    <row r="2342" spans="1:17" x14ac:dyDescent="0.3">
      <c r="A2342" t="s">
        <v>140</v>
      </c>
      <c r="B2342" t="s">
        <v>298</v>
      </c>
      <c r="D2342" t="s">
        <v>68</v>
      </c>
      <c r="G2342">
        <f ca="1">0.393701*Table3[[#This Row],[DBH]]</f>
        <v>18.110246</v>
      </c>
      <c r="H2342">
        <v>51.3</v>
      </c>
      <c r="K2342" t="s">
        <v>74</v>
      </c>
      <c r="N2342" t="s">
        <v>74</v>
      </c>
      <c r="O2342" t="s">
        <v>409</v>
      </c>
      <c r="P2342" t="s">
        <v>408</v>
      </c>
    </row>
    <row r="2343" spans="1:17" x14ac:dyDescent="0.3">
      <c r="A2343" t="s">
        <v>134</v>
      </c>
      <c r="B2343" t="s">
        <v>156</v>
      </c>
      <c r="D2343" t="s">
        <v>71</v>
      </c>
      <c r="G2343">
        <f ca="1">0.393701*Table3[[#This Row],[DBH]]</f>
        <v>4.8031522000000004</v>
      </c>
      <c r="H2343">
        <v>13.6</v>
      </c>
      <c r="I2343">
        <v>3</v>
      </c>
      <c r="K2343" t="s">
        <v>69</v>
      </c>
      <c r="N2343" t="s">
        <v>70</v>
      </c>
      <c r="O2343" t="s">
        <v>409</v>
      </c>
      <c r="P2343" t="s">
        <v>408</v>
      </c>
      <c r="Q2343" t="s">
        <v>424</v>
      </c>
    </row>
    <row r="2344" spans="1:17" x14ac:dyDescent="0.3">
      <c r="A2344" t="s">
        <v>136</v>
      </c>
      <c r="B2344" t="s">
        <v>206</v>
      </c>
      <c r="D2344" t="s">
        <v>68</v>
      </c>
      <c r="G2344">
        <f ca="1">0.393701*Table3[[#This Row],[DBH]]</f>
        <v>19.763790200000003</v>
      </c>
      <c r="H2344">
        <v>55.9</v>
      </c>
      <c r="I2344">
        <v>26.6</v>
      </c>
      <c r="K2344" t="s">
        <v>69</v>
      </c>
      <c r="N2344" t="s">
        <v>70</v>
      </c>
      <c r="O2344" t="s">
        <v>409</v>
      </c>
      <c r="P2344" t="s">
        <v>410</v>
      </c>
    </row>
    <row r="2345" spans="1:17" x14ac:dyDescent="0.3">
      <c r="A2345" t="s">
        <v>139</v>
      </c>
      <c r="B2345" t="s">
        <v>387</v>
      </c>
      <c r="D2345" t="s">
        <v>68</v>
      </c>
      <c r="G2345">
        <f ca="1">0.393701*Table3[[#This Row],[DBH]]</f>
        <v>17.362214100000003</v>
      </c>
      <c r="H2345">
        <v>49.1</v>
      </c>
      <c r="I2345">
        <v>26.4</v>
      </c>
      <c r="K2345" t="s">
        <v>69</v>
      </c>
    </row>
    <row r="2346" spans="1:17" x14ac:dyDescent="0.3">
      <c r="A2346" t="s">
        <v>135</v>
      </c>
      <c r="B2346" t="s">
        <v>185</v>
      </c>
      <c r="D2346" t="s">
        <v>68</v>
      </c>
      <c r="G2346">
        <f ca="1">0.393701*Table3[[#This Row],[DBH]]</f>
        <v>27.4803298</v>
      </c>
      <c r="H2346">
        <v>77.7</v>
      </c>
      <c r="I2346">
        <v>15.1</v>
      </c>
      <c r="K2346" t="s">
        <v>69</v>
      </c>
      <c r="N2346" t="s">
        <v>70</v>
      </c>
      <c r="O2346" t="s">
        <v>409</v>
      </c>
      <c r="P2346" t="s">
        <v>408</v>
      </c>
    </row>
    <row r="2347" spans="1:17" x14ac:dyDescent="0.3">
      <c r="A2347" t="s">
        <v>135</v>
      </c>
      <c r="B2347" t="s">
        <v>205</v>
      </c>
      <c r="D2347" t="s">
        <v>68</v>
      </c>
      <c r="G2347">
        <f ca="1">0.393701*Table3[[#This Row],[DBH]]</f>
        <v>17.5196945</v>
      </c>
      <c r="H2347">
        <v>49.5</v>
      </c>
      <c r="I2347">
        <v>11.7</v>
      </c>
      <c r="K2347" t="s">
        <v>69</v>
      </c>
      <c r="N2347" t="s">
        <v>70</v>
      </c>
      <c r="O2347" t="s">
        <v>409</v>
      </c>
      <c r="P2347" t="s">
        <v>408</v>
      </c>
    </row>
    <row r="2348" spans="1:17" x14ac:dyDescent="0.3">
      <c r="A2348" t="s">
        <v>134</v>
      </c>
      <c r="B2348" t="s">
        <v>163</v>
      </c>
      <c r="C2348">
        <v>10</v>
      </c>
      <c r="D2348" t="s">
        <v>68</v>
      </c>
      <c r="G2348">
        <f ca="1">0.393701*Table3[[#This Row],[DBH]]</f>
        <v>19.291349</v>
      </c>
      <c r="H2348">
        <v>54.5</v>
      </c>
      <c r="I2348">
        <v>14.3</v>
      </c>
      <c r="K2348" t="s">
        <v>69</v>
      </c>
      <c r="O2348" t="s">
        <v>409</v>
      </c>
      <c r="P2348" t="s">
        <v>408</v>
      </c>
    </row>
    <row r="2349" spans="1:17" x14ac:dyDescent="0.3">
      <c r="A2349" t="s">
        <v>134</v>
      </c>
      <c r="B2349" t="s">
        <v>162</v>
      </c>
      <c r="C2349">
        <v>22</v>
      </c>
      <c r="D2349" t="s">
        <v>68</v>
      </c>
      <c r="G2349">
        <f ca="1">0.393701*Table3[[#This Row],[DBH]]</f>
        <v>9.1338632000000004</v>
      </c>
      <c r="H2349">
        <v>25.8</v>
      </c>
      <c r="I2349">
        <v>8</v>
      </c>
      <c r="K2349" t="s">
        <v>69</v>
      </c>
      <c r="N2349" t="s">
        <v>70</v>
      </c>
      <c r="O2349" t="s">
        <v>409</v>
      </c>
      <c r="P2349" t="s">
        <v>409</v>
      </c>
    </row>
    <row r="2350" spans="1:17" x14ac:dyDescent="0.3">
      <c r="A2350" t="s">
        <v>139</v>
      </c>
      <c r="B2350" t="s">
        <v>394</v>
      </c>
      <c r="D2350" t="s">
        <v>68</v>
      </c>
      <c r="G2350">
        <f ca="1">0.393701*Table3[[#This Row],[DBH]]</f>
        <v>13.779535000000001</v>
      </c>
      <c r="H2350">
        <v>38.9</v>
      </c>
      <c r="I2350">
        <v>15</v>
      </c>
      <c r="K2350" t="s">
        <v>69</v>
      </c>
    </row>
    <row r="2351" spans="1:17" x14ac:dyDescent="0.3">
      <c r="A2351" t="s">
        <v>140</v>
      </c>
      <c r="B2351" t="s">
        <v>299</v>
      </c>
      <c r="D2351" t="s">
        <v>68</v>
      </c>
      <c r="G2351">
        <f ca="1">0.393701*Table3[[#This Row],[DBH]]</f>
        <v>15.1181184</v>
      </c>
      <c r="H2351">
        <v>42.6</v>
      </c>
      <c r="K2351" t="s">
        <v>69</v>
      </c>
    </row>
    <row r="2352" spans="1:17" x14ac:dyDescent="0.3">
      <c r="A2352" t="s">
        <v>135</v>
      </c>
      <c r="B2352" t="s">
        <v>196</v>
      </c>
      <c r="D2352" t="s">
        <v>68</v>
      </c>
      <c r="G2352">
        <f ca="1">0.393701*Table3[[#This Row],[DBH]]</f>
        <v>20.236231400000001</v>
      </c>
      <c r="H2352">
        <v>57</v>
      </c>
      <c r="I2352">
        <v>15.4</v>
      </c>
      <c r="K2352" t="s">
        <v>69</v>
      </c>
      <c r="N2352" t="s">
        <v>70</v>
      </c>
      <c r="O2352" t="s">
        <v>409</v>
      </c>
      <c r="P2352" t="s">
        <v>408</v>
      </c>
    </row>
    <row r="2353" spans="1:17" x14ac:dyDescent="0.3">
      <c r="A2353" t="s">
        <v>140</v>
      </c>
      <c r="B2353" t="s">
        <v>262</v>
      </c>
      <c r="D2353" t="s">
        <v>68</v>
      </c>
      <c r="G2353">
        <f ca="1">0.393701*Table3[[#This Row],[DBH]]</f>
        <v>13.385834000000001</v>
      </c>
      <c r="H2353">
        <v>37.700000000000003</v>
      </c>
      <c r="I2353">
        <v>13.7</v>
      </c>
      <c r="K2353" t="s">
        <v>69</v>
      </c>
      <c r="N2353" t="s">
        <v>70</v>
      </c>
      <c r="O2353" t="s">
        <v>409</v>
      </c>
      <c r="P2353" t="s">
        <v>408</v>
      </c>
    </row>
    <row r="2354" spans="1:17" x14ac:dyDescent="0.3">
      <c r="A2354" t="s">
        <v>137</v>
      </c>
      <c r="B2354" t="s">
        <v>331</v>
      </c>
      <c r="D2354" t="s">
        <v>68</v>
      </c>
      <c r="G2354">
        <f ca="1">0.393701*Table3[[#This Row],[DBH]]</f>
        <v>10.275596100000001</v>
      </c>
      <c r="H2354">
        <v>28.9</v>
      </c>
      <c r="I2354">
        <v>12.3</v>
      </c>
      <c r="K2354" t="s">
        <v>69</v>
      </c>
      <c r="O2354" t="s">
        <v>409</v>
      </c>
      <c r="P2354" t="s">
        <v>408</v>
      </c>
    </row>
    <row r="2355" spans="1:17" x14ac:dyDescent="0.3">
      <c r="A2355" t="s">
        <v>135</v>
      </c>
      <c r="B2355" t="s">
        <v>205</v>
      </c>
      <c r="D2355" t="s">
        <v>68</v>
      </c>
      <c r="G2355">
        <f ca="1">0.393701*Table3[[#This Row],[DBH]]</f>
        <v>19.4881995</v>
      </c>
      <c r="H2355">
        <v>54.8</v>
      </c>
      <c r="I2355">
        <v>13.6</v>
      </c>
      <c r="K2355" t="s">
        <v>69</v>
      </c>
      <c r="N2355" t="s">
        <v>70</v>
      </c>
      <c r="O2355" t="s">
        <v>409</v>
      </c>
      <c r="P2355" t="s">
        <v>408</v>
      </c>
    </row>
    <row r="2356" spans="1:17" x14ac:dyDescent="0.3">
      <c r="A2356" t="s">
        <v>139</v>
      </c>
      <c r="B2356" t="s">
        <v>394</v>
      </c>
      <c r="D2356" t="s">
        <v>68</v>
      </c>
      <c r="G2356">
        <f ca="1">0.393701*Table3[[#This Row],[DBH]]</f>
        <v>26.377967000000002</v>
      </c>
      <c r="H2356">
        <v>74.099999999999994</v>
      </c>
      <c r="I2356">
        <v>20</v>
      </c>
      <c r="K2356" t="s">
        <v>69</v>
      </c>
    </row>
    <row r="2357" spans="1:17" x14ac:dyDescent="0.3">
      <c r="A2357" t="s">
        <v>142</v>
      </c>
      <c r="B2357" t="s">
        <v>307</v>
      </c>
      <c r="D2357" t="s">
        <v>68</v>
      </c>
      <c r="G2357">
        <f ca="1">0.393701*Table3[[#This Row],[DBH]]</f>
        <v>21.259854000000001</v>
      </c>
      <c r="H2357">
        <v>59.7</v>
      </c>
      <c r="I2357">
        <v>26.4</v>
      </c>
      <c r="K2357" t="s">
        <v>69</v>
      </c>
      <c r="N2357" t="s">
        <v>70</v>
      </c>
      <c r="O2357" t="s">
        <v>409</v>
      </c>
      <c r="P2357" t="s">
        <v>408</v>
      </c>
    </row>
    <row r="2358" spans="1:17" x14ac:dyDescent="0.3">
      <c r="A2358" t="s">
        <v>137</v>
      </c>
      <c r="B2358" t="s">
        <v>328</v>
      </c>
      <c r="D2358" t="s">
        <v>68</v>
      </c>
      <c r="G2358">
        <f ca="1">0.393701*Table3[[#This Row],[DBH]]</f>
        <v>23.543319799999999</v>
      </c>
      <c r="H2358">
        <v>66.099999999999994</v>
      </c>
      <c r="I2358">
        <v>16.600000000000001</v>
      </c>
      <c r="K2358" t="s">
        <v>69</v>
      </c>
      <c r="O2358" t="s">
        <v>409</v>
      </c>
      <c r="P2358" t="s">
        <v>408</v>
      </c>
    </row>
    <row r="2359" spans="1:17" x14ac:dyDescent="0.3">
      <c r="A2359" t="s">
        <v>141</v>
      </c>
      <c r="B2359" t="s">
        <v>266</v>
      </c>
      <c r="D2359" t="s">
        <v>68</v>
      </c>
      <c r="G2359">
        <f ca="1">0.393701*Table3[[#This Row],[DBH]]</f>
        <v>14.291346299999999</v>
      </c>
      <c r="H2359">
        <v>40.1</v>
      </c>
      <c r="I2359">
        <v>9</v>
      </c>
      <c r="K2359" t="s">
        <v>69</v>
      </c>
      <c r="O2359" t="s">
        <v>409</v>
      </c>
      <c r="P2359" t="s">
        <v>408</v>
      </c>
    </row>
    <row r="2360" spans="1:17" x14ac:dyDescent="0.3">
      <c r="A2360" t="s">
        <v>134</v>
      </c>
      <c r="B2360" t="s">
        <v>165</v>
      </c>
      <c r="D2360" t="s">
        <v>68</v>
      </c>
      <c r="G2360">
        <f ca="1">0.393701*Table3[[#This Row],[DBH]]</f>
        <v>25.275604200000004</v>
      </c>
      <c r="H2360">
        <v>70.900000000000006</v>
      </c>
      <c r="I2360">
        <v>10</v>
      </c>
      <c r="K2360" t="s">
        <v>69</v>
      </c>
      <c r="N2360" t="s">
        <v>70</v>
      </c>
      <c r="O2360" t="s">
        <v>409</v>
      </c>
      <c r="P2360" t="s">
        <v>410</v>
      </c>
    </row>
    <row r="2361" spans="1:17" x14ac:dyDescent="0.3">
      <c r="A2361" t="s">
        <v>136</v>
      </c>
      <c r="B2361" t="s">
        <v>206</v>
      </c>
      <c r="D2361" t="s">
        <v>68</v>
      </c>
      <c r="G2361">
        <f ca="1">0.393701*Table3[[#This Row],[DBH]]</f>
        <v>7.5590592000000001</v>
      </c>
      <c r="H2361">
        <v>21.2</v>
      </c>
      <c r="I2361">
        <v>8.5</v>
      </c>
      <c r="K2361" t="s">
        <v>69</v>
      </c>
      <c r="N2361" t="s">
        <v>70</v>
      </c>
      <c r="O2361" t="s">
        <v>409</v>
      </c>
      <c r="P2361" t="s">
        <v>410</v>
      </c>
    </row>
    <row r="2362" spans="1:17" x14ac:dyDescent="0.3">
      <c r="A2362" t="s">
        <v>139</v>
      </c>
      <c r="B2362" t="s">
        <v>375</v>
      </c>
      <c r="D2362" t="s">
        <v>68</v>
      </c>
      <c r="G2362">
        <f ca="1">0.393701*Table3[[#This Row],[DBH]]</f>
        <v>21.456704500000001</v>
      </c>
      <c r="H2362">
        <v>60.1</v>
      </c>
      <c r="I2362">
        <v>18</v>
      </c>
      <c r="K2362" t="s">
        <v>69</v>
      </c>
    </row>
    <row r="2363" spans="1:17" x14ac:dyDescent="0.3">
      <c r="A2363" t="s">
        <v>139</v>
      </c>
      <c r="B2363" t="s">
        <v>380</v>
      </c>
      <c r="D2363" t="s">
        <v>68</v>
      </c>
      <c r="G2363">
        <f ca="1">0.393701*Table3[[#This Row],[DBH]]</f>
        <v>9.2519735000000001</v>
      </c>
      <c r="H2363">
        <v>25.9</v>
      </c>
      <c r="I2363">
        <v>8</v>
      </c>
      <c r="K2363" t="s">
        <v>69</v>
      </c>
      <c r="N2363" t="s">
        <v>70</v>
      </c>
      <c r="O2363" t="s">
        <v>409</v>
      </c>
      <c r="P2363" t="s">
        <v>408</v>
      </c>
      <c r="Q2363" t="s">
        <v>543</v>
      </c>
    </row>
    <row r="2364" spans="1:17" x14ac:dyDescent="0.3">
      <c r="A2364" t="s">
        <v>135</v>
      </c>
      <c r="B2364" t="s">
        <v>192</v>
      </c>
      <c r="D2364" t="s">
        <v>68</v>
      </c>
      <c r="G2364">
        <f ca="1">0.393701*Table3[[#This Row],[DBH]]</f>
        <v>19.330719100000003</v>
      </c>
      <c r="H2364">
        <v>54.1</v>
      </c>
      <c r="I2364">
        <v>6</v>
      </c>
      <c r="K2364" t="s">
        <v>69</v>
      </c>
      <c r="N2364" t="s">
        <v>70</v>
      </c>
      <c r="O2364" t="s">
        <v>409</v>
      </c>
      <c r="P2364" t="s">
        <v>408</v>
      </c>
    </row>
    <row r="2365" spans="1:17" x14ac:dyDescent="0.3">
      <c r="A2365" t="s">
        <v>135</v>
      </c>
      <c r="B2365" t="s">
        <v>181</v>
      </c>
      <c r="D2365" t="s">
        <v>68</v>
      </c>
      <c r="G2365">
        <f ca="1">0.393701*Table3[[#This Row],[DBH]]</f>
        <v>10.472446600000001</v>
      </c>
      <c r="H2365">
        <v>29.3</v>
      </c>
      <c r="I2365">
        <v>7</v>
      </c>
      <c r="K2365" t="s">
        <v>69</v>
      </c>
      <c r="N2365" t="s">
        <v>70</v>
      </c>
      <c r="O2365" t="s">
        <v>409</v>
      </c>
      <c r="P2365" t="s">
        <v>410</v>
      </c>
    </row>
    <row r="2366" spans="1:17" x14ac:dyDescent="0.3">
      <c r="A2366" t="s">
        <v>140</v>
      </c>
      <c r="B2366" t="s">
        <v>299</v>
      </c>
      <c r="D2366" t="s">
        <v>68</v>
      </c>
      <c r="G2366">
        <f ca="1">0.393701*Table3[[#This Row],[DBH]]</f>
        <v>15.236228700000002</v>
      </c>
      <c r="H2366">
        <v>42.6</v>
      </c>
      <c r="K2366" t="s">
        <v>69</v>
      </c>
    </row>
    <row r="2367" spans="1:17" x14ac:dyDescent="0.3">
      <c r="A2367" t="s">
        <v>146</v>
      </c>
      <c r="B2367" t="s">
        <v>211</v>
      </c>
      <c r="D2367" t="s">
        <v>68</v>
      </c>
      <c r="G2367">
        <f ca="1">0.393701*Table3[[#This Row],[DBH]]</f>
        <v>11.811030000000001</v>
      </c>
      <c r="H2367">
        <v>33</v>
      </c>
      <c r="I2367">
        <v>15</v>
      </c>
      <c r="K2367" t="s">
        <v>69</v>
      </c>
    </row>
    <row r="2368" spans="1:17" x14ac:dyDescent="0.3">
      <c r="A2368" t="s">
        <v>146</v>
      </c>
      <c r="B2368" t="s">
        <v>210</v>
      </c>
      <c r="D2368" t="s">
        <v>68</v>
      </c>
      <c r="G2368">
        <f ca="1">0.393701*Table3[[#This Row],[DBH]]</f>
        <v>19.68505</v>
      </c>
      <c r="H2368">
        <v>55</v>
      </c>
      <c r="I2368">
        <v>26</v>
      </c>
      <c r="K2368" t="s">
        <v>69</v>
      </c>
    </row>
    <row r="2369" spans="1:16" x14ac:dyDescent="0.3">
      <c r="A2369" t="s">
        <v>142</v>
      </c>
      <c r="B2369" t="s">
        <v>303</v>
      </c>
      <c r="D2369" t="s">
        <v>68</v>
      </c>
      <c r="G2369">
        <f ca="1">0.393701*Table3[[#This Row],[DBH]]</f>
        <v>25.590565000000002</v>
      </c>
      <c r="H2369">
        <v>71.5</v>
      </c>
      <c r="I2369">
        <v>15.2</v>
      </c>
      <c r="K2369" t="s">
        <v>69</v>
      </c>
      <c r="N2369" t="s">
        <v>70</v>
      </c>
      <c r="O2369" t="s">
        <v>409</v>
      </c>
      <c r="P2369" t="s">
        <v>408</v>
      </c>
    </row>
    <row r="2370" spans="1:16" x14ac:dyDescent="0.3">
      <c r="A2370" t="s">
        <v>144</v>
      </c>
      <c r="B2370" t="s">
        <v>344</v>
      </c>
      <c r="D2370" t="s">
        <v>68</v>
      </c>
      <c r="G2370">
        <f ca="1">0.393701*Table3[[#This Row],[DBH]]</f>
        <v>25.314974299999999</v>
      </c>
      <c r="H2370">
        <v>70.7</v>
      </c>
      <c r="K2370" t="s">
        <v>74</v>
      </c>
      <c r="O2370" t="s">
        <v>409</v>
      </c>
      <c r="P2370" t="s">
        <v>410</v>
      </c>
    </row>
    <row r="2371" spans="1:16" x14ac:dyDescent="0.3">
      <c r="A2371" t="s">
        <v>135</v>
      </c>
      <c r="B2371" t="s">
        <v>197</v>
      </c>
      <c r="D2371" t="s">
        <v>68</v>
      </c>
      <c r="G2371">
        <f ca="1">0.393701*Table3[[#This Row],[DBH]]</f>
        <v>22.992138400000002</v>
      </c>
      <c r="H2371">
        <v>64.2</v>
      </c>
      <c r="I2371">
        <v>21.8</v>
      </c>
      <c r="K2371" t="s">
        <v>69</v>
      </c>
      <c r="N2371" t="s">
        <v>70</v>
      </c>
      <c r="O2371" t="s">
        <v>409</v>
      </c>
      <c r="P2371" t="s">
        <v>408</v>
      </c>
    </row>
    <row r="2372" spans="1:16" x14ac:dyDescent="0.3">
      <c r="A2372" t="s">
        <v>139</v>
      </c>
      <c r="B2372" t="s">
        <v>387</v>
      </c>
      <c r="D2372" t="s">
        <v>68</v>
      </c>
      <c r="G2372">
        <f ca="1">0.393701*Table3[[#This Row],[DBH]]</f>
        <v>17.086623400000001</v>
      </c>
      <c r="H2372">
        <v>47.7</v>
      </c>
      <c r="I2372">
        <v>26</v>
      </c>
      <c r="K2372" t="s">
        <v>69</v>
      </c>
    </row>
    <row r="2373" spans="1:16" x14ac:dyDescent="0.3">
      <c r="A2373" t="s">
        <v>134</v>
      </c>
      <c r="B2373" t="s">
        <v>166</v>
      </c>
      <c r="C2373">
        <v>10</v>
      </c>
      <c r="D2373" t="s">
        <v>68</v>
      </c>
      <c r="G2373">
        <f ca="1">0.393701*Table3[[#This Row],[DBH]]</f>
        <v>17.559064600000003</v>
      </c>
      <c r="H2373">
        <v>49</v>
      </c>
      <c r="I2373">
        <v>6.7</v>
      </c>
      <c r="K2373" t="s">
        <v>69</v>
      </c>
      <c r="N2373" t="s">
        <v>70</v>
      </c>
      <c r="O2373" t="s">
        <v>409</v>
      </c>
      <c r="P2373" t="s">
        <v>408</v>
      </c>
    </row>
    <row r="2374" spans="1:16" x14ac:dyDescent="0.3">
      <c r="A2374" t="s">
        <v>137</v>
      </c>
      <c r="B2374" t="s">
        <v>241</v>
      </c>
      <c r="D2374" t="s">
        <v>68</v>
      </c>
      <c r="G2374">
        <f ca="1">0.393701*Table3[[#This Row],[DBH]]</f>
        <v>17.165363600000003</v>
      </c>
      <c r="H2374">
        <v>47.9</v>
      </c>
      <c r="K2374" t="s">
        <v>72</v>
      </c>
      <c r="N2374" t="s">
        <v>412</v>
      </c>
      <c r="O2374" t="s">
        <v>409</v>
      </c>
      <c r="P2374" t="s">
        <v>408</v>
      </c>
    </row>
    <row r="2375" spans="1:16" x14ac:dyDescent="0.3">
      <c r="A2375" t="s">
        <v>136</v>
      </c>
      <c r="B2375" t="s">
        <v>211</v>
      </c>
      <c r="D2375" t="s">
        <v>68</v>
      </c>
      <c r="G2375">
        <f ca="1">0.393701*Table3[[#This Row],[DBH]]</f>
        <v>19.606309800000002</v>
      </c>
      <c r="H2375">
        <v>54.7</v>
      </c>
      <c r="I2375">
        <v>4</v>
      </c>
      <c r="K2375" t="s">
        <v>72</v>
      </c>
      <c r="N2375" t="s">
        <v>416</v>
      </c>
      <c r="O2375" t="s">
        <v>409</v>
      </c>
      <c r="P2375" t="s">
        <v>408</v>
      </c>
    </row>
    <row r="2376" spans="1:16" x14ac:dyDescent="0.3">
      <c r="A2376" t="s">
        <v>136</v>
      </c>
      <c r="B2376" t="s">
        <v>211</v>
      </c>
      <c r="D2376" t="s">
        <v>68</v>
      </c>
      <c r="G2376">
        <f ca="1">0.393701*Table3[[#This Row],[DBH]]</f>
        <v>19.606309800000002</v>
      </c>
      <c r="H2376">
        <v>54.7</v>
      </c>
      <c r="I2376">
        <v>4</v>
      </c>
      <c r="K2376" t="s">
        <v>72</v>
      </c>
      <c r="N2376" t="s">
        <v>416</v>
      </c>
      <c r="O2376" t="s">
        <v>409</v>
      </c>
      <c r="P2376" t="s">
        <v>408</v>
      </c>
    </row>
    <row r="2377" spans="1:16" x14ac:dyDescent="0.3">
      <c r="A2377" t="s">
        <v>139</v>
      </c>
      <c r="B2377" t="s">
        <v>390</v>
      </c>
      <c r="D2377" t="s">
        <v>68</v>
      </c>
      <c r="G2377">
        <f ca="1">0.393701*Table3[[#This Row],[DBH]]</f>
        <v>15.669299799999999</v>
      </c>
      <c r="H2377">
        <v>43.7</v>
      </c>
      <c r="I2377">
        <v>15.9</v>
      </c>
      <c r="K2377" t="s">
        <v>69</v>
      </c>
    </row>
    <row r="2378" spans="1:16" x14ac:dyDescent="0.3">
      <c r="A2378" t="s">
        <v>137</v>
      </c>
      <c r="B2378" t="s">
        <v>219</v>
      </c>
      <c r="D2378" t="s">
        <v>68</v>
      </c>
      <c r="G2378">
        <f ca="1">0.393701*Table3[[#This Row],[DBH]]</f>
        <v>5.6692944000000001</v>
      </c>
      <c r="H2378">
        <v>15.8</v>
      </c>
      <c r="K2378" t="s">
        <v>74</v>
      </c>
    </row>
    <row r="2379" spans="1:16" x14ac:dyDescent="0.3">
      <c r="A2379" t="s">
        <v>137</v>
      </c>
      <c r="B2379" t="s">
        <v>234</v>
      </c>
      <c r="D2379" t="s">
        <v>68</v>
      </c>
      <c r="G2379">
        <f ca="1">0.393701*Table3[[#This Row],[DBH]]</f>
        <v>9.8031549000000009</v>
      </c>
      <c r="H2379">
        <v>27.3</v>
      </c>
      <c r="I2379">
        <v>10</v>
      </c>
      <c r="K2379" t="s">
        <v>69</v>
      </c>
      <c r="O2379" t="s">
        <v>409</v>
      </c>
    </row>
    <row r="2380" spans="1:16" x14ac:dyDescent="0.3">
      <c r="A2380" t="s">
        <v>134</v>
      </c>
      <c r="B2380" t="s">
        <v>160</v>
      </c>
      <c r="D2380" t="s">
        <v>68</v>
      </c>
      <c r="G2380">
        <f ca="1">0.393701*Table3[[#This Row],[DBH]]</f>
        <v>20.984263299999999</v>
      </c>
      <c r="H2380">
        <v>58.4</v>
      </c>
      <c r="I2380">
        <v>17</v>
      </c>
      <c r="K2380" t="s">
        <v>69</v>
      </c>
      <c r="N2380" t="s">
        <v>70</v>
      </c>
      <c r="O2380" t="s">
        <v>409</v>
      </c>
      <c r="P2380" t="s">
        <v>408</v>
      </c>
    </row>
    <row r="2381" spans="1:16" x14ac:dyDescent="0.3">
      <c r="A2381" t="s">
        <v>134</v>
      </c>
      <c r="B2381" t="s">
        <v>151</v>
      </c>
      <c r="D2381" t="s">
        <v>68</v>
      </c>
      <c r="G2381">
        <f ca="1">0.393701*Table3[[#This Row],[DBH]]</f>
        <v>21.850405500000001</v>
      </c>
      <c r="H2381">
        <v>60.8</v>
      </c>
      <c r="I2381">
        <v>22.3</v>
      </c>
      <c r="K2381" t="s">
        <v>69</v>
      </c>
      <c r="N2381" t="s">
        <v>70</v>
      </c>
      <c r="O2381" t="s">
        <v>409</v>
      </c>
      <c r="P2381" t="s">
        <v>408</v>
      </c>
    </row>
    <row r="2382" spans="1:16" x14ac:dyDescent="0.3">
      <c r="A2382" t="s">
        <v>135</v>
      </c>
      <c r="B2382" t="s">
        <v>187</v>
      </c>
      <c r="D2382" t="s">
        <v>406</v>
      </c>
      <c r="G2382">
        <f ca="1">0.393701*Table3[[#This Row],[DBH]]</f>
        <v>4.9606326000000003</v>
      </c>
      <c r="H2382">
        <v>13.8</v>
      </c>
      <c r="I2382">
        <v>4</v>
      </c>
      <c r="K2382" t="s">
        <v>69</v>
      </c>
      <c r="N2382" t="s">
        <v>70</v>
      </c>
      <c r="O2382" t="s">
        <v>409</v>
      </c>
      <c r="P2382" t="s">
        <v>408</v>
      </c>
    </row>
    <row r="2383" spans="1:16" x14ac:dyDescent="0.3">
      <c r="A2383" t="s">
        <v>146</v>
      </c>
      <c r="B2383" t="s">
        <v>207</v>
      </c>
      <c r="D2383" t="s">
        <v>68</v>
      </c>
      <c r="G2383">
        <f ca="1">0.393701*Table3[[#This Row],[DBH]]</f>
        <v>16.535442</v>
      </c>
      <c r="H2383">
        <v>46</v>
      </c>
      <c r="I2383">
        <v>17</v>
      </c>
      <c r="K2383" t="s">
        <v>69</v>
      </c>
    </row>
    <row r="2384" spans="1:16" x14ac:dyDescent="0.3">
      <c r="A2384" t="s">
        <v>135</v>
      </c>
      <c r="B2384" t="s">
        <v>204</v>
      </c>
      <c r="D2384" t="s">
        <v>68</v>
      </c>
      <c r="G2384">
        <f ca="1">0.393701*Table3[[#This Row],[DBH]]</f>
        <v>22.4803271</v>
      </c>
      <c r="H2384">
        <v>62.5</v>
      </c>
      <c r="I2384">
        <v>12.1</v>
      </c>
      <c r="K2384" t="s">
        <v>69</v>
      </c>
      <c r="N2384" t="s">
        <v>70</v>
      </c>
      <c r="O2384" t="s">
        <v>409</v>
      </c>
      <c r="P2384" t="s">
        <v>410</v>
      </c>
    </row>
    <row r="2385" spans="1:17" x14ac:dyDescent="0.3">
      <c r="A2385" t="s">
        <v>146</v>
      </c>
      <c r="B2385" t="s">
        <v>225</v>
      </c>
      <c r="D2385" t="s">
        <v>68</v>
      </c>
      <c r="G2385">
        <f ca="1">0.393701*Table3[[#This Row],[DBH]]</f>
        <v>20.866153000000001</v>
      </c>
      <c r="H2385">
        <v>58</v>
      </c>
      <c r="I2385">
        <v>28</v>
      </c>
      <c r="K2385" t="s">
        <v>69</v>
      </c>
      <c r="N2385" t="s">
        <v>70</v>
      </c>
      <c r="O2385" t="s">
        <v>409</v>
      </c>
      <c r="P2385" t="s">
        <v>408</v>
      </c>
    </row>
    <row r="2386" spans="1:17" x14ac:dyDescent="0.3">
      <c r="A2386" t="s">
        <v>146</v>
      </c>
      <c r="B2386" t="s">
        <v>211</v>
      </c>
      <c r="D2386" t="s">
        <v>68</v>
      </c>
      <c r="G2386">
        <f ca="1">0.393701*Table3[[#This Row],[DBH]]</f>
        <v>20.866153000000001</v>
      </c>
      <c r="H2386">
        <v>58</v>
      </c>
      <c r="I2386">
        <v>16</v>
      </c>
      <c r="K2386" t="s">
        <v>69</v>
      </c>
    </row>
    <row r="2387" spans="1:17" x14ac:dyDescent="0.3">
      <c r="A2387" t="s">
        <v>137</v>
      </c>
      <c r="B2387" t="s">
        <v>247</v>
      </c>
      <c r="D2387" t="s">
        <v>68</v>
      </c>
      <c r="G2387">
        <f ca="1">0.393701*Table3[[#This Row],[DBH]]</f>
        <v>22.598437400000002</v>
      </c>
      <c r="H2387">
        <v>62.8</v>
      </c>
      <c r="I2387">
        <v>13.8</v>
      </c>
      <c r="K2387" t="s">
        <v>69</v>
      </c>
      <c r="O2387" t="s">
        <v>409</v>
      </c>
      <c r="P2387" t="s">
        <v>410</v>
      </c>
    </row>
    <row r="2388" spans="1:17" x14ac:dyDescent="0.3">
      <c r="A2388" t="s">
        <v>146</v>
      </c>
      <c r="B2388" t="s">
        <v>213</v>
      </c>
      <c r="D2388" t="s">
        <v>68</v>
      </c>
      <c r="G2388">
        <f ca="1">0.393701*Table3[[#This Row],[DBH]]</f>
        <v>12.598432000000001</v>
      </c>
      <c r="H2388">
        <v>35</v>
      </c>
      <c r="K2388" t="s">
        <v>74</v>
      </c>
    </row>
    <row r="2389" spans="1:17" x14ac:dyDescent="0.3">
      <c r="A2389" t="s">
        <v>139</v>
      </c>
      <c r="B2389" t="s">
        <v>389</v>
      </c>
      <c r="D2389" t="s">
        <v>68</v>
      </c>
      <c r="G2389">
        <f ca="1">0.393701*Table3[[#This Row],[DBH]]</f>
        <v>21.968515799999999</v>
      </c>
      <c r="H2389">
        <v>61</v>
      </c>
      <c r="I2389">
        <v>13.2</v>
      </c>
      <c r="K2389" t="s">
        <v>69</v>
      </c>
      <c r="N2389" t="s">
        <v>70</v>
      </c>
      <c r="O2389" t="s">
        <v>409</v>
      </c>
      <c r="P2389" t="s">
        <v>408</v>
      </c>
    </row>
    <row r="2390" spans="1:17" x14ac:dyDescent="0.3">
      <c r="A2390" t="s">
        <v>136</v>
      </c>
      <c r="B2390" t="s">
        <v>212</v>
      </c>
      <c r="D2390" t="s">
        <v>68</v>
      </c>
      <c r="G2390">
        <f ca="1">0.393701*Table3[[#This Row],[DBH]]</f>
        <v>14.173236000000001</v>
      </c>
      <c r="H2390">
        <v>39.299999999999997</v>
      </c>
      <c r="I2390">
        <v>30.6</v>
      </c>
      <c r="K2390" t="s">
        <v>69</v>
      </c>
      <c r="N2390" t="s">
        <v>70</v>
      </c>
      <c r="O2390" t="s">
        <v>409</v>
      </c>
      <c r="P2390" t="s">
        <v>408</v>
      </c>
    </row>
    <row r="2391" spans="1:17" x14ac:dyDescent="0.3">
      <c r="A2391" t="s">
        <v>136</v>
      </c>
      <c r="B2391" t="s">
        <v>210</v>
      </c>
      <c r="D2391" t="s">
        <v>68</v>
      </c>
      <c r="G2391">
        <f ca="1">0.393701*Table3[[#This Row],[DBH]]</f>
        <v>17.637804800000001</v>
      </c>
      <c r="H2391">
        <v>48.9</v>
      </c>
      <c r="I2391">
        <v>7.6</v>
      </c>
      <c r="K2391" t="s">
        <v>69</v>
      </c>
      <c r="N2391" t="s">
        <v>70</v>
      </c>
      <c r="O2391" t="s">
        <v>409</v>
      </c>
      <c r="P2391" t="s">
        <v>408</v>
      </c>
    </row>
    <row r="2392" spans="1:17" x14ac:dyDescent="0.3">
      <c r="A2392" t="s">
        <v>136</v>
      </c>
      <c r="B2392" t="s">
        <v>207</v>
      </c>
      <c r="D2392" t="s">
        <v>68</v>
      </c>
      <c r="G2392">
        <f ca="1">0.393701*Table3[[#This Row],[DBH]]</f>
        <v>18.149616100000003</v>
      </c>
      <c r="H2392">
        <v>50.3</v>
      </c>
      <c r="I2392">
        <v>36.9</v>
      </c>
      <c r="K2392" t="s">
        <v>69</v>
      </c>
      <c r="N2392" t="s">
        <v>70</v>
      </c>
      <c r="O2392" t="s">
        <v>409</v>
      </c>
      <c r="P2392" t="s">
        <v>408</v>
      </c>
    </row>
    <row r="2393" spans="1:17" x14ac:dyDescent="0.3">
      <c r="A2393" t="s">
        <v>137</v>
      </c>
      <c r="B2393" t="s">
        <v>235</v>
      </c>
      <c r="D2393" t="s">
        <v>71</v>
      </c>
      <c r="G2393">
        <f ca="1">0.393701*Table3[[#This Row],[DBH]]</f>
        <v>4.330711</v>
      </c>
      <c r="H2393">
        <v>12</v>
      </c>
      <c r="K2393" t="s">
        <v>69</v>
      </c>
      <c r="Q2393" t="s">
        <v>469</v>
      </c>
    </row>
    <row r="2394" spans="1:17" x14ac:dyDescent="0.3">
      <c r="A2394" t="s">
        <v>134</v>
      </c>
      <c r="B2394" t="s">
        <v>157</v>
      </c>
      <c r="D2394" t="s">
        <v>71</v>
      </c>
      <c r="G2394">
        <f ca="1">0.393701*Table3[[#This Row],[DBH]]</f>
        <v>4.330711</v>
      </c>
      <c r="H2394">
        <v>12</v>
      </c>
      <c r="K2394" t="s">
        <v>69</v>
      </c>
      <c r="Q2394" t="s">
        <v>426</v>
      </c>
    </row>
    <row r="2395" spans="1:17" x14ac:dyDescent="0.3">
      <c r="A2395" t="s">
        <v>141</v>
      </c>
      <c r="B2395" t="s">
        <v>284</v>
      </c>
      <c r="G2395">
        <f ca="1">0.393701*Table3[[#This Row],[DBH]]</f>
        <v>4.330711</v>
      </c>
      <c r="H2395">
        <v>12</v>
      </c>
      <c r="I2395">
        <v>5</v>
      </c>
      <c r="K2395" t="s">
        <v>69</v>
      </c>
      <c r="N2395" t="s">
        <v>70</v>
      </c>
    </row>
    <row r="2396" spans="1:17" x14ac:dyDescent="0.3">
      <c r="A2396" t="s">
        <v>137</v>
      </c>
      <c r="B2396" t="s">
        <v>225</v>
      </c>
      <c r="D2396" t="s">
        <v>68</v>
      </c>
      <c r="G2396">
        <f ca="1">0.393701*Table3[[#This Row],[DBH]]</f>
        <v>12.992133000000001</v>
      </c>
      <c r="H2396">
        <v>36</v>
      </c>
      <c r="I2396">
        <v>13</v>
      </c>
      <c r="K2396" t="s">
        <v>69</v>
      </c>
      <c r="O2396" t="s">
        <v>409</v>
      </c>
      <c r="P2396" t="s">
        <v>410</v>
      </c>
    </row>
    <row r="2397" spans="1:17" x14ac:dyDescent="0.3">
      <c r="A2397" t="s">
        <v>137</v>
      </c>
      <c r="B2397" t="s">
        <v>326</v>
      </c>
      <c r="D2397" t="s">
        <v>68</v>
      </c>
      <c r="G2397">
        <f ca="1">0.393701*Table3[[#This Row],[DBH]]</f>
        <v>21.771665299999999</v>
      </c>
      <c r="H2397">
        <v>60.3</v>
      </c>
      <c r="I2397">
        <v>12.4</v>
      </c>
      <c r="K2397" t="s">
        <v>69</v>
      </c>
      <c r="O2397" t="s">
        <v>409</v>
      </c>
      <c r="P2397" t="s">
        <v>410</v>
      </c>
    </row>
    <row r="2398" spans="1:17" x14ac:dyDescent="0.3">
      <c r="A2398" t="s">
        <v>134</v>
      </c>
      <c r="B2398" t="s">
        <v>163</v>
      </c>
      <c r="C2398">
        <v>8</v>
      </c>
      <c r="D2398" t="s">
        <v>68</v>
      </c>
      <c r="G2398">
        <f ca="1">0.393701*Table3[[#This Row],[DBH]]</f>
        <v>19.68505</v>
      </c>
      <c r="H2398">
        <v>54.5</v>
      </c>
      <c r="I2398">
        <v>2.8</v>
      </c>
      <c r="K2398" t="s">
        <v>74</v>
      </c>
      <c r="N2398" t="s">
        <v>412</v>
      </c>
      <c r="O2398" t="s">
        <v>409</v>
      </c>
      <c r="P2398" t="s">
        <v>408</v>
      </c>
    </row>
    <row r="2399" spans="1:17" x14ac:dyDescent="0.3">
      <c r="A2399" t="s">
        <v>146</v>
      </c>
      <c r="B2399" t="s">
        <v>210</v>
      </c>
      <c r="D2399" t="s">
        <v>68</v>
      </c>
      <c r="G2399">
        <f ca="1">0.393701*Table3[[#This Row],[DBH]]</f>
        <v>22.047256000000001</v>
      </c>
      <c r="H2399">
        <v>61</v>
      </c>
      <c r="I2399">
        <v>24</v>
      </c>
      <c r="K2399" t="s">
        <v>69</v>
      </c>
    </row>
    <row r="2400" spans="1:17" x14ac:dyDescent="0.3">
      <c r="A2400" t="s">
        <v>136</v>
      </c>
      <c r="B2400" t="s">
        <v>209</v>
      </c>
      <c r="D2400" t="s">
        <v>68</v>
      </c>
      <c r="G2400">
        <f ca="1">0.393701*Table3[[#This Row],[DBH]]</f>
        <v>14.566937000000001</v>
      </c>
      <c r="H2400">
        <v>40.299999999999997</v>
      </c>
      <c r="I2400">
        <v>7.6</v>
      </c>
      <c r="K2400" t="s">
        <v>69</v>
      </c>
      <c r="N2400" t="s">
        <v>70</v>
      </c>
      <c r="O2400" t="s">
        <v>409</v>
      </c>
      <c r="P2400" t="s">
        <v>409</v>
      </c>
    </row>
    <row r="2401" spans="1:16" x14ac:dyDescent="0.3">
      <c r="A2401" t="s">
        <v>140</v>
      </c>
      <c r="B2401" t="s">
        <v>295</v>
      </c>
      <c r="D2401" t="s">
        <v>68</v>
      </c>
      <c r="G2401">
        <f ca="1">0.393701*Table3[[#This Row],[DBH]]</f>
        <v>15.039378200000002</v>
      </c>
      <c r="H2401">
        <v>41.6</v>
      </c>
      <c r="K2401" t="s">
        <v>69</v>
      </c>
      <c r="N2401" t="s">
        <v>70</v>
      </c>
      <c r="O2401" t="s">
        <v>409</v>
      </c>
      <c r="P2401" t="s">
        <v>408</v>
      </c>
    </row>
    <row r="2402" spans="1:16" x14ac:dyDescent="0.3">
      <c r="A2402" t="s">
        <v>135</v>
      </c>
      <c r="B2402" t="s">
        <v>200</v>
      </c>
      <c r="D2402" t="s">
        <v>68</v>
      </c>
      <c r="G2402">
        <f ca="1">0.393701*Table3[[#This Row],[DBH]]</f>
        <v>26.614187600000001</v>
      </c>
      <c r="H2402">
        <v>73.599999999999994</v>
      </c>
      <c r="I2402">
        <v>14.4</v>
      </c>
      <c r="K2402" t="s">
        <v>69</v>
      </c>
      <c r="N2402" t="s">
        <v>70</v>
      </c>
      <c r="O2402" t="s">
        <v>409</v>
      </c>
      <c r="P2402" t="s">
        <v>408</v>
      </c>
    </row>
    <row r="2403" spans="1:16" x14ac:dyDescent="0.3">
      <c r="A2403" t="s">
        <v>137</v>
      </c>
      <c r="B2403" t="s">
        <v>300</v>
      </c>
      <c r="D2403" t="s">
        <v>68</v>
      </c>
      <c r="G2403">
        <f ca="1">0.393701*Table3[[#This Row],[DBH]]</f>
        <v>16.417331700000002</v>
      </c>
      <c r="H2403">
        <v>45.4</v>
      </c>
      <c r="I2403">
        <v>19</v>
      </c>
      <c r="K2403" t="s">
        <v>69</v>
      </c>
      <c r="P2403" t="s">
        <v>410</v>
      </c>
    </row>
    <row r="2404" spans="1:16" x14ac:dyDescent="0.3">
      <c r="A2404" t="s">
        <v>141</v>
      </c>
      <c r="B2404" t="s">
        <v>292</v>
      </c>
      <c r="D2404" t="s">
        <v>71</v>
      </c>
      <c r="G2404">
        <f ca="1">0.393701*Table3[[#This Row],[DBH]]</f>
        <v>6.6929170000000004</v>
      </c>
      <c r="H2404">
        <v>18.5</v>
      </c>
      <c r="K2404" t="s">
        <v>69</v>
      </c>
      <c r="P2404" t="s">
        <v>408</v>
      </c>
    </row>
    <row r="2405" spans="1:16" x14ac:dyDescent="0.3">
      <c r="A2405" t="s">
        <v>144</v>
      </c>
      <c r="B2405" t="s">
        <v>343</v>
      </c>
      <c r="D2405" t="s">
        <v>68</v>
      </c>
      <c r="G2405">
        <f ca="1">0.393701*Table3[[#This Row],[DBH]]</f>
        <v>9.8425250000000002</v>
      </c>
      <c r="H2405">
        <v>27.2</v>
      </c>
      <c r="K2405" t="s">
        <v>74</v>
      </c>
      <c r="N2405" t="s">
        <v>74</v>
      </c>
      <c r="O2405" t="s">
        <v>409</v>
      </c>
      <c r="P2405" t="s">
        <v>409</v>
      </c>
    </row>
    <row r="2406" spans="1:16" x14ac:dyDescent="0.3">
      <c r="A2406" t="s">
        <v>141</v>
      </c>
      <c r="B2406" t="s">
        <v>276</v>
      </c>
      <c r="D2406" t="s">
        <v>68</v>
      </c>
      <c r="G2406">
        <f ca="1">0.393701*Table3[[#This Row],[DBH]]</f>
        <v>17.9133955</v>
      </c>
      <c r="H2406">
        <v>49.5</v>
      </c>
      <c r="I2406">
        <v>7.7</v>
      </c>
      <c r="K2406" t="s">
        <v>69</v>
      </c>
      <c r="N2406" t="s">
        <v>70</v>
      </c>
      <c r="O2406" t="s">
        <v>409</v>
      </c>
      <c r="P2406" t="s">
        <v>408</v>
      </c>
    </row>
    <row r="2407" spans="1:16" x14ac:dyDescent="0.3">
      <c r="A2407" t="s">
        <v>137</v>
      </c>
      <c r="B2407" t="s">
        <v>234</v>
      </c>
      <c r="D2407" t="s">
        <v>68</v>
      </c>
      <c r="G2407">
        <f ca="1">0.393701*Table3[[#This Row],[DBH]]</f>
        <v>16.220481200000002</v>
      </c>
      <c r="H2407">
        <v>44.8</v>
      </c>
      <c r="I2407">
        <v>6</v>
      </c>
      <c r="K2407" t="s">
        <v>69</v>
      </c>
      <c r="O2407" t="s">
        <v>409</v>
      </c>
      <c r="P2407" t="s">
        <v>410</v>
      </c>
    </row>
    <row r="2408" spans="1:16" x14ac:dyDescent="0.3">
      <c r="A2408" t="s">
        <v>137</v>
      </c>
      <c r="B2408" t="s">
        <v>318</v>
      </c>
      <c r="D2408" t="s">
        <v>68</v>
      </c>
      <c r="G2408">
        <f ca="1">0.393701*Table3[[#This Row],[DBH]]</f>
        <v>21.653555000000001</v>
      </c>
      <c r="H2408">
        <v>59.8</v>
      </c>
      <c r="I2408">
        <v>23.6</v>
      </c>
      <c r="K2408" t="s">
        <v>69</v>
      </c>
      <c r="O2408" t="s">
        <v>409</v>
      </c>
      <c r="P2408" t="s">
        <v>409</v>
      </c>
    </row>
    <row r="2409" spans="1:16" x14ac:dyDescent="0.3">
      <c r="A2409" t="s">
        <v>140</v>
      </c>
      <c r="B2409" t="s">
        <v>296</v>
      </c>
      <c r="D2409" t="s">
        <v>68</v>
      </c>
      <c r="G2409">
        <f ca="1">0.393701*Table3[[#This Row],[DBH]]</f>
        <v>16.7322925</v>
      </c>
      <c r="H2409">
        <v>46.2</v>
      </c>
      <c r="K2409" t="s">
        <v>72</v>
      </c>
      <c r="N2409" t="s">
        <v>412</v>
      </c>
      <c r="O2409" t="s">
        <v>409</v>
      </c>
      <c r="P2409" t="s">
        <v>408</v>
      </c>
    </row>
    <row r="2410" spans="1:16" x14ac:dyDescent="0.3">
      <c r="A2410" t="s">
        <v>137</v>
      </c>
      <c r="B2410" t="s">
        <v>348</v>
      </c>
      <c r="D2410" t="s">
        <v>68</v>
      </c>
      <c r="G2410">
        <f ca="1">0.393701*Table3[[#This Row],[DBH]]</f>
        <v>17.755915100000003</v>
      </c>
      <c r="H2410">
        <v>49</v>
      </c>
      <c r="K2410" t="s">
        <v>74</v>
      </c>
      <c r="N2410" t="s">
        <v>74</v>
      </c>
      <c r="O2410" t="s">
        <v>409</v>
      </c>
      <c r="P2410" t="s">
        <v>408</v>
      </c>
    </row>
    <row r="2411" spans="1:16" x14ac:dyDescent="0.3">
      <c r="A2411" t="s">
        <v>139</v>
      </c>
      <c r="B2411" t="s">
        <v>385</v>
      </c>
      <c r="G2411">
        <f ca="1">0.393701*Table3[[#This Row],[DBH]]</f>
        <v>5.4724439</v>
      </c>
      <c r="H2411">
        <v>15.1</v>
      </c>
      <c r="I2411">
        <v>3</v>
      </c>
      <c r="K2411" t="s">
        <v>69</v>
      </c>
    </row>
    <row r="2412" spans="1:16" x14ac:dyDescent="0.3">
      <c r="A2412" t="s">
        <v>142</v>
      </c>
      <c r="B2412" t="s">
        <v>311</v>
      </c>
      <c r="D2412" t="s">
        <v>68</v>
      </c>
      <c r="G2412">
        <f ca="1">0.393701*Table3[[#This Row],[DBH]]</f>
        <v>22.047256000000001</v>
      </c>
      <c r="H2412">
        <v>60.8</v>
      </c>
      <c r="I2412">
        <v>28.2</v>
      </c>
      <c r="K2412" t="s">
        <v>69</v>
      </c>
      <c r="N2412" t="s">
        <v>70</v>
      </c>
      <c r="O2412" t="s">
        <v>409</v>
      </c>
      <c r="P2412" t="s">
        <v>408</v>
      </c>
    </row>
    <row r="2413" spans="1:16" x14ac:dyDescent="0.3">
      <c r="A2413" t="s">
        <v>142</v>
      </c>
      <c r="B2413" t="s">
        <v>306</v>
      </c>
      <c r="D2413" t="s">
        <v>68</v>
      </c>
      <c r="G2413">
        <f ca="1">0.393701*Table3[[#This Row],[DBH]]</f>
        <v>25.984266000000002</v>
      </c>
      <c r="H2413">
        <v>71.599999999999994</v>
      </c>
      <c r="I2413">
        <v>12.5</v>
      </c>
      <c r="K2413" t="s">
        <v>69</v>
      </c>
      <c r="N2413" t="s">
        <v>70</v>
      </c>
      <c r="O2413" t="s">
        <v>409</v>
      </c>
      <c r="P2413" t="s">
        <v>408</v>
      </c>
    </row>
    <row r="2414" spans="1:16" x14ac:dyDescent="0.3">
      <c r="A2414" t="s">
        <v>134</v>
      </c>
      <c r="B2414" t="s">
        <v>151</v>
      </c>
      <c r="D2414" t="s">
        <v>68</v>
      </c>
      <c r="G2414">
        <f ca="1">0.393701*Table3[[#This Row],[DBH]]</f>
        <v>23.228359000000001</v>
      </c>
      <c r="H2414">
        <v>64</v>
      </c>
      <c r="I2414">
        <v>12.8</v>
      </c>
      <c r="K2414" t="s">
        <v>69</v>
      </c>
      <c r="O2414" t="s">
        <v>409</v>
      </c>
      <c r="P2414" t="s">
        <v>410</v>
      </c>
    </row>
    <row r="2415" spans="1:16" x14ac:dyDescent="0.3">
      <c r="A2415" t="s">
        <v>139</v>
      </c>
      <c r="B2415" t="s">
        <v>392</v>
      </c>
      <c r="D2415" t="s">
        <v>68</v>
      </c>
      <c r="G2415">
        <f ca="1">0.393701*Table3[[#This Row],[DBH]]</f>
        <v>23.425209500000001</v>
      </c>
      <c r="H2415">
        <v>64.5</v>
      </c>
      <c r="I2415">
        <v>20</v>
      </c>
      <c r="K2415" t="s">
        <v>69</v>
      </c>
    </row>
    <row r="2416" spans="1:16" x14ac:dyDescent="0.3">
      <c r="A2416" t="s">
        <v>134</v>
      </c>
      <c r="B2416" t="s">
        <v>176</v>
      </c>
      <c r="C2416">
        <v>1</v>
      </c>
      <c r="D2416" t="s">
        <v>68</v>
      </c>
      <c r="G2416">
        <f ca="1">0.393701*Table3[[#This Row],[DBH]]</f>
        <v>16.220481200000002</v>
      </c>
      <c r="H2416">
        <v>44.6</v>
      </c>
      <c r="I2416">
        <v>16</v>
      </c>
      <c r="K2416" t="s">
        <v>69</v>
      </c>
      <c r="N2416" t="s">
        <v>70</v>
      </c>
      <c r="O2416" t="s">
        <v>409</v>
      </c>
      <c r="P2416" t="s">
        <v>408</v>
      </c>
    </row>
    <row r="2417" spans="1:17" x14ac:dyDescent="0.3">
      <c r="A2417" t="s">
        <v>137</v>
      </c>
      <c r="B2417" t="s">
        <v>300</v>
      </c>
      <c r="D2417" t="s">
        <v>68</v>
      </c>
      <c r="G2417">
        <f ca="1">0.393701*Table3[[#This Row],[DBH]]</f>
        <v>17.204733700000002</v>
      </c>
      <c r="H2417">
        <v>47.3</v>
      </c>
      <c r="I2417">
        <v>16</v>
      </c>
      <c r="K2417" t="s">
        <v>69</v>
      </c>
      <c r="O2417" t="s">
        <v>409</v>
      </c>
      <c r="P2417" t="s">
        <v>410</v>
      </c>
    </row>
    <row r="2418" spans="1:17" x14ac:dyDescent="0.3">
      <c r="A2418" t="s">
        <v>140</v>
      </c>
      <c r="B2418" t="s">
        <v>259</v>
      </c>
      <c r="D2418" t="s">
        <v>68</v>
      </c>
      <c r="G2418">
        <f ca="1">0.393701*Table3[[#This Row],[DBH]]</f>
        <v>10.0393755</v>
      </c>
      <c r="H2418">
        <v>27.6</v>
      </c>
      <c r="I2418">
        <v>8</v>
      </c>
      <c r="K2418" t="s">
        <v>69</v>
      </c>
      <c r="N2418" t="s">
        <v>70</v>
      </c>
      <c r="P2418" t="s">
        <v>408</v>
      </c>
      <c r="Q2418" t="s">
        <v>495</v>
      </c>
    </row>
    <row r="2419" spans="1:17" x14ac:dyDescent="0.3">
      <c r="A2419" t="s">
        <v>140</v>
      </c>
      <c r="B2419" t="s">
        <v>299</v>
      </c>
      <c r="G2419">
        <f ca="1">0.393701*Table3[[#This Row],[DBH]]</f>
        <v>6.2204758000000009</v>
      </c>
      <c r="H2419">
        <v>17.100000000000001</v>
      </c>
      <c r="K2419" t="s">
        <v>69</v>
      </c>
    </row>
    <row r="2420" spans="1:17" x14ac:dyDescent="0.3">
      <c r="A2420" t="s">
        <v>139</v>
      </c>
      <c r="B2420" t="s">
        <v>388</v>
      </c>
      <c r="D2420" t="s">
        <v>68</v>
      </c>
      <c r="G2420">
        <f ca="1">0.393701*Table3[[#This Row],[DBH]]</f>
        <v>18.188986200000002</v>
      </c>
      <c r="H2420">
        <v>50</v>
      </c>
      <c r="I2420">
        <v>20</v>
      </c>
      <c r="K2420" t="s">
        <v>69</v>
      </c>
    </row>
    <row r="2421" spans="1:17" x14ac:dyDescent="0.3">
      <c r="A2421" t="s">
        <v>146</v>
      </c>
      <c r="B2421" t="s">
        <v>219</v>
      </c>
      <c r="D2421" t="s">
        <v>68</v>
      </c>
      <c r="G2421">
        <f ca="1">0.393701*Table3[[#This Row],[DBH]]</f>
        <v>19.291349</v>
      </c>
      <c r="H2421">
        <v>53</v>
      </c>
      <c r="I2421">
        <v>14</v>
      </c>
      <c r="K2421" t="s">
        <v>69</v>
      </c>
    </row>
    <row r="2422" spans="1:17" x14ac:dyDescent="0.3">
      <c r="A2422" t="s">
        <v>140</v>
      </c>
      <c r="B2422" t="s">
        <v>264</v>
      </c>
      <c r="D2422" t="s">
        <v>404</v>
      </c>
      <c r="G2422">
        <f ca="1">0.393701*Table3[[#This Row],[DBH]]</f>
        <v>5.3149635000000002</v>
      </c>
      <c r="H2422">
        <v>14.6</v>
      </c>
      <c r="K2422" t="s">
        <v>74</v>
      </c>
    </row>
    <row r="2423" spans="1:17" x14ac:dyDescent="0.3">
      <c r="A2423" t="s">
        <v>134</v>
      </c>
      <c r="B2423" t="s">
        <v>156</v>
      </c>
      <c r="D2423" t="s">
        <v>68</v>
      </c>
      <c r="G2423">
        <f ca="1">0.393701*Table3[[#This Row],[DBH]]</f>
        <v>12.637802100000002</v>
      </c>
      <c r="H2423">
        <v>34.700000000000003</v>
      </c>
      <c r="I2423">
        <v>7.8</v>
      </c>
      <c r="K2423" t="s">
        <v>69</v>
      </c>
      <c r="N2423" t="s">
        <v>70</v>
      </c>
      <c r="O2423" t="s">
        <v>409</v>
      </c>
      <c r="P2423" t="s">
        <v>408</v>
      </c>
    </row>
    <row r="2424" spans="1:17" x14ac:dyDescent="0.3">
      <c r="A2424" t="s">
        <v>134</v>
      </c>
      <c r="B2424" t="s">
        <v>176</v>
      </c>
      <c r="C2424">
        <v>3</v>
      </c>
      <c r="D2424" t="s">
        <v>68</v>
      </c>
      <c r="G2424">
        <f ca="1">0.393701*Table3[[#This Row],[DBH]]</f>
        <v>19.960640700000003</v>
      </c>
      <c r="H2424">
        <v>54.8</v>
      </c>
      <c r="I2424">
        <v>14</v>
      </c>
      <c r="K2424" t="s">
        <v>69</v>
      </c>
      <c r="N2424" t="s">
        <v>70</v>
      </c>
      <c r="O2424" t="s">
        <v>409</v>
      </c>
    </row>
    <row r="2425" spans="1:17" x14ac:dyDescent="0.3">
      <c r="A2425" t="s">
        <v>137</v>
      </c>
      <c r="B2425" t="s">
        <v>327</v>
      </c>
      <c r="D2425" t="s">
        <v>68</v>
      </c>
      <c r="G2425">
        <f ca="1">0.393701*Table3[[#This Row],[DBH]]</f>
        <v>15.157488500000001</v>
      </c>
      <c r="H2425">
        <v>41.6</v>
      </c>
      <c r="I2425">
        <v>8</v>
      </c>
      <c r="K2425" t="s">
        <v>69</v>
      </c>
      <c r="O2425" t="s">
        <v>409</v>
      </c>
      <c r="P2425" t="s">
        <v>410</v>
      </c>
    </row>
    <row r="2426" spans="1:17" x14ac:dyDescent="0.3">
      <c r="A2426" t="s">
        <v>134</v>
      </c>
      <c r="B2426" t="s">
        <v>154</v>
      </c>
      <c r="D2426" t="s">
        <v>68</v>
      </c>
      <c r="G2426">
        <f ca="1">0.393701*Table3[[#This Row],[DBH]]</f>
        <v>16.377961600000003</v>
      </c>
      <c r="H2426">
        <v>44.9</v>
      </c>
      <c r="I2426">
        <v>15</v>
      </c>
      <c r="K2426" t="s">
        <v>69</v>
      </c>
      <c r="N2426" t="s">
        <v>70</v>
      </c>
      <c r="O2426" t="s">
        <v>409</v>
      </c>
      <c r="P2426" t="s">
        <v>408</v>
      </c>
      <c r="Q2426" t="s">
        <v>422</v>
      </c>
    </row>
    <row r="2427" spans="1:17" x14ac:dyDescent="0.3">
      <c r="A2427" t="s">
        <v>141</v>
      </c>
      <c r="B2427" t="s">
        <v>286</v>
      </c>
      <c r="D2427" t="s">
        <v>68</v>
      </c>
      <c r="G2427">
        <f ca="1">0.393701*Table3[[#This Row],[DBH]]</f>
        <v>14.960638000000001</v>
      </c>
      <c r="H2427">
        <v>41</v>
      </c>
      <c r="I2427">
        <v>12</v>
      </c>
      <c r="K2427" t="s">
        <v>69</v>
      </c>
      <c r="N2427" t="s">
        <v>70</v>
      </c>
      <c r="O2427" t="s">
        <v>409</v>
      </c>
      <c r="P2427" t="s">
        <v>408</v>
      </c>
    </row>
    <row r="2428" spans="1:17" x14ac:dyDescent="0.3">
      <c r="A2428" t="s">
        <v>139</v>
      </c>
      <c r="B2428" t="s">
        <v>388</v>
      </c>
      <c r="D2428" t="s">
        <v>68</v>
      </c>
      <c r="G2428">
        <f ca="1">0.393701*Table3[[#This Row],[DBH]]</f>
        <v>14.960638000000001</v>
      </c>
      <c r="H2428">
        <v>41</v>
      </c>
      <c r="I2428">
        <v>16</v>
      </c>
      <c r="K2428" t="s">
        <v>69</v>
      </c>
    </row>
    <row r="2429" spans="1:17" x14ac:dyDescent="0.3">
      <c r="A2429" t="s">
        <v>135</v>
      </c>
      <c r="B2429" t="s">
        <v>201</v>
      </c>
      <c r="D2429" t="s">
        <v>68</v>
      </c>
      <c r="G2429">
        <f ca="1">0.393701*Table3[[#This Row],[DBH]]</f>
        <v>24.448832100000001</v>
      </c>
      <c r="H2429">
        <v>67</v>
      </c>
      <c r="I2429">
        <v>26.2</v>
      </c>
      <c r="K2429" t="s">
        <v>69</v>
      </c>
      <c r="N2429" t="s">
        <v>70</v>
      </c>
      <c r="O2429" t="s">
        <v>409</v>
      </c>
      <c r="P2429" t="s">
        <v>408</v>
      </c>
    </row>
    <row r="2430" spans="1:17" x14ac:dyDescent="0.3">
      <c r="A2430" t="s">
        <v>139</v>
      </c>
      <c r="B2430" t="s">
        <v>296</v>
      </c>
      <c r="D2430" t="s">
        <v>68</v>
      </c>
      <c r="G2430">
        <f ca="1">0.393701*Table3[[#This Row],[DBH]]</f>
        <v>21.968515799999999</v>
      </c>
      <c r="H2430">
        <v>60.2</v>
      </c>
      <c r="I2430">
        <v>11.4</v>
      </c>
      <c r="K2430" t="s">
        <v>69</v>
      </c>
      <c r="N2430" t="s">
        <v>70</v>
      </c>
      <c r="O2430" t="s">
        <v>409</v>
      </c>
      <c r="P2430" t="s">
        <v>410</v>
      </c>
    </row>
    <row r="2431" spans="1:17" x14ac:dyDescent="0.3">
      <c r="A2431" t="s">
        <v>137</v>
      </c>
      <c r="B2431" t="s">
        <v>326</v>
      </c>
      <c r="D2431" t="s">
        <v>68</v>
      </c>
      <c r="G2431">
        <f ca="1">0.393701*Table3[[#This Row],[DBH]]</f>
        <v>20.472452000000001</v>
      </c>
      <c r="H2431">
        <v>56.1</v>
      </c>
      <c r="I2431">
        <v>31.5</v>
      </c>
      <c r="K2431" t="s">
        <v>69</v>
      </c>
      <c r="O2431" t="s">
        <v>409</v>
      </c>
      <c r="P2431" t="s">
        <v>408</v>
      </c>
    </row>
    <row r="2432" spans="1:17" x14ac:dyDescent="0.3">
      <c r="A2432" t="s">
        <v>139</v>
      </c>
      <c r="B2432" t="s">
        <v>403</v>
      </c>
      <c r="D2432" t="s">
        <v>68</v>
      </c>
      <c r="G2432">
        <f ca="1">0.393701*Table3[[#This Row],[DBH]]</f>
        <v>23.976390900000002</v>
      </c>
      <c r="H2432">
        <v>65.7</v>
      </c>
      <c r="I2432">
        <v>26.6</v>
      </c>
      <c r="K2432" t="s">
        <v>69</v>
      </c>
      <c r="N2432" t="s">
        <v>70</v>
      </c>
      <c r="O2432" t="s">
        <v>409</v>
      </c>
      <c r="P2432" t="s">
        <v>410</v>
      </c>
    </row>
    <row r="2433" spans="1:17" x14ac:dyDescent="0.3">
      <c r="A2433" t="s">
        <v>139</v>
      </c>
      <c r="B2433" t="s">
        <v>384</v>
      </c>
      <c r="D2433" t="s">
        <v>68</v>
      </c>
      <c r="G2433">
        <f ca="1">0.393701*Table3[[#This Row],[DBH]]</f>
        <v>17.5196945</v>
      </c>
      <c r="H2433">
        <v>48</v>
      </c>
      <c r="I2433">
        <v>16</v>
      </c>
      <c r="K2433" t="s">
        <v>69</v>
      </c>
    </row>
    <row r="2434" spans="1:17" x14ac:dyDescent="0.3">
      <c r="A2434" t="s">
        <v>137</v>
      </c>
      <c r="B2434" t="s">
        <v>234</v>
      </c>
      <c r="D2434" t="s">
        <v>68</v>
      </c>
      <c r="G2434">
        <f ca="1">0.393701*Table3[[#This Row],[DBH]]</f>
        <v>28.031511200000004</v>
      </c>
      <c r="H2434">
        <v>76.8</v>
      </c>
      <c r="K2434" t="s">
        <v>72</v>
      </c>
      <c r="N2434" t="s">
        <v>412</v>
      </c>
      <c r="O2434" t="s">
        <v>409</v>
      </c>
      <c r="P2434" t="s">
        <v>408</v>
      </c>
    </row>
    <row r="2435" spans="1:17" x14ac:dyDescent="0.3">
      <c r="A2435" t="s">
        <v>144</v>
      </c>
      <c r="B2435" t="s">
        <v>342</v>
      </c>
      <c r="D2435" t="s">
        <v>68</v>
      </c>
      <c r="G2435">
        <f ca="1">0.393701*Table3[[#This Row],[DBH]]</f>
        <v>25.236234100000001</v>
      </c>
      <c r="H2435">
        <v>69.099999999999994</v>
      </c>
      <c r="I2435">
        <v>15</v>
      </c>
      <c r="K2435" t="s">
        <v>69</v>
      </c>
      <c r="O2435" t="s">
        <v>409</v>
      </c>
      <c r="P2435" t="s">
        <v>408</v>
      </c>
    </row>
    <row r="2436" spans="1:17" x14ac:dyDescent="0.3">
      <c r="A2436" t="s">
        <v>140</v>
      </c>
      <c r="B2436" t="s">
        <v>262</v>
      </c>
      <c r="D2436" t="s">
        <v>68</v>
      </c>
      <c r="G2436">
        <f ca="1">0.393701*Table3[[#This Row],[DBH]]</f>
        <v>21.850405500000001</v>
      </c>
      <c r="H2436">
        <v>59.8</v>
      </c>
      <c r="I2436">
        <v>26.8</v>
      </c>
      <c r="K2436" t="s">
        <v>69</v>
      </c>
      <c r="N2436" t="s">
        <v>70</v>
      </c>
      <c r="O2436" t="s">
        <v>409</v>
      </c>
      <c r="P2436" t="s">
        <v>410</v>
      </c>
    </row>
    <row r="2437" spans="1:17" x14ac:dyDescent="0.3">
      <c r="A2437" t="s">
        <v>145</v>
      </c>
      <c r="B2437" t="s">
        <v>361</v>
      </c>
      <c r="D2437" t="s">
        <v>68</v>
      </c>
      <c r="G2437">
        <f ca="1">0.393701*Table3[[#This Row],[DBH]]</f>
        <v>22.952768299999999</v>
      </c>
      <c r="H2437">
        <v>62.8</v>
      </c>
      <c r="I2437">
        <v>33.9</v>
      </c>
      <c r="K2437" t="s">
        <v>69</v>
      </c>
    </row>
    <row r="2438" spans="1:17" x14ac:dyDescent="0.3">
      <c r="A2438" t="s">
        <v>137</v>
      </c>
      <c r="B2438" t="s">
        <v>230</v>
      </c>
      <c r="D2438" t="s">
        <v>71</v>
      </c>
      <c r="G2438">
        <f ca="1">0.393701*Table3[[#This Row],[DBH]]</f>
        <v>5.1181130000000001</v>
      </c>
      <c r="H2438">
        <v>14</v>
      </c>
      <c r="K2438" t="s">
        <v>69</v>
      </c>
      <c r="Q2438" t="s">
        <v>464</v>
      </c>
    </row>
    <row r="2439" spans="1:17" x14ac:dyDescent="0.3">
      <c r="A2439" t="s">
        <v>141</v>
      </c>
      <c r="B2439" t="s">
        <v>284</v>
      </c>
      <c r="G2439">
        <f ca="1">0.393701*Table3[[#This Row],[DBH]]</f>
        <v>5.1181130000000001</v>
      </c>
      <c r="H2439">
        <v>14</v>
      </c>
      <c r="K2439" t="s">
        <v>69</v>
      </c>
      <c r="P2439" t="s">
        <v>408</v>
      </c>
      <c r="Q2439" t="s">
        <v>483</v>
      </c>
    </row>
    <row r="2440" spans="1:17" x14ac:dyDescent="0.3">
      <c r="A2440" t="s">
        <v>141</v>
      </c>
      <c r="B2440" t="s">
        <v>279</v>
      </c>
      <c r="D2440" t="s">
        <v>68</v>
      </c>
      <c r="G2440">
        <f ca="1">0.393701*Table3[[#This Row],[DBH]]</f>
        <v>17.007883200000002</v>
      </c>
      <c r="H2440">
        <v>46.5</v>
      </c>
      <c r="I2440">
        <v>11.7</v>
      </c>
      <c r="K2440" t="s">
        <v>69</v>
      </c>
      <c r="N2440" t="s">
        <v>70</v>
      </c>
      <c r="O2440" t="s">
        <v>409</v>
      </c>
      <c r="P2440" t="s">
        <v>410</v>
      </c>
    </row>
    <row r="2441" spans="1:17" x14ac:dyDescent="0.3">
      <c r="A2441" t="s">
        <v>137</v>
      </c>
      <c r="B2441" t="s">
        <v>216</v>
      </c>
      <c r="D2441" t="s">
        <v>68</v>
      </c>
      <c r="G2441">
        <f ca="1">0.393701*Table3[[#This Row],[DBH]]</f>
        <v>23.385839400000002</v>
      </c>
      <c r="H2441">
        <v>63.9</v>
      </c>
      <c r="I2441">
        <v>21.6</v>
      </c>
      <c r="K2441" t="s">
        <v>69</v>
      </c>
      <c r="O2441" t="s">
        <v>409</v>
      </c>
    </row>
    <row r="2442" spans="1:17" x14ac:dyDescent="0.3">
      <c r="A2442" t="s">
        <v>144</v>
      </c>
      <c r="B2442" t="s">
        <v>341</v>
      </c>
      <c r="D2442" t="s">
        <v>68</v>
      </c>
      <c r="G2442">
        <f ca="1">0.393701*Table3[[#This Row],[DBH]]</f>
        <v>15.275598799999999</v>
      </c>
      <c r="H2442">
        <v>41.7</v>
      </c>
      <c r="I2442">
        <v>9.4</v>
      </c>
      <c r="K2442" t="s">
        <v>69</v>
      </c>
      <c r="O2442" t="s">
        <v>409</v>
      </c>
      <c r="P2442" t="s">
        <v>408</v>
      </c>
    </row>
    <row r="2443" spans="1:17" x14ac:dyDescent="0.3">
      <c r="A2443" t="s">
        <v>139</v>
      </c>
      <c r="B2443" t="s">
        <v>298</v>
      </c>
      <c r="D2443" t="s">
        <v>68</v>
      </c>
      <c r="G2443">
        <f ca="1">0.393701*Table3[[#This Row],[DBH]]</f>
        <v>26.535447400000002</v>
      </c>
      <c r="H2443">
        <v>72.400000000000006</v>
      </c>
      <c r="I2443">
        <v>18.5</v>
      </c>
      <c r="K2443" t="s">
        <v>69</v>
      </c>
      <c r="N2443" t="s">
        <v>70</v>
      </c>
      <c r="O2443" t="s">
        <v>409</v>
      </c>
      <c r="P2443" t="s">
        <v>410</v>
      </c>
    </row>
    <row r="2444" spans="1:17" x14ac:dyDescent="0.3">
      <c r="A2444" t="s">
        <v>137</v>
      </c>
      <c r="B2444" t="s">
        <v>318</v>
      </c>
      <c r="D2444" t="s">
        <v>68</v>
      </c>
      <c r="G2444">
        <f ca="1">0.393701*Table3[[#This Row],[DBH]]</f>
        <v>25.000013500000001</v>
      </c>
      <c r="H2444">
        <v>68.2</v>
      </c>
      <c r="I2444">
        <v>25.8</v>
      </c>
      <c r="K2444" t="s">
        <v>69</v>
      </c>
      <c r="O2444" t="s">
        <v>409</v>
      </c>
      <c r="P2444" t="s">
        <v>408</v>
      </c>
    </row>
    <row r="2445" spans="1:17" x14ac:dyDescent="0.3">
      <c r="A2445" t="s">
        <v>139</v>
      </c>
      <c r="B2445" t="s">
        <v>257</v>
      </c>
      <c r="D2445" t="s">
        <v>68</v>
      </c>
      <c r="G2445">
        <f ca="1">0.393701*Table3[[#This Row],[DBH]]</f>
        <v>21.456704500000001</v>
      </c>
      <c r="H2445">
        <v>58.5</v>
      </c>
      <c r="I2445">
        <v>10.199999999999999</v>
      </c>
      <c r="K2445" t="s">
        <v>69</v>
      </c>
      <c r="N2445" t="s">
        <v>70</v>
      </c>
      <c r="O2445" t="s">
        <v>409</v>
      </c>
      <c r="P2445" t="s">
        <v>408</v>
      </c>
    </row>
    <row r="2446" spans="1:17" x14ac:dyDescent="0.3">
      <c r="A2446" t="s">
        <v>139</v>
      </c>
      <c r="B2446" t="s">
        <v>299</v>
      </c>
      <c r="D2446" t="s">
        <v>68</v>
      </c>
      <c r="G2446">
        <f ca="1">0.393701*Table3[[#This Row],[DBH]]</f>
        <v>22.598437400000002</v>
      </c>
      <c r="H2446">
        <v>61.6</v>
      </c>
      <c r="I2446">
        <v>28.1</v>
      </c>
      <c r="K2446" t="s">
        <v>69</v>
      </c>
    </row>
    <row r="2447" spans="1:17" x14ac:dyDescent="0.3">
      <c r="A2447" t="s">
        <v>145</v>
      </c>
      <c r="B2447" t="s">
        <v>368</v>
      </c>
      <c r="D2447" t="s">
        <v>68</v>
      </c>
      <c r="G2447">
        <f ca="1">0.393701*Table3[[#This Row],[DBH]]</f>
        <v>16.7322925</v>
      </c>
      <c r="H2447">
        <v>45.6</v>
      </c>
      <c r="I2447">
        <v>7.8</v>
      </c>
      <c r="K2447" t="s">
        <v>69</v>
      </c>
      <c r="N2447" t="s">
        <v>70</v>
      </c>
      <c r="O2447" t="s">
        <v>409</v>
      </c>
      <c r="P2447" t="s">
        <v>410</v>
      </c>
    </row>
    <row r="2448" spans="1:17" x14ac:dyDescent="0.3">
      <c r="A2448" t="s">
        <v>141</v>
      </c>
      <c r="B2448" t="s">
        <v>284</v>
      </c>
      <c r="D2448" t="s">
        <v>68</v>
      </c>
      <c r="G2448">
        <f ca="1">0.393701*Table3[[#This Row],[DBH]]</f>
        <v>21.653555000000001</v>
      </c>
      <c r="H2448">
        <v>59</v>
      </c>
      <c r="K2448" t="s">
        <v>72</v>
      </c>
      <c r="N2448" t="s">
        <v>412</v>
      </c>
    </row>
    <row r="2449" spans="1:17" x14ac:dyDescent="0.3">
      <c r="A2449" t="s">
        <v>141</v>
      </c>
      <c r="B2449" t="s">
        <v>267</v>
      </c>
      <c r="G2449">
        <f ca="1">0.393701*Table3[[#This Row],[DBH]]</f>
        <v>5.9842551999999998</v>
      </c>
      <c r="H2449">
        <v>16.3</v>
      </c>
      <c r="I2449">
        <v>7.5</v>
      </c>
      <c r="K2449" t="s">
        <v>69</v>
      </c>
      <c r="N2449" t="s">
        <v>70</v>
      </c>
      <c r="O2449" t="s">
        <v>409</v>
      </c>
      <c r="P2449" t="s">
        <v>410</v>
      </c>
    </row>
    <row r="2450" spans="1:17" x14ac:dyDescent="0.3">
      <c r="A2450" t="s">
        <v>141</v>
      </c>
      <c r="B2450" t="s">
        <v>283</v>
      </c>
      <c r="G2450">
        <f ca="1">0.393701*Table3[[#This Row],[DBH]]</f>
        <v>5.5118140000000002</v>
      </c>
      <c r="H2450">
        <v>15</v>
      </c>
      <c r="I2450">
        <v>3</v>
      </c>
      <c r="K2450" t="s">
        <v>69</v>
      </c>
      <c r="N2450" t="s">
        <v>70</v>
      </c>
      <c r="O2450" t="s">
        <v>409</v>
      </c>
      <c r="P2450" t="s">
        <v>410</v>
      </c>
    </row>
    <row r="2451" spans="1:17" x14ac:dyDescent="0.3">
      <c r="A2451" t="s">
        <v>141</v>
      </c>
      <c r="B2451" t="s">
        <v>280</v>
      </c>
      <c r="D2451" t="s">
        <v>68</v>
      </c>
      <c r="G2451">
        <f ca="1">0.393701*Table3[[#This Row],[DBH]]</f>
        <v>22.8740281</v>
      </c>
      <c r="H2451">
        <v>62.2</v>
      </c>
      <c r="I2451">
        <v>36.799999999999997</v>
      </c>
      <c r="K2451" t="s">
        <v>69</v>
      </c>
      <c r="N2451" t="s">
        <v>70</v>
      </c>
      <c r="O2451" t="s">
        <v>409</v>
      </c>
      <c r="P2451" t="s">
        <v>408</v>
      </c>
    </row>
    <row r="2452" spans="1:17" x14ac:dyDescent="0.3">
      <c r="A2452" t="s">
        <v>137</v>
      </c>
      <c r="B2452" t="s">
        <v>323</v>
      </c>
      <c r="D2452" t="s">
        <v>68</v>
      </c>
      <c r="G2452">
        <f ca="1">0.393701*Table3[[#This Row],[DBH]]</f>
        <v>7.3622087000000001</v>
      </c>
      <c r="H2452">
        <v>20</v>
      </c>
      <c r="K2452" t="s">
        <v>74</v>
      </c>
      <c r="O2452" t="s">
        <v>409</v>
      </c>
      <c r="P2452" t="s">
        <v>410</v>
      </c>
    </row>
    <row r="2453" spans="1:17" x14ac:dyDescent="0.3">
      <c r="A2453" t="s">
        <v>140</v>
      </c>
      <c r="B2453" t="s">
        <v>260</v>
      </c>
      <c r="D2453" t="s">
        <v>68</v>
      </c>
      <c r="G2453">
        <f ca="1">0.393701*Table3[[#This Row],[DBH]]</f>
        <v>15.354339000000001</v>
      </c>
      <c r="H2453">
        <v>41.7</v>
      </c>
      <c r="I2453">
        <v>11.8</v>
      </c>
      <c r="K2453" t="s">
        <v>69</v>
      </c>
      <c r="N2453" t="s">
        <v>70</v>
      </c>
      <c r="O2453" t="s">
        <v>409</v>
      </c>
      <c r="P2453" t="s">
        <v>410</v>
      </c>
    </row>
    <row r="2454" spans="1:17" x14ac:dyDescent="0.3">
      <c r="A2454" t="s">
        <v>140</v>
      </c>
      <c r="B2454" t="s">
        <v>296</v>
      </c>
      <c r="D2454" t="s">
        <v>68</v>
      </c>
      <c r="G2454">
        <f ca="1">0.393701*Table3[[#This Row],[DBH]]</f>
        <v>14.251976200000001</v>
      </c>
      <c r="H2454">
        <v>38.700000000000003</v>
      </c>
      <c r="K2454" t="s">
        <v>72</v>
      </c>
      <c r="N2454" t="s">
        <v>412</v>
      </c>
      <c r="O2454" t="s">
        <v>409</v>
      </c>
      <c r="P2454" t="s">
        <v>408</v>
      </c>
    </row>
    <row r="2455" spans="1:17" x14ac:dyDescent="0.3">
      <c r="A2455" t="s">
        <v>135</v>
      </c>
      <c r="B2455" t="s">
        <v>193</v>
      </c>
      <c r="D2455" t="s">
        <v>68</v>
      </c>
      <c r="G2455">
        <f ca="1">0.393701*Table3[[#This Row],[DBH]]</f>
        <v>19.448829400000001</v>
      </c>
      <c r="H2455">
        <v>52.8</v>
      </c>
      <c r="K2455" t="s">
        <v>74</v>
      </c>
      <c r="N2455" t="s">
        <v>74</v>
      </c>
      <c r="O2455" t="s">
        <v>409</v>
      </c>
      <c r="P2455" t="s">
        <v>408</v>
      </c>
    </row>
    <row r="2456" spans="1:17" x14ac:dyDescent="0.3">
      <c r="A2456" t="s">
        <v>146</v>
      </c>
      <c r="B2456" t="s">
        <v>214</v>
      </c>
      <c r="D2456" t="s">
        <v>68</v>
      </c>
      <c r="G2456">
        <f ca="1">0.393701*Table3[[#This Row],[DBH]]</f>
        <v>17.322844</v>
      </c>
      <c r="H2456">
        <v>47</v>
      </c>
      <c r="I2456">
        <v>17</v>
      </c>
      <c r="K2456" t="s">
        <v>69</v>
      </c>
    </row>
    <row r="2457" spans="1:17" x14ac:dyDescent="0.3">
      <c r="A2457" t="s">
        <v>142</v>
      </c>
      <c r="B2457" t="s">
        <v>307</v>
      </c>
      <c r="D2457" t="s">
        <v>68</v>
      </c>
      <c r="G2457">
        <f ca="1">0.393701*Table3[[#This Row],[DBH]]</f>
        <v>20.866153000000001</v>
      </c>
      <c r="H2457">
        <v>56.6</v>
      </c>
      <c r="I2457">
        <v>21.5</v>
      </c>
      <c r="K2457" t="s">
        <v>69</v>
      </c>
      <c r="N2457" t="s">
        <v>70</v>
      </c>
      <c r="O2457" t="s">
        <v>409</v>
      </c>
      <c r="P2457" t="s">
        <v>408</v>
      </c>
    </row>
    <row r="2458" spans="1:17" x14ac:dyDescent="0.3">
      <c r="A2458" t="s">
        <v>137</v>
      </c>
      <c r="B2458" t="s">
        <v>243</v>
      </c>
      <c r="D2458" t="s">
        <v>68</v>
      </c>
      <c r="G2458">
        <f ca="1">0.393701*Table3[[#This Row],[DBH]]</f>
        <v>22.362216799999999</v>
      </c>
      <c r="H2458">
        <v>60.6</v>
      </c>
      <c r="I2458">
        <v>13</v>
      </c>
      <c r="K2458" t="s">
        <v>69</v>
      </c>
      <c r="O2458" t="s">
        <v>409</v>
      </c>
      <c r="P2458" t="s">
        <v>408</v>
      </c>
    </row>
    <row r="2459" spans="1:17" x14ac:dyDescent="0.3">
      <c r="A2459" t="s">
        <v>141</v>
      </c>
      <c r="B2459" t="s">
        <v>283</v>
      </c>
      <c r="D2459" t="s">
        <v>71</v>
      </c>
      <c r="G2459">
        <f ca="1">0.393701*Table3[[#This Row],[DBH]]</f>
        <v>5.9055150000000003</v>
      </c>
      <c r="H2459">
        <v>16</v>
      </c>
      <c r="K2459" t="s">
        <v>69</v>
      </c>
      <c r="Q2459" t="s">
        <v>482</v>
      </c>
    </row>
    <row r="2460" spans="1:17" x14ac:dyDescent="0.3">
      <c r="A2460" t="s">
        <v>139</v>
      </c>
      <c r="B2460" t="s">
        <v>255</v>
      </c>
      <c r="D2460" t="s">
        <v>68</v>
      </c>
      <c r="G2460">
        <f ca="1">0.393701*Table3[[#This Row],[DBH]]</f>
        <v>18.3070965</v>
      </c>
      <c r="H2460">
        <v>49.6</v>
      </c>
      <c r="I2460">
        <v>18.100000000000001</v>
      </c>
      <c r="K2460" t="s">
        <v>69</v>
      </c>
      <c r="N2460" t="s">
        <v>70</v>
      </c>
      <c r="O2460" t="s">
        <v>409</v>
      </c>
      <c r="P2460" t="s">
        <v>410</v>
      </c>
    </row>
    <row r="2461" spans="1:17" x14ac:dyDescent="0.3">
      <c r="A2461" t="s">
        <v>137</v>
      </c>
      <c r="B2461" t="s">
        <v>230</v>
      </c>
      <c r="D2461" t="s">
        <v>68</v>
      </c>
      <c r="G2461">
        <f ca="1">0.393701*Table3[[#This Row],[DBH]]</f>
        <v>4.7637821000000002</v>
      </c>
      <c r="H2461">
        <v>12.9</v>
      </c>
      <c r="I2461">
        <v>2.5</v>
      </c>
      <c r="K2461" t="s">
        <v>69</v>
      </c>
      <c r="O2461" t="s">
        <v>409</v>
      </c>
      <c r="P2461" t="s">
        <v>410</v>
      </c>
    </row>
    <row r="2462" spans="1:17" x14ac:dyDescent="0.3">
      <c r="A2462" t="s">
        <v>134</v>
      </c>
      <c r="B2462" t="s">
        <v>159</v>
      </c>
      <c r="C2462">
        <v>47</v>
      </c>
      <c r="D2462" t="s">
        <v>68</v>
      </c>
      <c r="G2462">
        <f ca="1">0.393701*Table3[[#This Row],[DBH]]</f>
        <v>21.653555000000001</v>
      </c>
      <c r="H2462">
        <v>58.6</v>
      </c>
      <c r="I2462">
        <v>20</v>
      </c>
      <c r="K2462" t="s">
        <v>69</v>
      </c>
      <c r="O2462" t="s">
        <v>409</v>
      </c>
      <c r="P2462" t="s">
        <v>408</v>
      </c>
    </row>
    <row r="2463" spans="1:17" x14ac:dyDescent="0.3">
      <c r="A2463" t="s">
        <v>142</v>
      </c>
      <c r="B2463" t="s">
        <v>250</v>
      </c>
      <c r="D2463" t="s">
        <v>68</v>
      </c>
      <c r="G2463">
        <f ca="1">0.393701*Table3[[#This Row],[DBH]]</f>
        <v>21.653555000000001</v>
      </c>
      <c r="H2463">
        <v>58.6</v>
      </c>
      <c r="I2463">
        <v>24.9</v>
      </c>
      <c r="K2463" t="s">
        <v>69</v>
      </c>
      <c r="N2463" t="s">
        <v>70</v>
      </c>
      <c r="O2463" t="s">
        <v>409</v>
      </c>
      <c r="P2463" t="s">
        <v>408</v>
      </c>
    </row>
    <row r="2464" spans="1:17" x14ac:dyDescent="0.3">
      <c r="A2464" t="s">
        <v>142</v>
      </c>
      <c r="B2464" t="s">
        <v>307</v>
      </c>
      <c r="D2464" t="s">
        <v>68</v>
      </c>
      <c r="G2464">
        <f ca="1">0.393701*Table3[[#This Row],[DBH]]</f>
        <v>16.850402800000001</v>
      </c>
      <c r="H2464">
        <v>45.6</v>
      </c>
      <c r="I2464">
        <v>19.600000000000001</v>
      </c>
      <c r="K2464" t="s">
        <v>69</v>
      </c>
    </row>
    <row r="2465" spans="1:16" x14ac:dyDescent="0.3">
      <c r="A2465" t="s">
        <v>140</v>
      </c>
      <c r="B2465" t="s">
        <v>299</v>
      </c>
      <c r="D2465" t="s">
        <v>68</v>
      </c>
      <c r="G2465">
        <f ca="1">0.393701*Table3[[#This Row],[DBH]]</f>
        <v>9.2519735000000001</v>
      </c>
      <c r="H2465">
        <v>25</v>
      </c>
      <c r="K2465" t="s">
        <v>69</v>
      </c>
    </row>
    <row r="2466" spans="1:16" x14ac:dyDescent="0.3">
      <c r="A2466" t="s">
        <v>137</v>
      </c>
      <c r="B2466" t="s">
        <v>313</v>
      </c>
      <c r="D2466" t="s">
        <v>68</v>
      </c>
      <c r="G2466">
        <f ca="1">0.393701*Table3[[#This Row],[DBH]]</f>
        <v>19.803160299999998</v>
      </c>
      <c r="H2466">
        <v>53.5</v>
      </c>
      <c r="I2466">
        <v>39.9</v>
      </c>
      <c r="K2466" t="s">
        <v>69</v>
      </c>
      <c r="O2466" t="s">
        <v>409</v>
      </c>
      <c r="P2466" t="s">
        <v>410</v>
      </c>
    </row>
    <row r="2467" spans="1:16" x14ac:dyDescent="0.3">
      <c r="A2467" t="s">
        <v>141</v>
      </c>
      <c r="B2467" t="s">
        <v>267</v>
      </c>
      <c r="D2467" t="s">
        <v>68</v>
      </c>
      <c r="G2467">
        <f ca="1">0.393701*Table3[[#This Row],[DBH]]</f>
        <v>9.2913436000000011</v>
      </c>
      <c r="H2467">
        <v>25.1</v>
      </c>
      <c r="I2467">
        <v>8</v>
      </c>
      <c r="K2467" t="s">
        <v>69</v>
      </c>
      <c r="N2467" t="s">
        <v>70</v>
      </c>
      <c r="O2467" t="s">
        <v>409</v>
      </c>
      <c r="P2467" t="s">
        <v>410</v>
      </c>
    </row>
    <row r="2468" spans="1:16" x14ac:dyDescent="0.3">
      <c r="A2468" t="s">
        <v>134</v>
      </c>
      <c r="B2468" t="s">
        <v>154</v>
      </c>
      <c r="D2468" t="s">
        <v>68</v>
      </c>
      <c r="G2468">
        <f ca="1">0.393701*Table3[[#This Row],[DBH]]</f>
        <v>21.102373600000004</v>
      </c>
      <c r="H2468">
        <v>57</v>
      </c>
      <c r="I2468">
        <v>11.7</v>
      </c>
      <c r="K2468" t="s">
        <v>69</v>
      </c>
      <c r="N2468" t="s">
        <v>70</v>
      </c>
      <c r="O2468" t="s">
        <v>409</v>
      </c>
      <c r="P2468" t="s">
        <v>408</v>
      </c>
    </row>
    <row r="2469" spans="1:16" x14ac:dyDescent="0.3">
      <c r="A2469" t="s">
        <v>140</v>
      </c>
      <c r="B2469" t="s">
        <v>298</v>
      </c>
      <c r="D2469" t="s">
        <v>68</v>
      </c>
      <c r="G2469">
        <f ca="1">0.393701*Table3[[#This Row],[DBH]]</f>
        <v>15.078748299999999</v>
      </c>
      <c r="H2469">
        <v>40.700000000000003</v>
      </c>
      <c r="I2469">
        <v>17</v>
      </c>
      <c r="K2469" t="s">
        <v>69</v>
      </c>
      <c r="N2469" t="s">
        <v>70</v>
      </c>
      <c r="O2469" t="s">
        <v>409</v>
      </c>
      <c r="P2469" t="s">
        <v>408</v>
      </c>
    </row>
    <row r="2470" spans="1:16" x14ac:dyDescent="0.3">
      <c r="A2470" t="s">
        <v>135</v>
      </c>
      <c r="B2470" t="s">
        <v>181</v>
      </c>
      <c r="D2470" t="s">
        <v>71</v>
      </c>
      <c r="G2470">
        <f ca="1">0.393701*Table3[[#This Row],[DBH]]</f>
        <v>6.9685077</v>
      </c>
      <c r="H2470">
        <v>18.8</v>
      </c>
      <c r="I2470">
        <v>2</v>
      </c>
      <c r="K2470" t="s">
        <v>69</v>
      </c>
      <c r="P2470" t="s">
        <v>408</v>
      </c>
    </row>
    <row r="2471" spans="1:16" x14ac:dyDescent="0.3">
      <c r="A2471" t="s">
        <v>139</v>
      </c>
      <c r="B2471" t="s">
        <v>379</v>
      </c>
      <c r="D2471" t="s">
        <v>68</v>
      </c>
      <c r="G2471">
        <f ca="1">0.393701*Table3[[#This Row],[DBH]]</f>
        <v>17.755915100000003</v>
      </c>
      <c r="H2471">
        <v>47.9</v>
      </c>
      <c r="I2471">
        <v>18.2</v>
      </c>
      <c r="K2471" t="s">
        <v>69</v>
      </c>
      <c r="N2471" t="s">
        <v>73</v>
      </c>
      <c r="O2471" t="s">
        <v>409</v>
      </c>
      <c r="P2471" t="s">
        <v>408</v>
      </c>
    </row>
    <row r="2472" spans="1:16" x14ac:dyDescent="0.3">
      <c r="A2472" t="s">
        <v>140</v>
      </c>
      <c r="B2472" t="s">
        <v>294</v>
      </c>
      <c r="D2472" t="s">
        <v>68</v>
      </c>
      <c r="G2472">
        <f ca="1">0.393701*Table3[[#This Row],[DBH]]</f>
        <v>21.614184900000001</v>
      </c>
      <c r="H2472">
        <v>58.3</v>
      </c>
      <c r="I2472">
        <v>11</v>
      </c>
      <c r="K2472" t="s">
        <v>69</v>
      </c>
      <c r="N2472" t="s">
        <v>70</v>
      </c>
      <c r="O2472" t="s">
        <v>409</v>
      </c>
      <c r="P2472" t="s">
        <v>408</v>
      </c>
    </row>
    <row r="2473" spans="1:16" x14ac:dyDescent="0.3">
      <c r="A2473" t="s">
        <v>141</v>
      </c>
      <c r="B2473" t="s">
        <v>290</v>
      </c>
      <c r="D2473" t="s">
        <v>68</v>
      </c>
      <c r="G2473">
        <f ca="1">0.393701*Table3[[#This Row],[DBH]]</f>
        <v>152.755988</v>
      </c>
      <c r="H2473">
        <v>412</v>
      </c>
      <c r="I2473">
        <v>13</v>
      </c>
      <c r="K2473" t="s">
        <v>69</v>
      </c>
      <c r="N2473" t="s">
        <v>70</v>
      </c>
      <c r="O2473" t="s">
        <v>409</v>
      </c>
      <c r="P2473" t="s">
        <v>408</v>
      </c>
    </row>
    <row r="2474" spans="1:16" x14ac:dyDescent="0.3">
      <c r="A2474" t="s">
        <v>134</v>
      </c>
      <c r="B2474" t="s">
        <v>155</v>
      </c>
      <c r="D2474" t="s">
        <v>68</v>
      </c>
      <c r="G2474">
        <f ca="1">0.393701*Table3[[#This Row],[DBH]]</f>
        <v>17.874025400000001</v>
      </c>
      <c r="H2474">
        <v>48.2</v>
      </c>
      <c r="I2474">
        <v>7.6</v>
      </c>
      <c r="K2474" t="s">
        <v>69</v>
      </c>
      <c r="N2474" t="s">
        <v>70</v>
      </c>
      <c r="O2474" t="s">
        <v>409</v>
      </c>
      <c r="P2474" t="s">
        <v>408</v>
      </c>
    </row>
    <row r="2475" spans="1:16" x14ac:dyDescent="0.3">
      <c r="A2475" t="s">
        <v>142</v>
      </c>
      <c r="B2475" t="s">
        <v>310</v>
      </c>
      <c r="D2475" t="s">
        <v>68</v>
      </c>
      <c r="G2475">
        <f ca="1">0.393701*Table3[[#This Row],[DBH]]</f>
        <v>19.173238700000002</v>
      </c>
      <c r="H2475">
        <v>51.7</v>
      </c>
      <c r="I2475">
        <v>21.9</v>
      </c>
      <c r="K2475" t="s">
        <v>69</v>
      </c>
      <c r="N2475" t="s">
        <v>70</v>
      </c>
      <c r="O2475" t="s">
        <v>409</v>
      </c>
      <c r="P2475" t="s">
        <v>408</v>
      </c>
    </row>
    <row r="2476" spans="1:16" x14ac:dyDescent="0.3">
      <c r="A2476" t="s">
        <v>135</v>
      </c>
      <c r="B2476" t="s">
        <v>196</v>
      </c>
      <c r="D2476" t="s">
        <v>68</v>
      </c>
      <c r="G2476">
        <f ca="1">0.393701*Table3[[#This Row],[DBH]]</f>
        <v>18.858277900000001</v>
      </c>
      <c r="H2476">
        <v>50.8</v>
      </c>
      <c r="I2476">
        <v>30.6</v>
      </c>
      <c r="K2476" t="s">
        <v>69</v>
      </c>
    </row>
    <row r="2477" spans="1:16" x14ac:dyDescent="0.3">
      <c r="A2477" t="s">
        <v>137</v>
      </c>
      <c r="B2477" t="s">
        <v>216</v>
      </c>
      <c r="D2477" t="s">
        <v>68</v>
      </c>
      <c r="G2477">
        <f ca="1">0.393701*Table3[[#This Row],[DBH]]</f>
        <v>28.740173000000002</v>
      </c>
      <c r="H2477">
        <v>77.400000000000006</v>
      </c>
      <c r="I2477">
        <v>17.5</v>
      </c>
      <c r="K2477" t="s">
        <v>69</v>
      </c>
      <c r="O2477" t="s">
        <v>409</v>
      </c>
      <c r="P2477" t="s">
        <v>410</v>
      </c>
    </row>
    <row r="2478" spans="1:16" x14ac:dyDescent="0.3">
      <c r="A2478" t="s">
        <v>135</v>
      </c>
      <c r="B2478" t="s">
        <v>199</v>
      </c>
      <c r="D2478" t="s">
        <v>68</v>
      </c>
      <c r="G2478">
        <f ca="1">0.393701*Table3[[#This Row],[DBH]]</f>
        <v>21.141743700000003</v>
      </c>
      <c r="H2478">
        <v>56.9</v>
      </c>
      <c r="I2478">
        <v>26.6</v>
      </c>
      <c r="K2478" t="s">
        <v>69</v>
      </c>
      <c r="N2478" t="s">
        <v>70</v>
      </c>
      <c r="O2478" t="s">
        <v>409</v>
      </c>
      <c r="P2478" t="s">
        <v>410</v>
      </c>
    </row>
    <row r="2479" spans="1:16" x14ac:dyDescent="0.3">
      <c r="A2479" t="s">
        <v>135</v>
      </c>
      <c r="B2479" t="s">
        <v>184</v>
      </c>
      <c r="D2479" t="s">
        <v>68</v>
      </c>
      <c r="G2479">
        <f ca="1">0.393701*Table3[[#This Row],[DBH]]</f>
        <v>24.645682600000001</v>
      </c>
      <c r="H2479">
        <v>66.3</v>
      </c>
      <c r="I2479">
        <v>17.3</v>
      </c>
      <c r="K2479" t="s">
        <v>69</v>
      </c>
    </row>
    <row r="2480" spans="1:16" x14ac:dyDescent="0.3">
      <c r="A2480" t="s">
        <v>134</v>
      </c>
      <c r="B2480" t="s">
        <v>149</v>
      </c>
      <c r="D2480" t="s">
        <v>68</v>
      </c>
      <c r="G2480">
        <f ca="1">0.393701*Table3[[#This Row],[DBH]]</f>
        <v>11.3385888</v>
      </c>
      <c r="H2480">
        <v>30.5</v>
      </c>
      <c r="I2480">
        <v>15.8</v>
      </c>
      <c r="K2480" t="s">
        <v>69</v>
      </c>
      <c r="N2480" t="s">
        <v>70</v>
      </c>
      <c r="O2480" t="s">
        <v>409</v>
      </c>
      <c r="P2480" t="s">
        <v>408</v>
      </c>
    </row>
    <row r="2481" spans="1:17" x14ac:dyDescent="0.3">
      <c r="A2481" t="s">
        <v>135</v>
      </c>
      <c r="B2481" t="s">
        <v>201</v>
      </c>
      <c r="D2481" t="s">
        <v>68</v>
      </c>
      <c r="G2481">
        <f ca="1">0.393701*Table3[[#This Row],[DBH]]</f>
        <v>26.181116500000002</v>
      </c>
      <c r="H2481">
        <v>70.400000000000006</v>
      </c>
      <c r="I2481">
        <v>20.6</v>
      </c>
      <c r="K2481" t="s">
        <v>69</v>
      </c>
      <c r="N2481" t="s">
        <v>70</v>
      </c>
      <c r="P2481" t="s">
        <v>408</v>
      </c>
    </row>
    <row r="2482" spans="1:17" x14ac:dyDescent="0.3">
      <c r="A2482" t="s">
        <v>137</v>
      </c>
      <c r="B2482" t="s">
        <v>325</v>
      </c>
      <c r="D2482" t="s">
        <v>68</v>
      </c>
      <c r="G2482">
        <f ca="1">0.393701*Table3[[#This Row],[DBH]]</f>
        <v>24.881903200000004</v>
      </c>
      <c r="H2482">
        <v>66.900000000000006</v>
      </c>
      <c r="I2482">
        <v>30.9</v>
      </c>
      <c r="K2482" t="s">
        <v>69</v>
      </c>
      <c r="O2482" t="s">
        <v>409</v>
      </c>
      <c r="P2482" t="s">
        <v>410</v>
      </c>
    </row>
    <row r="2483" spans="1:17" x14ac:dyDescent="0.3">
      <c r="A2483" t="s">
        <v>137</v>
      </c>
      <c r="B2483" t="s">
        <v>326</v>
      </c>
      <c r="D2483" t="s">
        <v>68</v>
      </c>
      <c r="G2483">
        <f ca="1">0.393701*Table3[[#This Row],[DBH]]</f>
        <v>24.409462000000001</v>
      </c>
      <c r="H2483">
        <v>65.599999999999994</v>
      </c>
      <c r="I2483">
        <v>38.5</v>
      </c>
      <c r="K2483" t="s">
        <v>69</v>
      </c>
      <c r="O2483" t="s">
        <v>409</v>
      </c>
      <c r="P2483" t="s">
        <v>408</v>
      </c>
    </row>
    <row r="2484" spans="1:17" x14ac:dyDescent="0.3">
      <c r="A2484" t="s">
        <v>144</v>
      </c>
      <c r="B2484" t="s">
        <v>339</v>
      </c>
      <c r="D2484" t="s">
        <v>68</v>
      </c>
      <c r="G2484">
        <f ca="1">0.393701*Table3[[#This Row],[DBH]]</f>
        <v>17.086623400000001</v>
      </c>
      <c r="H2484">
        <v>45.9</v>
      </c>
      <c r="I2484">
        <v>20</v>
      </c>
      <c r="K2484" t="s">
        <v>69</v>
      </c>
      <c r="O2484" t="s">
        <v>409</v>
      </c>
      <c r="P2484" t="s">
        <v>408</v>
      </c>
    </row>
    <row r="2485" spans="1:17" x14ac:dyDescent="0.3">
      <c r="A2485" t="s">
        <v>134</v>
      </c>
      <c r="B2485" t="s">
        <v>156</v>
      </c>
      <c r="D2485" t="s">
        <v>68</v>
      </c>
      <c r="G2485">
        <f ca="1">0.393701*Table3[[#This Row],[DBH]]</f>
        <v>15.039378200000002</v>
      </c>
      <c r="H2485">
        <v>40.4</v>
      </c>
      <c r="I2485">
        <v>8.6999999999999993</v>
      </c>
      <c r="K2485" t="s">
        <v>69</v>
      </c>
      <c r="N2485" t="s">
        <v>70</v>
      </c>
      <c r="O2485" t="s">
        <v>409</v>
      </c>
      <c r="P2485" t="s">
        <v>408</v>
      </c>
    </row>
    <row r="2486" spans="1:17" x14ac:dyDescent="0.3">
      <c r="A2486" t="s">
        <v>142</v>
      </c>
      <c r="B2486" t="s">
        <v>302</v>
      </c>
      <c r="D2486" t="s">
        <v>68</v>
      </c>
      <c r="G2486">
        <f ca="1">0.393701*Table3[[#This Row],[DBH]]</f>
        <v>20.472452000000001</v>
      </c>
      <c r="H2486">
        <v>54.9</v>
      </c>
      <c r="I2486">
        <v>12.9</v>
      </c>
      <c r="K2486" t="s">
        <v>69</v>
      </c>
      <c r="N2486" t="s">
        <v>70</v>
      </c>
      <c r="O2486" t="s">
        <v>409</v>
      </c>
      <c r="P2486" t="s">
        <v>408</v>
      </c>
    </row>
    <row r="2487" spans="1:17" x14ac:dyDescent="0.3">
      <c r="A2487" t="s">
        <v>135</v>
      </c>
      <c r="B2487" t="s">
        <v>183</v>
      </c>
      <c r="D2487" t="s">
        <v>68</v>
      </c>
      <c r="G2487">
        <f ca="1">0.393701*Table3[[#This Row],[DBH]]</f>
        <v>21.377964299999999</v>
      </c>
      <c r="H2487">
        <v>57.3</v>
      </c>
      <c r="I2487">
        <v>11.8</v>
      </c>
      <c r="K2487" t="s">
        <v>69</v>
      </c>
      <c r="N2487" t="s">
        <v>70</v>
      </c>
      <c r="O2487" t="s">
        <v>409</v>
      </c>
      <c r="P2487" t="s">
        <v>408</v>
      </c>
    </row>
    <row r="2488" spans="1:17" x14ac:dyDescent="0.3">
      <c r="A2488" t="s">
        <v>134</v>
      </c>
      <c r="B2488" t="s">
        <v>175</v>
      </c>
      <c r="C2488">
        <v>2</v>
      </c>
      <c r="D2488" t="s">
        <v>68</v>
      </c>
      <c r="G2488">
        <f ca="1">0.393701*Table3[[#This Row],[DBH]]</f>
        <v>17.9133955</v>
      </c>
      <c r="H2488">
        <v>48</v>
      </c>
      <c r="I2488">
        <v>12</v>
      </c>
      <c r="K2488" t="s">
        <v>69</v>
      </c>
      <c r="N2488" t="s">
        <v>70</v>
      </c>
      <c r="O2488" t="s">
        <v>409</v>
      </c>
      <c r="P2488" t="s">
        <v>408</v>
      </c>
    </row>
    <row r="2489" spans="1:17" x14ac:dyDescent="0.3">
      <c r="A2489" t="s">
        <v>141</v>
      </c>
      <c r="B2489" t="s">
        <v>283</v>
      </c>
      <c r="D2489" t="s">
        <v>68</v>
      </c>
      <c r="G2489">
        <f ca="1">0.393701*Table3[[#This Row],[DBH]]</f>
        <v>21.653555000000001</v>
      </c>
      <c r="H2489">
        <v>58</v>
      </c>
      <c r="I2489">
        <v>10</v>
      </c>
      <c r="K2489" t="s">
        <v>69</v>
      </c>
      <c r="N2489" t="s">
        <v>70</v>
      </c>
      <c r="O2489" t="s">
        <v>409</v>
      </c>
      <c r="P2489" t="s">
        <v>408</v>
      </c>
    </row>
    <row r="2490" spans="1:17" x14ac:dyDescent="0.3">
      <c r="A2490" t="s">
        <v>141</v>
      </c>
      <c r="B2490" t="s">
        <v>292</v>
      </c>
      <c r="D2490" t="s">
        <v>68</v>
      </c>
      <c r="G2490">
        <f ca="1">0.393701*Table3[[#This Row],[DBH]]</f>
        <v>23.228359000000001</v>
      </c>
      <c r="H2490">
        <v>62.2</v>
      </c>
      <c r="I2490">
        <v>20</v>
      </c>
      <c r="K2490" t="s">
        <v>69</v>
      </c>
      <c r="N2490" t="s">
        <v>73</v>
      </c>
      <c r="O2490" t="s">
        <v>411</v>
      </c>
      <c r="P2490" t="s">
        <v>408</v>
      </c>
    </row>
    <row r="2491" spans="1:17" x14ac:dyDescent="0.3">
      <c r="A2491" t="s">
        <v>144</v>
      </c>
      <c r="B2491" t="s">
        <v>336</v>
      </c>
      <c r="D2491" t="s">
        <v>68</v>
      </c>
      <c r="G2491">
        <f ca="1">0.393701*Table3[[#This Row],[DBH]]</f>
        <v>19.803160299999998</v>
      </c>
      <c r="H2491">
        <v>53</v>
      </c>
      <c r="I2491">
        <v>16</v>
      </c>
      <c r="K2491" t="s">
        <v>72</v>
      </c>
      <c r="N2491" t="s">
        <v>412</v>
      </c>
      <c r="O2491" t="s">
        <v>409</v>
      </c>
      <c r="P2491" t="s">
        <v>410</v>
      </c>
    </row>
    <row r="2492" spans="1:17" x14ac:dyDescent="0.3">
      <c r="A2492" t="s">
        <v>135</v>
      </c>
      <c r="B2492" t="s">
        <v>182</v>
      </c>
      <c r="D2492" t="s">
        <v>68</v>
      </c>
      <c r="G2492">
        <f ca="1">0.393701*Table3[[#This Row],[DBH]]</f>
        <v>23.543319799999999</v>
      </c>
      <c r="H2492">
        <v>63</v>
      </c>
      <c r="I2492">
        <v>33.1</v>
      </c>
      <c r="K2492" t="s">
        <v>69</v>
      </c>
      <c r="N2492" t="s">
        <v>70</v>
      </c>
      <c r="O2492" t="s">
        <v>409</v>
      </c>
    </row>
    <row r="2493" spans="1:17" x14ac:dyDescent="0.3">
      <c r="A2493" t="s">
        <v>135</v>
      </c>
      <c r="B2493" t="s">
        <v>202</v>
      </c>
      <c r="D2493" t="s">
        <v>68</v>
      </c>
      <c r="G2493">
        <f ca="1">0.393701*Table3[[#This Row],[DBH]]</f>
        <v>20.669302500000001</v>
      </c>
      <c r="H2493">
        <v>55.3</v>
      </c>
      <c r="I2493">
        <v>11.4</v>
      </c>
      <c r="K2493" t="s">
        <v>69</v>
      </c>
      <c r="N2493" t="s">
        <v>70</v>
      </c>
      <c r="O2493" t="s">
        <v>409</v>
      </c>
      <c r="P2493" t="s">
        <v>410</v>
      </c>
    </row>
    <row r="2494" spans="1:17" x14ac:dyDescent="0.3">
      <c r="A2494" t="s">
        <v>141</v>
      </c>
      <c r="B2494" t="s">
        <v>277</v>
      </c>
      <c r="D2494" t="s">
        <v>68</v>
      </c>
      <c r="G2494">
        <f ca="1">0.393701*Table3[[#This Row],[DBH]]</f>
        <v>16.3385915</v>
      </c>
      <c r="H2494">
        <v>43.7</v>
      </c>
      <c r="I2494">
        <v>14.4</v>
      </c>
      <c r="K2494" t="s">
        <v>69</v>
      </c>
      <c r="N2494" t="s">
        <v>70</v>
      </c>
      <c r="O2494" t="s">
        <v>409</v>
      </c>
      <c r="P2494" t="s">
        <v>410</v>
      </c>
      <c r="Q2494" t="s">
        <v>501</v>
      </c>
    </row>
    <row r="2495" spans="1:17" x14ac:dyDescent="0.3">
      <c r="A2495" t="s">
        <v>134</v>
      </c>
      <c r="B2495" t="s">
        <v>165</v>
      </c>
      <c r="D2495" t="s">
        <v>68</v>
      </c>
      <c r="G2495">
        <f ca="1">0.393701*Table3[[#This Row],[DBH]]</f>
        <v>26.023636100000001</v>
      </c>
      <c r="H2495">
        <v>69.599999999999994</v>
      </c>
      <c r="I2495">
        <v>9.3000000000000007</v>
      </c>
      <c r="K2495" t="s">
        <v>69</v>
      </c>
      <c r="N2495" t="s">
        <v>70</v>
      </c>
      <c r="O2495" t="s">
        <v>409</v>
      </c>
      <c r="P2495" t="s">
        <v>408</v>
      </c>
    </row>
    <row r="2496" spans="1:17" x14ac:dyDescent="0.3">
      <c r="A2496" t="s">
        <v>137</v>
      </c>
      <c r="B2496" t="s">
        <v>243</v>
      </c>
      <c r="D2496" t="s">
        <v>68</v>
      </c>
      <c r="G2496">
        <f ca="1">0.393701*Table3[[#This Row],[DBH]]</f>
        <v>24.645682600000001</v>
      </c>
      <c r="H2496">
        <v>65.900000000000006</v>
      </c>
      <c r="I2496">
        <v>12</v>
      </c>
      <c r="K2496" t="s">
        <v>69</v>
      </c>
      <c r="O2496" t="s">
        <v>409</v>
      </c>
      <c r="P2496" t="s">
        <v>410</v>
      </c>
    </row>
    <row r="2497" spans="1:17" x14ac:dyDescent="0.3">
      <c r="A2497" t="s">
        <v>146</v>
      </c>
      <c r="B2497" t="s">
        <v>223</v>
      </c>
      <c r="D2497" t="s">
        <v>68</v>
      </c>
      <c r="G2497">
        <f ca="1">0.393701*Table3[[#This Row],[DBH]]</f>
        <v>14.960638000000001</v>
      </c>
      <c r="H2497">
        <v>40</v>
      </c>
      <c r="K2497" t="s">
        <v>74</v>
      </c>
    </row>
    <row r="2498" spans="1:17" x14ac:dyDescent="0.3">
      <c r="A2498" t="s">
        <v>134</v>
      </c>
      <c r="B2498" t="s">
        <v>161</v>
      </c>
      <c r="C2498">
        <v>1</v>
      </c>
      <c r="D2498" t="s">
        <v>68</v>
      </c>
      <c r="G2498">
        <f ca="1">0.393701*Table3[[#This Row],[DBH]]</f>
        <v>26.456707200000004</v>
      </c>
      <c r="H2498">
        <v>70.7</v>
      </c>
      <c r="I2498">
        <v>23</v>
      </c>
      <c r="K2498" t="s">
        <v>69</v>
      </c>
      <c r="O2498" t="s">
        <v>409</v>
      </c>
      <c r="P2498" t="s">
        <v>410</v>
      </c>
      <c r="Q2498" t="s">
        <v>427</v>
      </c>
    </row>
    <row r="2499" spans="1:17" x14ac:dyDescent="0.3">
      <c r="A2499" t="s">
        <v>134</v>
      </c>
      <c r="B2499" t="s">
        <v>148</v>
      </c>
      <c r="D2499" t="s">
        <v>68</v>
      </c>
      <c r="G2499">
        <f ca="1">0.393701*Table3[[#This Row],[DBH]]</f>
        <v>17.401584200000002</v>
      </c>
      <c r="H2499">
        <v>46.5</v>
      </c>
      <c r="I2499">
        <v>3</v>
      </c>
      <c r="K2499" t="s">
        <v>69</v>
      </c>
      <c r="N2499" t="s">
        <v>70</v>
      </c>
      <c r="O2499" t="s">
        <v>409</v>
      </c>
      <c r="P2499" t="s">
        <v>410</v>
      </c>
    </row>
    <row r="2500" spans="1:17" x14ac:dyDescent="0.3">
      <c r="A2500" t="s">
        <v>134</v>
      </c>
      <c r="B2500" t="s">
        <v>162</v>
      </c>
      <c r="C2500">
        <v>7</v>
      </c>
      <c r="D2500" t="s">
        <v>71</v>
      </c>
      <c r="G2500">
        <f ca="1">0.393701*Table3[[#This Row],[DBH]]</f>
        <v>6.811027300000001</v>
      </c>
      <c r="H2500">
        <v>18.2</v>
      </c>
      <c r="I2500">
        <v>2.6</v>
      </c>
      <c r="K2500" t="s">
        <v>69</v>
      </c>
    </row>
    <row r="2501" spans="1:17" x14ac:dyDescent="0.3">
      <c r="A2501" t="s">
        <v>139</v>
      </c>
      <c r="B2501" t="s">
        <v>394</v>
      </c>
      <c r="D2501" t="s">
        <v>68</v>
      </c>
      <c r="G2501">
        <f ca="1">0.393701*Table3[[#This Row],[DBH]]</f>
        <v>23.6614301</v>
      </c>
      <c r="H2501">
        <v>63.2</v>
      </c>
      <c r="I2501">
        <v>28.7</v>
      </c>
      <c r="K2501" t="s">
        <v>69</v>
      </c>
      <c r="N2501" t="s">
        <v>70</v>
      </c>
      <c r="O2501" t="s">
        <v>409</v>
      </c>
      <c r="P2501" t="s">
        <v>408</v>
      </c>
      <c r="Q2501" t="s">
        <v>523</v>
      </c>
    </row>
    <row r="2502" spans="1:17" x14ac:dyDescent="0.3">
      <c r="A2502" t="s">
        <v>134</v>
      </c>
      <c r="B2502" t="s">
        <v>166</v>
      </c>
      <c r="C2502">
        <v>4</v>
      </c>
      <c r="D2502" t="s">
        <v>71</v>
      </c>
      <c r="G2502">
        <f ca="1">0.393701*Table3[[#This Row],[DBH]]</f>
        <v>4.7244120000000001</v>
      </c>
      <c r="H2502">
        <v>12.6</v>
      </c>
      <c r="K2502" t="s">
        <v>69</v>
      </c>
    </row>
    <row r="2503" spans="1:17" x14ac:dyDescent="0.3">
      <c r="A2503" t="s">
        <v>144</v>
      </c>
      <c r="B2503" t="s">
        <v>343</v>
      </c>
      <c r="D2503" t="s">
        <v>68</v>
      </c>
      <c r="G2503">
        <f ca="1">0.393701*Table3[[#This Row],[DBH]]</f>
        <v>19.842530400000001</v>
      </c>
      <c r="H2503">
        <v>52.9</v>
      </c>
      <c r="K2503" t="s">
        <v>74</v>
      </c>
      <c r="N2503" t="s">
        <v>74</v>
      </c>
      <c r="O2503" t="s">
        <v>409</v>
      </c>
      <c r="P2503" t="s">
        <v>408</v>
      </c>
    </row>
    <row r="2504" spans="1:17" x14ac:dyDescent="0.3">
      <c r="A2504" t="s">
        <v>144</v>
      </c>
      <c r="B2504" t="s">
        <v>333</v>
      </c>
      <c r="D2504" t="s">
        <v>68</v>
      </c>
      <c r="G2504">
        <f ca="1">0.393701*Table3[[#This Row],[DBH]]</f>
        <v>8.7401622000000003</v>
      </c>
      <c r="H2504">
        <v>23.3</v>
      </c>
      <c r="I2504">
        <v>15</v>
      </c>
      <c r="K2504" t="s">
        <v>69</v>
      </c>
      <c r="N2504" t="s">
        <v>73</v>
      </c>
      <c r="P2504" t="s">
        <v>408</v>
      </c>
      <c r="Q2504" t="s">
        <v>143</v>
      </c>
    </row>
    <row r="2505" spans="1:17" x14ac:dyDescent="0.3">
      <c r="A2505" t="s">
        <v>134</v>
      </c>
      <c r="B2505" t="s">
        <v>156</v>
      </c>
      <c r="D2505" t="s">
        <v>68</v>
      </c>
      <c r="G2505">
        <f ca="1">0.393701*Table3[[#This Row],[DBH]]</f>
        <v>21.771665299999999</v>
      </c>
      <c r="H2505">
        <v>58</v>
      </c>
      <c r="I2505">
        <v>14.8</v>
      </c>
      <c r="K2505" t="s">
        <v>69</v>
      </c>
      <c r="N2505" t="s">
        <v>70</v>
      </c>
      <c r="O2505" t="s">
        <v>409</v>
      </c>
      <c r="P2505" t="s">
        <v>408</v>
      </c>
    </row>
    <row r="2506" spans="1:17" x14ac:dyDescent="0.3">
      <c r="A2506" t="s">
        <v>142</v>
      </c>
      <c r="B2506" t="s">
        <v>307</v>
      </c>
      <c r="D2506" t="s">
        <v>68</v>
      </c>
      <c r="G2506">
        <f ca="1">0.393701*Table3[[#This Row],[DBH]]</f>
        <v>21.259854000000001</v>
      </c>
      <c r="H2506">
        <v>56.6</v>
      </c>
      <c r="I2506">
        <v>12</v>
      </c>
      <c r="K2506" t="s">
        <v>69</v>
      </c>
      <c r="N2506" t="s">
        <v>70</v>
      </c>
      <c r="O2506" t="s">
        <v>409</v>
      </c>
      <c r="P2506" t="s">
        <v>408</v>
      </c>
    </row>
    <row r="2507" spans="1:17" x14ac:dyDescent="0.3">
      <c r="A2507" t="s">
        <v>141</v>
      </c>
      <c r="B2507" t="s">
        <v>278</v>
      </c>
      <c r="D2507" t="s">
        <v>68</v>
      </c>
      <c r="G2507">
        <f ca="1">0.393701*Table3[[#This Row],[DBH]]</f>
        <v>26.2992268</v>
      </c>
      <c r="H2507">
        <v>70</v>
      </c>
      <c r="I2507">
        <v>22.8</v>
      </c>
      <c r="K2507" t="s">
        <v>69</v>
      </c>
      <c r="N2507" t="s">
        <v>70</v>
      </c>
      <c r="O2507" t="s">
        <v>409</v>
      </c>
      <c r="P2507" t="s">
        <v>408</v>
      </c>
    </row>
    <row r="2508" spans="1:17" x14ac:dyDescent="0.3">
      <c r="A2508" t="s">
        <v>142</v>
      </c>
      <c r="B2508" t="s">
        <v>309</v>
      </c>
      <c r="D2508" t="s">
        <v>68</v>
      </c>
      <c r="G2508">
        <f ca="1">0.393701*Table3[[#This Row],[DBH]]</f>
        <v>24.881903200000004</v>
      </c>
      <c r="H2508">
        <v>66.2</v>
      </c>
      <c r="I2508">
        <v>21.5</v>
      </c>
      <c r="K2508" t="s">
        <v>69</v>
      </c>
      <c r="N2508" t="s">
        <v>70</v>
      </c>
      <c r="O2508" t="s">
        <v>409</v>
      </c>
      <c r="P2508" t="s">
        <v>408</v>
      </c>
    </row>
    <row r="2509" spans="1:17" x14ac:dyDescent="0.3">
      <c r="A2509" t="s">
        <v>135</v>
      </c>
      <c r="B2509" t="s">
        <v>197</v>
      </c>
      <c r="D2509" t="s">
        <v>68</v>
      </c>
      <c r="G2509">
        <f ca="1">0.393701*Table3[[#This Row],[DBH]]</f>
        <v>23.228359000000001</v>
      </c>
      <c r="H2509">
        <v>61.8</v>
      </c>
      <c r="I2509">
        <v>14.7</v>
      </c>
      <c r="K2509" t="s">
        <v>69</v>
      </c>
      <c r="N2509" t="s">
        <v>70</v>
      </c>
      <c r="O2509" t="s">
        <v>409</v>
      </c>
      <c r="P2509" t="s">
        <v>410</v>
      </c>
    </row>
    <row r="2510" spans="1:17" x14ac:dyDescent="0.3">
      <c r="A2510" t="s">
        <v>135</v>
      </c>
      <c r="B2510" t="s">
        <v>199</v>
      </c>
      <c r="D2510" t="s">
        <v>68</v>
      </c>
      <c r="G2510">
        <f ca="1">0.393701*Table3[[#This Row],[DBH]]</f>
        <v>10.000005399999999</v>
      </c>
      <c r="H2510">
        <v>26.6</v>
      </c>
      <c r="I2510">
        <v>7</v>
      </c>
      <c r="K2510" t="s">
        <v>69</v>
      </c>
      <c r="N2510" t="s">
        <v>70</v>
      </c>
      <c r="O2510" t="s">
        <v>409</v>
      </c>
      <c r="P2510" t="s">
        <v>410</v>
      </c>
    </row>
    <row r="2511" spans="1:17" x14ac:dyDescent="0.3">
      <c r="A2511" t="s">
        <v>142</v>
      </c>
      <c r="B2511" t="s">
        <v>303</v>
      </c>
      <c r="D2511" t="s">
        <v>68</v>
      </c>
      <c r="G2511">
        <f ca="1">0.393701*Table3[[#This Row],[DBH]]</f>
        <v>21.023633400000001</v>
      </c>
      <c r="H2511">
        <v>55.9</v>
      </c>
      <c r="I2511">
        <v>16</v>
      </c>
      <c r="K2511" t="s">
        <v>69</v>
      </c>
      <c r="N2511" t="s">
        <v>70</v>
      </c>
      <c r="O2511" t="s">
        <v>409</v>
      </c>
      <c r="P2511" t="s">
        <v>410</v>
      </c>
    </row>
    <row r="2512" spans="1:17" x14ac:dyDescent="0.3">
      <c r="A2512" t="s">
        <v>134</v>
      </c>
      <c r="B2512" t="s">
        <v>162</v>
      </c>
      <c r="C2512">
        <v>1</v>
      </c>
      <c r="D2512" t="s">
        <v>68</v>
      </c>
      <c r="G2512">
        <f ca="1">0.393701*Table3[[#This Row],[DBH]]</f>
        <v>18.897648</v>
      </c>
      <c r="H2512">
        <v>50.2</v>
      </c>
      <c r="I2512">
        <v>12</v>
      </c>
      <c r="K2512" t="s">
        <v>69</v>
      </c>
      <c r="N2512" t="s">
        <v>70</v>
      </c>
      <c r="O2512" t="s">
        <v>409</v>
      </c>
      <c r="P2512" t="s">
        <v>410</v>
      </c>
    </row>
    <row r="2513" spans="1:16" x14ac:dyDescent="0.3">
      <c r="A2513" t="s">
        <v>137</v>
      </c>
      <c r="B2513" t="s">
        <v>300</v>
      </c>
      <c r="D2513" t="s">
        <v>68</v>
      </c>
      <c r="G2513">
        <f ca="1">0.393701*Table3[[#This Row],[DBH]]</f>
        <v>18.3070965</v>
      </c>
      <c r="H2513">
        <v>48.6</v>
      </c>
      <c r="I2513">
        <v>14.7</v>
      </c>
      <c r="K2513" t="s">
        <v>69</v>
      </c>
      <c r="O2513" t="s">
        <v>409</v>
      </c>
      <c r="P2513" t="s">
        <v>408</v>
      </c>
    </row>
    <row r="2514" spans="1:16" x14ac:dyDescent="0.3">
      <c r="A2514" t="s">
        <v>134</v>
      </c>
      <c r="B2514" t="s">
        <v>159</v>
      </c>
      <c r="C2514">
        <v>15</v>
      </c>
      <c r="D2514" t="s">
        <v>68</v>
      </c>
      <c r="G2514">
        <f ca="1">0.393701*Table3[[#This Row],[DBH]]</f>
        <v>21.023633400000001</v>
      </c>
      <c r="H2514">
        <v>55.8</v>
      </c>
      <c r="I2514">
        <v>27.8</v>
      </c>
      <c r="K2514" t="s">
        <v>69</v>
      </c>
      <c r="O2514" t="s">
        <v>413</v>
      </c>
      <c r="P2514" t="s">
        <v>408</v>
      </c>
    </row>
    <row r="2515" spans="1:16" x14ac:dyDescent="0.3">
      <c r="A2515" t="s">
        <v>136</v>
      </c>
      <c r="B2515" t="s">
        <v>206</v>
      </c>
      <c r="D2515" t="s">
        <v>68</v>
      </c>
      <c r="G2515">
        <f ca="1">0.393701*Table3[[#This Row],[DBH]]</f>
        <v>17.716545</v>
      </c>
      <c r="H2515">
        <v>47</v>
      </c>
      <c r="I2515">
        <v>32.299999999999997</v>
      </c>
      <c r="K2515" t="s">
        <v>69</v>
      </c>
      <c r="N2515" t="s">
        <v>70</v>
      </c>
      <c r="O2515" t="s">
        <v>409</v>
      </c>
      <c r="P2515" t="s">
        <v>408</v>
      </c>
    </row>
    <row r="2516" spans="1:16" x14ac:dyDescent="0.3">
      <c r="A2516" t="s">
        <v>139</v>
      </c>
      <c r="B2516" t="s">
        <v>395</v>
      </c>
      <c r="D2516" t="s">
        <v>68</v>
      </c>
      <c r="G2516">
        <f ca="1">0.393701*Table3[[#This Row],[DBH]]</f>
        <v>8.3070911000000009</v>
      </c>
      <c r="H2516">
        <v>22</v>
      </c>
      <c r="I2516">
        <v>7</v>
      </c>
      <c r="K2516" t="s">
        <v>69</v>
      </c>
    </row>
    <row r="2517" spans="1:16" x14ac:dyDescent="0.3">
      <c r="A2517" t="s">
        <v>134</v>
      </c>
      <c r="B2517" t="s">
        <v>313</v>
      </c>
      <c r="D2517" t="s">
        <v>68</v>
      </c>
      <c r="G2517">
        <f ca="1">0.393701*Table3[[#This Row],[DBH]]</f>
        <v>24.921273299999999</v>
      </c>
      <c r="H2517">
        <v>65.900000000000006</v>
      </c>
      <c r="I2517">
        <v>8</v>
      </c>
      <c r="K2517" t="s">
        <v>69</v>
      </c>
      <c r="N2517" t="s">
        <v>70</v>
      </c>
      <c r="O2517" t="s">
        <v>409</v>
      </c>
      <c r="P2517" t="s">
        <v>408</v>
      </c>
    </row>
    <row r="2518" spans="1:16" x14ac:dyDescent="0.3">
      <c r="A2518" t="s">
        <v>144</v>
      </c>
      <c r="B2518" t="s">
        <v>336</v>
      </c>
      <c r="D2518" t="s">
        <v>68</v>
      </c>
      <c r="G2518">
        <f ca="1">0.393701*Table3[[#This Row],[DBH]]</f>
        <v>22.519697200000003</v>
      </c>
      <c r="H2518">
        <v>59.5</v>
      </c>
      <c r="I2518">
        <v>23.9</v>
      </c>
      <c r="K2518" t="s">
        <v>72</v>
      </c>
      <c r="N2518" t="s">
        <v>412</v>
      </c>
      <c r="O2518" t="s">
        <v>409</v>
      </c>
      <c r="P2518" t="s">
        <v>410</v>
      </c>
    </row>
    <row r="2519" spans="1:16" x14ac:dyDescent="0.3">
      <c r="A2519" t="s">
        <v>135</v>
      </c>
      <c r="B2519" t="s">
        <v>202</v>
      </c>
      <c r="G2519">
        <f ca="1">0.393701*Table3[[#This Row],[DBH]]</f>
        <v>5.9842551999999998</v>
      </c>
      <c r="H2519">
        <v>15.8</v>
      </c>
      <c r="I2519">
        <v>12.7</v>
      </c>
      <c r="K2519" t="s">
        <v>69</v>
      </c>
      <c r="N2519" t="s">
        <v>70</v>
      </c>
      <c r="O2519" t="s">
        <v>409</v>
      </c>
      <c r="P2519" t="s">
        <v>410</v>
      </c>
    </row>
    <row r="2520" spans="1:16" x14ac:dyDescent="0.3">
      <c r="A2520" t="s">
        <v>135</v>
      </c>
      <c r="B2520" t="s">
        <v>198</v>
      </c>
      <c r="D2520" t="s">
        <v>68</v>
      </c>
      <c r="G2520">
        <f ca="1">0.393701*Table3[[#This Row],[DBH]]</f>
        <v>22.952768299999999</v>
      </c>
      <c r="H2520">
        <v>60.6</v>
      </c>
      <c r="I2520">
        <v>18.100000000000001</v>
      </c>
      <c r="K2520" t="s">
        <v>69</v>
      </c>
      <c r="N2520" t="s">
        <v>70</v>
      </c>
      <c r="O2520" t="s">
        <v>409</v>
      </c>
      <c r="P2520" t="s">
        <v>410</v>
      </c>
    </row>
    <row r="2521" spans="1:16" x14ac:dyDescent="0.3">
      <c r="A2521" t="s">
        <v>136</v>
      </c>
      <c r="B2521" t="s">
        <v>210</v>
      </c>
      <c r="D2521" t="s">
        <v>68</v>
      </c>
      <c r="G2521">
        <f ca="1">0.393701*Table3[[#This Row],[DBH]]</f>
        <v>18.425206800000002</v>
      </c>
      <c r="H2521">
        <v>48.6</v>
      </c>
      <c r="K2521" t="s">
        <v>72</v>
      </c>
      <c r="N2521" t="s">
        <v>412</v>
      </c>
      <c r="O2521" t="s">
        <v>409</v>
      </c>
      <c r="P2521" t="s">
        <v>410</v>
      </c>
    </row>
    <row r="2522" spans="1:16" x14ac:dyDescent="0.3">
      <c r="A2522" t="s">
        <v>134</v>
      </c>
      <c r="B2522" t="s">
        <v>162</v>
      </c>
      <c r="C2522">
        <v>6</v>
      </c>
      <c r="D2522" t="s">
        <v>71</v>
      </c>
      <c r="G2522">
        <f ca="1">0.393701*Table3[[#This Row],[DBH]]</f>
        <v>8.2677209999999999</v>
      </c>
      <c r="H2522">
        <v>21.8</v>
      </c>
      <c r="I2522">
        <v>3</v>
      </c>
      <c r="K2522" t="s">
        <v>69</v>
      </c>
    </row>
    <row r="2523" spans="1:16" x14ac:dyDescent="0.3">
      <c r="A2523" t="s">
        <v>139</v>
      </c>
      <c r="B2523" t="s">
        <v>397</v>
      </c>
      <c r="D2523" t="s">
        <v>68</v>
      </c>
      <c r="G2523">
        <f ca="1">0.393701*Table3[[#This Row],[DBH]]</f>
        <v>20.866153000000001</v>
      </c>
      <c r="H2523">
        <v>55</v>
      </c>
      <c r="I2523">
        <v>25</v>
      </c>
      <c r="K2523" t="s">
        <v>69</v>
      </c>
    </row>
    <row r="2524" spans="1:16" x14ac:dyDescent="0.3">
      <c r="A2524" t="s">
        <v>139</v>
      </c>
      <c r="B2524" t="s">
        <v>403</v>
      </c>
      <c r="D2524" t="s">
        <v>68</v>
      </c>
      <c r="G2524">
        <f ca="1">0.393701*Table3[[#This Row],[DBH]]</f>
        <v>26.1023763</v>
      </c>
      <c r="H2524">
        <v>68.8</v>
      </c>
      <c r="I2524">
        <v>18.5</v>
      </c>
      <c r="K2524" t="s">
        <v>69</v>
      </c>
      <c r="N2524" t="s">
        <v>70</v>
      </c>
      <c r="O2524" t="s">
        <v>409</v>
      </c>
      <c r="P2524" t="s">
        <v>410</v>
      </c>
    </row>
    <row r="2525" spans="1:16" x14ac:dyDescent="0.3">
      <c r="A2525" t="s">
        <v>134</v>
      </c>
      <c r="B2525" t="s">
        <v>168</v>
      </c>
      <c r="D2525" t="s">
        <v>68</v>
      </c>
      <c r="G2525">
        <f ca="1">0.393701*Table3[[#This Row],[DBH]]</f>
        <v>16.811032700000002</v>
      </c>
      <c r="H2525">
        <v>44.3</v>
      </c>
      <c r="I2525">
        <v>15.4</v>
      </c>
      <c r="K2525" t="s">
        <v>69</v>
      </c>
      <c r="N2525" t="s">
        <v>70</v>
      </c>
      <c r="O2525" t="s">
        <v>409</v>
      </c>
      <c r="P2525" t="s">
        <v>408</v>
      </c>
    </row>
    <row r="2526" spans="1:16" x14ac:dyDescent="0.3">
      <c r="A2526" t="s">
        <v>135</v>
      </c>
      <c r="B2526" t="s">
        <v>186</v>
      </c>
      <c r="D2526" t="s">
        <v>68</v>
      </c>
      <c r="G2526">
        <f ca="1">0.393701*Table3[[#This Row],[DBH]]</f>
        <v>21.299224100000004</v>
      </c>
      <c r="H2526">
        <v>56.1</v>
      </c>
      <c r="I2526">
        <v>11.8</v>
      </c>
      <c r="K2526" t="s">
        <v>69</v>
      </c>
    </row>
    <row r="2527" spans="1:16" x14ac:dyDescent="0.3">
      <c r="A2527" t="s">
        <v>139</v>
      </c>
      <c r="B2527" t="s">
        <v>384</v>
      </c>
      <c r="D2527" t="s">
        <v>68</v>
      </c>
      <c r="G2527">
        <f ca="1">0.393701*Table3[[#This Row],[DBH]]</f>
        <v>16.3385915</v>
      </c>
      <c r="H2527">
        <v>43</v>
      </c>
      <c r="I2527">
        <v>12</v>
      </c>
      <c r="K2527" t="s">
        <v>69</v>
      </c>
    </row>
    <row r="2528" spans="1:16" x14ac:dyDescent="0.3">
      <c r="A2528" t="s">
        <v>136</v>
      </c>
      <c r="B2528" t="s">
        <v>210</v>
      </c>
      <c r="D2528" t="s">
        <v>68</v>
      </c>
      <c r="G2528">
        <f ca="1">0.393701*Table3[[#This Row],[DBH]]</f>
        <v>10.000005399999999</v>
      </c>
      <c r="H2528">
        <v>26.3</v>
      </c>
      <c r="I2528">
        <v>3</v>
      </c>
      <c r="K2528" t="s">
        <v>69</v>
      </c>
      <c r="N2528" t="s">
        <v>70</v>
      </c>
      <c r="O2528" t="s">
        <v>409</v>
      </c>
      <c r="P2528" t="s">
        <v>408</v>
      </c>
    </row>
    <row r="2529" spans="1:17" x14ac:dyDescent="0.3">
      <c r="A2529" t="s">
        <v>134</v>
      </c>
      <c r="B2529" t="s">
        <v>161</v>
      </c>
      <c r="C2529">
        <v>21</v>
      </c>
      <c r="D2529" t="s">
        <v>68</v>
      </c>
      <c r="G2529">
        <f ca="1">0.393701*Table3[[#This Row],[DBH]]</f>
        <v>6.6929170000000004</v>
      </c>
      <c r="H2529">
        <v>17.600000000000001</v>
      </c>
      <c r="I2529">
        <v>5</v>
      </c>
      <c r="K2529" t="s">
        <v>69</v>
      </c>
      <c r="O2529" t="s">
        <v>409</v>
      </c>
      <c r="P2529" t="s">
        <v>410</v>
      </c>
    </row>
    <row r="2530" spans="1:17" x14ac:dyDescent="0.3">
      <c r="A2530" t="s">
        <v>142</v>
      </c>
      <c r="B2530" t="s">
        <v>303</v>
      </c>
      <c r="D2530" t="s">
        <v>68</v>
      </c>
      <c r="G2530">
        <f ca="1">0.393701*Table3[[#This Row],[DBH]]</f>
        <v>17.047253300000001</v>
      </c>
      <c r="H2530">
        <v>44.8</v>
      </c>
      <c r="I2530">
        <v>10</v>
      </c>
      <c r="K2530" t="s">
        <v>69</v>
      </c>
      <c r="N2530" t="s">
        <v>70</v>
      </c>
      <c r="O2530" t="s">
        <v>409</v>
      </c>
      <c r="P2530" t="s">
        <v>408</v>
      </c>
    </row>
    <row r="2531" spans="1:17" x14ac:dyDescent="0.3">
      <c r="A2531" t="s">
        <v>144</v>
      </c>
      <c r="B2531" t="s">
        <v>335</v>
      </c>
      <c r="D2531" t="s">
        <v>68</v>
      </c>
      <c r="G2531">
        <f ca="1">0.393701*Table3[[#This Row],[DBH]]</f>
        <v>25.078753700000004</v>
      </c>
      <c r="H2531">
        <v>65.900000000000006</v>
      </c>
      <c r="I2531">
        <v>9</v>
      </c>
      <c r="K2531" t="s">
        <v>69</v>
      </c>
      <c r="N2531" t="s">
        <v>73</v>
      </c>
      <c r="O2531" t="s">
        <v>409</v>
      </c>
      <c r="P2531" t="s">
        <v>408</v>
      </c>
    </row>
    <row r="2532" spans="1:17" x14ac:dyDescent="0.3">
      <c r="A2532" t="s">
        <v>145</v>
      </c>
      <c r="B2532" t="s">
        <v>362</v>
      </c>
      <c r="D2532" t="s">
        <v>68</v>
      </c>
      <c r="G2532">
        <f ca="1">0.393701*Table3[[#This Row],[DBH]]</f>
        <v>22.834658000000001</v>
      </c>
      <c r="H2532">
        <v>60</v>
      </c>
      <c r="I2532">
        <v>14.3</v>
      </c>
      <c r="K2532" t="s">
        <v>69</v>
      </c>
      <c r="N2532" t="s">
        <v>70</v>
      </c>
      <c r="O2532" t="s">
        <v>409</v>
      </c>
      <c r="P2532" t="s">
        <v>410</v>
      </c>
      <c r="Q2532" t="s">
        <v>530</v>
      </c>
    </row>
    <row r="2533" spans="1:17" x14ac:dyDescent="0.3">
      <c r="A2533" t="s">
        <v>135</v>
      </c>
      <c r="B2533" t="s">
        <v>202</v>
      </c>
      <c r="D2533" t="s">
        <v>68</v>
      </c>
      <c r="G2533">
        <f ca="1">0.393701*Table3[[#This Row],[DBH]]</f>
        <v>20.669302500000001</v>
      </c>
      <c r="H2533">
        <v>54.3</v>
      </c>
      <c r="I2533">
        <v>11.4</v>
      </c>
      <c r="K2533" t="s">
        <v>69</v>
      </c>
      <c r="N2533" t="s">
        <v>70</v>
      </c>
      <c r="O2533" t="s">
        <v>409</v>
      </c>
      <c r="P2533" t="s">
        <v>410</v>
      </c>
    </row>
    <row r="2534" spans="1:17" x14ac:dyDescent="0.3">
      <c r="A2534" t="s">
        <v>134</v>
      </c>
      <c r="B2534" t="s">
        <v>314</v>
      </c>
      <c r="D2534" t="s">
        <v>68</v>
      </c>
      <c r="G2534">
        <f ca="1">0.393701*Table3[[#This Row],[DBH]]</f>
        <v>11.614179500000001</v>
      </c>
      <c r="H2534">
        <v>30.5</v>
      </c>
      <c r="I2534">
        <v>12.3</v>
      </c>
      <c r="K2534" t="s">
        <v>69</v>
      </c>
      <c r="N2534" t="s">
        <v>70</v>
      </c>
      <c r="O2534" t="s">
        <v>409</v>
      </c>
      <c r="P2534" t="s">
        <v>408</v>
      </c>
    </row>
    <row r="2535" spans="1:17" x14ac:dyDescent="0.3">
      <c r="A2535" t="s">
        <v>142</v>
      </c>
      <c r="B2535" t="s">
        <v>251</v>
      </c>
      <c r="D2535" t="s">
        <v>68</v>
      </c>
      <c r="G2535">
        <f ca="1">0.393701*Table3[[#This Row],[DBH]]</f>
        <v>17.952765600000003</v>
      </c>
      <c r="H2535">
        <v>47.1</v>
      </c>
      <c r="I2535">
        <v>12.2</v>
      </c>
      <c r="K2535" t="s">
        <v>69</v>
      </c>
      <c r="N2535" t="s">
        <v>70</v>
      </c>
      <c r="O2535" t="s">
        <v>409</v>
      </c>
      <c r="P2535" t="s">
        <v>408</v>
      </c>
    </row>
    <row r="2536" spans="1:17" x14ac:dyDescent="0.3">
      <c r="A2536" t="s">
        <v>141</v>
      </c>
      <c r="B2536" t="s">
        <v>276</v>
      </c>
      <c r="D2536" t="s">
        <v>68</v>
      </c>
      <c r="G2536">
        <f ca="1">0.393701*Table3[[#This Row],[DBH]]</f>
        <v>18.188986200000002</v>
      </c>
      <c r="H2536">
        <v>47.7</v>
      </c>
      <c r="I2536">
        <v>8.8000000000000007</v>
      </c>
      <c r="K2536" t="s">
        <v>69</v>
      </c>
      <c r="N2536" t="s">
        <v>70</v>
      </c>
      <c r="O2536" t="s">
        <v>409</v>
      </c>
      <c r="P2536" t="s">
        <v>410</v>
      </c>
    </row>
    <row r="2537" spans="1:17" x14ac:dyDescent="0.3">
      <c r="A2537" t="s">
        <v>137</v>
      </c>
      <c r="B2537" t="s">
        <v>300</v>
      </c>
      <c r="D2537" t="s">
        <v>68</v>
      </c>
      <c r="G2537">
        <f ca="1">0.393701*Table3[[#This Row],[DBH]]</f>
        <v>19.133868600000003</v>
      </c>
      <c r="H2537">
        <v>50.1</v>
      </c>
      <c r="I2537">
        <v>19.899999999999999</v>
      </c>
      <c r="K2537" t="s">
        <v>69</v>
      </c>
      <c r="O2537" t="s">
        <v>409</v>
      </c>
      <c r="P2537" t="s">
        <v>408</v>
      </c>
    </row>
    <row r="2538" spans="1:17" x14ac:dyDescent="0.3">
      <c r="A2538" t="s">
        <v>134</v>
      </c>
      <c r="B2538" t="s">
        <v>167</v>
      </c>
      <c r="D2538" t="s">
        <v>68</v>
      </c>
      <c r="G2538">
        <f ca="1">0.393701*Table3[[#This Row],[DBH]]</f>
        <v>5.1968531999999996</v>
      </c>
      <c r="H2538">
        <v>13.6</v>
      </c>
      <c r="I2538">
        <v>11.8</v>
      </c>
      <c r="K2538" t="s">
        <v>69</v>
      </c>
      <c r="N2538" t="s">
        <v>70</v>
      </c>
      <c r="O2538" t="s">
        <v>409</v>
      </c>
      <c r="P2538" t="s">
        <v>410</v>
      </c>
      <c r="Q2538" t="s">
        <v>430</v>
      </c>
    </row>
    <row r="2539" spans="1:17" x14ac:dyDescent="0.3">
      <c r="A2539" t="s">
        <v>136</v>
      </c>
      <c r="B2539" t="s">
        <v>212</v>
      </c>
      <c r="D2539" t="s">
        <v>68</v>
      </c>
      <c r="G2539">
        <f ca="1">0.393701*Table3[[#This Row],[DBH]]</f>
        <v>21.259854000000001</v>
      </c>
      <c r="H2539">
        <v>55.6</v>
      </c>
      <c r="I2539">
        <v>11.6</v>
      </c>
      <c r="K2539" t="s">
        <v>69</v>
      </c>
      <c r="N2539" t="s">
        <v>70</v>
      </c>
      <c r="O2539" t="s">
        <v>409</v>
      </c>
      <c r="P2539" t="s">
        <v>408</v>
      </c>
    </row>
    <row r="2540" spans="1:17" x14ac:dyDescent="0.3">
      <c r="A2540" t="s">
        <v>134</v>
      </c>
      <c r="B2540" t="s">
        <v>317</v>
      </c>
      <c r="D2540" t="s">
        <v>68</v>
      </c>
      <c r="G2540">
        <f ca="1">0.393701*Table3[[#This Row],[DBH]]</f>
        <v>19.763790200000003</v>
      </c>
      <c r="H2540">
        <v>51.6</v>
      </c>
      <c r="I2540">
        <v>17.2</v>
      </c>
      <c r="K2540" t="s">
        <v>69</v>
      </c>
      <c r="N2540" t="s">
        <v>412</v>
      </c>
      <c r="O2540" t="s">
        <v>409</v>
      </c>
      <c r="P2540" t="s">
        <v>408</v>
      </c>
      <c r="Q2540" t="s">
        <v>515</v>
      </c>
    </row>
    <row r="2541" spans="1:17" x14ac:dyDescent="0.3">
      <c r="A2541" t="s">
        <v>144</v>
      </c>
      <c r="B2541" t="s">
        <v>339</v>
      </c>
      <c r="D2541" t="s">
        <v>68</v>
      </c>
      <c r="G2541">
        <f ca="1">0.393701*Table3[[#This Row],[DBH]]</f>
        <v>23.031508500000001</v>
      </c>
      <c r="H2541">
        <v>60.1</v>
      </c>
      <c r="I2541">
        <v>20</v>
      </c>
      <c r="K2541" t="s">
        <v>69</v>
      </c>
      <c r="O2541" t="s">
        <v>409</v>
      </c>
      <c r="P2541" t="s">
        <v>408</v>
      </c>
    </row>
    <row r="2542" spans="1:17" x14ac:dyDescent="0.3">
      <c r="A2542" t="s">
        <v>138</v>
      </c>
      <c r="B2542" t="s">
        <v>182</v>
      </c>
      <c r="D2542" t="s">
        <v>406</v>
      </c>
      <c r="G2542">
        <f ca="1">0.393701*Table3[[#This Row],[DBH]]</f>
        <v>10.236226</v>
      </c>
      <c r="H2542">
        <v>26.7</v>
      </c>
      <c r="I2542">
        <v>1</v>
      </c>
      <c r="K2542" t="s">
        <v>69</v>
      </c>
      <c r="N2542" t="s">
        <v>70</v>
      </c>
      <c r="P2542" t="s">
        <v>410</v>
      </c>
    </row>
    <row r="2543" spans="1:17" x14ac:dyDescent="0.3">
      <c r="A2543" t="s">
        <v>139</v>
      </c>
      <c r="B2543" t="s">
        <v>373</v>
      </c>
      <c r="D2543" t="s">
        <v>68</v>
      </c>
      <c r="G2543">
        <f ca="1">0.393701*Table3[[#This Row],[DBH]]</f>
        <v>16.535442</v>
      </c>
      <c r="H2543">
        <v>43.1</v>
      </c>
      <c r="I2543">
        <v>17.899999999999999</v>
      </c>
      <c r="K2543" t="s">
        <v>69</v>
      </c>
      <c r="N2543" t="s">
        <v>70</v>
      </c>
      <c r="O2543" t="s">
        <v>409</v>
      </c>
      <c r="P2543" t="s">
        <v>408</v>
      </c>
    </row>
    <row r="2544" spans="1:17" x14ac:dyDescent="0.3">
      <c r="A2544" t="s">
        <v>141</v>
      </c>
      <c r="B2544" t="s">
        <v>280</v>
      </c>
      <c r="G2544">
        <f ca="1">0.393701*Table3[[#This Row],[DBH]]</f>
        <v>4.6063017000000004</v>
      </c>
      <c r="H2544">
        <v>12</v>
      </c>
      <c r="I2544">
        <v>5</v>
      </c>
      <c r="K2544" t="s">
        <v>69</v>
      </c>
      <c r="N2544" t="s">
        <v>70</v>
      </c>
      <c r="O2544" t="s">
        <v>409</v>
      </c>
      <c r="P2544" t="s">
        <v>408</v>
      </c>
    </row>
    <row r="2545" spans="1:17" x14ac:dyDescent="0.3">
      <c r="A2545" t="s">
        <v>139</v>
      </c>
      <c r="B2545" t="s">
        <v>397</v>
      </c>
      <c r="D2545" t="s">
        <v>68</v>
      </c>
      <c r="G2545">
        <f ca="1">0.393701*Table3[[#This Row],[DBH]]</f>
        <v>7.6771695000000006</v>
      </c>
      <c r="H2545">
        <v>20</v>
      </c>
      <c r="I2545">
        <v>8</v>
      </c>
      <c r="K2545" t="s">
        <v>69</v>
      </c>
    </row>
    <row r="2546" spans="1:17" x14ac:dyDescent="0.3">
      <c r="A2546" t="s">
        <v>139</v>
      </c>
      <c r="B2546" t="s">
        <v>384</v>
      </c>
      <c r="D2546" t="s">
        <v>68</v>
      </c>
      <c r="G2546">
        <f ca="1">0.393701*Table3[[#This Row],[DBH]]</f>
        <v>15.354339000000001</v>
      </c>
      <c r="H2546">
        <v>40</v>
      </c>
      <c r="I2546">
        <v>25</v>
      </c>
      <c r="K2546" t="s">
        <v>69</v>
      </c>
    </row>
    <row r="2547" spans="1:17" x14ac:dyDescent="0.3">
      <c r="A2547" t="s">
        <v>145</v>
      </c>
      <c r="B2547" t="s">
        <v>364</v>
      </c>
      <c r="D2547" t="s">
        <v>68</v>
      </c>
      <c r="G2547">
        <f ca="1">0.393701*Table3[[#This Row],[DBH]]</f>
        <v>24.645682600000001</v>
      </c>
      <c r="H2547">
        <v>64.2</v>
      </c>
      <c r="I2547">
        <v>13.8</v>
      </c>
      <c r="K2547" t="s">
        <v>69</v>
      </c>
      <c r="N2547" t="s">
        <v>70</v>
      </c>
      <c r="O2547" t="s">
        <v>409</v>
      </c>
      <c r="P2547" t="s">
        <v>408</v>
      </c>
    </row>
    <row r="2548" spans="1:17" x14ac:dyDescent="0.3">
      <c r="A2548" t="s">
        <v>134</v>
      </c>
      <c r="B2548" t="s">
        <v>148</v>
      </c>
      <c r="D2548" t="s">
        <v>68</v>
      </c>
      <c r="G2548">
        <f ca="1">0.393701*Table3[[#This Row],[DBH]]</f>
        <v>16.968513100000003</v>
      </c>
      <c r="H2548">
        <v>44.2</v>
      </c>
      <c r="I2548">
        <v>7</v>
      </c>
      <c r="K2548" t="s">
        <v>69</v>
      </c>
      <c r="N2548" t="s">
        <v>70</v>
      </c>
      <c r="O2548" t="s">
        <v>409</v>
      </c>
      <c r="P2548" t="s">
        <v>408</v>
      </c>
    </row>
    <row r="2549" spans="1:17" x14ac:dyDescent="0.3">
      <c r="A2549" t="s">
        <v>134</v>
      </c>
      <c r="B2549" t="s">
        <v>170</v>
      </c>
      <c r="D2549" t="s">
        <v>68</v>
      </c>
      <c r="G2549">
        <f ca="1">0.393701*Table3[[#This Row],[DBH]]</f>
        <v>9.5275642000000005</v>
      </c>
      <c r="H2549">
        <v>24.8</v>
      </c>
      <c r="I2549">
        <v>4.5</v>
      </c>
      <c r="K2549" t="s">
        <v>69</v>
      </c>
      <c r="N2549" t="s">
        <v>70</v>
      </c>
      <c r="O2549" t="s">
        <v>411</v>
      </c>
      <c r="P2549" t="s">
        <v>410</v>
      </c>
    </row>
    <row r="2550" spans="1:17" x14ac:dyDescent="0.3">
      <c r="A2550" t="s">
        <v>144</v>
      </c>
      <c r="B2550" t="s">
        <v>343</v>
      </c>
      <c r="D2550" t="s">
        <v>68</v>
      </c>
      <c r="G2550">
        <f ca="1">0.393701*Table3[[#This Row],[DBH]]</f>
        <v>16.377961600000003</v>
      </c>
      <c r="H2550">
        <v>42.6</v>
      </c>
      <c r="K2550" t="s">
        <v>74</v>
      </c>
      <c r="N2550" t="s">
        <v>74</v>
      </c>
      <c r="O2550" t="s">
        <v>409</v>
      </c>
    </row>
    <row r="2551" spans="1:17" x14ac:dyDescent="0.3">
      <c r="A2551" t="s">
        <v>139</v>
      </c>
      <c r="B2551" t="s">
        <v>256</v>
      </c>
      <c r="D2551" t="s">
        <v>68</v>
      </c>
      <c r="G2551">
        <f ca="1">0.393701*Table3[[#This Row],[DBH]]</f>
        <v>18.582687200000002</v>
      </c>
      <c r="H2551">
        <v>48.3</v>
      </c>
      <c r="I2551">
        <v>11.3</v>
      </c>
      <c r="K2551" t="s">
        <v>69</v>
      </c>
      <c r="N2551" t="s">
        <v>70</v>
      </c>
      <c r="O2551" t="s">
        <v>409</v>
      </c>
      <c r="P2551" t="s">
        <v>410</v>
      </c>
    </row>
    <row r="2552" spans="1:17" x14ac:dyDescent="0.3">
      <c r="A2552" t="s">
        <v>139</v>
      </c>
      <c r="B2552" t="s">
        <v>255</v>
      </c>
      <c r="D2552" t="s">
        <v>68</v>
      </c>
      <c r="G2552">
        <f ca="1">0.393701*Table3[[#This Row],[DBH]]</f>
        <v>22.125996200000003</v>
      </c>
      <c r="H2552">
        <v>57.5</v>
      </c>
      <c r="I2552">
        <v>22.2</v>
      </c>
      <c r="K2552" t="s">
        <v>69</v>
      </c>
      <c r="N2552" t="s">
        <v>70</v>
      </c>
      <c r="O2552" t="s">
        <v>409</v>
      </c>
      <c r="P2552" t="s">
        <v>408</v>
      </c>
      <c r="Q2552" t="s">
        <v>142</v>
      </c>
    </row>
    <row r="2553" spans="1:17" x14ac:dyDescent="0.3">
      <c r="A2553" t="s">
        <v>135</v>
      </c>
      <c r="B2553" t="s">
        <v>208</v>
      </c>
      <c r="D2553" t="s">
        <v>68</v>
      </c>
      <c r="G2553">
        <f ca="1">0.393701*Table3[[#This Row],[DBH]]</f>
        <v>17.165363600000003</v>
      </c>
      <c r="H2553">
        <v>44.6</v>
      </c>
      <c r="I2553">
        <v>16.2</v>
      </c>
      <c r="K2553" t="s">
        <v>69</v>
      </c>
      <c r="N2553" t="s">
        <v>70</v>
      </c>
      <c r="O2553" t="s">
        <v>409</v>
      </c>
      <c r="P2553" t="s">
        <v>410</v>
      </c>
    </row>
    <row r="2554" spans="1:17" x14ac:dyDescent="0.3">
      <c r="A2554" t="s">
        <v>134</v>
      </c>
      <c r="B2554" t="s">
        <v>176</v>
      </c>
      <c r="C2554">
        <v>5</v>
      </c>
      <c r="D2554" t="s">
        <v>68</v>
      </c>
      <c r="G2554">
        <f ca="1">0.393701*Table3[[#This Row],[DBH]]</f>
        <v>10.787407399999999</v>
      </c>
      <c r="H2554">
        <v>28</v>
      </c>
      <c r="I2554">
        <v>6</v>
      </c>
      <c r="K2554" t="s">
        <v>69</v>
      </c>
      <c r="N2554" t="s">
        <v>70</v>
      </c>
      <c r="O2554" t="s">
        <v>409</v>
      </c>
      <c r="P2554" t="s">
        <v>408</v>
      </c>
    </row>
    <row r="2555" spans="1:17" x14ac:dyDescent="0.3">
      <c r="A2555" t="s">
        <v>134</v>
      </c>
      <c r="B2555" t="s">
        <v>177</v>
      </c>
      <c r="C2555">
        <v>4</v>
      </c>
      <c r="D2555" t="s">
        <v>68</v>
      </c>
      <c r="G2555">
        <f ca="1">0.393701*Table3[[#This Row],[DBH]]</f>
        <v>10.787407399999999</v>
      </c>
      <c r="H2555">
        <v>28</v>
      </c>
      <c r="I2555">
        <v>9</v>
      </c>
      <c r="K2555" t="s">
        <v>69</v>
      </c>
      <c r="N2555" t="s">
        <v>70</v>
      </c>
      <c r="O2555" t="s">
        <v>409</v>
      </c>
      <c r="P2555" t="s">
        <v>410</v>
      </c>
    </row>
    <row r="2556" spans="1:17" x14ac:dyDescent="0.3">
      <c r="A2556" t="s">
        <v>141</v>
      </c>
      <c r="B2556" t="s">
        <v>275</v>
      </c>
      <c r="D2556" t="s">
        <v>68</v>
      </c>
      <c r="G2556">
        <f ca="1">0.393701*Table3[[#This Row],[DBH]]</f>
        <v>18.503947</v>
      </c>
      <c r="H2556">
        <v>48</v>
      </c>
      <c r="I2556">
        <v>9.6999999999999993</v>
      </c>
      <c r="K2556" t="s">
        <v>69</v>
      </c>
      <c r="N2556" t="s">
        <v>70</v>
      </c>
      <c r="O2556" t="s">
        <v>409</v>
      </c>
      <c r="P2556" t="s">
        <v>408</v>
      </c>
    </row>
    <row r="2557" spans="1:17" x14ac:dyDescent="0.3">
      <c r="A2557" t="s">
        <v>145</v>
      </c>
      <c r="B2557" t="s">
        <v>366</v>
      </c>
      <c r="D2557" t="s">
        <v>68</v>
      </c>
      <c r="G2557">
        <f ca="1">0.393701*Table3[[#This Row],[DBH]]</f>
        <v>5.7874046999999997</v>
      </c>
      <c r="H2557">
        <v>15</v>
      </c>
      <c r="K2557" t="s">
        <v>74</v>
      </c>
      <c r="Q2557" t="s">
        <v>535</v>
      </c>
    </row>
    <row r="2558" spans="1:17" x14ac:dyDescent="0.3">
      <c r="A2558" t="s">
        <v>137</v>
      </c>
      <c r="B2558" t="s">
        <v>323</v>
      </c>
      <c r="D2558" t="s">
        <v>68</v>
      </c>
      <c r="G2558">
        <f ca="1">0.393701*Table3[[#This Row],[DBH]]</f>
        <v>19.330719100000003</v>
      </c>
      <c r="H2558">
        <v>50.1</v>
      </c>
      <c r="K2558" t="s">
        <v>74</v>
      </c>
      <c r="N2558" t="s">
        <v>74</v>
      </c>
      <c r="O2558" t="s">
        <v>409</v>
      </c>
      <c r="P2558" t="s">
        <v>410</v>
      </c>
    </row>
    <row r="2559" spans="1:17" x14ac:dyDescent="0.3">
      <c r="A2559" t="s">
        <v>135</v>
      </c>
      <c r="B2559" t="s">
        <v>185</v>
      </c>
      <c r="D2559" t="s">
        <v>68</v>
      </c>
      <c r="G2559">
        <f ca="1">0.393701*Table3[[#This Row],[DBH]]</f>
        <v>17.795285200000002</v>
      </c>
      <c r="H2559">
        <v>46.1</v>
      </c>
      <c r="I2559">
        <v>13.3</v>
      </c>
      <c r="K2559" t="s">
        <v>69</v>
      </c>
      <c r="N2559" t="s">
        <v>70</v>
      </c>
      <c r="O2559" t="s">
        <v>409</v>
      </c>
      <c r="P2559" t="s">
        <v>408</v>
      </c>
    </row>
    <row r="2560" spans="1:17" x14ac:dyDescent="0.3">
      <c r="A2560" t="s">
        <v>134</v>
      </c>
      <c r="B2560" t="s">
        <v>149</v>
      </c>
      <c r="D2560" t="s">
        <v>68</v>
      </c>
      <c r="G2560">
        <f ca="1">0.393701*Table3[[#This Row],[DBH]]</f>
        <v>8.3464612000000002</v>
      </c>
      <c r="H2560">
        <v>21.6</v>
      </c>
      <c r="K2560" t="s">
        <v>74</v>
      </c>
      <c r="O2560" t="s">
        <v>409</v>
      </c>
      <c r="P2560" t="s">
        <v>410</v>
      </c>
    </row>
    <row r="2561" spans="1:17" x14ac:dyDescent="0.3">
      <c r="A2561" t="s">
        <v>137</v>
      </c>
      <c r="B2561" t="s">
        <v>324</v>
      </c>
      <c r="D2561" t="s">
        <v>68</v>
      </c>
      <c r="G2561">
        <f ca="1">0.393701*Table3[[#This Row],[DBH]]</f>
        <v>19.842530400000001</v>
      </c>
      <c r="H2561">
        <v>51.3</v>
      </c>
      <c r="I2561">
        <v>21.4</v>
      </c>
      <c r="K2561" t="s">
        <v>69</v>
      </c>
      <c r="O2561" t="s">
        <v>409</v>
      </c>
      <c r="P2561" t="s">
        <v>410</v>
      </c>
    </row>
    <row r="2562" spans="1:17" x14ac:dyDescent="0.3">
      <c r="A2562" t="s">
        <v>134</v>
      </c>
      <c r="B2562" t="s">
        <v>148</v>
      </c>
      <c r="D2562" t="s">
        <v>68</v>
      </c>
      <c r="G2562">
        <f ca="1">0.393701*Table3[[#This Row],[DBH]]</f>
        <v>16.220481200000002</v>
      </c>
      <c r="H2562">
        <v>41.9</v>
      </c>
      <c r="I2562">
        <v>4</v>
      </c>
      <c r="K2562" t="s">
        <v>69</v>
      </c>
      <c r="N2562" t="s">
        <v>70</v>
      </c>
      <c r="O2562" t="s">
        <v>409</v>
      </c>
      <c r="P2562" t="s">
        <v>408</v>
      </c>
    </row>
    <row r="2563" spans="1:17" x14ac:dyDescent="0.3">
      <c r="A2563" t="s">
        <v>145</v>
      </c>
      <c r="B2563" t="s">
        <v>361</v>
      </c>
      <c r="D2563" t="s">
        <v>68</v>
      </c>
      <c r="G2563">
        <f ca="1">0.393701*Table3[[#This Row],[DBH]]</f>
        <v>27.952771000000002</v>
      </c>
      <c r="H2563">
        <v>72.2</v>
      </c>
      <c r="I2563">
        <v>33</v>
      </c>
      <c r="K2563" t="s">
        <v>69</v>
      </c>
      <c r="N2563" t="s">
        <v>70</v>
      </c>
      <c r="O2563" t="s">
        <v>409</v>
      </c>
      <c r="P2563" t="s">
        <v>410</v>
      </c>
      <c r="Q2563" t="s">
        <v>529</v>
      </c>
    </row>
    <row r="2564" spans="1:17" x14ac:dyDescent="0.3">
      <c r="A2564" t="s">
        <v>145</v>
      </c>
      <c r="B2564" t="s">
        <v>366</v>
      </c>
      <c r="D2564" t="s">
        <v>68</v>
      </c>
      <c r="G2564">
        <f ca="1">0.393701*Table3[[#This Row],[DBH]]</f>
        <v>7.007877800000001</v>
      </c>
      <c r="H2564">
        <v>18.100000000000001</v>
      </c>
      <c r="I2564">
        <v>3</v>
      </c>
      <c r="K2564" t="s">
        <v>69</v>
      </c>
    </row>
    <row r="2565" spans="1:17" x14ac:dyDescent="0.3">
      <c r="A2565" t="s">
        <v>145</v>
      </c>
      <c r="B2565" t="s">
        <v>371</v>
      </c>
      <c r="D2565" t="s">
        <v>68</v>
      </c>
      <c r="G2565">
        <f ca="1">0.393701*Table3[[#This Row],[DBH]]</f>
        <v>7.1653582</v>
      </c>
      <c r="H2565">
        <v>18.5</v>
      </c>
      <c r="I2565">
        <v>6</v>
      </c>
      <c r="K2565" t="s">
        <v>69</v>
      </c>
    </row>
    <row r="2566" spans="1:17" x14ac:dyDescent="0.3">
      <c r="A2566" t="s">
        <v>134</v>
      </c>
      <c r="B2566" t="s">
        <v>154</v>
      </c>
      <c r="D2566" t="s">
        <v>68</v>
      </c>
      <c r="G2566">
        <f ca="1">0.393701*Table3[[#This Row],[DBH]]</f>
        <v>12.244101100000002</v>
      </c>
      <c r="H2566">
        <v>31.6</v>
      </c>
      <c r="I2566">
        <v>7</v>
      </c>
      <c r="K2566" t="s">
        <v>69</v>
      </c>
      <c r="N2566" t="s">
        <v>70</v>
      </c>
      <c r="O2566" t="s">
        <v>409</v>
      </c>
      <c r="P2566" t="s">
        <v>408</v>
      </c>
    </row>
    <row r="2567" spans="1:17" x14ac:dyDescent="0.3">
      <c r="A2567" t="s">
        <v>134</v>
      </c>
      <c r="B2567" t="s">
        <v>161</v>
      </c>
      <c r="C2567">
        <v>5</v>
      </c>
      <c r="D2567" t="s">
        <v>68</v>
      </c>
      <c r="G2567">
        <f ca="1">0.393701*Table3[[#This Row],[DBH]]</f>
        <v>8.1496107000000002</v>
      </c>
      <c r="H2567">
        <v>21</v>
      </c>
      <c r="I2567">
        <v>8.6999999999999993</v>
      </c>
      <c r="K2567" t="s">
        <v>69</v>
      </c>
      <c r="O2567" t="s">
        <v>409</v>
      </c>
      <c r="P2567" t="s">
        <v>410</v>
      </c>
    </row>
    <row r="2568" spans="1:17" x14ac:dyDescent="0.3">
      <c r="A2568" t="s">
        <v>137</v>
      </c>
      <c r="B2568" t="s">
        <v>331</v>
      </c>
      <c r="D2568" t="s">
        <v>68</v>
      </c>
      <c r="G2568">
        <f ca="1">0.393701*Table3[[#This Row],[DBH]]</f>
        <v>9.2519735000000001</v>
      </c>
      <c r="H2568">
        <v>23.8</v>
      </c>
      <c r="I2568">
        <v>11</v>
      </c>
      <c r="K2568" t="s">
        <v>69</v>
      </c>
      <c r="O2568" t="s">
        <v>409</v>
      </c>
      <c r="P2568" t="s">
        <v>410</v>
      </c>
    </row>
    <row r="2569" spans="1:17" x14ac:dyDescent="0.3">
      <c r="A2569" t="s">
        <v>137</v>
      </c>
      <c r="B2569" t="s">
        <v>353</v>
      </c>
      <c r="D2569" t="s">
        <v>68</v>
      </c>
      <c r="G2569">
        <f ca="1">0.393701*Table3[[#This Row],[DBH]]</f>
        <v>25.984266000000002</v>
      </c>
      <c r="H2569">
        <v>66.8</v>
      </c>
      <c r="I2569">
        <v>34.5</v>
      </c>
      <c r="K2569" t="s">
        <v>69</v>
      </c>
      <c r="N2569" t="s">
        <v>70</v>
      </c>
      <c r="O2569" t="s">
        <v>409</v>
      </c>
      <c r="P2569" t="s">
        <v>410</v>
      </c>
      <c r="Q2569" t="s">
        <v>521</v>
      </c>
    </row>
    <row r="2570" spans="1:17" x14ac:dyDescent="0.3">
      <c r="A2570" t="s">
        <v>141</v>
      </c>
      <c r="B2570" t="s">
        <v>280</v>
      </c>
      <c r="G2570">
        <f ca="1">0.393701*Table3[[#This Row],[DBH]]</f>
        <v>6.7716571999999999</v>
      </c>
      <c r="H2570">
        <v>17.399999999999999</v>
      </c>
      <c r="I2570">
        <v>8</v>
      </c>
      <c r="K2570" t="s">
        <v>69</v>
      </c>
      <c r="N2570" t="s">
        <v>70</v>
      </c>
      <c r="O2570" t="s">
        <v>409</v>
      </c>
      <c r="P2570" t="s">
        <v>410</v>
      </c>
    </row>
    <row r="2571" spans="1:17" x14ac:dyDescent="0.3">
      <c r="A2571" t="s">
        <v>145</v>
      </c>
      <c r="B2571" t="s">
        <v>359</v>
      </c>
      <c r="D2571" t="s">
        <v>68</v>
      </c>
      <c r="G2571">
        <f ca="1">0.393701*Table3[[#This Row],[DBH]]</f>
        <v>7.007877800000001</v>
      </c>
      <c r="H2571">
        <v>18</v>
      </c>
      <c r="K2571" t="s">
        <v>69</v>
      </c>
    </row>
    <row r="2572" spans="1:17" x14ac:dyDescent="0.3">
      <c r="A2572" t="s">
        <v>135</v>
      </c>
      <c r="B2572" t="s">
        <v>189</v>
      </c>
      <c r="D2572" t="s">
        <v>68</v>
      </c>
      <c r="G2572">
        <f ca="1">0.393701*Table3[[#This Row],[DBH]]</f>
        <v>19.4881995</v>
      </c>
      <c r="H2572">
        <v>50</v>
      </c>
      <c r="I2572">
        <v>19.7</v>
      </c>
      <c r="K2572" t="s">
        <v>69</v>
      </c>
      <c r="N2572" t="s">
        <v>70</v>
      </c>
      <c r="O2572" t="s">
        <v>409</v>
      </c>
      <c r="P2572" t="s">
        <v>408</v>
      </c>
    </row>
    <row r="2573" spans="1:17" x14ac:dyDescent="0.3">
      <c r="A2573" t="s">
        <v>135</v>
      </c>
      <c r="B2573" t="s">
        <v>198</v>
      </c>
      <c r="D2573" t="s">
        <v>68</v>
      </c>
      <c r="G2573">
        <f ca="1">0.393701*Table3[[#This Row],[DBH]]</f>
        <v>17.637804800000001</v>
      </c>
      <c r="H2573">
        <v>45.2</v>
      </c>
      <c r="I2573">
        <v>0.3</v>
      </c>
      <c r="K2573" t="s">
        <v>69</v>
      </c>
      <c r="N2573" t="s">
        <v>70</v>
      </c>
      <c r="O2573" t="s">
        <v>409</v>
      </c>
      <c r="P2573" t="s">
        <v>410</v>
      </c>
    </row>
    <row r="2574" spans="1:17" x14ac:dyDescent="0.3">
      <c r="A2574" t="s">
        <v>140</v>
      </c>
      <c r="B2574" t="s">
        <v>294</v>
      </c>
      <c r="D2574" t="s">
        <v>68</v>
      </c>
      <c r="G2574">
        <f ca="1">0.393701*Table3[[#This Row],[DBH]]</f>
        <v>9.4488240000000001</v>
      </c>
      <c r="H2574">
        <v>24.2</v>
      </c>
      <c r="I2574">
        <v>12.1</v>
      </c>
      <c r="K2574" t="s">
        <v>69</v>
      </c>
      <c r="N2574" t="s">
        <v>70</v>
      </c>
      <c r="O2574" t="s">
        <v>409</v>
      </c>
      <c r="P2574" t="s">
        <v>408</v>
      </c>
    </row>
    <row r="2575" spans="1:17" x14ac:dyDescent="0.3">
      <c r="A2575" t="s">
        <v>137</v>
      </c>
      <c r="B2575" t="s">
        <v>230</v>
      </c>
      <c r="D2575" t="s">
        <v>68</v>
      </c>
      <c r="G2575">
        <f ca="1">0.393701*Table3[[#This Row],[DBH]]</f>
        <v>20.826782900000001</v>
      </c>
      <c r="H2575">
        <v>53.3</v>
      </c>
      <c r="I2575">
        <v>15.3</v>
      </c>
      <c r="K2575" t="s">
        <v>69</v>
      </c>
      <c r="O2575" t="s">
        <v>409</v>
      </c>
      <c r="P2575" t="s">
        <v>408</v>
      </c>
    </row>
    <row r="2576" spans="1:17" x14ac:dyDescent="0.3">
      <c r="A2576" t="s">
        <v>142</v>
      </c>
      <c r="B2576" t="s">
        <v>250</v>
      </c>
      <c r="D2576" t="s">
        <v>68</v>
      </c>
      <c r="G2576">
        <f ca="1">0.393701*Table3[[#This Row],[DBH]]</f>
        <v>25.118123799999999</v>
      </c>
      <c r="H2576">
        <v>64.2</v>
      </c>
      <c r="K2576" t="s">
        <v>69</v>
      </c>
      <c r="O2576" t="s">
        <v>409</v>
      </c>
      <c r="P2576" t="s">
        <v>408</v>
      </c>
    </row>
    <row r="2577" spans="1:17" x14ac:dyDescent="0.3">
      <c r="A2577" t="s">
        <v>139</v>
      </c>
      <c r="B2577" t="s">
        <v>396</v>
      </c>
      <c r="D2577" t="s">
        <v>68</v>
      </c>
      <c r="G2577">
        <f ca="1">0.393701*Table3[[#This Row],[DBH]]</f>
        <v>14.960638000000001</v>
      </c>
      <c r="H2577">
        <v>38.1</v>
      </c>
      <c r="I2577">
        <v>2.4</v>
      </c>
      <c r="K2577" t="s">
        <v>69</v>
      </c>
      <c r="N2577" t="s">
        <v>70</v>
      </c>
      <c r="O2577" t="s">
        <v>409</v>
      </c>
      <c r="P2577" t="s">
        <v>408</v>
      </c>
      <c r="Q2577" t="s">
        <v>521</v>
      </c>
    </row>
    <row r="2578" spans="1:17" x14ac:dyDescent="0.3">
      <c r="A2578" t="s">
        <v>140</v>
      </c>
      <c r="B2578" t="s">
        <v>260</v>
      </c>
      <c r="D2578" t="s">
        <v>68</v>
      </c>
      <c r="G2578">
        <f ca="1">0.393701*Table3[[#This Row],[DBH]]</f>
        <v>15.5118194</v>
      </c>
      <c r="H2578">
        <v>39.5</v>
      </c>
      <c r="I2578">
        <v>12</v>
      </c>
      <c r="K2578" t="s">
        <v>69</v>
      </c>
      <c r="N2578" t="s">
        <v>70</v>
      </c>
      <c r="O2578" t="s">
        <v>409</v>
      </c>
      <c r="P2578" t="s">
        <v>410</v>
      </c>
    </row>
    <row r="2579" spans="1:17" x14ac:dyDescent="0.3">
      <c r="A2579" t="s">
        <v>140</v>
      </c>
      <c r="B2579" t="s">
        <v>264</v>
      </c>
      <c r="D2579" t="s">
        <v>68</v>
      </c>
      <c r="G2579">
        <f ca="1">0.393701*Table3[[#This Row],[DBH]]</f>
        <v>19.448829400000001</v>
      </c>
      <c r="H2579">
        <v>49.5</v>
      </c>
      <c r="I2579">
        <v>3</v>
      </c>
      <c r="K2579" t="s">
        <v>69</v>
      </c>
      <c r="N2579" t="s">
        <v>70</v>
      </c>
      <c r="O2579" t="s">
        <v>409</v>
      </c>
      <c r="P2579" t="s">
        <v>410</v>
      </c>
    </row>
    <row r="2580" spans="1:17" x14ac:dyDescent="0.3">
      <c r="A2580" t="s">
        <v>145</v>
      </c>
      <c r="B2580" t="s">
        <v>361</v>
      </c>
      <c r="D2580" t="s">
        <v>68</v>
      </c>
      <c r="G2580">
        <f ca="1">0.393701*Table3[[#This Row],[DBH]]</f>
        <v>19.842530400000001</v>
      </c>
      <c r="H2580">
        <v>50.5</v>
      </c>
      <c r="I2580">
        <v>36.4</v>
      </c>
      <c r="K2580" t="s">
        <v>69</v>
      </c>
    </row>
    <row r="2581" spans="1:17" x14ac:dyDescent="0.3">
      <c r="A2581" t="s">
        <v>141</v>
      </c>
      <c r="B2581" t="s">
        <v>269</v>
      </c>
      <c r="D2581" t="s">
        <v>68</v>
      </c>
      <c r="G2581">
        <f ca="1">0.393701*Table3[[#This Row],[DBH]]</f>
        <v>21.063003500000001</v>
      </c>
      <c r="H2581">
        <v>53.6</v>
      </c>
      <c r="I2581">
        <v>18.899999999999999</v>
      </c>
      <c r="K2581" t="s">
        <v>69</v>
      </c>
      <c r="N2581" t="s">
        <v>70</v>
      </c>
      <c r="O2581" t="s">
        <v>409</v>
      </c>
      <c r="P2581" t="s">
        <v>408</v>
      </c>
    </row>
    <row r="2582" spans="1:17" x14ac:dyDescent="0.3">
      <c r="A2582" t="s">
        <v>134</v>
      </c>
      <c r="B2582" t="s">
        <v>179</v>
      </c>
      <c r="C2582">
        <v>6</v>
      </c>
      <c r="D2582" t="s">
        <v>68</v>
      </c>
      <c r="G2582">
        <f ca="1">0.393701*Table3[[#This Row],[DBH]]</f>
        <v>24.370091900000002</v>
      </c>
      <c r="H2582">
        <v>62</v>
      </c>
      <c r="I2582">
        <v>9</v>
      </c>
      <c r="K2582" t="s">
        <v>69</v>
      </c>
      <c r="N2582" t="s">
        <v>70</v>
      </c>
      <c r="O2582" t="s">
        <v>409</v>
      </c>
      <c r="P2582" t="s">
        <v>410</v>
      </c>
    </row>
    <row r="2583" spans="1:17" x14ac:dyDescent="0.3">
      <c r="A2583" t="s">
        <v>139</v>
      </c>
      <c r="B2583" t="s">
        <v>254</v>
      </c>
      <c r="G2583">
        <f ca="1">0.393701*Table3[[#This Row],[DBH]]</f>
        <v>3.9370100000000003</v>
      </c>
      <c r="H2583">
        <v>10</v>
      </c>
      <c r="K2583" t="s">
        <v>69</v>
      </c>
      <c r="Q2583" t="s">
        <v>491</v>
      </c>
    </row>
    <row r="2584" spans="1:17" x14ac:dyDescent="0.3">
      <c r="A2584" t="s">
        <v>137</v>
      </c>
      <c r="B2584">
        <v>166</v>
      </c>
      <c r="D2584" t="s">
        <v>71</v>
      </c>
      <c r="G2584">
        <f ca="1">0.393701*Table3[[#This Row],[DBH]]</f>
        <v>4.330711</v>
      </c>
      <c r="H2584">
        <v>11</v>
      </c>
      <c r="K2584" t="s">
        <v>69</v>
      </c>
    </row>
    <row r="2585" spans="1:17" x14ac:dyDescent="0.3">
      <c r="A2585" t="s">
        <v>141</v>
      </c>
      <c r="B2585" t="s">
        <v>276</v>
      </c>
      <c r="D2585" t="s">
        <v>71</v>
      </c>
      <c r="G2585">
        <f ca="1">0.393701*Table3[[#This Row],[DBH]]</f>
        <v>4.7244120000000001</v>
      </c>
      <c r="H2585">
        <v>12</v>
      </c>
      <c r="K2585" t="s">
        <v>69</v>
      </c>
      <c r="Q2585" t="s">
        <v>500</v>
      </c>
    </row>
    <row r="2586" spans="1:17" x14ac:dyDescent="0.3">
      <c r="A2586" t="s">
        <v>142</v>
      </c>
      <c r="B2586" t="s">
        <v>251</v>
      </c>
      <c r="D2586" t="s">
        <v>71</v>
      </c>
      <c r="G2586">
        <f ca="1">0.393701*Table3[[#This Row],[DBH]]</f>
        <v>4.7244120000000001</v>
      </c>
      <c r="H2586">
        <v>12</v>
      </c>
      <c r="K2586" t="s">
        <v>69</v>
      </c>
      <c r="Q2586" t="s">
        <v>511</v>
      </c>
    </row>
    <row r="2587" spans="1:17" x14ac:dyDescent="0.3">
      <c r="A2587" t="s">
        <v>142</v>
      </c>
      <c r="B2587" t="s">
        <v>310</v>
      </c>
      <c r="D2587" t="s">
        <v>71</v>
      </c>
      <c r="G2587">
        <f ca="1">0.393701*Table3[[#This Row],[DBH]]</f>
        <v>4.7244120000000001</v>
      </c>
      <c r="H2587">
        <v>12</v>
      </c>
      <c r="K2587" t="s">
        <v>69</v>
      </c>
      <c r="Q2587" t="s">
        <v>497</v>
      </c>
    </row>
    <row r="2588" spans="1:17" x14ac:dyDescent="0.3">
      <c r="A2588" t="s">
        <v>139</v>
      </c>
      <c r="B2588" t="s">
        <v>253</v>
      </c>
      <c r="D2588" t="s">
        <v>71</v>
      </c>
      <c r="G2588">
        <f ca="1">0.393701*Table3[[#This Row],[DBH]]</f>
        <v>4.7244120000000001</v>
      </c>
      <c r="H2588">
        <v>12</v>
      </c>
      <c r="K2588" t="s">
        <v>69</v>
      </c>
      <c r="N2588" t="s">
        <v>70</v>
      </c>
      <c r="O2588" t="s">
        <v>409</v>
      </c>
      <c r="P2588" t="s">
        <v>408</v>
      </c>
      <c r="Q2588" t="s">
        <v>490</v>
      </c>
    </row>
    <row r="2589" spans="1:17" x14ac:dyDescent="0.3">
      <c r="A2589" t="s">
        <v>134</v>
      </c>
      <c r="B2589" t="s">
        <v>154</v>
      </c>
      <c r="D2589" t="s">
        <v>71</v>
      </c>
      <c r="G2589">
        <f ca="1">0.393701*Table3[[#This Row],[DBH]]</f>
        <v>4.7244120000000001</v>
      </c>
      <c r="H2589">
        <v>12</v>
      </c>
      <c r="I2589">
        <v>2</v>
      </c>
      <c r="K2589" t="s">
        <v>69</v>
      </c>
      <c r="N2589" t="s">
        <v>70</v>
      </c>
      <c r="O2589" t="s">
        <v>409</v>
      </c>
      <c r="P2589" t="s">
        <v>409</v>
      </c>
      <c r="Q2589" t="s">
        <v>421</v>
      </c>
    </row>
    <row r="2590" spans="1:17" x14ac:dyDescent="0.3">
      <c r="A2590" t="s">
        <v>137</v>
      </c>
      <c r="B2590" t="s">
        <v>236</v>
      </c>
      <c r="D2590" t="s">
        <v>71</v>
      </c>
      <c r="G2590">
        <f ca="1">0.393701*Table3[[#This Row],[DBH]]</f>
        <v>4.8425223000000006</v>
      </c>
      <c r="H2590">
        <v>12.3</v>
      </c>
      <c r="K2590" t="s">
        <v>69</v>
      </c>
      <c r="P2590" t="s">
        <v>408</v>
      </c>
    </row>
    <row r="2591" spans="1:17" x14ac:dyDescent="0.3">
      <c r="A2591" t="s">
        <v>145</v>
      </c>
      <c r="B2591" t="s">
        <v>359</v>
      </c>
      <c r="G2591">
        <f ca="1">0.393701*Table3[[#This Row],[DBH]]</f>
        <v>5.0787429000000008</v>
      </c>
      <c r="H2591">
        <v>12.9</v>
      </c>
      <c r="K2591" t="s">
        <v>74</v>
      </c>
    </row>
    <row r="2592" spans="1:17" x14ac:dyDescent="0.3">
      <c r="A2592" t="s">
        <v>137</v>
      </c>
      <c r="B2592" t="s">
        <v>229</v>
      </c>
      <c r="D2592" t="s">
        <v>68</v>
      </c>
      <c r="G2592">
        <f ca="1">0.393701*Table3[[#This Row],[DBH]]</f>
        <v>5.9055150000000003</v>
      </c>
      <c r="H2592">
        <v>15</v>
      </c>
      <c r="I2592">
        <v>2</v>
      </c>
      <c r="K2592" t="s">
        <v>69</v>
      </c>
      <c r="N2592" t="s">
        <v>412</v>
      </c>
      <c r="P2592" t="s">
        <v>408</v>
      </c>
      <c r="Q2592" t="s">
        <v>480</v>
      </c>
    </row>
    <row r="2593" spans="1:17" x14ac:dyDescent="0.3">
      <c r="A2593" t="s">
        <v>141</v>
      </c>
      <c r="B2593" t="s">
        <v>288</v>
      </c>
      <c r="D2593" t="s">
        <v>71</v>
      </c>
      <c r="G2593">
        <f ca="1">0.393701*Table3[[#This Row],[DBH]]</f>
        <v>5.9055150000000003</v>
      </c>
      <c r="H2593">
        <v>15</v>
      </c>
      <c r="K2593" t="s">
        <v>69</v>
      </c>
      <c r="P2593" t="s">
        <v>408</v>
      </c>
      <c r="Q2593" t="s">
        <v>486</v>
      </c>
    </row>
    <row r="2594" spans="1:17" x14ac:dyDescent="0.3">
      <c r="A2594" t="s">
        <v>140</v>
      </c>
      <c r="B2594" t="s">
        <v>261</v>
      </c>
      <c r="D2594" t="s">
        <v>71</v>
      </c>
      <c r="G2594">
        <f ca="1">0.393701*Table3[[#This Row],[DBH]]</f>
        <v>5.9055150000000003</v>
      </c>
      <c r="H2594">
        <v>15</v>
      </c>
      <c r="K2594" t="s">
        <v>69</v>
      </c>
      <c r="Q2594" t="s">
        <v>497</v>
      </c>
    </row>
    <row r="2595" spans="1:17" x14ac:dyDescent="0.3">
      <c r="A2595" t="s">
        <v>139</v>
      </c>
      <c r="B2595" t="s">
        <v>383</v>
      </c>
      <c r="D2595" t="s">
        <v>71</v>
      </c>
      <c r="G2595">
        <f ca="1">0.393701*Table3[[#This Row],[DBH]]</f>
        <v>5.9055150000000003</v>
      </c>
      <c r="H2595">
        <v>15</v>
      </c>
      <c r="K2595" t="s">
        <v>69</v>
      </c>
      <c r="Q2595" t="s">
        <v>541</v>
      </c>
    </row>
    <row r="2596" spans="1:17" x14ac:dyDescent="0.3">
      <c r="A2596" t="s">
        <v>142</v>
      </c>
      <c r="B2596" t="s">
        <v>311</v>
      </c>
      <c r="G2596">
        <f ca="1">0.393701*Table3[[#This Row],[DBH]]</f>
        <v>5.9055150000000003</v>
      </c>
      <c r="H2596">
        <v>15</v>
      </c>
      <c r="K2596" t="s">
        <v>69</v>
      </c>
      <c r="Q2596" t="s">
        <v>496</v>
      </c>
    </row>
    <row r="2597" spans="1:17" x14ac:dyDescent="0.3">
      <c r="A2597" t="s">
        <v>139</v>
      </c>
      <c r="B2597" t="s">
        <v>396</v>
      </c>
      <c r="D2597" t="s">
        <v>68</v>
      </c>
      <c r="G2597">
        <f ca="1">0.393701*Table3[[#This Row],[DBH]]</f>
        <v>8.7401622000000003</v>
      </c>
      <c r="H2597">
        <v>22.2</v>
      </c>
      <c r="I2597">
        <v>9</v>
      </c>
      <c r="K2597" t="s">
        <v>69</v>
      </c>
    </row>
    <row r="2598" spans="1:17" x14ac:dyDescent="0.3">
      <c r="A2598" t="s">
        <v>135</v>
      </c>
      <c r="B2598" t="s">
        <v>188</v>
      </c>
      <c r="D2598" t="s">
        <v>68</v>
      </c>
      <c r="G2598">
        <f ca="1">0.393701*Table3[[#This Row],[DBH]]</f>
        <v>9.4881941000000012</v>
      </c>
      <c r="H2598">
        <v>24.1</v>
      </c>
      <c r="I2598">
        <v>8</v>
      </c>
      <c r="K2598" t="s">
        <v>69</v>
      </c>
      <c r="N2598" t="s">
        <v>70</v>
      </c>
      <c r="O2598" t="s">
        <v>409</v>
      </c>
      <c r="P2598" t="s">
        <v>408</v>
      </c>
    </row>
    <row r="2599" spans="1:17" x14ac:dyDescent="0.3">
      <c r="A2599" t="s">
        <v>139</v>
      </c>
      <c r="B2599" t="s">
        <v>384</v>
      </c>
      <c r="D2599" t="s">
        <v>68</v>
      </c>
      <c r="G2599">
        <f ca="1">0.393701*Table3[[#This Row],[DBH]]</f>
        <v>13.228353600000002</v>
      </c>
      <c r="H2599">
        <v>33.6</v>
      </c>
      <c r="I2599">
        <v>18</v>
      </c>
      <c r="K2599" t="s">
        <v>69</v>
      </c>
    </row>
    <row r="2600" spans="1:17" x14ac:dyDescent="0.3">
      <c r="A2600" t="s">
        <v>139</v>
      </c>
      <c r="B2600" t="s">
        <v>388</v>
      </c>
      <c r="D2600" t="s">
        <v>68</v>
      </c>
      <c r="G2600">
        <f ca="1">0.393701*Table3[[#This Row],[DBH]]</f>
        <v>14.960638000000001</v>
      </c>
      <c r="H2600">
        <v>38</v>
      </c>
      <c r="I2600">
        <v>27</v>
      </c>
      <c r="K2600" t="s">
        <v>69</v>
      </c>
    </row>
    <row r="2601" spans="1:17" x14ac:dyDescent="0.3">
      <c r="A2601" t="s">
        <v>146</v>
      </c>
      <c r="B2601" t="s">
        <v>207</v>
      </c>
      <c r="D2601" t="s">
        <v>68</v>
      </c>
      <c r="G2601">
        <f ca="1">0.393701*Table3[[#This Row],[DBH]]</f>
        <v>16.141741</v>
      </c>
      <c r="H2601">
        <v>41</v>
      </c>
      <c r="I2601">
        <v>18</v>
      </c>
      <c r="K2601" t="s">
        <v>69</v>
      </c>
    </row>
    <row r="2602" spans="1:17" x14ac:dyDescent="0.3">
      <c r="A2602" t="s">
        <v>139</v>
      </c>
      <c r="B2602" t="s">
        <v>392</v>
      </c>
      <c r="D2602" t="s">
        <v>68</v>
      </c>
      <c r="G2602">
        <f ca="1">0.393701*Table3[[#This Row],[DBH]]</f>
        <v>16.141741</v>
      </c>
      <c r="H2602">
        <v>41</v>
      </c>
      <c r="I2602">
        <v>16.2</v>
      </c>
      <c r="K2602" t="s">
        <v>69</v>
      </c>
    </row>
    <row r="2603" spans="1:17" x14ac:dyDescent="0.3">
      <c r="A2603" t="s">
        <v>140</v>
      </c>
      <c r="B2603" t="s">
        <v>301</v>
      </c>
      <c r="D2603" t="s">
        <v>68</v>
      </c>
      <c r="G2603">
        <f ca="1">0.393701*Table3[[#This Row],[DBH]]</f>
        <v>16.535442</v>
      </c>
      <c r="H2603">
        <v>42</v>
      </c>
      <c r="I2603">
        <v>14.3</v>
      </c>
      <c r="K2603" t="s">
        <v>69</v>
      </c>
      <c r="N2603" t="s">
        <v>70</v>
      </c>
      <c r="O2603" t="s">
        <v>409</v>
      </c>
      <c r="P2603" t="s">
        <v>408</v>
      </c>
    </row>
    <row r="2604" spans="1:17" x14ac:dyDescent="0.3">
      <c r="A2604" t="s">
        <v>139</v>
      </c>
      <c r="B2604" t="s">
        <v>392</v>
      </c>
      <c r="D2604" t="s">
        <v>68</v>
      </c>
      <c r="G2604">
        <f ca="1">0.393701*Table3[[#This Row],[DBH]]</f>
        <v>16.850402800000001</v>
      </c>
      <c r="H2604">
        <v>42.8</v>
      </c>
      <c r="I2604">
        <v>17.600000000000001</v>
      </c>
      <c r="K2604" t="s">
        <v>69</v>
      </c>
    </row>
    <row r="2605" spans="1:17" x14ac:dyDescent="0.3">
      <c r="A2605" t="s">
        <v>141</v>
      </c>
      <c r="B2605" t="s">
        <v>293</v>
      </c>
      <c r="D2605" t="s">
        <v>68</v>
      </c>
      <c r="G2605">
        <f ca="1">0.393701*Table3[[#This Row],[DBH]]</f>
        <v>22.125996200000003</v>
      </c>
      <c r="H2605">
        <v>56.2</v>
      </c>
      <c r="I2605">
        <v>11.5</v>
      </c>
      <c r="K2605" t="s">
        <v>69</v>
      </c>
      <c r="O2605" t="s">
        <v>413</v>
      </c>
      <c r="P2605" t="s">
        <v>410</v>
      </c>
    </row>
    <row r="2606" spans="1:17" x14ac:dyDescent="0.3">
      <c r="A2606" t="s">
        <v>137</v>
      </c>
      <c r="B2606" t="s">
        <v>327</v>
      </c>
      <c r="D2606" t="s">
        <v>68</v>
      </c>
      <c r="G2606">
        <f ca="1">0.393701*Table3[[#This Row],[DBH]]</f>
        <v>25.039383600000001</v>
      </c>
      <c r="H2606">
        <v>63.6</v>
      </c>
      <c r="I2606">
        <v>29</v>
      </c>
      <c r="K2606" t="s">
        <v>69</v>
      </c>
      <c r="O2606" t="s">
        <v>409</v>
      </c>
      <c r="P2606" t="s">
        <v>408</v>
      </c>
    </row>
    <row r="2607" spans="1:17" x14ac:dyDescent="0.3">
      <c r="A2607" t="s">
        <v>136</v>
      </c>
      <c r="B2607" t="s">
        <v>206</v>
      </c>
      <c r="D2607" t="s">
        <v>68</v>
      </c>
      <c r="G2607">
        <f ca="1">0.393701*Table3[[#This Row],[DBH]]</f>
        <v>17.401584200000002</v>
      </c>
      <c r="H2607">
        <v>44.1</v>
      </c>
      <c r="I2607">
        <v>22.9</v>
      </c>
      <c r="K2607" t="s">
        <v>69</v>
      </c>
      <c r="N2607" t="s">
        <v>70</v>
      </c>
      <c r="O2607" t="s">
        <v>409</v>
      </c>
      <c r="P2607" t="s">
        <v>410</v>
      </c>
    </row>
    <row r="2608" spans="1:17" x14ac:dyDescent="0.3">
      <c r="A2608" t="s">
        <v>141</v>
      </c>
      <c r="B2608" t="s">
        <v>281</v>
      </c>
      <c r="D2608" t="s">
        <v>68</v>
      </c>
      <c r="G2608">
        <f ca="1">0.393701*Table3[[#This Row],[DBH]]</f>
        <v>20.826782900000001</v>
      </c>
      <c r="H2608">
        <v>52.7</v>
      </c>
      <c r="I2608">
        <v>9.4</v>
      </c>
      <c r="K2608" t="s">
        <v>69</v>
      </c>
      <c r="N2608" t="s">
        <v>70</v>
      </c>
      <c r="O2608" t="s">
        <v>409</v>
      </c>
      <c r="P2608" t="s">
        <v>408</v>
      </c>
    </row>
    <row r="2609" spans="1:17" x14ac:dyDescent="0.3">
      <c r="A2609" t="s">
        <v>134</v>
      </c>
      <c r="B2609" t="s">
        <v>316</v>
      </c>
      <c r="D2609" t="s">
        <v>68</v>
      </c>
      <c r="G2609">
        <f ca="1">0.393701*Table3[[#This Row],[DBH]]</f>
        <v>16.653552300000001</v>
      </c>
      <c r="H2609">
        <v>42.1</v>
      </c>
      <c r="I2609">
        <v>13.1</v>
      </c>
      <c r="K2609" t="s">
        <v>69</v>
      </c>
      <c r="N2609" t="s">
        <v>70</v>
      </c>
      <c r="O2609" t="s">
        <v>409</v>
      </c>
      <c r="P2609" t="s">
        <v>408</v>
      </c>
    </row>
    <row r="2610" spans="1:17" x14ac:dyDescent="0.3">
      <c r="A2610" t="s">
        <v>137</v>
      </c>
      <c r="B2610" t="s">
        <v>300</v>
      </c>
      <c r="D2610" t="s">
        <v>68</v>
      </c>
      <c r="G2610">
        <f ca="1">0.393701*Table3[[#This Row],[DBH]]</f>
        <v>15.000008100000002</v>
      </c>
      <c r="H2610">
        <v>37.9</v>
      </c>
      <c r="I2610">
        <v>16.7</v>
      </c>
      <c r="K2610" t="s">
        <v>69</v>
      </c>
      <c r="O2610" t="s">
        <v>409</v>
      </c>
      <c r="P2610" t="s">
        <v>408</v>
      </c>
    </row>
    <row r="2611" spans="1:17" x14ac:dyDescent="0.3">
      <c r="A2611" t="s">
        <v>134</v>
      </c>
      <c r="B2611" t="s">
        <v>164</v>
      </c>
      <c r="C2611">
        <v>2</v>
      </c>
      <c r="D2611" t="s">
        <v>68</v>
      </c>
      <c r="G2611">
        <f ca="1">0.393701*Table3[[#This Row],[DBH]]</f>
        <v>23.622060000000001</v>
      </c>
      <c r="H2611">
        <v>59.6</v>
      </c>
      <c r="I2611">
        <v>8.6</v>
      </c>
      <c r="K2611" t="s">
        <v>69</v>
      </c>
      <c r="O2611" t="s">
        <v>411</v>
      </c>
      <c r="P2611" t="s">
        <v>410</v>
      </c>
    </row>
    <row r="2612" spans="1:17" x14ac:dyDescent="0.3">
      <c r="A2612" t="s">
        <v>141</v>
      </c>
      <c r="B2612" t="s">
        <v>266</v>
      </c>
      <c r="D2612" t="s">
        <v>68</v>
      </c>
      <c r="G2612">
        <f ca="1">0.393701*Table3[[#This Row],[DBH]]</f>
        <v>16.4960719</v>
      </c>
      <c r="H2612">
        <v>41.6</v>
      </c>
      <c r="I2612">
        <v>22</v>
      </c>
      <c r="K2612" t="s">
        <v>69</v>
      </c>
      <c r="N2612" t="s">
        <v>70</v>
      </c>
      <c r="O2612" t="s">
        <v>409</v>
      </c>
      <c r="P2612" t="s">
        <v>408</v>
      </c>
    </row>
    <row r="2613" spans="1:17" x14ac:dyDescent="0.3">
      <c r="A2613" t="s">
        <v>139</v>
      </c>
      <c r="B2613" t="s">
        <v>253</v>
      </c>
      <c r="D2613" t="s">
        <v>68</v>
      </c>
      <c r="G2613">
        <f ca="1">0.393701*Table3[[#This Row],[DBH]]</f>
        <v>16.456701800000001</v>
      </c>
      <c r="H2613">
        <v>41.5</v>
      </c>
      <c r="I2613">
        <v>6</v>
      </c>
      <c r="K2613" t="s">
        <v>69</v>
      </c>
      <c r="N2613" t="s">
        <v>70</v>
      </c>
      <c r="O2613" t="s">
        <v>409</v>
      </c>
      <c r="P2613" t="s">
        <v>410</v>
      </c>
    </row>
    <row r="2614" spans="1:17" x14ac:dyDescent="0.3">
      <c r="A2614" t="s">
        <v>134</v>
      </c>
      <c r="B2614" t="s">
        <v>150</v>
      </c>
      <c r="D2614" t="s">
        <v>68</v>
      </c>
      <c r="G2614">
        <f ca="1">0.393701*Table3[[#This Row],[DBH]]</f>
        <v>21.338594200000003</v>
      </c>
      <c r="H2614">
        <v>53.8</v>
      </c>
      <c r="I2614">
        <v>24.6</v>
      </c>
      <c r="K2614" t="s">
        <v>69</v>
      </c>
      <c r="N2614" t="s">
        <v>70</v>
      </c>
      <c r="O2614" t="s">
        <v>409</v>
      </c>
      <c r="P2614" t="s">
        <v>408</v>
      </c>
    </row>
    <row r="2615" spans="1:17" x14ac:dyDescent="0.3">
      <c r="A2615" t="s">
        <v>134</v>
      </c>
      <c r="B2615" t="s">
        <v>153</v>
      </c>
      <c r="D2615" t="s">
        <v>404</v>
      </c>
      <c r="G2615">
        <f ca="1">0.393701*Table3[[#This Row],[DBH]]</f>
        <v>5.1968531999999996</v>
      </c>
      <c r="H2615">
        <v>13.1</v>
      </c>
      <c r="K2615" t="s">
        <v>74</v>
      </c>
      <c r="Q2615" t="s">
        <v>421</v>
      </c>
    </row>
    <row r="2616" spans="1:17" x14ac:dyDescent="0.3">
      <c r="A2616" t="s">
        <v>134</v>
      </c>
      <c r="B2616" t="s">
        <v>152</v>
      </c>
      <c r="D2616" t="s">
        <v>68</v>
      </c>
      <c r="G2616">
        <f ca="1">0.393701*Table3[[#This Row],[DBH]]</f>
        <v>26.574817500000002</v>
      </c>
      <c r="H2616">
        <v>66.900000000000006</v>
      </c>
      <c r="I2616">
        <v>10.9</v>
      </c>
      <c r="K2616" t="s">
        <v>69</v>
      </c>
      <c r="N2616" t="s">
        <v>70</v>
      </c>
      <c r="O2616" t="s">
        <v>409</v>
      </c>
      <c r="P2616" t="s">
        <v>410</v>
      </c>
    </row>
    <row r="2617" spans="1:17" x14ac:dyDescent="0.3">
      <c r="A2617" t="s">
        <v>136</v>
      </c>
      <c r="B2617" t="s">
        <v>214</v>
      </c>
      <c r="D2617" t="s">
        <v>68</v>
      </c>
      <c r="G2617">
        <f ca="1">0.393701*Table3[[#This Row],[DBH]]</f>
        <v>21.023633400000001</v>
      </c>
      <c r="H2617">
        <v>52.9</v>
      </c>
      <c r="K2617" t="s">
        <v>74</v>
      </c>
      <c r="N2617" t="s">
        <v>415</v>
      </c>
      <c r="O2617" t="s">
        <v>409</v>
      </c>
      <c r="P2617" t="s">
        <v>408</v>
      </c>
    </row>
    <row r="2618" spans="1:17" x14ac:dyDescent="0.3">
      <c r="A2618" t="s">
        <v>135</v>
      </c>
      <c r="B2618" t="s">
        <v>183</v>
      </c>
      <c r="D2618" t="s">
        <v>68</v>
      </c>
      <c r="G2618">
        <f ca="1">0.393701*Table3[[#This Row],[DBH]]</f>
        <v>12.3622114</v>
      </c>
      <c r="H2618">
        <v>31.1</v>
      </c>
      <c r="I2618">
        <v>10.3</v>
      </c>
      <c r="K2618" t="s">
        <v>69</v>
      </c>
      <c r="N2618" t="s">
        <v>70</v>
      </c>
      <c r="O2618" t="s">
        <v>409</v>
      </c>
      <c r="P2618" t="s">
        <v>408</v>
      </c>
    </row>
    <row r="2619" spans="1:17" x14ac:dyDescent="0.3">
      <c r="A2619" t="s">
        <v>137</v>
      </c>
      <c r="B2619" t="s">
        <v>323</v>
      </c>
      <c r="D2619" t="s">
        <v>68</v>
      </c>
      <c r="G2619">
        <f ca="1">0.393701*Table3[[#This Row],[DBH]]</f>
        <v>15.5118194</v>
      </c>
      <c r="H2619">
        <v>39</v>
      </c>
      <c r="K2619" t="s">
        <v>74</v>
      </c>
      <c r="N2619" t="s">
        <v>74</v>
      </c>
      <c r="O2619" t="s">
        <v>409</v>
      </c>
      <c r="P2619" t="s">
        <v>408</v>
      </c>
    </row>
    <row r="2620" spans="1:17" x14ac:dyDescent="0.3">
      <c r="A2620" t="s">
        <v>134</v>
      </c>
      <c r="B2620" t="s">
        <v>155</v>
      </c>
      <c r="D2620" t="s">
        <v>68</v>
      </c>
      <c r="G2620">
        <f ca="1">0.393701*Table3[[#This Row],[DBH]]</f>
        <v>19.370089200000002</v>
      </c>
      <c r="H2620">
        <v>48.7</v>
      </c>
      <c r="I2620">
        <v>21.2</v>
      </c>
      <c r="K2620" t="s">
        <v>69</v>
      </c>
      <c r="N2620" t="s">
        <v>70</v>
      </c>
      <c r="O2620" t="s">
        <v>409</v>
      </c>
      <c r="P2620" t="s">
        <v>408</v>
      </c>
    </row>
    <row r="2621" spans="1:17" x14ac:dyDescent="0.3">
      <c r="A2621" t="s">
        <v>134</v>
      </c>
      <c r="B2621" t="s">
        <v>165</v>
      </c>
      <c r="D2621" t="s">
        <v>68</v>
      </c>
      <c r="G2621">
        <f ca="1">0.393701*Table3[[#This Row],[DBH]]</f>
        <v>7.0472478999999995</v>
      </c>
      <c r="H2621">
        <v>17.7</v>
      </c>
      <c r="I2621">
        <v>8.9</v>
      </c>
      <c r="K2621" t="s">
        <v>69</v>
      </c>
      <c r="N2621" t="s">
        <v>70</v>
      </c>
      <c r="O2621" t="s">
        <v>409</v>
      </c>
      <c r="P2621" t="s">
        <v>410</v>
      </c>
      <c r="Q2621" t="s">
        <v>430</v>
      </c>
    </row>
    <row r="2622" spans="1:17" x14ac:dyDescent="0.3">
      <c r="A2622" t="s">
        <v>135</v>
      </c>
      <c r="B2622" t="s">
        <v>189</v>
      </c>
      <c r="D2622" t="s">
        <v>68</v>
      </c>
      <c r="G2622">
        <f ca="1">0.393701*Table3[[#This Row],[DBH]]</f>
        <v>21.102373600000004</v>
      </c>
      <c r="H2622">
        <v>53</v>
      </c>
      <c r="I2622">
        <v>17.3</v>
      </c>
      <c r="K2622" t="s">
        <v>69</v>
      </c>
      <c r="N2622" t="s">
        <v>70</v>
      </c>
      <c r="O2622" t="s">
        <v>409</v>
      </c>
      <c r="P2622" t="s">
        <v>408</v>
      </c>
    </row>
    <row r="2623" spans="1:17" x14ac:dyDescent="0.3">
      <c r="A2623" t="s">
        <v>145</v>
      </c>
      <c r="B2623" t="s">
        <v>367</v>
      </c>
      <c r="D2623" t="s">
        <v>68</v>
      </c>
      <c r="G2623">
        <f ca="1">0.393701*Table3[[#This Row],[DBH]]</f>
        <v>13.9370154</v>
      </c>
      <c r="H2623">
        <v>35</v>
      </c>
      <c r="I2623">
        <v>33</v>
      </c>
      <c r="K2623" t="s">
        <v>69</v>
      </c>
    </row>
    <row r="2624" spans="1:17" x14ac:dyDescent="0.3">
      <c r="A2624" t="s">
        <v>137</v>
      </c>
      <c r="B2624" t="s">
        <v>313</v>
      </c>
      <c r="D2624" t="s">
        <v>68</v>
      </c>
      <c r="G2624">
        <f ca="1">0.393701*Table3[[#This Row],[DBH]]</f>
        <v>23.700800200000003</v>
      </c>
      <c r="H2624">
        <v>59.5</v>
      </c>
      <c r="I2624">
        <v>40.1</v>
      </c>
      <c r="K2624" t="s">
        <v>69</v>
      </c>
      <c r="O2624" t="s">
        <v>409</v>
      </c>
      <c r="P2624" t="s">
        <v>410</v>
      </c>
    </row>
    <row r="2625" spans="1:16" x14ac:dyDescent="0.3">
      <c r="A2625" t="s">
        <v>139</v>
      </c>
      <c r="B2625" t="s">
        <v>299</v>
      </c>
      <c r="D2625" t="s">
        <v>68</v>
      </c>
      <c r="G2625">
        <f ca="1">0.393701*Table3[[#This Row],[DBH]]</f>
        <v>21.614184900000001</v>
      </c>
      <c r="H2625">
        <v>54.2</v>
      </c>
      <c r="I2625">
        <v>19.3</v>
      </c>
      <c r="K2625" t="s">
        <v>69</v>
      </c>
    </row>
    <row r="2626" spans="1:16" x14ac:dyDescent="0.3">
      <c r="A2626" t="s">
        <v>137</v>
      </c>
      <c r="B2626" t="s">
        <v>230</v>
      </c>
      <c r="D2626" t="s">
        <v>68</v>
      </c>
      <c r="G2626">
        <f ca="1">0.393701*Table3[[#This Row],[DBH]]</f>
        <v>5.3543336000000004</v>
      </c>
      <c r="H2626">
        <v>13.4</v>
      </c>
      <c r="I2626">
        <v>1</v>
      </c>
      <c r="K2626" t="s">
        <v>69</v>
      </c>
      <c r="O2626" t="s">
        <v>409</v>
      </c>
      <c r="P2626" t="s">
        <v>408</v>
      </c>
    </row>
    <row r="2627" spans="1:16" x14ac:dyDescent="0.3">
      <c r="A2627" t="s">
        <v>144</v>
      </c>
      <c r="B2627" t="s">
        <v>336</v>
      </c>
      <c r="D2627" t="s">
        <v>68</v>
      </c>
      <c r="G2627">
        <f ca="1">0.393701*Table3[[#This Row],[DBH]]</f>
        <v>7.9921303000000004</v>
      </c>
      <c r="H2627">
        <v>20</v>
      </c>
      <c r="I2627">
        <v>6.4</v>
      </c>
      <c r="K2627" t="s">
        <v>72</v>
      </c>
      <c r="N2627" t="s">
        <v>412</v>
      </c>
      <c r="O2627" t="s">
        <v>409</v>
      </c>
      <c r="P2627" t="s">
        <v>410</v>
      </c>
    </row>
    <row r="2628" spans="1:16" x14ac:dyDescent="0.3">
      <c r="A2628" t="s">
        <v>137</v>
      </c>
      <c r="B2628" t="s">
        <v>242</v>
      </c>
      <c r="G2628">
        <f ca="1">0.393701*Table3[[#This Row],[DBH]]</f>
        <v>5.0000026999999996</v>
      </c>
      <c r="H2628">
        <v>12.5</v>
      </c>
      <c r="I2628">
        <v>3</v>
      </c>
      <c r="K2628" t="s">
        <v>69</v>
      </c>
      <c r="P2628" t="s">
        <v>408</v>
      </c>
    </row>
    <row r="2629" spans="1:16" x14ac:dyDescent="0.3">
      <c r="A2629" t="s">
        <v>134</v>
      </c>
      <c r="B2629" t="s">
        <v>316</v>
      </c>
      <c r="D2629" t="s">
        <v>68</v>
      </c>
      <c r="G2629">
        <f ca="1">0.393701*Table3[[#This Row],[DBH]]</f>
        <v>14.645677200000002</v>
      </c>
      <c r="H2629">
        <v>36.6</v>
      </c>
      <c r="I2629">
        <v>9</v>
      </c>
      <c r="K2629" t="s">
        <v>69</v>
      </c>
      <c r="N2629" t="s">
        <v>70</v>
      </c>
      <c r="O2629" t="s">
        <v>409</v>
      </c>
      <c r="P2629" t="s">
        <v>408</v>
      </c>
    </row>
    <row r="2630" spans="1:16" x14ac:dyDescent="0.3">
      <c r="A2630" t="s">
        <v>135</v>
      </c>
      <c r="B2630" t="s">
        <v>201</v>
      </c>
      <c r="D2630" t="s">
        <v>68</v>
      </c>
      <c r="G2630">
        <f ca="1">0.393701*Table3[[#This Row],[DBH]]</f>
        <v>33.267734500000003</v>
      </c>
      <c r="H2630">
        <v>83.1</v>
      </c>
      <c r="I2630">
        <v>30.2</v>
      </c>
      <c r="K2630" t="s">
        <v>69</v>
      </c>
      <c r="N2630" t="s">
        <v>70</v>
      </c>
      <c r="O2630" t="s">
        <v>409</v>
      </c>
      <c r="P2630" t="s">
        <v>408</v>
      </c>
    </row>
    <row r="2631" spans="1:16" x14ac:dyDescent="0.3">
      <c r="A2631" t="s">
        <v>146</v>
      </c>
      <c r="B2631" t="s">
        <v>214</v>
      </c>
      <c r="D2631" t="s">
        <v>68</v>
      </c>
      <c r="G2631">
        <f ca="1">0.393701*Table3[[#This Row],[DBH]]</f>
        <v>23.622060000000001</v>
      </c>
      <c r="H2631">
        <v>59</v>
      </c>
      <c r="I2631">
        <v>23</v>
      </c>
      <c r="K2631" t="s">
        <v>69</v>
      </c>
    </row>
    <row r="2632" spans="1:16" x14ac:dyDescent="0.3">
      <c r="A2632" t="s">
        <v>135</v>
      </c>
      <c r="B2632" t="s">
        <v>186</v>
      </c>
      <c r="D2632" t="s">
        <v>68</v>
      </c>
      <c r="G2632">
        <f ca="1">0.393701*Table3[[#This Row],[DBH]]</f>
        <v>20.708672600000003</v>
      </c>
      <c r="H2632">
        <v>51.7</v>
      </c>
      <c r="I2632">
        <v>13.3</v>
      </c>
      <c r="K2632" t="s">
        <v>69</v>
      </c>
    </row>
    <row r="2633" spans="1:16" x14ac:dyDescent="0.3">
      <c r="A2633" t="s">
        <v>141</v>
      </c>
      <c r="B2633" t="s">
        <v>277</v>
      </c>
      <c r="D2633" t="s">
        <v>68</v>
      </c>
      <c r="G2633">
        <f ca="1">0.393701*Table3[[#This Row],[DBH]]</f>
        <v>17.086623400000001</v>
      </c>
      <c r="H2633">
        <v>42.6</v>
      </c>
      <c r="I2633">
        <v>10.3</v>
      </c>
      <c r="K2633" t="s">
        <v>69</v>
      </c>
      <c r="N2633" t="s">
        <v>70</v>
      </c>
      <c r="O2633" t="s">
        <v>409</v>
      </c>
      <c r="P2633" t="s">
        <v>410</v>
      </c>
    </row>
    <row r="2634" spans="1:16" x14ac:dyDescent="0.3">
      <c r="A2634" t="s">
        <v>144</v>
      </c>
      <c r="B2634" t="s">
        <v>334</v>
      </c>
      <c r="D2634" t="s">
        <v>68</v>
      </c>
      <c r="G2634">
        <f ca="1">0.393701*Table3[[#This Row],[DBH]]</f>
        <v>25.354344400000002</v>
      </c>
      <c r="H2634">
        <v>63.2</v>
      </c>
      <c r="K2634" t="s">
        <v>74</v>
      </c>
      <c r="N2634" t="s">
        <v>74</v>
      </c>
      <c r="O2634" t="s">
        <v>409</v>
      </c>
      <c r="P2634" t="s">
        <v>408</v>
      </c>
    </row>
    <row r="2635" spans="1:16" x14ac:dyDescent="0.3">
      <c r="A2635" t="s">
        <v>145</v>
      </c>
      <c r="B2635" t="s">
        <v>366</v>
      </c>
      <c r="D2635" t="s">
        <v>68</v>
      </c>
      <c r="G2635">
        <f ca="1">0.393701*Table3[[#This Row],[DBH]]</f>
        <v>8.3858313000000013</v>
      </c>
      <c r="H2635">
        <v>20.9</v>
      </c>
      <c r="I2635">
        <v>16</v>
      </c>
      <c r="K2635" t="s">
        <v>69</v>
      </c>
    </row>
    <row r="2636" spans="1:16" x14ac:dyDescent="0.3">
      <c r="A2636" t="s">
        <v>135</v>
      </c>
      <c r="B2636" t="s">
        <v>188</v>
      </c>
      <c r="D2636" t="s">
        <v>68</v>
      </c>
      <c r="G2636">
        <f ca="1">0.393701*Table3[[#This Row],[DBH]]</f>
        <v>21.850405500000001</v>
      </c>
      <c r="H2636">
        <v>54.4</v>
      </c>
      <c r="I2636">
        <v>22.6</v>
      </c>
      <c r="K2636" t="s">
        <v>69</v>
      </c>
      <c r="N2636" t="s">
        <v>70</v>
      </c>
      <c r="O2636" t="s">
        <v>409</v>
      </c>
      <c r="P2636" t="s">
        <v>410</v>
      </c>
    </row>
    <row r="2637" spans="1:16" x14ac:dyDescent="0.3">
      <c r="A2637" t="s">
        <v>141</v>
      </c>
      <c r="B2637" t="s">
        <v>275</v>
      </c>
      <c r="D2637" t="s">
        <v>68</v>
      </c>
      <c r="G2637">
        <f ca="1">0.393701*Table3[[#This Row],[DBH]]</f>
        <v>16.7322925</v>
      </c>
      <c r="H2637">
        <v>41.6</v>
      </c>
      <c r="I2637">
        <v>17.8</v>
      </c>
      <c r="K2637" t="s">
        <v>69</v>
      </c>
      <c r="N2637" t="s">
        <v>70</v>
      </c>
      <c r="O2637" t="s">
        <v>409</v>
      </c>
      <c r="P2637" t="s">
        <v>410</v>
      </c>
    </row>
    <row r="2638" spans="1:16" x14ac:dyDescent="0.3">
      <c r="A2638" t="s">
        <v>140</v>
      </c>
      <c r="B2638" t="s">
        <v>262</v>
      </c>
      <c r="D2638" t="s">
        <v>68</v>
      </c>
      <c r="G2638">
        <f ca="1">0.393701*Table3[[#This Row],[DBH]]</f>
        <v>18.582687200000002</v>
      </c>
      <c r="H2638">
        <v>46.2</v>
      </c>
      <c r="I2638">
        <v>24.1</v>
      </c>
      <c r="K2638" t="s">
        <v>69</v>
      </c>
      <c r="N2638" t="s">
        <v>70</v>
      </c>
      <c r="O2638" t="s">
        <v>409</v>
      </c>
      <c r="P2638" t="s">
        <v>408</v>
      </c>
    </row>
    <row r="2639" spans="1:16" x14ac:dyDescent="0.3">
      <c r="A2639" t="s">
        <v>137</v>
      </c>
      <c r="B2639" t="s">
        <v>329</v>
      </c>
      <c r="D2639" t="s">
        <v>68</v>
      </c>
      <c r="G2639">
        <f ca="1">0.393701*Table3[[#This Row],[DBH]]</f>
        <v>14.448826700000001</v>
      </c>
      <c r="H2639">
        <v>35.9</v>
      </c>
      <c r="K2639" t="s">
        <v>74</v>
      </c>
      <c r="N2639" t="s">
        <v>74</v>
      </c>
      <c r="O2639" t="s">
        <v>409</v>
      </c>
      <c r="P2639" t="s">
        <v>408</v>
      </c>
    </row>
    <row r="2640" spans="1:16" x14ac:dyDescent="0.3">
      <c r="A2640" t="s">
        <v>139</v>
      </c>
      <c r="B2640" t="s">
        <v>390</v>
      </c>
      <c r="D2640" t="s">
        <v>68</v>
      </c>
      <c r="G2640">
        <f ca="1">0.393701*Table3[[#This Row],[DBH]]</f>
        <v>18.346466600000003</v>
      </c>
      <c r="H2640">
        <v>45.5</v>
      </c>
      <c r="I2640">
        <v>16.8</v>
      </c>
      <c r="K2640" t="s">
        <v>69</v>
      </c>
      <c r="N2640" t="s">
        <v>70</v>
      </c>
      <c r="O2640" t="s">
        <v>409</v>
      </c>
      <c r="P2640" t="s">
        <v>408</v>
      </c>
    </row>
    <row r="2641" spans="1:17" x14ac:dyDescent="0.3">
      <c r="A2641" t="s">
        <v>140</v>
      </c>
      <c r="B2641" t="s">
        <v>262</v>
      </c>
      <c r="D2641" t="s">
        <v>68</v>
      </c>
      <c r="G2641">
        <f ca="1">0.393701*Table3[[#This Row],[DBH]]</f>
        <v>18.346466600000003</v>
      </c>
      <c r="H2641">
        <v>45.5</v>
      </c>
      <c r="I2641">
        <v>25.6</v>
      </c>
      <c r="K2641" t="s">
        <v>69</v>
      </c>
      <c r="N2641" t="s">
        <v>70</v>
      </c>
      <c r="O2641" t="s">
        <v>409</v>
      </c>
      <c r="P2641" t="s">
        <v>408</v>
      </c>
    </row>
    <row r="2642" spans="1:17" x14ac:dyDescent="0.3">
      <c r="A2642" t="s">
        <v>146</v>
      </c>
      <c r="B2642" t="s">
        <v>234</v>
      </c>
      <c r="D2642" t="s">
        <v>68</v>
      </c>
      <c r="G2642">
        <f ca="1">0.393701*Table3[[#This Row],[DBH]]</f>
        <v>16.141741</v>
      </c>
      <c r="H2642">
        <v>40</v>
      </c>
      <c r="I2642">
        <v>18</v>
      </c>
      <c r="K2642" t="s">
        <v>69</v>
      </c>
    </row>
    <row r="2643" spans="1:17" x14ac:dyDescent="0.3">
      <c r="A2643" t="s">
        <v>139</v>
      </c>
      <c r="B2643" t="s">
        <v>252</v>
      </c>
      <c r="D2643" t="s">
        <v>68</v>
      </c>
      <c r="G2643">
        <f ca="1">0.393701*Table3[[#This Row],[DBH]]</f>
        <v>21.8897756</v>
      </c>
      <c r="H2643">
        <v>54.2</v>
      </c>
      <c r="I2643">
        <v>22.4</v>
      </c>
      <c r="K2643" t="s">
        <v>69</v>
      </c>
      <c r="N2643" t="s">
        <v>70</v>
      </c>
      <c r="O2643" t="s">
        <v>409</v>
      </c>
      <c r="P2643" t="s">
        <v>408</v>
      </c>
    </row>
    <row r="2644" spans="1:17" x14ac:dyDescent="0.3">
      <c r="A2644" t="s">
        <v>145</v>
      </c>
      <c r="B2644" t="s">
        <v>368</v>
      </c>
      <c r="D2644" t="s">
        <v>68</v>
      </c>
      <c r="G2644">
        <f ca="1">0.393701*Table3[[#This Row],[DBH]]</f>
        <v>20.118121100000003</v>
      </c>
      <c r="H2644">
        <v>49.8</v>
      </c>
      <c r="I2644">
        <v>28</v>
      </c>
      <c r="K2644" t="s">
        <v>69</v>
      </c>
    </row>
    <row r="2645" spans="1:17" x14ac:dyDescent="0.3">
      <c r="A2645" t="s">
        <v>144</v>
      </c>
      <c r="B2645" t="s">
        <v>338</v>
      </c>
      <c r="D2645" t="s">
        <v>68</v>
      </c>
      <c r="G2645">
        <f ca="1">0.393701*Table3[[#This Row],[DBH]]</f>
        <v>24.055131100000001</v>
      </c>
      <c r="H2645">
        <v>59.5</v>
      </c>
      <c r="I2645">
        <v>14</v>
      </c>
      <c r="K2645" t="s">
        <v>69</v>
      </c>
      <c r="O2645" t="s">
        <v>409</v>
      </c>
      <c r="P2645" t="s">
        <v>408</v>
      </c>
    </row>
    <row r="2646" spans="1:17" x14ac:dyDescent="0.3">
      <c r="A2646" t="s">
        <v>142</v>
      </c>
      <c r="B2646" t="s">
        <v>309</v>
      </c>
      <c r="D2646" t="s">
        <v>68</v>
      </c>
      <c r="G2646">
        <f ca="1">0.393701*Table3[[#This Row],[DBH]]</f>
        <v>28.110251400000003</v>
      </c>
      <c r="H2646">
        <v>69.5</v>
      </c>
      <c r="I2646">
        <v>16.399999999999999</v>
      </c>
      <c r="K2646" t="s">
        <v>69</v>
      </c>
      <c r="N2646" t="s">
        <v>70</v>
      </c>
      <c r="O2646" t="s">
        <v>409</v>
      </c>
      <c r="P2646" t="s">
        <v>408</v>
      </c>
    </row>
    <row r="2647" spans="1:17" x14ac:dyDescent="0.3">
      <c r="A2647" t="s">
        <v>141</v>
      </c>
      <c r="B2647" t="s">
        <v>292</v>
      </c>
      <c r="D2647" t="s">
        <v>68</v>
      </c>
      <c r="G2647">
        <f ca="1">0.393701*Table3[[#This Row],[DBH]]</f>
        <v>18.897648</v>
      </c>
      <c r="H2647">
        <v>46.7</v>
      </c>
      <c r="I2647">
        <v>23</v>
      </c>
      <c r="K2647" t="s">
        <v>69</v>
      </c>
      <c r="O2647" t="s">
        <v>409</v>
      </c>
      <c r="P2647" t="s">
        <v>408</v>
      </c>
    </row>
    <row r="2648" spans="1:17" x14ac:dyDescent="0.3">
      <c r="A2648" t="s">
        <v>134</v>
      </c>
      <c r="B2648" t="s">
        <v>180</v>
      </c>
      <c r="G2648">
        <f ca="1">0.393701*Table3[[#This Row],[DBH]]</f>
        <v>4.330711</v>
      </c>
      <c r="H2648">
        <v>10.7</v>
      </c>
      <c r="K2648" t="s">
        <v>69</v>
      </c>
    </row>
    <row r="2649" spans="1:17" x14ac:dyDescent="0.3">
      <c r="A2649" t="s">
        <v>137</v>
      </c>
      <c r="B2649" t="s">
        <v>300</v>
      </c>
      <c r="D2649" t="s">
        <v>68</v>
      </c>
      <c r="G2649">
        <f ca="1">0.393701*Table3[[#This Row],[DBH]]</f>
        <v>17.952765600000003</v>
      </c>
      <c r="H2649">
        <v>44.3</v>
      </c>
      <c r="I2649">
        <v>23.4</v>
      </c>
      <c r="K2649" t="s">
        <v>69</v>
      </c>
      <c r="O2649" t="s">
        <v>409</v>
      </c>
      <c r="P2649" t="s">
        <v>410</v>
      </c>
    </row>
    <row r="2650" spans="1:17" x14ac:dyDescent="0.3">
      <c r="A2650" t="s">
        <v>146</v>
      </c>
      <c r="B2650" t="s">
        <v>223</v>
      </c>
      <c r="D2650" t="s">
        <v>68</v>
      </c>
      <c r="G2650">
        <f ca="1">0.393701*Table3[[#This Row],[DBH]]</f>
        <v>13.779535000000001</v>
      </c>
      <c r="H2650">
        <v>34</v>
      </c>
      <c r="K2650" t="s">
        <v>74</v>
      </c>
    </row>
    <row r="2651" spans="1:17" x14ac:dyDescent="0.3">
      <c r="A2651" t="s">
        <v>135</v>
      </c>
      <c r="B2651" t="s">
        <v>182</v>
      </c>
      <c r="G2651">
        <f ca="1">0.393701*Table3[[#This Row],[DBH]]</f>
        <v>4.0551203000000005</v>
      </c>
      <c r="H2651">
        <v>10</v>
      </c>
      <c r="K2651" t="s">
        <v>69</v>
      </c>
      <c r="N2651" t="s">
        <v>70</v>
      </c>
      <c r="O2651" t="s">
        <v>409</v>
      </c>
      <c r="P2651" t="s">
        <v>408</v>
      </c>
      <c r="Q2651" t="s">
        <v>425</v>
      </c>
    </row>
    <row r="2652" spans="1:17" x14ac:dyDescent="0.3">
      <c r="A2652" t="s">
        <v>134</v>
      </c>
      <c r="B2652" t="s">
        <v>318</v>
      </c>
      <c r="D2652" t="s">
        <v>68</v>
      </c>
      <c r="G2652">
        <f ca="1">0.393701*Table3[[#This Row],[DBH]]</f>
        <v>10.236226</v>
      </c>
      <c r="H2652">
        <v>25.2</v>
      </c>
      <c r="I2652">
        <v>12.8</v>
      </c>
      <c r="K2652" t="s">
        <v>69</v>
      </c>
      <c r="N2652" t="s">
        <v>70</v>
      </c>
      <c r="O2652" t="s">
        <v>409</v>
      </c>
      <c r="P2652" t="s">
        <v>408</v>
      </c>
    </row>
    <row r="2653" spans="1:17" x14ac:dyDescent="0.3">
      <c r="A2653" t="s">
        <v>134</v>
      </c>
      <c r="B2653" t="s">
        <v>155</v>
      </c>
      <c r="D2653" t="s">
        <v>68</v>
      </c>
      <c r="G2653">
        <f ca="1">0.393701*Table3[[#This Row],[DBH]]</f>
        <v>14.015755600000002</v>
      </c>
      <c r="H2653">
        <v>34.5</v>
      </c>
      <c r="I2653">
        <v>6</v>
      </c>
      <c r="K2653" t="s">
        <v>69</v>
      </c>
      <c r="N2653" t="s">
        <v>70</v>
      </c>
      <c r="O2653" t="s">
        <v>409</v>
      </c>
      <c r="P2653" t="s">
        <v>409</v>
      </c>
    </row>
    <row r="2654" spans="1:17" x14ac:dyDescent="0.3">
      <c r="A2654" t="s">
        <v>134</v>
      </c>
      <c r="B2654" t="s">
        <v>168</v>
      </c>
      <c r="D2654" t="s">
        <v>71</v>
      </c>
      <c r="G2654">
        <f ca="1">0.393701*Table3[[#This Row],[DBH]]</f>
        <v>4.8818924000000008</v>
      </c>
      <c r="H2654">
        <v>12</v>
      </c>
      <c r="K2654" t="s">
        <v>69</v>
      </c>
      <c r="Q2654" t="s">
        <v>432</v>
      </c>
    </row>
    <row r="2655" spans="1:17" x14ac:dyDescent="0.3">
      <c r="A2655" t="s">
        <v>137</v>
      </c>
      <c r="B2655" t="s">
        <v>327</v>
      </c>
      <c r="D2655" t="s">
        <v>68</v>
      </c>
      <c r="G2655">
        <f ca="1">0.393701*Table3[[#This Row],[DBH]]</f>
        <v>25.393714500000002</v>
      </c>
      <c r="H2655">
        <v>62.3</v>
      </c>
      <c r="I2655">
        <v>35</v>
      </c>
      <c r="K2655" t="s">
        <v>69</v>
      </c>
      <c r="O2655" t="s">
        <v>409</v>
      </c>
    </row>
    <row r="2656" spans="1:17" x14ac:dyDescent="0.3">
      <c r="A2656" t="s">
        <v>146</v>
      </c>
      <c r="B2656" t="s">
        <v>222</v>
      </c>
      <c r="D2656" t="s">
        <v>68</v>
      </c>
      <c r="G2656">
        <f ca="1">0.393701*Table3[[#This Row],[DBH]]</f>
        <v>22.440957000000001</v>
      </c>
      <c r="H2656">
        <v>55</v>
      </c>
      <c r="I2656">
        <v>17</v>
      </c>
      <c r="K2656" t="s">
        <v>69</v>
      </c>
    </row>
    <row r="2657" spans="1:17" x14ac:dyDescent="0.3">
      <c r="A2657" t="s">
        <v>137</v>
      </c>
      <c r="B2657" t="s">
        <v>326</v>
      </c>
      <c r="D2657" t="s">
        <v>68</v>
      </c>
      <c r="G2657">
        <f ca="1">0.393701*Table3[[#This Row],[DBH]]</f>
        <v>21.653555000000001</v>
      </c>
      <c r="H2657">
        <v>53</v>
      </c>
      <c r="I2657">
        <v>22.8</v>
      </c>
      <c r="K2657" t="s">
        <v>69</v>
      </c>
      <c r="O2657" t="s">
        <v>409</v>
      </c>
      <c r="P2657" t="s">
        <v>408</v>
      </c>
    </row>
    <row r="2658" spans="1:17" x14ac:dyDescent="0.3">
      <c r="A2658" t="s">
        <v>141</v>
      </c>
      <c r="B2658" t="s">
        <v>283</v>
      </c>
      <c r="D2658" t="s">
        <v>68</v>
      </c>
      <c r="G2658">
        <f ca="1">0.393701*Table3[[#This Row],[DBH]]</f>
        <v>21.653555000000001</v>
      </c>
      <c r="H2658">
        <v>53</v>
      </c>
      <c r="I2658">
        <v>9</v>
      </c>
      <c r="K2658" t="s">
        <v>69</v>
      </c>
      <c r="N2658" t="s">
        <v>70</v>
      </c>
      <c r="O2658" t="s">
        <v>409</v>
      </c>
      <c r="P2658" t="s">
        <v>410</v>
      </c>
    </row>
    <row r="2659" spans="1:17" x14ac:dyDescent="0.3">
      <c r="A2659" t="s">
        <v>140</v>
      </c>
      <c r="B2659" t="s">
        <v>294</v>
      </c>
      <c r="D2659" t="s">
        <v>68</v>
      </c>
      <c r="G2659">
        <f ca="1">0.393701*Table3[[#This Row],[DBH]]</f>
        <v>20.157491200000003</v>
      </c>
      <c r="H2659">
        <v>49.3</v>
      </c>
      <c r="I2659">
        <v>25.9</v>
      </c>
      <c r="K2659" t="s">
        <v>69</v>
      </c>
      <c r="N2659" t="s">
        <v>70</v>
      </c>
      <c r="O2659" t="s">
        <v>409</v>
      </c>
      <c r="P2659" t="s">
        <v>408</v>
      </c>
    </row>
    <row r="2660" spans="1:17" x14ac:dyDescent="0.3">
      <c r="A2660" t="s">
        <v>139</v>
      </c>
      <c r="B2660" t="s">
        <v>388</v>
      </c>
      <c r="D2660" t="s">
        <v>68</v>
      </c>
      <c r="G2660">
        <f ca="1">0.393701*Table3[[#This Row],[DBH]]</f>
        <v>13.779535000000001</v>
      </c>
      <c r="H2660">
        <v>33.700000000000003</v>
      </c>
      <c r="I2660">
        <v>22.4</v>
      </c>
      <c r="K2660" t="s">
        <v>69</v>
      </c>
      <c r="N2660" t="s">
        <v>70</v>
      </c>
      <c r="O2660" t="s">
        <v>409</v>
      </c>
      <c r="P2660" t="s">
        <v>408</v>
      </c>
      <c r="Q2660" t="s">
        <v>546</v>
      </c>
    </row>
    <row r="2661" spans="1:17" x14ac:dyDescent="0.3">
      <c r="A2661" t="s">
        <v>135</v>
      </c>
      <c r="B2661" t="s">
        <v>199</v>
      </c>
      <c r="D2661" t="s">
        <v>68</v>
      </c>
      <c r="G2661">
        <f ca="1">0.393701*Table3[[#This Row],[DBH]]</f>
        <v>19.055128400000001</v>
      </c>
      <c r="H2661">
        <v>46.6</v>
      </c>
      <c r="I2661">
        <v>20.100000000000001</v>
      </c>
      <c r="K2661" t="s">
        <v>69</v>
      </c>
      <c r="N2661" t="s">
        <v>70</v>
      </c>
      <c r="O2661" t="s">
        <v>409</v>
      </c>
      <c r="P2661" t="s">
        <v>410</v>
      </c>
    </row>
    <row r="2662" spans="1:17" x14ac:dyDescent="0.3">
      <c r="A2662" t="s">
        <v>137</v>
      </c>
      <c r="B2662" t="s">
        <v>353</v>
      </c>
      <c r="D2662" t="s">
        <v>68</v>
      </c>
      <c r="G2662">
        <f ca="1">0.393701*Table3[[#This Row],[DBH]]</f>
        <v>26.181116500000002</v>
      </c>
      <c r="H2662">
        <v>64</v>
      </c>
      <c r="I2662">
        <v>17.2</v>
      </c>
      <c r="K2662" t="s">
        <v>69</v>
      </c>
    </row>
    <row r="2663" spans="1:17" x14ac:dyDescent="0.3">
      <c r="A2663" t="s">
        <v>136</v>
      </c>
      <c r="B2663" t="s">
        <v>207</v>
      </c>
      <c r="D2663" t="s">
        <v>68</v>
      </c>
      <c r="G2663">
        <f ca="1">0.393701*Table3[[#This Row],[DBH]]</f>
        <v>19.842530400000001</v>
      </c>
      <c r="H2663">
        <v>48.5</v>
      </c>
      <c r="I2663">
        <v>2</v>
      </c>
      <c r="K2663" t="s">
        <v>69</v>
      </c>
      <c r="N2663" t="s">
        <v>70</v>
      </c>
      <c r="O2663" t="s">
        <v>409</v>
      </c>
      <c r="P2663" t="s">
        <v>408</v>
      </c>
    </row>
    <row r="2664" spans="1:17" x14ac:dyDescent="0.3">
      <c r="A2664" t="s">
        <v>142</v>
      </c>
      <c r="B2664" t="s">
        <v>305</v>
      </c>
      <c r="D2664" t="s">
        <v>68</v>
      </c>
      <c r="G2664">
        <f ca="1">0.393701*Table3[[#This Row],[DBH]]</f>
        <v>22.834658000000001</v>
      </c>
      <c r="H2664">
        <v>55.8</v>
      </c>
      <c r="I2664">
        <v>25.6</v>
      </c>
      <c r="K2664" t="s">
        <v>69</v>
      </c>
      <c r="N2664" t="s">
        <v>70</v>
      </c>
      <c r="O2664" t="s">
        <v>409</v>
      </c>
      <c r="P2664" t="s">
        <v>408</v>
      </c>
    </row>
    <row r="2665" spans="1:17" x14ac:dyDescent="0.3">
      <c r="A2665" t="s">
        <v>141</v>
      </c>
      <c r="B2665" t="s">
        <v>265</v>
      </c>
      <c r="D2665" t="s">
        <v>68</v>
      </c>
      <c r="G2665">
        <f ca="1">0.393701*Table3[[#This Row],[DBH]]</f>
        <v>17.5196945</v>
      </c>
      <c r="H2665">
        <v>42.8</v>
      </c>
      <c r="I2665">
        <v>11</v>
      </c>
      <c r="K2665" t="s">
        <v>69</v>
      </c>
      <c r="N2665" t="s">
        <v>70</v>
      </c>
      <c r="O2665" t="s">
        <v>409</v>
      </c>
      <c r="P2665" t="s">
        <v>410</v>
      </c>
    </row>
    <row r="2666" spans="1:17" x14ac:dyDescent="0.3">
      <c r="A2666" t="s">
        <v>137</v>
      </c>
      <c r="B2666" t="s">
        <v>316</v>
      </c>
      <c r="D2666" t="s">
        <v>68</v>
      </c>
      <c r="G2666">
        <f ca="1">0.393701*Table3[[#This Row],[DBH]]</f>
        <v>10.236226</v>
      </c>
      <c r="H2666">
        <v>25</v>
      </c>
      <c r="K2666" t="s">
        <v>69</v>
      </c>
      <c r="N2666" t="s">
        <v>70</v>
      </c>
      <c r="O2666" t="s">
        <v>409</v>
      </c>
      <c r="P2666" t="s">
        <v>408</v>
      </c>
    </row>
    <row r="2667" spans="1:17" x14ac:dyDescent="0.3">
      <c r="A2667" t="s">
        <v>135</v>
      </c>
      <c r="B2667" t="s">
        <v>200</v>
      </c>
      <c r="D2667" t="s">
        <v>71</v>
      </c>
      <c r="G2667">
        <f ca="1">0.393701*Table3[[#This Row],[DBH]]</f>
        <v>6.1023655000000003</v>
      </c>
      <c r="H2667">
        <v>14.9</v>
      </c>
      <c r="I2667">
        <v>1</v>
      </c>
      <c r="K2667" t="s">
        <v>69</v>
      </c>
      <c r="N2667" t="s">
        <v>70</v>
      </c>
      <c r="O2667" t="s">
        <v>409</v>
      </c>
      <c r="P2667" t="s">
        <v>410</v>
      </c>
      <c r="Q2667" t="s">
        <v>420</v>
      </c>
    </row>
    <row r="2668" spans="1:17" x14ac:dyDescent="0.3">
      <c r="A2668" t="s">
        <v>134</v>
      </c>
      <c r="B2668" t="s">
        <v>149</v>
      </c>
      <c r="D2668" t="s">
        <v>68</v>
      </c>
      <c r="G2668">
        <f ca="1">0.393701*Table3[[#This Row],[DBH]]</f>
        <v>18.031505800000001</v>
      </c>
      <c r="H2668">
        <v>44</v>
      </c>
      <c r="I2668">
        <v>8.1999999999999993</v>
      </c>
      <c r="K2668" t="s">
        <v>69</v>
      </c>
      <c r="N2668" t="s">
        <v>70</v>
      </c>
      <c r="O2668" t="s">
        <v>409</v>
      </c>
      <c r="P2668" t="s">
        <v>408</v>
      </c>
    </row>
    <row r="2669" spans="1:17" x14ac:dyDescent="0.3">
      <c r="A2669" t="s">
        <v>137</v>
      </c>
      <c r="B2669" t="s">
        <v>354</v>
      </c>
      <c r="D2669" t="s">
        <v>68</v>
      </c>
      <c r="G2669">
        <f ca="1">0.393701*Table3[[#This Row],[DBH]]</f>
        <v>22.047256000000001</v>
      </c>
      <c r="H2669">
        <v>53.6</v>
      </c>
      <c r="I2669">
        <v>29</v>
      </c>
      <c r="K2669" t="s">
        <v>69</v>
      </c>
    </row>
    <row r="2670" spans="1:17" x14ac:dyDescent="0.3">
      <c r="A2670" t="s">
        <v>137</v>
      </c>
      <c r="B2670" t="s">
        <v>217</v>
      </c>
      <c r="G2670">
        <f ca="1">0.393701*Table3[[#This Row],[DBH]]</f>
        <v>4.5275615</v>
      </c>
      <c r="H2670">
        <v>11</v>
      </c>
      <c r="K2670" t="s">
        <v>69</v>
      </c>
      <c r="Q2670" t="s">
        <v>450</v>
      </c>
    </row>
    <row r="2671" spans="1:17" x14ac:dyDescent="0.3">
      <c r="A2671" t="s">
        <v>140</v>
      </c>
      <c r="B2671" t="s">
        <v>296</v>
      </c>
      <c r="D2671" t="s">
        <v>68</v>
      </c>
      <c r="G2671">
        <f ca="1">0.393701*Table3[[#This Row],[DBH]]</f>
        <v>14.094495799999999</v>
      </c>
      <c r="H2671">
        <v>34.200000000000003</v>
      </c>
      <c r="I2671">
        <v>16.100000000000001</v>
      </c>
      <c r="K2671" t="s">
        <v>72</v>
      </c>
      <c r="N2671" t="s">
        <v>412</v>
      </c>
      <c r="O2671" t="s">
        <v>409</v>
      </c>
      <c r="P2671" t="s">
        <v>408</v>
      </c>
    </row>
    <row r="2672" spans="1:17" x14ac:dyDescent="0.3">
      <c r="A2672" t="s">
        <v>137</v>
      </c>
      <c r="B2672" t="s">
        <v>331</v>
      </c>
      <c r="D2672" t="s">
        <v>68</v>
      </c>
      <c r="G2672">
        <f ca="1">0.393701*Table3[[#This Row],[DBH]]</f>
        <v>9.6456745000000002</v>
      </c>
      <c r="H2672">
        <v>23.4</v>
      </c>
      <c r="I2672">
        <v>10</v>
      </c>
      <c r="K2672" t="s">
        <v>69</v>
      </c>
      <c r="O2672" t="s">
        <v>409</v>
      </c>
      <c r="P2672" t="s">
        <v>410</v>
      </c>
    </row>
    <row r="2673" spans="1:17" x14ac:dyDescent="0.3">
      <c r="A2673" t="s">
        <v>134</v>
      </c>
      <c r="B2673" t="s">
        <v>149</v>
      </c>
      <c r="D2673" t="s">
        <v>68</v>
      </c>
      <c r="G2673">
        <f ca="1">0.393701*Table3[[#This Row],[DBH]]</f>
        <v>5.1574831000000003</v>
      </c>
      <c r="H2673">
        <v>12.5</v>
      </c>
      <c r="K2673" t="s">
        <v>74</v>
      </c>
      <c r="N2673" t="s">
        <v>74</v>
      </c>
      <c r="O2673" t="s">
        <v>409</v>
      </c>
      <c r="P2673" t="s">
        <v>410</v>
      </c>
    </row>
    <row r="2674" spans="1:17" x14ac:dyDescent="0.3">
      <c r="A2674" t="s">
        <v>140</v>
      </c>
      <c r="B2674" t="s">
        <v>262</v>
      </c>
      <c r="D2674" t="s">
        <v>68</v>
      </c>
      <c r="G2674">
        <f ca="1">0.393701*Table3[[#This Row],[DBH]]</f>
        <v>19.291349</v>
      </c>
      <c r="H2674">
        <v>46.7</v>
      </c>
      <c r="I2674">
        <v>24.3</v>
      </c>
      <c r="K2674" t="s">
        <v>69</v>
      </c>
      <c r="N2674" t="s">
        <v>70</v>
      </c>
      <c r="O2674" t="s">
        <v>409</v>
      </c>
      <c r="P2674" t="s">
        <v>410</v>
      </c>
    </row>
    <row r="2675" spans="1:17" x14ac:dyDescent="0.3">
      <c r="A2675" t="s">
        <v>137</v>
      </c>
      <c r="B2675" t="s">
        <v>329</v>
      </c>
      <c r="D2675" t="s">
        <v>68</v>
      </c>
      <c r="G2675">
        <f ca="1">0.393701*Table3[[#This Row],[DBH]]</f>
        <v>13.385834000000001</v>
      </c>
      <c r="H2675">
        <v>32.4</v>
      </c>
      <c r="K2675" t="s">
        <v>74</v>
      </c>
      <c r="N2675" t="s">
        <v>74</v>
      </c>
      <c r="O2675" t="s">
        <v>409</v>
      </c>
      <c r="P2675" t="s">
        <v>410</v>
      </c>
    </row>
    <row r="2676" spans="1:17" x14ac:dyDescent="0.3">
      <c r="A2676" t="s">
        <v>146</v>
      </c>
      <c r="B2676" t="s">
        <v>210</v>
      </c>
      <c r="D2676" t="s">
        <v>68</v>
      </c>
      <c r="G2676">
        <f ca="1">0.393701*Table3[[#This Row],[DBH]]</f>
        <v>23.622060000000001</v>
      </c>
      <c r="H2676">
        <v>57</v>
      </c>
      <c r="I2676">
        <v>7</v>
      </c>
      <c r="K2676" t="s">
        <v>69</v>
      </c>
    </row>
    <row r="2677" spans="1:17" x14ac:dyDescent="0.3">
      <c r="A2677" t="s">
        <v>139</v>
      </c>
      <c r="B2677" t="s">
        <v>388</v>
      </c>
      <c r="D2677" t="s">
        <v>71</v>
      </c>
      <c r="G2677">
        <f ca="1">0.393701*Table3[[#This Row],[DBH]]</f>
        <v>6.2204758000000009</v>
      </c>
      <c r="H2677">
        <v>15</v>
      </c>
      <c r="K2677" t="s">
        <v>69</v>
      </c>
      <c r="Q2677" t="s">
        <v>489</v>
      </c>
    </row>
    <row r="2678" spans="1:17" x14ac:dyDescent="0.3">
      <c r="A2678" t="s">
        <v>135</v>
      </c>
      <c r="B2678" t="s">
        <v>196</v>
      </c>
      <c r="D2678" t="s">
        <v>68</v>
      </c>
      <c r="G2678">
        <f ca="1">0.393701*Table3[[#This Row],[DBH]]</f>
        <v>4.6456718000000006</v>
      </c>
      <c r="H2678">
        <v>11.2</v>
      </c>
      <c r="I2678">
        <v>7</v>
      </c>
      <c r="K2678" t="s">
        <v>69</v>
      </c>
      <c r="N2678" t="s">
        <v>70</v>
      </c>
      <c r="O2678" t="s">
        <v>409</v>
      </c>
      <c r="P2678" t="s">
        <v>410</v>
      </c>
    </row>
    <row r="2679" spans="1:17" x14ac:dyDescent="0.3">
      <c r="A2679" t="s">
        <v>134</v>
      </c>
      <c r="B2679" t="s">
        <v>152</v>
      </c>
      <c r="D2679" t="s">
        <v>68</v>
      </c>
      <c r="G2679">
        <f ca="1">0.393701*Table3[[#This Row],[DBH]]</f>
        <v>25.393714500000002</v>
      </c>
      <c r="H2679">
        <v>61.1</v>
      </c>
      <c r="I2679">
        <v>8.8000000000000007</v>
      </c>
      <c r="K2679" t="s">
        <v>69</v>
      </c>
      <c r="N2679" t="s">
        <v>70</v>
      </c>
      <c r="O2679" t="s">
        <v>409</v>
      </c>
      <c r="P2679" t="s">
        <v>410</v>
      </c>
    </row>
    <row r="2680" spans="1:17" x14ac:dyDescent="0.3">
      <c r="A2680" t="s">
        <v>134</v>
      </c>
      <c r="B2680" t="s">
        <v>313</v>
      </c>
      <c r="D2680" t="s">
        <v>68</v>
      </c>
      <c r="G2680">
        <f ca="1">0.393701*Table3[[#This Row],[DBH]]</f>
        <v>21.338594200000003</v>
      </c>
      <c r="H2680">
        <v>51.3</v>
      </c>
      <c r="I2680">
        <v>28.4</v>
      </c>
      <c r="K2680" t="s">
        <v>69</v>
      </c>
      <c r="N2680" t="s">
        <v>70</v>
      </c>
      <c r="O2680" t="s">
        <v>409</v>
      </c>
      <c r="P2680" t="s">
        <v>408</v>
      </c>
    </row>
    <row r="2681" spans="1:17" x14ac:dyDescent="0.3">
      <c r="A2681" t="s">
        <v>134</v>
      </c>
      <c r="B2681" t="s">
        <v>166</v>
      </c>
      <c r="C2681">
        <v>3</v>
      </c>
      <c r="D2681" t="s">
        <v>71</v>
      </c>
      <c r="G2681">
        <f ca="1">0.393701*Table3[[#This Row],[DBH]]</f>
        <v>5.6692944000000001</v>
      </c>
      <c r="H2681">
        <v>13.6</v>
      </c>
      <c r="K2681" t="s">
        <v>69</v>
      </c>
    </row>
    <row r="2682" spans="1:17" x14ac:dyDescent="0.3">
      <c r="A2682" t="s">
        <v>138</v>
      </c>
      <c r="B2682" t="s">
        <v>249</v>
      </c>
      <c r="C2682">
        <v>3</v>
      </c>
      <c r="D2682" t="s">
        <v>68</v>
      </c>
      <c r="G2682">
        <f ca="1">0.393701*Table3[[#This Row],[DBH]]</f>
        <v>7.0472478999999995</v>
      </c>
      <c r="H2682">
        <v>16.899999999999999</v>
      </c>
      <c r="K2682" t="s">
        <v>74</v>
      </c>
      <c r="O2682" t="s">
        <v>409</v>
      </c>
      <c r="P2682" t="s">
        <v>409</v>
      </c>
      <c r="Q2682" t="s">
        <v>481</v>
      </c>
    </row>
    <row r="2683" spans="1:17" x14ac:dyDescent="0.3">
      <c r="A2683" t="s">
        <v>136</v>
      </c>
      <c r="B2683" t="s">
        <v>211</v>
      </c>
      <c r="D2683" t="s">
        <v>68</v>
      </c>
      <c r="G2683">
        <f ca="1">0.393701*Table3[[#This Row],[DBH]]</f>
        <v>10.551186800000002</v>
      </c>
      <c r="H2683">
        <v>25.3</v>
      </c>
      <c r="K2683" t="s">
        <v>72</v>
      </c>
      <c r="N2683" t="s">
        <v>412</v>
      </c>
      <c r="O2683" t="s">
        <v>409</v>
      </c>
      <c r="P2683" t="s">
        <v>408</v>
      </c>
    </row>
    <row r="2684" spans="1:17" x14ac:dyDescent="0.3">
      <c r="A2684" t="s">
        <v>136</v>
      </c>
      <c r="B2684" t="s">
        <v>211</v>
      </c>
      <c r="D2684" t="s">
        <v>68</v>
      </c>
      <c r="G2684">
        <f ca="1">0.393701*Table3[[#This Row],[DBH]]</f>
        <v>10.551186800000002</v>
      </c>
      <c r="H2684">
        <v>25.3</v>
      </c>
      <c r="K2684" t="s">
        <v>72</v>
      </c>
      <c r="N2684" t="s">
        <v>412</v>
      </c>
      <c r="O2684" t="s">
        <v>409</v>
      </c>
      <c r="P2684" t="s">
        <v>408</v>
      </c>
    </row>
    <row r="2685" spans="1:17" x14ac:dyDescent="0.3">
      <c r="A2685" t="s">
        <v>137</v>
      </c>
      <c r="B2685" t="s">
        <v>321</v>
      </c>
      <c r="D2685" t="s">
        <v>68</v>
      </c>
      <c r="G2685">
        <f ca="1">0.393701*Table3[[#This Row],[DBH]]</f>
        <v>12.992133000000001</v>
      </c>
      <c r="H2685">
        <v>31.1</v>
      </c>
      <c r="I2685">
        <v>8</v>
      </c>
      <c r="K2685" t="s">
        <v>69</v>
      </c>
      <c r="O2685" t="s">
        <v>409</v>
      </c>
      <c r="P2685" t="s">
        <v>408</v>
      </c>
    </row>
    <row r="2686" spans="1:17" x14ac:dyDescent="0.3">
      <c r="A2686" t="s">
        <v>139</v>
      </c>
      <c r="B2686" t="s">
        <v>382</v>
      </c>
      <c r="D2686" t="s">
        <v>68</v>
      </c>
      <c r="G2686">
        <f ca="1">0.393701*Table3[[#This Row],[DBH]]</f>
        <v>16.2992214</v>
      </c>
      <c r="H2686">
        <v>39</v>
      </c>
      <c r="I2686">
        <v>12.7</v>
      </c>
      <c r="K2686" t="s">
        <v>69</v>
      </c>
      <c r="N2686" t="s">
        <v>70</v>
      </c>
      <c r="O2686" t="s">
        <v>409</v>
      </c>
      <c r="P2686" t="s">
        <v>410</v>
      </c>
      <c r="Q2686" t="s">
        <v>523</v>
      </c>
    </row>
    <row r="2687" spans="1:17" x14ac:dyDescent="0.3">
      <c r="A2687" t="s">
        <v>135</v>
      </c>
      <c r="B2687" t="s">
        <v>181</v>
      </c>
      <c r="D2687" t="s">
        <v>68</v>
      </c>
      <c r="G2687">
        <f ca="1">0.393701*Table3[[#This Row],[DBH]]</f>
        <v>24.330721799999999</v>
      </c>
      <c r="H2687">
        <v>58.2</v>
      </c>
      <c r="I2687">
        <v>17.8</v>
      </c>
      <c r="K2687" t="s">
        <v>69</v>
      </c>
      <c r="N2687" t="s">
        <v>70</v>
      </c>
      <c r="O2687" t="s">
        <v>409</v>
      </c>
      <c r="P2687" t="s">
        <v>408</v>
      </c>
    </row>
    <row r="2688" spans="1:17" x14ac:dyDescent="0.3">
      <c r="A2688" t="s">
        <v>140</v>
      </c>
      <c r="B2688" t="s">
        <v>297</v>
      </c>
      <c r="D2688" t="s">
        <v>68</v>
      </c>
      <c r="G2688">
        <f ca="1">0.393701*Table3[[#This Row],[DBH]]</f>
        <v>18.228356300000002</v>
      </c>
      <c r="H2688">
        <v>43.6</v>
      </c>
      <c r="I2688">
        <v>13.5</v>
      </c>
      <c r="K2688" t="s">
        <v>69</v>
      </c>
      <c r="N2688" t="s">
        <v>70</v>
      </c>
      <c r="O2688" t="s">
        <v>409</v>
      </c>
      <c r="P2688" t="s">
        <v>408</v>
      </c>
    </row>
    <row r="2689" spans="1:17" x14ac:dyDescent="0.3">
      <c r="A2689" t="s">
        <v>139</v>
      </c>
      <c r="B2689" t="s">
        <v>382</v>
      </c>
      <c r="D2689" t="s">
        <v>68</v>
      </c>
      <c r="G2689">
        <f ca="1">0.393701*Table3[[#This Row],[DBH]]</f>
        <v>16.7322925</v>
      </c>
      <c r="H2689">
        <v>40</v>
      </c>
      <c r="I2689">
        <v>9.9</v>
      </c>
      <c r="K2689" t="s">
        <v>69</v>
      </c>
    </row>
    <row r="2690" spans="1:17" x14ac:dyDescent="0.3">
      <c r="A2690" t="s">
        <v>141</v>
      </c>
      <c r="B2690" t="s">
        <v>275</v>
      </c>
      <c r="D2690" t="s">
        <v>68</v>
      </c>
      <c r="G2690">
        <f ca="1">0.393701*Table3[[#This Row],[DBH]]</f>
        <v>10.4330765</v>
      </c>
      <c r="H2690">
        <v>24.9</v>
      </c>
      <c r="I2690">
        <v>9.1999999999999993</v>
      </c>
      <c r="K2690" t="s">
        <v>69</v>
      </c>
      <c r="N2690" t="s">
        <v>70</v>
      </c>
      <c r="O2690" t="s">
        <v>409</v>
      </c>
      <c r="P2690" t="s">
        <v>408</v>
      </c>
    </row>
    <row r="2691" spans="1:17" x14ac:dyDescent="0.3">
      <c r="A2691" t="s">
        <v>142</v>
      </c>
      <c r="B2691" t="s">
        <v>303</v>
      </c>
      <c r="D2691" t="s">
        <v>68</v>
      </c>
      <c r="G2691">
        <f ca="1">0.393701*Table3[[#This Row],[DBH]]</f>
        <v>26.6929278</v>
      </c>
      <c r="H2691">
        <v>63.6</v>
      </c>
      <c r="I2691">
        <v>14.4</v>
      </c>
      <c r="K2691" t="s">
        <v>69</v>
      </c>
      <c r="N2691" t="s">
        <v>70</v>
      </c>
      <c r="O2691" t="s">
        <v>409</v>
      </c>
      <c r="P2691" t="s">
        <v>408</v>
      </c>
    </row>
    <row r="2692" spans="1:17" x14ac:dyDescent="0.3">
      <c r="A2692" t="s">
        <v>145</v>
      </c>
      <c r="B2692" t="s">
        <v>368</v>
      </c>
      <c r="D2692" t="s">
        <v>68</v>
      </c>
      <c r="G2692">
        <f ca="1">0.393701*Table3[[#This Row],[DBH]]</f>
        <v>22.244106500000001</v>
      </c>
      <c r="H2692">
        <v>53</v>
      </c>
      <c r="I2692">
        <v>27.8</v>
      </c>
      <c r="K2692" t="s">
        <v>69</v>
      </c>
    </row>
    <row r="2693" spans="1:17" x14ac:dyDescent="0.3">
      <c r="A2693" t="s">
        <v>140</v>
      </c>
      <c r="B2693" t="s">
        <v>261</v>
      </c>
      <c r="D2693" t="s">
        <v>68</v>
      </c>
      <c r="G2693">
        <f ca="1">0.393701*Table3[[#This Row],[DBH]]</f>
        <v>16.889772900000001</v>
      </c>
      <c r="H2693">
        <v>40.200000000000003</v>
      </c>
      <c r="I2693">
        <v>12.9</v>
      </c>
      <c r="K2693" t="s">
        <v>69</v>
      </c>
      <c r="N2693" t="s">
        <v>70</v>
      </c>
      <c r="O2693" t="s">
        <v>409</v>
      </c>
      <c r="P2693" t="s">
        <v>408</v>
      </c>
    </row>
    <row r="2694" spans="1:17" x14ac:dyDescent="0.3">
      <c r="A2694" t="s">
        <v>134</v>
      </c>
      <c r="B2694" t="s">
        <v>148</v>
      </c>
      <c r="D2694" t="s">
        <v>68</v>
      </c>
      <c r="G2694">
        <f ca="1">0.393701*Table3[[#This Row],[DBH]]</f>
        <v>18.110246</v>
      </c>
      <c r="H2694">
        <v>43.1</v>
      </c>
      <c r="I2694">
        <v>5</v>
      </c>
      <c r="K2694" t="s">
        <v>69</v>
      </c>
      <c r="N2694" t="s">
        <v>70</v>
      </c>
      <c r="O2694" t="s">
        <v>409</v>
      </c>
      <c r="P2694" t="s">
        <v>410</v>
      </c>
    </row>
    <row r="2695" spans="1:17" x14ac:dyDescent="0.3">
      <c r="A2695" t="s">
        <v>135</v>
      </c>
      <c r="B2695" t="s">
        <v>208</v>
      </c>
      <c r="D2695" t="s">
        <v>68</v>
      </c>
      <c r="G2695">
        <f ca="1">0.393701*Table3[[#This Row],[DBH]]</f>
        <v>22.125996200000003</v>
      </c>
      <c r="H2695">
        <v>52.6</v>
      </c>
      <c r="I2695">
        <v>13.2</v>
      </c>
      <c r="K2695" t="s">
        <v>69</v>
      </c>
      <c r="N2695" t="s">
        <v>70</v>
      </c>
      <c r="O2695" t="s">
        <v>409</v>
      </c>
      <c r="P2695" t="s">
        <v>408</v>
      </c>
    </row>
    <row r="2696" spans="1:17" x14ac:dyDescent="0.3">
      <c r="A2696" t="s">
        <v>136</v>
      </c>
      <c r="B2696" t="s">
        <v>210</v>
      </c>
      <c r="D2696" t="s">
        <v>68</v>
      </c>
      <c r="G2696">
        <f ca="1">0.393701*Table3[[#This Row],[DBH]]</f>
        <v>20.787412799999998</v>
      </c>
      <c r="H2696">
        <v>49.3</v>
      </c>
      <c r="I2696">
        <v>12.3</v>
      </c>
      <c r="K2696" t="s">
        <v>69</v>
      </c>
      <c r="N2696" t="s">
        <v>70</v>
      </c>
      <c r="O2696" t="s">
        <v>409</v>
      </c>
      <c r="P2696" t="s">
        <v>408</v>
      </c>
    </row>
    <row r="2697" spans="1:17" x14ac:dyDescent="0.3">
      <c r="A2697" t="s">
        <v>139</v>
      </c>
      <c r="B2697" t="s">
        <v>252</v>
      </c>
      <c r="D2697" t="s">
        <v>71</v>
      </c>
      <c r="G2697">
        <f ca="1">0.393701*Table3[[#This Row],[DBH]]</f>
        <v>5.9055150000000003</v>
      </c>
      <c r="H2697">
        <v>14</v>
      </c>
      <c r="K2697" t="s">
        <v>69</v>
      </c>
      <c r="N2697" t="s">
        <v>70</v>
      </c>
      <c r="O2697" t="s">
        <v>409</v>
      </c>
      <c r="Q2697" t="s">
        <v>489</v>
      </c>
    </row>
    <row r="2698" spans="1:17" x14ac:dyDescent="0.3">
      <c r="A2698" t="s">
        <v>144</v>
      </c>
      <c r="B2698" t="s">
        <v>336</v>
      </c>
      <c r="D2698" t="s">
        <v>68</v>
      </c>
      <c r="G2698">
        <f ca="1">0.393701*Table3[[#This Row],[DBH]]</f>
        <v>20.472452000000001</v>
      </c>
      <c r="H2698">
        <v>48.5</v>
      </c>
      <c r="I2698">
        <v>30</v>
      </c>
      <c r="K2698" t="s">
        <v>72</v>
      </c>
      <c r="N2698" t="s">
        <v>412</v>
      </c>
      <c r="O2698" t="s">
        <v>409</v>
      </c>
      <c r="P2698" t="s">
        <v>410</v>
      </c>
    </row>
    <row r="2699" spans="1:17" x14ac:dyDescent="0.3">
      <c r="A2699" t="s">
        <v>135</v>
      </c>
      <c r="B2699" t="s">
        <v>187</v>
      </c>
      <c r="D2699" t="s">
        <v>68</v>
      </c>
      <c r="G2699">
        <f ca="1">0.393701*Table3[[#This Row],[DBH]]</f>
        <v>23.700800200000003</v>
      </c>
      <c r="H2699">
        <v>56.1</v>
      </c>
      <c r="I2699">
        <v>10.6</v>
      </c>
      <c r="K2699" t="s">
        <v>69</v>
      </c>
      <c r="N2699" t="s">
        <v>70</v>
      </c>
      <c r="O2699" t="s">
        <v>409</v>
      </c>
      <c r="P2699" t="s">
        <v>410</v>
      </c>
    </row>
    <row r="2700" spans="1:17" x14ac:dyDescent="0.3">
      <c r="A2700" t="s">
        <v>134</v>
      </c>
      <c r="B2700" t="s">
        <v>150</v>
      </c>
      <c r="D2700" t="s">
        <v>68</v>
      </c>
      <c r="G2700">
        <f ca="1">0.393701*Table3[[#This Row],[DBH]]</f>
        <v>25.905525799999999</v>
      </c>
      <c r="H2700">
        <v>61.3</v>
      </c>
      <c r="I2700">
        <v>10.6</v>
      </c>
      <c r="K2700" t="s">
        <v>69</v>
      </c>
      <c r="N2700" t="s">
        <v>70</v>
      </c>
      <c r="O2700" t="s">
        <v>409</v>
      </c>
      <c r="P2700" t="s">
        <v>408</v>
      </c>
    </row>
    <row r="2701" spans="1:17" x14ac:dyDescent="0.3">
      <c r="A2701" t="s">
        <v>140</v>
      </c>
      <c r="B2701" t="s">
        <v>297</v>
      </c>
      <c r="D2701" t="s">
        <v>68</v>
      </c>
      <c r="G2701">
        <f ca="1">0.393701*Table3[[#This Row],[DBH]]</f>
        <v>19.448829400000001</v>
      </c>
      <c r="H2701">
        <v>46</v>
      </c>
      <c r="I2701">
        <v>11.8</v>
      </c>
      <c r="K2701" t="s">
        <v>69</v>
      </c>
      <c r="N2701" t="s">
        <v>70</v>
      </c>
      <c r="O2701" t="s">
        <v>409</v>
      </c>
      <c r="P2701" t="s">
        <v>408</v>
      </c>
    </row>
    <row r="2702" spans="1:17" x14ac:dyDescent="0.3">
      <c r="A2702" t="s">
        <v>141</v>
      </c>
      <c r="B2702" t="s">
        <v>265</v>
      </c>
      <c r="D2702" t="s">
        <v>68</v>
      </c>
      <c r="G2702">
        <f ca="1">0.393701*Table3[[#This Row],[DBH]]</f>
        <v>17.1259935</v>
      </c>
      <c r="H2702">
        <v>40.5</v>
      </c>
      <c r="I2702">
        <v>18.899999999999999</v>
      </c>
      <c r="K2702" t="s">
        <v>69</v>
      </c>
      <c r="N2702" t="s">
        <v>70</v>
      </c>
      <c r="O2702" t="s">
        <v>409</v>
      </c>
      <c r="P2702" t="s">
        <v>410</v>
      </c>
    </row>
    <row r="2703" spans="1:17" x14ac:dyDescent="0.3">
      <c r="A2703" t="s">
        <v>137</v>
      </c>
      <c r="B2703" t="s">
        <v>322</v>
      </c>
      <c r="D2703" t="s">
        <v>68</v>
      </c>
      <c r="G2703">
        <f ca="1">0.393701*Table3[[#This Row],[DBH]]</f>
        <v>25.669305200000004</v>
      </c>
      <c r="H2703">
        <v>60.6</v>
      </c>
      <c r="I2703">
        <v>21</v>
      </c>
      <c r="K2703" t="s">
        <v>69</v>
      </c>
      <c r="N2703" t="s">
        <v>73</v>
      </c>
      <c r="O2703" t="s">
        <v>409</v>
      </c>
      <c r="P2703" t="s">
        <v>408</v>
      </c>
    </row>
    <row r="2704" spans="1:17" x14ac:dyDescent="0.3">
      <c r="A2704" t="s">
        <v>136</v>
      </c>
      <c r="B2704" t="s">
        <v>212</v>
      </c>
      <c r="D2704" t="s">
        <v>68</v>
      </c>
      <c r="G2704">
        <f ca="1">0.393701*Table3[[#This Row],[DBH]]</f>
        <v>8.8976426000000011</v>
      </c>
      <c r="H2704">
        <v>21</v>
      </c>
      <c r="I2704">
        <v>6</v>
      </c>
      <c r="K2704" t="s">
        <v>69</v>
      </c>
      <c r="N2704" t="s">
        <v>70</v>
      </c>
      <c r="O2704" t="s">
        <v>409</v>
      </c>
      <c r="P2704" t="s">
        <v>408</v>
      </c>
    </row>
    <row r="2705" spans="1:17" x14ac:dyDescent="0.3">
      <c r="A2705" t="s">
        <v>135</v>
      </c>
      <c r="B2705" t="s">
        <v>190</v>
      </c>
      <c r="D2705" t="s">
        <v>68</v>
      </c>
      <c r="G2705">
        <f ca="1">0.393701*Table3[[#This Row],[DBH]]</f>
        <v>8.2677209999999999</v>
      </c>
      <c r="H2705">
        <v>19.5</v>
      </c>
      <c r="K2705" t="s">
        <v>74</v>
      </c>
      <c r="N2705" t="s">
        <v>415</v>
      </c>
      <c r="O2705" t="s">
        <v>409</v>
      </c>
      <c r="P2705" t="s">
        <v>408</v>
      </c>
    </row>
    <row r="2706" spans="1:17" x14ac:dyDescent="0.3">
      <c r="A2706" t="s">
        <v>145</v>
      </c>
      <c r="B2706" t="s">
        <v>367</v>
      </c>
      <c r="D2706" t="s">
        <v>68</v>
      </c>
      <c r="G2706">
        <f ca="1">0.393701*Table3[[#This Row],[DBH]]</f>
        <v>22.047256000000001</v>
      </c>
      <c r="H2706">
        <v>52</v>
      </c>
      <c r="I2706">
        <v>35.4</v>
      </c>
      <c r="K2706" t="s">
        <v>69</v>
      </c>
    </row>
    <row r="2707" spans="1:17" x14ac:dyDescent="0.3">
      <c r="A2707" t="s">
        <v>135</v>
      </c>
      <c r="B2707" t="s">
        <v>196</v>
      </c>
      <c r="D2707" t="s">
        <v>68</v>
      </c>
      <c r="G2707">
        <f ca="1">0.393701*Table3[[#This Row],[DBH]]</f>
        <v>27.0866288</v>
      </c>
      <c r="H2707">
        <v>63.8</v>
      </c>
      <c r="I2707">
        <v>44.2</v>
      </c>
      <c r="K2707" t="s">
        <v>69</v>
      </c>
    </row>
    <row r="2708" spans="1:17" x14ac:dyDescent="0.3">
      <c r="A2708" t="s">
        <v>141</v>
      </c>
      <c r="B2708" t="s">
        <v>267</v>
      </c>
      <c r="D2708" t="s">
        <v>68</v>
      </c>
      <c r="G2708">
        <f ca="1">0.393701*Table3[[#This Row],[DBH]]</f>
        <v>22.244106500000001</v>
      </c>
      <c r="H2708">
        <v>52.3</v>
      </c>
      <c r="I2708">
        <v>19.2</v>
      </c>
      <c r="K2708" t="s">
        <v>69</v>
      </c>
      <c r="N2708" t="s">
        <v>70</v>
      </c>
      <c r="O2708" t="s">
        <v>409</v>
      </c>
      <c r="P2708" t="s">
        <v>410</v>
      </c>
    </row>
    <row r="2709" spans="1:17" x14ac:dyDescent="0.3">
      <c r="A2709" t="s">
        <v>135</v>
      </c>
      <c r="B2709" t="s">
        <v>189</v>
      </c>
      <c r="D2709" t="s">
        <v>68</v>
      </c>
      <c r="G2709">
        <f ca="1">0.393701*Table3[[#This Row],[DBH]]</f>
        <v>21.063003500000001</v>
      </c>
      <c r="H2709">
        <v>49.5</v>
      </c>
      <c r="I2709">
        <v>20.7</v>
      </c>
      <c r="K2709" t="s">
        <v>69</v>
      </c>
      <c r="N2709" t="s">
        <v>70</v>
      </c>
      <c r="O2709" t="s">
        <v>409</v>
      </c>
      <c r="P2709" t="s">
        <v>408</v>
      </c>
    </row>
    <row r="2710" spans="1:17" x14ac:dyDescent="0.3">
      <c r="A2710" t="s">
        <v>141</v>
      </c>
      <c r="B2710" t="s">
        <v>286</v>
      </c>
      <c r="D2710" t="s">
        <v>71</v>
      </c>
      <c r="G2710">
        <f ca="1">0.393701*Table3[[#This Row],[DBH]]</f>
        <v>5.1181130000000001</v>
      </c>
      <c r="H2710">
        <v>12</v>
      </c>
      <c r="K2710" t="s">
        <v>69</v>
      </c>
      <c r="P2710" t="s">
        <v>408</v>
      </c>
      <c r="Q2710" t="s">
        <v>484</v>
      </c>
    </row>
    <row r="2711" spans="1:17" x14ac:dyDescent="0.3">
      <c r="A2711" t="s">
        <v>141</v>
      </c>
      <c r="B2711" t="s">
        <v>269</v>
      </c>
      <c r="D2711" t="s">
        <v>71</v>
      </c>
      <c r="G2711">
        <f ca="1">0.393701*Table3[[#This Row],[DBH]]</f>
        <v>5.1181130000000001</v>
      </c>
      <c r="H2711">
        <v>12</v>
      </c>
      <c r="K2711" t="s">
        <v>69</v>
      </c>
      <c r="Q2711" t="s">
        <v>497</v>
      </c>
    </row>
    <row r="2712" spans="1:17" x14ac:dyDescent="0.3">
      <c r="A2712" t="s">
        <v>141</v>
      </c>
      <c r="B2712" t="s">
        <v>278</v>
      </c>
      <c r="D2712" t="s">
        <v>71</v>
      </c>
      <c r="G2712">
        <f ca="1">0.393701*Table3[[#This Row],[DBH]]</f>
        <v>5.1181130000000001</v>
      </c>
      <c r="H2712">
        <v>12</v>
      </c>
      <c r="K2712" t="s">
        <v>69</v>
      </c>
      <c r="Q2712" t="s">
        <v>497</v>
      </c>
    </row>
    <row r="2713" spans="1:17" x14ac:dyDescent="0.3">
      <c r="A2713" t="s">
        <v>141</v>
      </c>
      <c r="B2713" t="s">
        <v>283</v>
      </c>
      <c r="G2713">
        <f ca="1">0.393701*Table3[[#This Row],[DBH]]</f>
        <v>5.1181130000000001</v>
      </c>
      <c r="H2713">
        <v>12</v>
      </c>
      <c r="I2713">
        <v>4</v>
      </c>
      <c r="K2713" t="s">
        <v>69</v>
      </c>
      <c r="N2713" t="s">
        <v>70</v>
      </c>
      <c r="O2713" t="s">
        <v>409</v>
      </c>
      <c r="P2713" t="s">
        <v>410</v>
      </c>
    </row>
    <row r="2714" spans="1:17" x14ac:dyDescent="0.3">
      <c r="A2714" t="s">
        <v>141</v>
      </c>
      <c r="B2714" t="s">
        <v>267</v>
      </c>
      <c r="D2714" t="s">
        <v>68</v>
      </c>
      <c r="G2714">
        <f ca="1">0.393701*Table3[[#This Row],[DBH]]</f>
        <v>21.771665299999999</v>
      </c>
      <c r="H2714">
        <v>51</v>
      </c>
      <c r="I2714">
        <v>22.3</v>
      </c>
      <c r="K2714" t="s">
        <v>69</v>
      </c>
      <c r="N2714" t="s">
        <v>70</v>
      </c>
      <c r="O2714" t="s">
        <v>409</v>
      </c>
      <c r="P2714" t="s">
        <v>408</v>
      </c>
      <c r="Q2714" t="s">
        <v>142</v>
      </c>
    </row>
    <row r="2715" spans="1:17" x14ac:dyDescent="0.3">
      <c r="A2715" t="s">
        <v>134</v>
      </c>
      <c r="B2715" t="s">
        <v>168</v>
      </c>
      <c r="D2715" t="s">
        <v>68</v>
      </c>
      <c r="G2715">
        <f ca="1">0.393701*Table3[[#This Row],[DBH]]</f>
        <v>27.795290599999998</v>
      </c>
      <c r="H2715">
        <v>65.099999999999994</v>
      </c>
      <c r="I2715">
        <v>9.5</v>
      </c>
      <c r="K2715" t="s">
        <v>69</v>
      </c>
      <c r="N2715" t="s">
        <v>70</v>
      </c>
      <c r="O2715" t="s">
        <v>409</v>
      </c>
      <c r="P2715" t="s">
        <v>408</v>
      </c>
    </row>
    <row r="2716" spans="1:17" x14ac:dyDescent="0.3">
      <c r="A2716" t="s">
        <v>135</v>
      </c>
      <c r="B2716" t="s">
        <v>194</v>
      </c>
      <c r="D2716" t="s">
        <v>68</v>
      </c>
      <c r="G2716">
        <f ca="1">0.393701*Table3[[#This Row],[DBH]]</f>
        <v>26.811038100000001</v>
      </c>
      <c r="H2716">
        <v>62.7</v>
      </c>
      <c r="I2716">
        <v>28.9</v>
      </c>
      <c r="K2716" t="s">
        <v>69</v>
      </c>
      <c r="N2716" t="s">
        <v>70</v>
      </c>
      <c r="O2716" t="s">
        <v>409</v>
      </c>
      <c r="P2716" t="s">
        <v>410</v>
      </c>
    </row>
    <row r="2717" spans="1:17" x14ac:dyDescent="0.3">
      <c r="A2717" t="s">
        <v>142</v>
      </c>
      <c r="B2717" t="s">
        <v>250</v>
      </c>
      <c r="D2717" t="s">
        <v>68</v>
      </c>
      <c r="G2717">
        <f ca="1">0.393701*Table3[[#This Row],[DBH]]</f>
        <v>18.818907800000002</v>
      </c>
      <c r="H2717">
        <v>43.9</v>
      </c>
      <c r="I2717">
        <v>20</v>
      </c>
      <c r="K2717" t="s">
        <v>69</v>
      </c>
    </row>
    <row r="2718" spans="1:17" x14ac:dyDescent="0.3">
      <c r="A2718" t="s">
        <v>141</v>
      </c>
      <c r="B2718" t="s">
        <v>271</v>
      </c>
      <c r="D2718" t="s">
        <v>68</v>
      </c>
      <c r="G2718">
        <f ca="1">0.393701*Table3[[#This Row],[DBH]]</f>
        <v>19.68505</v>
      </c>
      <c r="H2718">
        <v>45.9</v>
      </c>
      <c r="K2718" t="s">
        <v>74</v>
      </c>
      <c r="N2718" t="s">
        <v>74</v>
      </c>
      <c r="O2718" t="s">
        <v>409</v>
      </c>
      <c r="P2718" t="s">
        <v>408</v>
      </c>
    </row>
    <row r="2719" spans="1:17" x14ac:dyDescent="0.3">
      <c r="A2719" t="s">
        <v>146</v>
      </c>
      <c r="B2719" t="s">
        <v>234</v>
      </c>
      <c r="D2719" t="s">
        <v>68</v>
      </c>
      <c r="G2719">
        <f ca="1">0.393701*Table3[[#This Row],[DBH]]</f>
        <v>18.897648</v>
      </c>
      <c r="H2719">
        <v>44</v>
      </c>
      <c r="I2719">
        <v>16</v>
      </c>
      <c r="K2719" t="s">
        <v>69</v>
      </c>
    </row>
    <row r="2720" spans="1:17" x14ac:dyDescent="0.3">
      <c r="A2720" t="s">
        <v>134</v>
      </c>
      <c r="B2720" t="s">
        <v>176</v>
      </c>
      <c r="C2720">
        <v>4</v>
      </c>
      <c r="D2720" t="s">
        <v>68</v>
      </c>
      <c r="G2720">
        <f ca="1">0.393701*Table3[[#This Row],[DBH]]</f>
        <v>19.842530400000001</v>
      </c>
      <c r="H2720">
        <v>46.2</v>
      </c>
      <c r="I2720">
        <v>6</v>
      </c>
      <c r="K2720" t="s">
        <v>69</v>
      </c>
      <c r="N2720" t="s">
        <v>70</v>
      </c>
      <c r="O2720" t="s">
        <v>411</v>
      </c>
      <c r="P2720" t="s">
        <v>408</v>
      </c>
    </row>
    <row r="2721" spans="1:17" x14ac:dyDescent="0.3">
      <c r="A2721" t="s">
        <v>141</v>
      </c>
      <c r="B2721" t="s">
        <v>275</v>
      </c>
      <c r="D2721" t="s">
        <v>68</v>
      </c>
      <c r="G2721">
        <f ca="1">0.393701*Table3[[#This Row],[DBH]]</f>
        <v>18.818907800000002</v>
      </c>
      <c r="H2721">
        <v>43.8</v>
      </c>
      <c r="I2721">
        <v>12.5</v>
      </c>
      <c r="K2721" t="s">
        <v>69</v>
      </c>
      <c r="N2721" t="s">
        <v>70</v>
      </c>
      <c r="O2721" t="s">
        <v>409</v>
      </c>
      <c r="P2721" t="s">
        <v>410</v>
      </c>
    </row>
    <row r="2722" spans="1:17" x14ac:dyDescent="0.3">
      <c r="A2722" t="s">
        <v>139</v>
      </c>
      <c r="B2722" t="s">
        <v>380</v>
      </c>
      <c r="D2722" t="s">
        <v>68</v>
      </c>
      <c r="G2722">
        <f ca="1">0.393701*Table3[[#This Row],[DBH]]</f>
        <v>17.244103800000001</v>
      </c>
      <c r="H2722">
        <v>40.1</v>
      </c>
      <c r="I2722">
        <v>6</v>
      </c>
      <c r="K2722" t="s">
        <v>69</v>
      </c>
      <c r="N2722" t="s">
        <v>73</v>
      </c>
    </row>
    <row r="2723" spans="1:17" x14ac:dyDescent="0.3">
      <c r="A2723" t="s">
        <v>137</v>
      </c>
      <c r="B2723" t="s">
        <v>324</v>
      </c>
      <c r="D2723" t="s">
        <v>68</v>
      </c>
      <c r="G2723">
        <f ca="1">0.393701*Table3[[#This Row],[DBH]]</f>
        <v>19.8819005</v>
      </c>
      <c r="H2723">
        <v>46.2</v>
      </c>
      <c r="I2723">
        <v>23.9</v>
      </c>
      <c r="K2723" t="s">
        <v>69</v>
      </c>
      <c r="O2723" t="s">
        <v>409</v>
      </c>
      <c r="P2723" t="s">
        <v>410</v>
      </c>
    </row>
    <row r="2724" spans="1:17" x14ac:dyDescent="0.3">
      <c r="A2724" t="s">
        <v>134</v>
      </c>
      <c r="B2724" t="s">
        <v>153</v>
      </c>
      <c r="D2724" t="s">
        <v>404</v>
      </c>
      <c r="G2724">
        <f ca="1">0.393701*Table3[[#This Row],[DBH]]</f>
        <v>12.007880500000001</v>
      </c>
      <c r="H2724">
        <v>27.9</v>
      </c>
      <c r="K2724" t="s">
        <v>74</v>
      </c>
      <c r="P2724" t="s">
        <v>410</v>
      </c>
      <c r="Q2724" t="s">
        <v>420</v>
      </c>
    </row>
    <row r="2725" spans="1:17" x14ac:dyDescent="0.3">
      <c r="A2725" t="s">
        <v>134</v>
      </c>
      <c r="B2725" t="s">
        <v>149</v>
      </c>
      <c r="D2725" t="s">
        <v>68</v>
      </c>
      <c r="G2725">
        <f ca="1">0.393701*Table3[[#This Row],[DBH]]</f>
        <v>9.6850446000000012</v>
      </c>
      <c r="H2725">
        <v>22.5</v>
      </c>
      <c r="I2725">
        <v>4</v>
      </c>
      <c r="K2725" t="s">
        <v>69</v>
      </c>
      <c r="O2725" t="s">
        <v>409</v>
      </c>
      <c r="P2725" t="s">
        <v>410</v>
      </c>
    </row>
    <row r="2726" spans="1:17" x14ac:dyDescent="0.3">
      <c r="A2726" t="s">
        <v>134</v>
      </c>
      <c r="B2726" t="s">
        <v>162</v>
      </c>
      <c r="C2726">
        <v>3</v>
      </c>
      <c r="D2726" t="s">
        <v>71</v>
      </c>
      <c r="G2726">
        <f ca="1">0.393701*Table3[[#This Row],[DBH]]</f>
        <v>8.2677209999999999</v>
      </c>
      <c r="H2726">
        <v>19.2</v>
      </c>
      <c r="I2726">
        <v>3</v>
      </c>
      <c r="K2726" t="s">
        <v>69</v>
      </c>
    </row>
    <row r="2727" spans="1:17" x14ac:dyDescent="0.3">
      <c r="A2727" t="s">
        <v>144</v>
      </c>
      <c r="B2727" t="s">
        <v>341</v>
      </c>
      <c r="D2727" t="s">
        <v>68</v>
      </c>
      <c r="G2727">
        <f ca="1">0.393701*Table3[[#This Row],[DBH]]</f>
        <v>7.2834685000000006</v>
      </c>
      <c r="H2727">
        <v>16.899999999999999</v>
      </c>
      <c r="I2727">
        <v>7</v>
      </c>
      <c r="K2727" t="s">
        <v>69</v>
      </c>
      <c r="O2727" t="s">
        <v>409</v>
      </c>
      <c r="P2727" t="s">
        <v>408</v>
      </c>
    </row>
    <row r="2728" spans="1:17" x14ac:dyDescent="0.3">
      <c r="A2728" t="s">
        <v>136</v>
      </c>
      <c r="B2728" t="s">
        <v>207</v>
      </c>
      <c r="D2728" t="s">
        <v>68</v>
      </c>
      <c r="G2728">
        <f ca="1">0.393701*Table3[[#This Row],[DBH]]</f>
        <v>17.637804800000001</v>
      </c>
      <c r="H2728">
        <v>40.9</v>
      </c>
      <c r="I2728">
        <v>22.9</v>
      </c>
      <c r="K2728" t="s">
        <v>69</v>
      </c>
      <c r="N2728" t="s">
        <v>70</v>
      </c>
      <c r="O2728" t="s">
        <v>409</v>
      </c>
      <c r="P2728" t="s">
        <v>410</v>
      </c>
    </row>
    <row r="2729" spans="1:17" x14ac:dyDescent="0.3">
      <c r="A2729" t="s">
        <v>146</v>
      </c>
      <c r="B2729" t="s">
        <v>222</v>
      </c>
      <c r="D2729" t="s">
        <v>68</v>
      </c>
      <c r="G2729">
        <f ca="1">0.393701*Table3[[#This Row],[DBH]]</f>
        <v>22.440957000000001</v>
      </c>
      <c r="H2729">
        <v>52</v>
      </c>
      <c r="I2729">
        <v>16</v>
      </c>
      <c r="K2729" t="s">
        <v>69</v>
      </c>
    </row>
    <row r="2730" spans="1:17" x14ac:dyDescent="0.3">
      <c r="A2730" t="s">
        <v>144</v>
      </c>
      <c r="B2730" t="s">
        <v>340</v>
      </c>
      <c r="D2730" t="s">
        <v>71</v>
      </c>
      <c r="G2730">
        <f ca="1">0.393701*Table3[[#This Row],[DBH]]</f>
        <v>4.330711</v>
      </c>
      <c r="H2730">
        <v>10</v>
      </c>
      <c r="K2730" t="s">
        <v>69</v>
      </c>
      <c r="Q2730" t="s">
        <v>520</v>
      </c>
    </row>
    <row r="2731" spans="1:17" x14ac:dyDescent="0.3">
      <c r="A2731" t="s">
        <v>134</v>
      </c>
      <c r="B2731" t="s">
        <v>153</v>
      </c>
      <c r="D2731" t="s">
        <v>68</v>
      </c>
      <c r="G2731">
        <f ca="1">0.393701*Table3[[#This Row],[DBH]]</f>
        <v>24.015761000000001</v>
      </c>
      <c r="H2731">
        <v>55.3</v>
      </c>
      <c r="K2731" t="s">
        <v>69</v>
      </c>
      <c r="N2731" t="s">
        <v>70</v>
      </c>
      <c r="O2731" t="s">
        <v>409</v>
      </c>
      <c r="P2731" t="s">
        <v>410</v>
      </c>
    </row>
    <row r="2732" spans="1:17" x14ac:dyDescent="0.3">
      <c r="A2732" t="s">
        <v>142</v>
      </c>
      <c r="B2732" t="s">
        <v>306</v>
      </c>
      <c r="D2732" t="s">
        <v>68</v>
      </c>
      <c r="G2732">
        <f ca="1">0.393701*Table3[[#This Row],[DBH]]</f>
        <v>20.866153000000001</v>
      </c>
      <c r="H2732">
        <v>48</v>
      </c>
      <c r="I2732">
        <v>14.3</v>
      </c>
      <c r="K2732" t="s">
        <v>69</v>
      </c>
      <c r="N2732" t="s">
        <v>70</v>
      </c>
      <c r="O2732" t="s">
        <v>409</v>
      </c>
      <c r="P2732" t="s">
        <v>408</v>
      </c>
    </row>
    <row r="2733" spans="1:17" x14ac:dyDescent="0.3">
      <c r="A2733" t="s">
        <v>140</v>
      </c>
      <c r="B2733" t="s">
        <v>264</v>
      </c>
      <c r="D2733" t="s">
        <v>68</v>
      </c>
      <c r="G2733">
        <f ca="1">0.393701*Table3[[#This Row],[DBH]]</f>
        <v>18.740167600000003</v>
      </c>
      <c r="H2733">
        <v>43.1</v>
      </c>
      <c r="I2733">
        <v>22.6</v>
      </c>
      <c r="K2733" t="s">
        <v>69</v>
      </c>
    </row>
    <row r="2734" spans="1:17" x14ac:dyDescent="0.3">
      <c r="A2734" t="s">
        <v>142</v>
      </c>
      <c r="B2734" t="s">
        <v>311</v>
      </c>
      <c r="D2734" t="s">
        <v>68</v>
      </c>
      <c r="G2734">
        <f ca="1">0.393701*Table3[[#This Row],[DBH]]</f>
        <v>23.622060000000001</v>
      </c>
      <c r="H2734">
        <v>54.3</v>
      </c>
      <c r="I2734">
        <v>22.4</v>
      </c>
      <c r="K2734" t="s">
        <v>69</v>
      </c>
      <c r="N2734" t="s">
        <v>70</v>
      </c>
      <c r="O2734" t="s">
        <v>409</v>
      </c>
      <c r="P2734" t="s">
        <v>408</v>
      </c>
    </row>
    <row r="2735" spans="1:17" x14ac:dyDescent="0.3">
      <c r="A2735" t="s">
        <v>142</v>
      </c>
      <c r="B2735" t="s">
        <v>306</v>
      </c>
      <c r="D2735" t="s">
        <v>68</v>
      </c>
      <c r="G2735">
        <f ca="1">0.393701*Table3[[#This Row],[DBH]]</f>
        <v>20.393711799999998</v>
      </c>
      <c r="H2735">
        <v>46.8</v>
      </c>
      <c r="I2735">
        <v>10</v>
      </c>
      <c r="K2735" t="s">
        <v>69</v>
      </c>
      <c r="N2735" t="s">
        <v>70</v>
      </c>
      <c r="O2735" t="s">
        <v>409</v>
      </c>
      <c r="P2735" t="s">
        <v>408</v>
      </c>
    </row>
    <row r="2736" spans="1:17" x14ac:dyDescent="0.3">
      <c r="A2736" t="s">
        <v>141</v>
      </c>
      <c r="B2736" t="s">
        <v>275</v>
      </c>
      <c r="G2736">
        <f ca="1">0.393701*Table3[[#This Row],[DBH]]</f>
        <v>6.8897675000000005</v>
      </c>
      <c r="H2736">
        <v>15.8</v>
      </c>
      <c r="I2736">
        <v>6</v>
      </c>
      <c r="K2736" t="s">
        <v>69</v>
      </c>
      <c r="N2736" t="s">
        <v>70</v>
      </c>
      <c r="O2736" t="s">
        <v>409</v>
      </c>
      <c r="P2736" t="s">
        <v>408</v>
      </c>
    </row>
    <row r="2737" spans="1:17" x14ac:dyDescent="0.3">
      <c r="A2737" t="s">
        <v>135</v>
      </c>
      <c r="B2737" t="s">
        <v>191</v>
      </c>
      <c r="D2737" t="s">
        <v>68</v>
      </c>
      <c r="G2737">
        <f ca="1">0.393701*Table3[[#This Row],[DBH]]</f>
        <v>15.3149689</v>
      </c>
      <c r="H2737">
        <v>35.1</v>
      </c>
      <c r="I2737">
        <v>18.600000000000001</v>
      </c>
      <c r="K2737" t="s">
        <v>69</v>
      </c>
      <c r="N2737" t="s">
        <v>70</v>
      </c>
      <c r="O2737" t="s">
        <v>409</v>
      </c>
      <c r="P2737" t="s">
        <v>410</v>
      </c>
    </row>
    <row r="2738" spans="1:17" x14ac:dyDescent="0.3">
      <c r="A2738" t="s">
        <v>139</v>
      </c>
      <c r="B2738" t="s">
        <v>384</v>
      </c>
      <c r="G2738">
        <f ca="1">0.393701*Table3[[#This Row],[DBH]]</f>
        <v>7.1653582</v>
      </c>
      <c r="H2738">
        <v>16.399999999999999</v>
      </c>
      <c r="I2738">
        <v>13.9</v>
      </c>
      <c r="K2738" t="s">
        <v>69</v>
      </c>
    </row>
    <row r="2739" spans="1:17" x14ac:dyDescent="0.3">
      <c r="A2739" t="s">
        <v>142</v>
      </c>
      <c r="B2739" t="s">
        <v>310</v>
      </c>
      <c r="D2739" t="s">
        <v>68</v>
      </c>
      <c r="G2739">
        <f ca="1">0.393701*Table3[[#This Row],[DBH]]</f>
        <v>28.543322500000002</v>
      </c>
      <c r="H2739">
        <v>65.3</v>
      </c>
      <c r="I2739">
        <v>24.6</v>
      </c>
      <c r="K2739" t="s">
        <v>69</v>
      </c>
      <c r="N2739" t="s">
        <v>70</v>
      </c>
      <c r="O2739" t="s">
        <v>409</v>
      </c>
      <c r="P2739" t="s">
        <v>408</v>
      </c>
    </row>
    <row r="2740" spans="1:17" x14ac:dyDescent="0.3">
      <c r="A2740" t="s">
        <v>134</v>
      </c>
      <c r="B2740" t="s">
        <v>158</v>
      </c>
      <c r="C2740">
        <v>13</v>
      </c>
      <c r="D2740" t="s">
        <v>68</v>
      </c>
      <c r="G2740">
        <f ca="1">0.393701*Table3[[#This Row],[DBH]]</f>
        <v>11.023628</v>
      </c>
      <c r="H2740">
        <v>25.2</v>
      </c>
      <c r="I2740">
        <v>13.8</v>
      </c>
      <c r="K2740" t="s">
        <v>69</v>
      </c>
      <c r="N2740" t="s">
        <v>70</v>
      </c>
      <c r="O2740" t="s">
        <v>409</v>
      </c>
      <c r="P2740" t="s">
        <v>410</v>
      </c>
      <c r="Q2740" t="s">
        <v>142</v>
      </c>
    </row>
    <row r="2741" spans="1:17" x14ac:dyDescent="0.3">
      <c r="A2741" t="s">
        <v>134</v>
      </c>
      <c r="B2741" t="s">
        <v>149</v>
      </c>
      <c r="D2741" t="s">
        <v>68</v>
      </c>
      <c r="G2741">
        <f ca="1">0.393701*Table3[[#This Row],[DBH]]</f>
        <v>12.440951600000002</v>
      </c>
      <c r="H2741">
        <v>28.4</v>
      </c>
      <c r="I2741">
        <v>7.8</v>
      </c>
      <c r="K2741" t="s">
        <v>72</v>
      </c>
      <c r="N2741" t="s">
        <v>70</v>
      </c>
      <c r="O2741" t="s">
        <v>409</v>
      </c>
      <c r="P2741" t="s">
        <v>410</v>
      </c>
    </row>
    <row r="2742" spans="1:17" x14ac:dyDescent="0.3">
      <c r="A2742" t="s">
        <v>139</v>
      </c>
      <c r="B2742" t="s">
        <v>379</v>
      </c>
      <c r="D2742" t="s">
        <v>68</v>
      </c>
      <c r="G2742">
        <f ca="1">0.393701*Table3[[#This Row],[DBH]]</f>
        <v>8.8582725</v>
      </c>
      <c r="H2742">
        <v>20.2</v>
      </c>
      <c r="I2742">
        <v>5</v>
      </c>
      <c r="K2742" t="s">
        <v>69</v>
      </c>
      <c r="N2742" t="s">
        <v>73</v>
      </c>
      <c r="O2742" t="s">
        <v>409</v>
      </c>
      <c r="P2742" t="s">
        <v>408</v>
      </c>
    </row>
    <row r="2743" spans="1:17" x14ac:dyDescent="0.3">
      <c r="A2743" t="s">
        <v>142</v>
      </c>
      <c r="B2743" t="s">
        <v>308</v>
      </c>
      <c r="D2743" t="s">
        <v>68</v>
      </c>
      <c r="G2743">
        <f ca="1">0.393701*Table3[[#This Row],[DBH]]</f>
        <v>17.322844</v>
      </c>
      <c r="H2743">
        <v>39.5</v>
      </c>
      <c r="I2743">
        <v>20.8</v>
      </c>
      <c r="K2743" t="s">
        <v>69</v>
      </c>
      <c r="N2743" t="s">
        <v>70</v>
      </c>
      <c r="O2743" t="s">
        <v>409</v>
      </c>
      <c r="P2743" t="s">
        <v>408</v>
      </c>
    </row>
    <row r="2744" spans="1:17" x14ac:dyDescent="0.3">
      <c r="A2744" t="s">
        <v>139</v>
      </c>
      <c r="B2744" t="s">
        <v>400</v>
      </c>
      <c r="D2744" t="s">
        <v>68</v>
      </c>
      <c r="G2744">
        <f ca="1">0.393701*Table3[[#This Row],[DBH]]</f>
        <v>23.622060000000001</v>
      </c>
      <c r="H2744">
        <v>53.8</v>
      </c>
      <c r="I2744">
        <v>27.4</v>
      </c>
      <c r="K2744" t="s">
        <v>69</v>
      </c>
      <c r="N2744" t="s">
        <v>70</v>
      </c>
      <c r="O2744" t="s">
        <v>409</v>
      </c>
      <c r="P2744" t="s">
        <v>408</v>
      </c>
    </row>
    <row r="2745" spans="1:17" x14ac:dyDescent="0.3">
      <c r="A2745" t="s">
        <v>139</v>
      </c>
      <c r="B2745" t="s">
        <v>386</v>
      </c>
      <c r="D2745" t="s">
        <v>68</v>
      </c>
      <c r="G2745">
        <f ca="1">0.393701*Table3[[#This Row],[DBH]]</f>
        <v>22.913398200000003</v>
      </c>
      <c r="H2745">
        <v>51.9</v>
      </c>
      <c r="I2745">
        <v>17.5</v>
      </c>
      <c r="K2745" t="s">
        <v>69</v>
      </c>
      <c r="N2745" t="s">
        <v>70</v>
      </c>
      <c r="O2745" t="s">
        <v>409</v>
      </c>
      <c r="P2745" t="s">
        <v>408</v>
      </c>
    </row>
    <row r="2746" spans="1:17" x14ac:dyDescent="0.3">
      <c r="A2746" t="s">
        <v>144</v>
      </c>
      <c r="B2746" t="s">
        <v>332</v>
      </c>
      <c r="D2746" t="s">
        <v>68</v>
      </c>
      <c r="G2746">
        <f ca="1">0.393701*Table3[[#This Row],[DBH]]</f>
        <v>25.984266000000002</v>
      </c>
      <c r="H2746">
        <v>58.8</v>
      </c>
      <c r="I2746">
        <v>12.7</v>
      </c>
      <c r="K2746" t="s">
        <v>69</v>
      </c>
      <c r="O2746" t="s">
        <v>409</v>
      </c>
      <c r="P2746" t="s">
        <v>408</v>
      </c>
    </row>
    <row r="2747" spans="1:17" x14ac:dyDescent="0.3">
      <c r="A2747" t="s">
        <v>142</v>
      </c>
      <c r="B2747" t="s">
        <v>311</v>
      </c>
      <c r="D2747" t="s">
        <v>68</v>
      </c>
      <c r="G2747">
        <f ca="1">0.393701*Table3[[#This Row],[DBH]]</f>
        <v>25.196864000000001</v>
      </c>
      <c r="H2747">
        <v>57</v>
      </c>
      <c r="I2747">
        <v>18.7</v>
      </c>
      <c r="K2747" t="s">
        <v>69</v>
      </c>
      <c r="N2747" t="s">
        <v>70</v>
      </c>
      <c r="O2747" t="s">
        <v>409</v>
      </c>
      <c r="P2747" t="s">
        <v>408</v>
      </c>
    </row>
    <row r="2748" spans="1:17" x14ac:dyDescent="0.3">
      <c r="A2748" t="s">
        <v>137</v>
      </c>
      <c r="B2748" t="s">
        <v>313</v>
      </c>
      <c r="D2748" t="s">
        <v>68</v>
      </c>
      <c r="G2748">
        <f ca="1">0.393701*Table3[[#This Row],[DBH]]</f>
        <v>22.165366299999999</v>
      </c>
      <c r="H2748">
        <v>50.1</v>
      </c>
      <c r="I2748">
        <v>37.200000000000003</v>
      </c>
      <c r="K2748" t="s">
        <v>69</v>
      </c>
      <c r="O2748" t="s">
        <v>409</v>
      </c>
      <c r="P2748" t="s">
        <v>410</v>
      </c>
    </row>
    <row r="2749" spans="1:17" x14ac:dyDescent="0.3">
      <c r="A2749" t="s">
        <v>146</v>
      </c>
      <c r="B2749" t="s">
        <v>212</v>
      </c>
      <c r="D2749" t="s">
        <v>68</v>
      </c>
      <c r="G2749">
        <f ca="1">0.393701*Table3[[#This Row],[DBH]]</f>
        <v>17.716545</v>
      </c>
      <c r="H2749">
        <v>40</v>
      </c>
      <c r="K2749" t="s">
        <v>69</v>
      </c>
    </row>
    <row r="2750" spans="1:17" x14ac:dyDescent="0.3">
      <c r="A2750" t="s">
        <v>141</v>
      </c>
      <c r="B2750" t="s">
        <v>276</v>
      </c>
      <c r="D2750" t="s">
        <v>68</v>
      </c>
      <c r="G2750">
        <f ca="1">0.393701*Table3[[#This Row],[DBH]]</f>
        <v>18.740167600000003</v>
      </c>
      <c r="H2750">
        <v>42.2</v>
      </c>
      <c r="I2750">
        <v>12.8</v>
      </c>
      <c r="K2750" t="s">
        <v>69</v>
      </c>
      <c r="N2750" t="s">
        <v>70</v>
      </c>
      <c r="O2750" t="s">
        <v>409</v>
      </c>
      <c r="P2750" t="s">
        <v>410</v>
      </c>
    </row>
    <row r="2751" spans="1:17" x14ac:dyDescent="0.3">
      <c r="A2751" t="s">
        <v>142</v>
      </c>
      <c r="B2751" t="s">
        <v>250</v>
      </c>
      <c r="D2751" t="s">
        <v>68</v>
      </c>
      <c r="G2751">
        <f ca="1">0.393701*Table3[[#This Row],[DBH]]</f>
        <v>20.000010799999998</v>
      </c>
      <c r="H2751">
        <v>44.9</v>
      </c>
      <c r="I2751">
        <v>14.9</v>
      </c>
      <c r="K2751" t="s">
        <v>69</v>
      </c>
      <c r="N2751" t="s">
        <v>70</v>
      </c>
      <c r="O2751" t="s">
        <v>409</v>
      </c>
      <c r="P2751" t="s">
        <v>408</v>
      </c>
    </row>
    <row r="2752" spans="1:17" x14ac:dyDescent="0.3">
      <c r="A2752" t="s">
        <v>139</v>
      </c>
      <c r="B2752" t="s">
        <v>296</v>
      </c>
      <c r="D2752" t="s">
        <v>68</v>
      </c>
      <c r="G2752">
        <f ca="1">0.393701*Table3[[#This Row],[DBH]]</f>
        <v>21.338594200000003</v>
      </c>
      <c r="H2752">
        <v>47.8</v>
      </c>
      <c r="I2752">
        <v>11.2</v>
      </c>
      <c r="K2752" t="s">
        <v>69</v>
      </c>
    </row>
    <row r="2753" spans="1:17" x14ac:dyDescent="0.3">
      <c r="A2753" t="s">
        <v>139</v>
      </c>
      <c r="B2753" t="s">
        <v>252</v>
      </c>
      <c r="D2753" t="s">
        <v>68</v>
      </c>
      <c r="G2753">
        <f ca="1">0.393701*Table3[[#This Row],[DBH]]</f>
        <v>12.637802100000002</v>
      </c>
      <c r="H2753">
        <v>28.3</v>
      </c>
      <c r="I2753">
        <v>10</v>
      </c>
      <c r="K2753" t="s">
        <v>69</v>
      </c>
      <c r="N2753" t="s">
        <v>70</v>
      </c>
      <c r="O2753" t="s">
        <v>409</v>
      </c>
      <c r="P2753" t="s">
        <v>408</v>
      </c>
    </row>
    <row r="2754" spans="1:17" x14ac:dyDescent="0.3">
      <c r="A2754" t="s">
        <v>137</v>
      </c>
      <c r="B2754" t="s">
        <v>323</v>
      </c>
      <c r="D2754" t="s">
        <v>68</v>
      </c>
      <c r="G2754">
        <f ca="1">0.393701*Table3[[#This Row],[DBH]]</f>
        <v>21.850405500000001</v>
      </c>
      <c r="H2754">
        <v>48.9</v>
      </c>
      <c r="K2754" t="s">
        <v>74</v>
      </c>
      <c r="N2754" t="s">
        <v>74</v>
      </c>
      <c r="O2754" t="s">
        <v>409</v>
      </c>
      <c r="P2754" t="s">
        <v>408</v>
      </c>
    </row>
    <row r="2755" spans="1:17" x14ac:dyDescent="0.3">
      <c r="A2755" t="s">
        <v>141</v>
      </c>
      <c r="B2755" t="s">
        <v>287</v>
      </c>
      <c r="D2755" t="s">
        <v>68</v>
      </c>
      <c r="G2755">
        <f ca="1">0.393701*Table3[[#This Row],[DBH]]</f>
        <v>19.68505</v>
      </c>
      <c r="H2755">
        <v>44</v>
      </c>
      <c r="I2755">
        <v>8</v>
      </c>
      <c r="K2755" t="s">
        <v>69</v>
      </c>
      <c r="N2755" t="s">
        <v>70</v>
      </c>
      <c r="O2755" t="s">
        <v>409</v>
      </c>
      <c r="P2755" t="s">
        <v>408</v>
      </c>
    </row>
    <row r="2756" spans="1:17" x14ac:dyDescent="0.3">
      <c r="A2756" t="s">
        <v>142</v>
      </c>
      <c r="B2756" t="s">
        <v>249</v>
      </c>
      <c r="D2756" t="s">
        <v>68</v>
      </c>
      <c r="G2756">
        <f ca="1">0.393701*Table3[[#This Row],[DBH]]</f>
        <v>19.645679900000001</v>
      </c>
      <c r="H2756">
        <v>43.9</v>
      </c>
      <c r="I2756">
        <v>17</v>
      </c>
      <c r="K2756" t="s">
        <v>69</v>
      </c>
      <c r="N2756" t="s">
        <v>70</v>
      </c>
      <c r="O2756" t="s">
        <v>409</v>
      </c>
      <c r="P2756" t="s">
        <v>408</v>
      </c>
    </row>
    <row r="2757" spans="1:17" x14ac:dyDescent="0.3">
      <c r="A2757" t="s">
        <v>139</v>
      </c>
      <c r="B2757" t="s">
        <v>252</v>
      </c>
      <c r="D2757" t="s">
        <v>68</v>
      </c>
      <c r="G2757">
        <f ca="1">0.393701*Table3[[#This Row],[DBH]]</f>
        <v>19.370089200000002</v>
      </c>
      <c r="H2757">
        <v>43.2</v>
      </c>
      <c r="I2757">
        <v>15.9</v>
      </c>
      <c r="K2757" t="s">
        <v>69</v>
      </c>
      <c r="N2757" t="s">
        <v>70</v>
      </c>
      <c r="O2757" t="s">
        <v>409</v>
      </c>
      <c r="P2757" t="s">
        <v>410</v>
      </c>
    </row>
    <row r="2758" spans="1:17" x14ac:dyDescent="0.3">
      <c r="A2758" t="s">
        <v>137</v>
      </c>
      <c r="B2758" t="s">
        <v>330</v>
      </c>
      <c r="D2758" t="s">
        <v>68</v>
      </c>
      <c r="G2758">
        <f ca="1">0.393701*Table3[[#This Row],[DBH]]</f>
        <v>9.8425250000000002</v>
      </c>
      <c r="H2758">
        <v>21.9</v>
      </c>
      <c r="I2758">
        <v>9</v>
      </c>
      <c r="K2758" t="s">
        <v>69</v>
      </c>
      <c r="O2758" t="s">
        <v>409</v>
      </c>
      <c r="P2758" t="s">
        <v>408</v>
      </c>
    </row>
    <row r="2759" spans="1:17" x14ac:dyDescent="0.3">
      <c r="A2759" t="s">
        <v>134</v>
      </c>
      <c r="B2759" t="s">
        <v>179</v>
      </c>
      <c r="C2759">
        <v>4</v>
      </c>
      <c r="D2759" t="s">
        <v>71</v>
      </c>
      <c r="G2759">
        <f ca="1">0.393701*Table3[[#This Row],[DBH]]</f>
        <v>6.2992160000000004</v>
      </c>
      <c r="H2759">
        <v>14</v>
      </c>
      <c r="K2759" t="s">
        <v>69</v>
      </c>
    </row>
    <row r="2760" spans="1:17" x14ac:dyDescent="0.3">
      <c r="A2760" t="s">
        <v>141</v>
      </c>
      <c r="B2760" t="s">
        <v>276</v>
      </c>
      <c r="D2760" t="s">
        <v>68</v>
      </c>
      <c r="G2760">
        <f ca="1">0.393701*Table3[[#This Row],[DBH]]</f>
        <v>12.283471200000001</v>
      </c>
      <c r="H2760">
        <v>27.3</v>
      </c>
      <c r="I2760">
        <v>6.1</v>
      </c>
      <c r="K2760" t="s">
        <v>69</v>
      </c>
      <c r="N2760" t="s">
        <v>70</v>
      </c>
      <c r="O2760" t="s">
        <v>409</v>
      </c>
      <c r="P2760" t="s">
        <v>410</v>
      </c>
    </row>
    <row r="2761" spans="1:17" x14ac:dyDescent="0.3">
      <c r="A2761" t="s">
        <v>137</v>
      </c>
      <c r="B2761" t="s">
        <v>233</v>
      </c>
      <c r="D2761" t="s">
        <v>68</v>
      </c>
      <c r="G2761">
        <f ca="1">0.393701*Table3[[#This Row],[DBH]]</f>
        <v>7.0472478999999995</v>
      </c>
      <c r="H2761">
        <v>15.6</v>
      </c>
      <c r="I2761">
        <v>8</v>
      </c>
      <c r="K2761" t="s">
        <v>69</v>
      </c>
      <c r="O2761" t="s">
        <v>409</v>
      </c>
      <c r="P2761" t="s">
        <v>408</v>
      </c>
      <c r="Q2761" t="s">
        <v>425</v>
      </c>
    </row>
    <row r="2762" spans="1:17" x14ac:dyDescent="0.3">
      <c r="A2762" t="s">
        <v>135</v>
      </c>
      <c r="B2762" t="s">
        <v>191</v>
      </c>
      <c r="G2762">
        <f ca="1">0.393701*Table3[[#This Row],[DBH]]</f>
        <v>6.4173263000000009</v>
      </c>
      <c r="H2762">
        <v>14.2</v>
      </c>
      <c r="I2762">
        <v>12.2</v>
      </c>
      <c r="K2762" t="s">
        <v>69</v>
      </c>
      <c r="N2762" t="s">
        <v>70</v>
      </c>
      <c r="O2762" t="s">
        <v>409</v>
      </c>
      <c r="P2762" t="s">
        <v>410</v>
      </c>
    </row>
    <row r="2763" spans="1:17" x14ac:dyDescent="0.3">
      <c r="A2763" t="s">
        <v>137</v>
      </c>
      <c r="B2763" t="s">
        <v>237</v>
      </c>
      <c r="D2763" t="s">
        <v>71</v>
      </c>
      <c r="G2763">
        <f ca="1">0.393701*Table3[[#This Row],[DBH]]</f>
        <v>4.5275615</v>
      </c>
      <c r="H2763">
        <v>10</v>
      </c>
      <c r="K2763" t="s">
        <v>69</v>
      </c>
    </row>
    <row r="2764" spans="1:17" x14ac:dyDescent="0.3">
      <c r="A2764" t="s">
        <v>134</v>
      </c>
      <c r="B2764" t="s">
        <v>177</v>
      </c>
      <c r="C2764">
        <v>15</v>
      </c>
      <c r="D2764" t="s">
        <v>68</v>
      </c>
      <c r="G2764">
        <f ca="1">0.393701*Table3[[#This Row],[DBH]]</f>
        <v>16.2992214</v>
      </c>
      <c r="H2764">
        <v>36</v>
      </c>
      <c r="I2764">
        <v>8</v>
      </c>
      <c r="K2764" t="s">
        <v>69</v>
      </c>
      <c r="N2764" t="s">
        <v>70</v>
      </c>
      <c r="O2764" t="s">
        <v>409</v>
      </c>
      <c r="P2764" t="s">
        <v>408</v>
      </c>
    </row>
    <row r="2765" spans="1:17" x14ac:dyDescent="0.3">
      <c r="A2765" t="s">
        <v>139</v>
      </c>
      <c r="B2765" t="s">
        <v>397</v>
      </c>
      <c r="D2765" t="s">
        <v>68</v>
      </c>
      <c r="G2765">
        <f ca="1">0.393701*Table3[[#This Row],[DBH]]</f>
        <v>18.110246</v>
      </c>
      <c r="H2765">
        <v>40</v>
      </c>
      <c r="I2765">
        <v>12.2</v>
      </c>
      <c r="K2765" t="s">
        <v>69</v>
      </c>
      <c r="N2765" t="s">
        <v>70</v>
      </c>
      <c r="O2765" t="s">
        <v>409</v>
      </c>
      <c r="P2765" t="s">
        <v>410</v>
      </c>
      <c r="Q2765" t="s">
        <v>521</v>
      </c>
    </row>
    <row r="2766" spans="1:17" x14ac:dyDescent="0.3">
      <c r="A2766" t="s">
        <v>142</v>
      </c>
      <c r="B2766" t="s">
        <v>306</v>
      </c>
      <c r="D2766" t="s">
        <v>68</v>
      </c>
      <c r="G2766">
        <f ca="1">0.393701*Table3[[#This Row],[DBH]]</f>
        <v>22.204736400000002</v>
      </c>
      <c r="H2766">
        <v>49</v>
      </c>
      <c r="I2766">
        <v>17.100000000000001</v>
      </c>
      <c r="K2766" t="s">
        <v>69</v>
      </c>
      <c r="N2766" t="s">
        <v>70</v>
      </c>
      <c r="O2766" t="s">
        <v>409</v>
      </c>
      <c r="P2766" t="s">
        <v>408</v>
      </c>
    </row>
    <row r="2767" spans="1:17" x14ac:dyDescent="0.3">
      <c r="A2767" t="s">
        <v>136</v>
      </c>
      <c r="B2767" t="s">
        <v>209</v>
      </c>
      <c r="D2767" t="s">
        <v>406</v>
      </c>
      <c r="G2767">
        <f ca="1">0.393701*Table3[[#This Row],[DBH]]</f>
        <v>8.661422</v>
      </c>
      <c r="H2767">
        <v>19.100000000000001</v>
      </c>
      <c r="I2767">
        <v>5</v>
      </c>
      <c r="K2767" t="s">
        <v>69</v>
      </c>
      <c r="N2767" t="s">
        <v>70</v>
      </c>
      <c r="O2767" t="s">
        <v>413</v>
      </c>
      <c r="P2767" t="s">
        <v>408</v>
      </c>
    </row>
    <row r="2768" spans="1:17" x14ac:dyDescent="0.3">
      <c r="A2768" t="s">
        <v>135</v>
      </c>
      <c r="B2768" t="s">
        <v>197</v>
      </c>
      <c r="D2768" t="s">
        <v>68</v>
      </c>
      <c r="G2768">
        <f ca="1">0.393701*Table3[[#This Row],[DBH]]</f>
        <v>20.708672600000003</v>
      </c>
      <c r="H2768">
        <v>45.6</v>
      </c>
      <c r="I2768">
        <v>15.6</v>
      </c>
      <c r="K2768" t="s">
        <v>69</v>
      </c>
      <c r="N2768" t="s">
        <v>70</v>
      </c>
      <c r="O2768" t="s">
        <v>409</v>
      </c>
      <c r="P2768" t="s">
        <v>408</v>
      </c>
    </row>
    <row r="2769" spans="1:17" x14ac:dyDescent="0.3">
      <c r="A2769" t="s">
        <v>141</v>
      </c>
      <c r="B2769" t="s">
        <v>290</v>
      </c>
      <c r="D2769" t="s">
        <v>71</v>
      </c>
      <c r="G2769">
        <f ca="1">0.393701*Table3[[#This Row],[DBH]]</f>
        <v>5.9055150000000003</v>
      </c>
      <c r="H2769">
        <v>13</v>
      </c>
      <c r="K2769" t="s">
        <v>69</v>
      </c>
      <c r="Q2769" t="s">
        <v>488</v>
      </c>
    </row>
    <row r="2770" spans="1:17" x14ac:dyDescent="0.3">
      <c r="A2770" t="s">
        <v>134</v>
      </c>
      <c r="B2770" t="s">
        <v>315</v>
      </c>
      <c r="D2770" t="s">
        <v>71</v>
      </c>
      <c r="G2770">
        <f ca="1">0.393701*Table3[[#This Row],[DBH]]</f>
        <v>5.9055150000000003</v>
      </c>
      <c r="H2770">
        <v>13</v>
      </c>
      <c r="K2770" t="s">
        <v>69</v>
      </c>
      <c r="Q2770" t="s">
        <v>500</v>
      </c>
    </row>
    <row r="2771" spans="1:17" x14ac:dyDescent="0.3">
      <c r="A2771" t="s">
        <v>134</v>
      </c>
      <c r="B2771" t="s">
        <v>156</v>
      </c>
      <c r="D2771" t="s">
        <v>68</v>
      </c>
      <c r="G2771">
        <f ca="1">0.393701*Table3[[#This Row],[DBH]]</f>
        <v>24.448832100000001</v>
      </c>
      <c r="H2771">
        <v>53.8</v>
      </c>
      <c r="I2771">
        <v>18.100000000000001</v>
      </c>
      <c r="K2771" t="s">
        <v>69</v>
      </c>
      <c r="N2771" t="s">
        <v>70</v>
      </c>
      <c r="O2771" t="s">
        <v>409</v>
      </c>
      <c r="P2771" t="s">
        <v>408</v>
      </c>
    </row>
    <row r="2772" spans="1:17" x14ac:dyDescent="0.3">
      <c r="A2772" t="s">
        <v>134</v>
      </c>
      <c r="B2772" t="s">
        <v>314</v>
      </c>
      <c r="D2772" t="s">
        <v>68</v>
      </c>
      <c r="G2772">
        <f ca="1">0.393701*Table3[[#This Row],[DBH]]</f>
        <v>24.566942400000002</v>
      </c>
      <c r="H2772">
        <v>53.9</v>
      </c>
      <c r="I2772">
        <v>12.6</v>
      </c>
      <c r="K2772" t="s">
        <v>69</v>
      </c>
      <c r="N2772" t="s">
        <v>70</v>
      </c>
      <c r="O2772" t="s">
        <v>409</v>
      </c>
      <c r="P2772" t="s">
        <v>408</v>
      </c>
    </row>
    <row r="2773" spans="1:17" x14ac:dyDescent="0.3">
      <c r="A2773" t="s">
        <v>139</v>
      </c>
      <c r="B2773" t="s">
        <v>394</v>
      </c>
      <c r="D2773" t="s">
        <v>68</v>
      </c>
      <c r="G2773">
        <f ca="1">0.393701*Table3[[#This Row],[DBH]]</f>
        <v>11.417329000000001</v>
      </c>
      <c r="H2773">
        <v>25</v>
      </c>
      <c r="I2773">
        <v>11</v>
      </c>
      <c r="K2773" t="s">
        <v>69</v>
      </c>
    </row>
    <row r="2774" spans="1:17" x14ac:dyDescent="0.3">
      <c r="A2774" t="s">
        <v>136</v>
      </c>
      <c r="B2774" t="s">
        <v>213</v>
      </c>
      <c r="D2774" t="s">
        <v>68</v>
      </c>
      <c r="G2774">
        <f ca="1">0.393701*Table3[[#This Row],[DBH]]</f>
        <v>13.1102433</v>
      </c>
      <c r="H2774">
        <v>28.6</v>
      </c>
      <c r="I2774">
        <v>18.899999999999999</v>
      </c>
      <c r="K2774" t="s">
        <v>69</v>
      </c>
      <c r="N2774" t="s">
        <v>70</v>
      </c>
      <c r="O2774" t="s">
        <v>409</v>
      </c>
      <c r="P2774" t="s">
        <v>408</v>
      </c>
    </row>
    <row r="2775" spans="1:17" x14ac:dyDescent="0.3">
      <c r="A2775" t="s">
        <v>137</v>
      </c>
      <c r="B2775" t="s">
        <v>246</v>
      </c>
      <c r="D2775" t="s">
        <v>71</v>
      </c>
      <c r="G2775">
        <f ca="1">0.393701*Table3[[#This Row],[DBH]]</f>
        <v>5.5118140000000002</v>
      </c>
      <c r="H2775">
        <v>12</v>
      </c>
      <c r="K2775" t="s">
        <v>74</v>
      </c>
    </row>
    <row r="2776" spans="1:17" x14ac:dyDescent="0.3">
      <c r="A2776" t="s">
        <v>137</v>
      </c>
      <c r="B2776" t="s">
        <v>234</v>
      </c>
      <c r="D2776" t="s">
        <v>71</v>
      </c>
      <c r="G2776">
        <f ca="1">0.393701*Table3[[#This Row],[DBH]]</f>
        <v>5.5118140000000002</v>
      </c>
      <c r="H2776">
        <v>12</v>
      </c>
      <c r="K2776" t="s">
        <v>69</v>
      </c>
      <c r="Q2776" t="s">
        <v>467</v>
      </c>
    </row>
    <row r="2777" spans="1:17" x14ac:dyDescent="0.3">
      <c r="A2777" t="s">
        <v>137</v>
      </c>
      <c r="B2777" t="s">
        <v>246</v>
      </c>
      <c r="D2777" t="s">
        <v>71</v>
      </c>
      <c r="G2777">
        <f ca="1">0.393701*Table3[[#This Row],[DBH]]</f>
        <v>5.5118140000000002</v>
      </c>
      <c r="H2777">
        <v>12</v>
      </c>
      <c r="K2777" t="s">
        <v>69</v>
      </c>
      <c r="Q2777" t="s">
        <v>476</v>
      </c>
    </row>
    <row r="2778" spans="1:17" x14ac:dyDescent="0.3">
      <c r="A2778" t="s">
        <v>146</v>
      </c>
      <c r="B2778" t="s">
        <v>214</v>
      </c>
      <c r="D2778" t="s">
        <v>68</v>
      </c>
      <c r="G2778">
        <f ca="1">0.393701*Table3[[#This Row],[DBH]]</f>
        <v>16.535442</v>
      </c>
      <c r="H2778">
        <v>36</v>
      </c>
      <c r="I2778">
        <v>6</v>
      </c>
      <c r="K2778" t="s">
        <v>69</v>
      </c>
    </row>
    <row r="2779" spans="1:17" x14ac:dyDescent="0.3">
      <c r="A2779" t="s">
        <v>134</v>
      </c>
      <c r="B2779" t="s">
        <v>175</v>
      </c>
      <c r="C2779">
        <v>7</v>
      </c>
      <c r="D2779" t="s">
        <v>68</v>
      </c>
      <c r="G2779">
        <f ca="1">0.393701*Table3[[#This Row],[DBH]]</f>
        <v>19.330719100000003</v>
      </c>
      <c r="H2779">
        <v>42</v>
      </c>
      <c r="I2779">
        <v>12.4</v>
      </c>
      <c r="K2779" t="s">
        <v>69</v>
      </c>
      <c r="N2779" t="s">
        <v>70</v>
      </c>
      <c r="O2779" t="s">
        <v>409</v>
      </c>
      <c r="P2779" t="s">
        <v>410</v>
      </c>
    </row>
    <row r="2780" spans="1:17" x14ac:dyDescent="0.3">
      <c r="A2780" t="s">
        <v>145</v>
      </c>
      <c r="B2780" t="s">
        <v>368</v>
      </c>
      <c r="D2780" t="s">
        <v>68</v>
      </c>
      <c r="G2780">
        <f ca="1">0.393701*Table3[[#This Row],[DBH]]</f>
        <v>24.724422799999999</v>
      </c>
      <c r="H2780">
        <v>53.7</v>
      </c>
      <c r="I2780">
        <v>28.8</v>
      </c>
      <c r="K2780" t="s">
        <v>69</v>
      </c>
    </row>
    <row r="2781" spans="1:17" x14ac:dyDescent="0.3">
      <c r="A2781" t="s">
        <v>142</v>
      </c>
      <c r="B2781" t="s">
        <v>307</v>
      </c>
      <c r="D2781" t="s">
        <v>68</v>
      </c>
      <c r="G2781">
        <f ca="1">0.393701*Table3[[#This Row],[DBH]]</f>
        <v>21.653555000000001</v>
      </c>
      <c r="H2781">
        <v>47</v>
      </c>
      <c r="I2781">
        <v>11</v>
      </c>
      <c r="K2781" t="s">
        <v>69</v>
      </c>
      <c r="N2781" t="s">
        <v>70</v>
      </c>
      <c r="O2781" t="s">
        <v>409</v>
      </c>
      <c r="P2781" t="s">
        <v>408</v>
      </c>
    </row>
    <row r="2782" spans="1:17" x14ac:dyDescent="0.3">
      <c r="A2782" t="s">
        <v>142</v>
      </c>
      <c r="B2782" t="s">
        <v>304</v>
      </c>
      <c r="D2782" t="s">
        <v>71</v>
      </c>
      <c r="G2782">
        <f ca="1">0.393701*Table3[[#This Row],[DBH]]</f>
        <v>6.6929170000000004</v>
      </c>
      <c r="H2782">
        <v>14.5</v>
      </c>
      <c r="K2782" t="s">
        <v>69</v>
      </c>
    </row>
    <row r="2783" spans="1:17" x14ac:dyDescent="0.3">
      <c r="A2783" t="s">
        <v>134</v>
      </c>
      <c r="B2783" t="s">
        <v>176</v>
      </c>
      <c r="C2783">
        <v>7</v>
      </c>
      <c r="D2783" t="s">
        <v>68</v>
      </c>
      <c r="G2783">
        <f ca="1">0.393701*Table3[[#This Row],[DBH]]</f>
        <v>6.3779561999999999</v>
      </c>
      <c r="H2783">
        <v>13.8</v>
      </c>
      <c r="I2783">
        <v>4</v>
      </c>
      <c r="K2783" t="s">
        <v>69</v>
      </c>
      <c r="N2783" t="s">
        <v>70</v>
      </c>
      <c r="O2783" t="s">
        <v>409</v>
      </c>
      <c r="P2783" t="s">
        <v>410</v>
      </c>
      <c r="Q2783" t="s">
        <v>430</v>
      </c>
    </row>
    <row r="2784" spans="1:17" x14ac:dyDescent="0.3">
      <c r="A2784" t="s">
        <v>141</v>
      </c>
      <c r="B2784" t="s">
        <v>286</v>
      </c>
      <c r="D2784" t="s">
        <v>68</v>
      </c>
      <c r="G2784">
        <f ca="1">0.393701*Table3[[#This Row],[DBH]]</f>
        <v>21.259854000000001</v>
      </c>
      <c r="H2784">
        <v>46</v>
      </c>
      <c r="I2784">
        <v>9</v>
      </c>
      <c r="K2784" t="s">
        <v>69</v>
      </c>
      <c r="N2784" t="s">
        <v>70</v>
      </c>
      <c r="O2784" t="s">
        <v>409</v>
      </c>
      <c r="P2784" t="s">
        <v>408</v>
      </c>
    </row>
    <row r="2785" spans="1:17" x14ac:dyDescent="0.3">
      <c r="A2785" t="s">
        <v>142</v>
      </c>
      <c r="B2785" t="s">
        <v>308</v>
      </c>
      <c r="D2785" t="s">
        <v>68</v>
      </c>
      <c r="G2785">
        <f ca="1">0.393701*Table3[[#This Row],[DBH]]</f>
        <v>26.377967000000002</v>
      </c>
      <c r="H2785">
        <v>57</v>
      </c>
      <c r="I2785">
        <v>11.1</v>
      </c>
      <c r="K2785" t="s">
        <v>69</v>
      </c>
      <c r="N2785" t="s">
        <v>70</v>
      </c>
      <c r="O2785" t="s">
        <v>409</v>
      </c>
      <c r="P2785" t="s">
        <v>408</v>
      </c>
    </row>
    <row r="2786" spans="1:17" x14ac:dyDescent="0.3">
      <c r="A2786" t="s">
        <v>137</v>
      </c>
      <c r="B2786" t="s">
        <v>245</v>
      </c>
      <c r="D2786" t="s">
        <v>71</v>
      </c>
      <c r="G2786">
        <f ca="1">0.393701*Table3[[#This Row],[DBH]]</f>
        <v>5.1181130000000001</v>
      </c>
      <c r="H2786">
        <v>11</v>
      </c>
      <c r="K2786" t="s">
        <v>69</v>
      </c>
      <c r="Q2786" t="s">
        <v>474</v>
      </c>
    </row>
    <row r="2787" spans="1:17" x14ac:dyDescent="0.3">
      <c r="A2787" t="s">
        <v>146</v>
      </c>
      <c r="B2787" t="s">
        <v>219</v>
      </c>
      <c r="D2787" t="s">
        <v>68</v>
      </c>
      <c r="G2787">
        <f ca="1">0.393701*Table3[[#This Row],[DBH]]</f>
        <v>25.590565000000002</v>
      </c>
      <c r="H2787">
        <v>55</v>
      </c>
      <c r="I2787">
        <v>17</v>
      </c>
      <c r="K2787" t="s">
        <v>69</v>
      </c>
    </row>
    <row r="2788" spans="1:17" x14ac:dyDescent="0.3">
      <c r="A2788" t="s">
        <v>141</v>
      </c>
      <c r="B2788" t="s">
        <v>276</v>
      </c>
      <c r="D2788" t="s">
        <v>68</v>
      </c>
      <c r="G2788">
        <f ca="1">0.393701*Table3[[#This Row],[DBH]]</f>
        <v>18.3070965</v>
      </c>
      <c r="H2788">
        <v>39.299999999999997</v>
      </c>
      <c r="I2788">
        <v>15.6</v>
      </c>
      <c r="K2788" t="s">
        <v>69</v>
      </c>
      <c r="N2788" t="s">
        <v>70</v>
      </c>
      <c r="O2788" t="s">
        <v>409</v>
      </c>
      <c r="P2788" t="s">
        <v>408</v>
      </c>
    </row>
    <row r="2789" spans="1:17" x14ac:dyDescent="0.3">
      <c r="A2789" t="s">
        <v>137</v>
      </c>
      <c r="B2789" t="s">
        <v>248</v>
      </c>
      <c r="D2789" t="s">
        <v>68</v>
      </c>
      <c r="G2789">
        <f ca="1">0.393701*Table3[[#This Row],[DBH]]</f>
        <v>5.0393728000000007</v>
      </c>
      <c r="H2789">
        <v>10.8</v>
      </c>
      <c r="I2789">
        <v>4</v>
      </c>
      <c r="K2789" t="s">
        <v>69</v>
      </c>
      <c r="O2789" t="s">
        <v>409</v>
      </c>
      <c r="P2789" t="s">
        <v>408</v>
      </c>
      <c r="Q2789" t="s">
        <v>479</v>
      </c>
    </row>
    <row r="2790" spans="1:17" x14ac:dyDescent="0.3">
      <c r="A2790" t="s">
        <v>141</v>
      </c>
      <c r="B2790" t="s">
        <v>268</v>
      </c>
      <c r="D2790" t="s">
        <v>68</v>
      </c>
      <c r="G2790">
        <f ca="1">0.393701*Table3[[#This Row],[DBH]]</f>
        <v>24.173241400000002</v>
      </c>
      <c r="H2790">
        <v>51.8</v>
      </c>
      <c r="I2790">
        <v>21</v>
      </c>
      <c r="K2790" t="s">
        <v>69</v>
      </c>
      <c r="N2790" t="s">
        <v>70</v>
      </c>
      <c r="O2790" t="s">
        <v>409</v>
      </c>
      <c r="P2790" t="s">
        <v>408</v>
      </c>
    </row>
    <row r="2791" spans="1:17" x14ac:dyDescent="0.3">
      <c r="A2791" t="s">
        <v>134</v>
      </c>
      <c r="B2791" t="s">
        <v>147</v>
      </c>
      <c r="D2791" t="s">
        <v>404</v>
      </c>
      <c r="G2791">
        <f ca="1">0.393701*Table3[[#This Row],[DBH]]</f>
        <v>6.5354366000000006</v>
      </c>
      <c r="H2791">
        <v>14</v>
      </c>
      <c r="K2791" t="s">
        <v>74</v>
      </c>
    </row>
    <row r="2792" spans="1:17" x14ac:dyDescent="0.3">
      <c r="A2792" t="s">
        <v>140</v>
      </c>
      <c r="B2792" t="s">
        <v>299</v>
      </c>
      <c r="D2792" t="s">
        <v>68</v>
      </c>
      <c r="G2792">
        <f ca="1">0.393701*Table3[[#This Row],[DBH]]</f>
        <v>11.850400100000002</v>
      </c>
      <c r="H2792">
        <v>25.3</v>
      </c>
      <c r="K2792" t="s">
        <v>72</v>
      </c>
      <c r="N2792" t="s">
        <v>417</v>
      </c>
      <c r="O2792" t="s">
        <v>409</v>
      </c>
      <c r="P2792" t="s">
        <v>408</v>
      </c>
      <c r="Q2792" t="s">
        <v>507</v>
      </c>
    </row>
    <row r="2793" spans="1:17" x14ac:dyDescent="0.3">
      <c r="A2793" t="s">
        <v>134</v>
      </c>
      <c r="B2793" t="s">
        <v>162</v>
      </c>
      <c r="C2793">
        <v>27</v>
      </c>
      <c r="D2793" t="s">
        <v>68</v>
      </c>
      <c r="G2793">
        <f ca="1">0.393701*Table3[[#This Row],[DBH]]</f>
        <v>8.3464612000000002</v>
      </c>
      <c r="H2793">
        <v>17.8</v>
      </c>
      <c r="I2793">
        <v>3</v>
      </c>
      <c r="K2793" t="s">
        <v>69</v>
      </c>
      <c r="N2793" t="s">
        <v>70</v>
      </c>
      <c r="O2793" t="s">
        <v>409</v>
      </c>
      <c r="P2793" t="s">
        <v>409</v>
      </c>
    </row>
    <row r="2794" spans="1:17" x14ac:dyDescent="0.3">
      <c r="A2794" t="s">
        <v>137</v>
      </c>
      <c r="B2794" t="s">
        <v>319</v>
      </c>
      <c r="D2794" t="s">
        <v>68</v>
      </c>
      <c r="G2794">
        <f ca="1">0.393701*Table3[[#This Row],[DBH]]</f>
        <v>16.929143</v>
      </c>
      <c r="H2794">
        <v>36</v>
      </c>
      <c r="K2794" t="s">
        <v>69</v>
      </c>
      <c r="N2794" t="s">
        <v>70</v>
      </c>
      <c r="O2794" t="s">
        <v>409</v>
      </c>
      <c r="P2794" t="s">
        <v>410</v>
      </c>
    </row>
    <row r="2795" spans="1:17" x14ac:dyDescent="0.3">
      <c r="A2795" t="s">
        <v>136</v>
      </c>
      <c r="B2795" t="s">
        <v>213</v>
      </c>
      <c r="D2795" t="s">
        <v>68</v>
      </c>
      <c r="G2795">
        <f ca="1">0.393701*Table3[[#This Row],[DBH]]</f>
        <v>12.480321700000001</v>
      </c>
      <c r="H2795">
        <v>26.5</v>
      </c>
      <c r="I2795">
        <v>3</v>
      </c>
      <c r="K2795" t="s">
        <v>69</v>
      </c>
      <c r="N2795" t="s">
        <v>70</v>
      </c>
      <c r="O2795" t="s">
        <v>409</v>
      </c>
      <c r="P2795" t="s">
        <v>408</v>
      </c>
    </row>
    <row r="2796" spans="1:17" x14ac:dyDescent="0.3">
      <c r="A2796" t="s">
        <v>141</v>
      </c>
      <c r="B2796" t="s">
        <v>266</v>
      </c>
      <c r="D2796" t="s">
        <v>71</v>
      </c>
      <c r="G2796">
        <f ca="1">0.393701*Table3[[#This Row],[DBH]]</f>
        <v>4.7244120000000001</v>
      </c>
      <c r="H2796">
        <v>10</v>
      </c>
      <c r="K2796" t="s">
        <v>69</v>
      </c>
      <c r="Q2796" t="s">
        <v>496</v>
      </c>
    </row>
    <row r="2797" spans="1:17" x14ac:dyDescent="0.3">
      <c r="A2797" t="s">
        <v>137</v>
      </c>
      <c r="B2797" t="s">
        <v>220</v>
      </c>
      <c r="D2797" t="s">
        <v>68</v>
      </c>
      <c r="G2797">
        <f ca="1">0.393701*Table3[[#This Row],[DBH]]</f>
        <v>7.0866180000000005</v>
      </c>
      <c r="H2797">
        <v>15</v>
      </c>
      <c r="I2797">
        <v>11</v>
      </c>
      <c r="K2797" t="s">
        <v>69</v>
      </c>
      <c r="O2797" t="s">
        <v>409</v>
      </c>
      <c r="P2797" t="s">
        <v>408</v>
      </c>
      <c r="Q2797" t="s">
        <v>454</v>
      </c>
    </row>
    <row r="2798" spans="1:17" x14ac:dyDescent="0.3">
      <c r="A2798" t="s">
        <v>135</v>
      </c>
      <c r="B2798" t="s">
        <v>191</v>
      </c>
      <c r="D2798" t="s">
        <v>68</v>
      </c>
      <c r="G2798">
        <f ca="1">0.393701*Table3[[#This Row],[DBH]]</f>
        <v>21.259854000000001</v>
      </c>
      <c r="H2798">
        <v>45</v>
      </c>
      <c r="I2798">
        <v>6</v>
      </c>
      <c r="K2798" t="s">
        <v>72</v>
      </c>
      <c r="N2798" t="s">
        <v>412</v>
      </c>
      <c r="P2798" t="s">
        <v>408</v>
      </c>
    </row>
    <row r="2799" spans="1:17" x14ac:dyDescent="0.3">
      <c r="A2799" t="s">
        <v>141</v>
      </c>
      <c r="B2799" t="s">
        <v>279</v>
      </c>
      <c r="D2799" t="s">
        <v>68</v>
      </c>
      <c r="G2799">
        <f ca="1">0.393701*Table3[[#This Row],[DBH]]</f>
        <v>19.763790200000003</v>
      </c>
      <c r="H2799">
        <v>41.7</v>
      </c>
      <c r="I2799">
        <v>9.6</v>
      </c>
      <c r="K2799" t="s">
        <v>69</v>
      </c>
      <c r="N2799" t="s">
        <v>70</v>
      </c>
      <c r="O2799" t="s">
        <v>409</v>
      </c>
      <c r="P2799" t="s">
        <v>408</v>
      </c>
    </row>
    <row r="2800" spans="1:17" x14ac:dyDescent="0.3">
      <c r="A2800" t="s">
        <v>146</v>
      </c>
      <c r="B2800" t="s">
        <v>211</v>
      </c>
      <c r="D2800" t="s">
        <v>68</v>
      </c>
      <c r="G2800">
        <f ca="1">0.393701*Table3[[#This Row],[DBH]]</f>
        <v>20.866153000000001</v>
      </c>
      <c r="H2800">
        <v>44</v>
      </c>
      <c r="I2800">
        <v>15</v>
      </c>
      <c r="K2800" t="s">
        <v>69</v>
      </c>
    </row>
    <row r="2801" spans="1:17" x14ac:dyDescent="0.3">
      <c r="A2801" t="s">
        <v>142</v>
      </c>
      <c r="B2801" t="s">
        <v>303</v>
      </c>
      <c r="D2801" t="s">
        <v>68</v>
      </c>
      <c r="G2801">
        <f ca="1">0.393701*Table3[[#This Row],[DBH]]</f>
        <v>19.8819005</v>
      </c>
      <c r="H2801">
        <v>41.9</v>
      </c>
      <c r="I2801">
        <v>11</v>
      </c>
      <c r="K2801" t="s">
        <v>69</v>
      </c>
      <c r="N2801" t="s">
        <v>70</v>
      </c>
      <c r="O2801" t="s">
        <v>409</v>
      </c>
      <c r="P2801" t="s">
        <v>408</v>
      </c>
    </row>
    <row r="2802" spans="1:17" x14ac:dyDescent="0.3">
      <c r="A2802" t="s">
        <v>144</v>
      </c>
      <c r="B2802" t="s">
        <v>337</v>
      </c>
      <c r="D2802" t="s">
        <v>68</v>
      </c>
      <c r="G2802">
        <f ca="1">0.393701*Table3[[#This Row],[DBH]]</f>
        <v>29.724425500000002</v>
      </c>
      <c r="H2802">
        <v>62.6</v>
      </c>
      <c r="I2802">
        <v>4</v>
      </c>
      <c r="K2802" t="s">
        <v>69</v>
      </c>
      <c r="O2802" t="s">
        <v>409</v>
      </c>
      <c r="P2802" t="s">
        <v>408</v>
      </c>
    </row>
    <row r="2803" spans="1:17" x14ac:dyDescent="0.3">
      <c r="A2803" t="s">
        <v>134</v>
      </c>
      <c r="B2803" t="s">
        <v>151</v>
      </c>
      <c r="D2803" t="s">
        <v>71</v>
      </c>
      <c r="G2803">
        <f ca="1">0.393701*Table3[[#This Row],[DBH]]</f>
        <v>5.7086645000000003</v>
      </c>
      <c r="H2803">
        <v>12</v>
      </c>
      <c r="I2803">
        <v>2</v>
      </c>
      <c r="K2803" t="s">
        <v>69</v>
      </c>
      <c r="O2803" t="s">
        <v>409</v>
      </c>
      <c r="Q2803" t="s">
        <v>418</v>
      </c>
    </row>
    <row r="2804" spans="1:17" x14ac:dyDescent="0.3">
      <c r="A2804" t="s">
        <v>140</v>
      </c>
      <c r="B2804" t="s">
        <v>294</v>
      </c>
      <c r="D2804" t="s">
        <v>68</v>
      </c>
      <c r="G2804">
        <f ca="1">0.393701*Table3[[#This Row],[DBH]]</f>
        <v>24.645682600000001</v>
      </c>
      <c r="H2804">
        <v>51.4</v>
      </c>
      <c r="I2804">
        <v>12.4</v>
      </c>
      <c r="K2804" t="s">
        <v>69</v>
      </c>
      <c r="N2804" t="s">
        <v>70</v>
      </c>
      <c r="O2804" t="s">
        <v>409</v>
      </c>
      <c r="P2804" t="s">
        <v>408</v>
      </c>
    </row>
    <row r="2805" spans="1:17" x14ac:dyDescent="0.3">
      <c r="A2805" t="s">
        <v>145</v>
      </c>
      <c r="B2805" t="s">
        <v>362</v>
      </c>
      <c r="D2805" t="s">
        <v>68</v>
      </c>
      <c r="G2805">
        <f ca="1">0.393701*Table3[[#This Row],[DBH]]</f>
        <v>24.842533100000001</v>
      </c>
      <c r="H2805">
        <v>51.8</v>
      </c>
      <c r="I2805">
        <v>16.600000000000001</v>
      </c>
      <c r="K2805" t="s">
        <v>69</v>
      </c>
    </row>
    <row r="2806" spans="1:17" x14ac:dyDescent="0.3">
      <c r="A2806" t="s">
        <v>135</v>
      </c>
      <c r="B2806" t="s">
        <v>196</v>
      </c>
      <c r="D2806" t="s">
        <v>68</v>
      </c>
      <c r="G2806">
        <f ca="1">0.393701*Table3[[#This Row],[DBH]]</f>
        <v>24.685052700000004</v>
      </c>
      <c r="H2806">
        <v>51.4</v>
      </c>
      <c r="I2806">
        <v>13.6</v>
      </c>
      <c r="K2806" t="s">
        <v>69</v>
      </c>
      <c r="N2806" t="s">
        <v>70</v>
      </c>
      <c r="O2806" t="s">
        <v>409</v>
      </c>
      <c r="P2806" t="s">
        <v>408</v>
      </c>
    </row>
    <row r="2807" spans="1:17" x14ac:dyDescent="0.3">
      <c r="A2807" t="s">
        <v>137</v>
      </c>
      <c r="B2807" t="s">
        <v>230</v>
      </c>
      <c r="D2807" t="s">
        <v>71</v>
      </c>
      <c r="G2807">
        <f ca="1">0.393701*Table3[[#This Row],[DBH]]</f>
        <v>4.330711</v>
      </c>
      <c r="H2807">
        <v>9</v>
      </c>
      <c r="K2807" t="s">
        <v>69</v>
      </c>
      <c r="Q2807" t="s">
        <v>463</v>
      </c>
    </row>
    <row r="2808" spans="1:17" x14ac:dyDescent="0.3">
      <c r="A2808" t="s">
        <v>141</v>
      </c>
      <c r="B2808" t="s">
        <v>275</v>
      </c>
      <c r="D2808" t="s">
        <v>68</v>
      </c>
      <c r="G2808">
        <f ca="1">0.393701*Table3[[#This Row],[DBH]]</f>
        <v>18.385836700000002</v>
      </c>
      <c r="H2808">
        <v>38.200000000000003</v>
      </c>
      <c r="I2808">
        <v>12.4</v>
      </c>
      <c r="K2808" t="s">
        <v>69</v>
      </c>
      <c r="N2808" t="s">
        <v>70</v>
      </c>
      <c r="O2808" t="s">
        <v>409</v>
      </c>
      <c r="P2808" t="s">
        <v>410</v>
      </c>
    </row>
    <row r="2809" spans="1:17" x14ac:dyDescent="0.3">
      <c r="A2809" t="s">
        <v>134</v>
      </c>
      <c r="B2809" t="s">
        <v>175</v>
      </c>
      <c r="C2809">
        <v>6</v>
      </c>
      <c r="D2809" t="s">
        <v>68</v>
      </c>
      <c r="G2809">
        <f ca="1">0.393701*Table3[[#This Row],[DBH]]</f>
        <v>23.307099200000003</v>
      </c>
      <c r="H2809">
        <v>48</v>
      </c>
      <c r="I2809">
        <v>11</v>
      </c>
      <c r="K2809" t="s">
        <v>69</v>
      </c>
      <c r="N2809" t="s">
        <v>70</v>
      </c>
      <c r="O2809" t="s">
        <v>409</v>
      </c>
      <c r="P2809" t="s">
        <v>408</v>
      </c>
    </row>
    <row r="2810" spans="1:17" x14ac:dyDescent="0.3">
      <c r="A2810" t="s">
        <v>134</v>
      </c>
      <c r="B2810" t="s">
        <v>150</v>
      </c>
      <c r="D2810" t="s">
        <v>68</v>
      </c>
      <c r="G2810">
        <f ca="1">0.393701*Table3[[#This Row],[DBH]]</f>
        <v>17.1259935</v>
      </c>
      <c r="H2810">
        <v>35</v>
      </c>
      <c r="I2810">
        <v>4</v>
      </c>
      <c r="K2810" t="s">
        <v>69</v>
      </c>
      <c r="N2810" t="s">
        <v>70</v>
      </c>
      <c r="O2810" t="s">
        <v>409</v>
      </c>
      <c r="P2810" t="s">
        <v>408</v>
      </c>
    </row>
    <row r="2811" spans="1:17" x14ac:dyDescent="0.3">
      <c r="A2811" t="s">
        <v>146</v>
      </c>
      <c r="B2811" t="s">
        <v>209</v>
      </c>
      <c r="D2811" t="s">
        <v>68</v>
      </c>
      <c r="G2811">
        <f ca="1">0.393701*Table3[[#This Row],[DBH]]</f>
        <v>24.015761000000001</v>
      </c>
      <c r="H2811">
        <v>49</v>
      </c>
      <c r="I2811">
        <v>13</v>
      </c>
      <c r="K2811" t="s">
        <v>69</v>
      </c>
      <c r="N2811" t="s">
        <v>70</v>
      </c>
      <c r="O2811" t="s">
        <v>409</v>
      </c>
      <c r="P2811" t="s">
        <v>408</v>
      </c>
    </row>
    <row r="2812" spans="1:17" x14ac:dyDescent="0.3">
      <c r="A2812" t="s">
        <v>144</v>
      </c>
      <c r="B2812" t="s">
        <v>346</v>
      </c>
      <c r="D2812" t="s">
        <v>68</v>
      </c>
      <c r="G2812">
        <f ca="1">0.393701*Table3[[#This Row],[DBH]]</f>
        <v>13.976385500000001</v>
      </c>
      <c r="H2812">
        <v>28.5</v>
      </c>
      <c r="K2812" t="s">
        <v>74</v>
      </c>
      <c r="N2812" t="s">
        <v>412</v>
      </c>
      <c r="O2812" t="s">
        <v>409</v>
      </c>
      <c r="P2812" t="s">
        <v>410</v>
      </c>
    </row>
    <row r="2813" spans="1:17" x14ac:dyDescent="0.3">
      <c r="A2813" t="s">
        <v>141</v>
      </c>
      <c r="B2813" t="s">
        <v>285</v>
      </c>
      <c r="D2813" t="s">
        <v>71</v>
      </c>
      <c r="G2813">
        <f ca="1">0.393701*Table3[[#This Row],[DBH]]</f>
        <v>9.8425250000000002</v>
      </c>
      <c r="H2813">
        <v>20</v>
      </c>
      <c r="K2813" t="s">
        <v>69</v>
      </c>
      <c r="P2813" t="s">
        <v>408</v>
      </c>
      <c r="Q2813" t="s">
        <v>484</v>
      </c>
    </row>
    <row r="2814" spans="1:17" x14ac:dyDescent="0.3">
      <c r="A2814" t="s">
        <v>134</v>
      </c>
      <c r="B2814" t="s">
        <v>160</v>
      </c>
      <c r="D2814" t="s">
        <v>71</v>
      </c>
      <c r="G2814">
        <f ca="1">0.393701*Table3[[#This Row],[DBH]]</f>
        <v>6.4173263000000009</v>
      </c>
      <c r="H2814">
        <v>13</v>
      </c>
      <c r="K2814" t="s">
        <v>69</v>
      </c>
    </row>
    <row r="2815" spans="1:17" x14ac:dyDescent="0.3">
      <c r="A2815" t="s">
        <v>134</v>
      </c>
      <c r="B2815" t="s">
        <v>318</v>
      </c>
      <c r="D2815" t="s">
        <v>68</v>
      </c>
      <c r="G2815">
        <f ca="1">0.393701*Table3[[#This Row],[DBH]]</f>
        <v>21.850405500000001</v>
      </c>
      <c r="H2815">
        <v>44.2</v>
      </c>
      <c r="I2815">
        <v>14.7</v>
      </c>
      <c r="K2815" t="s">
        <v>69</v>
      </c>
      <c r="N2815" t="s">
        <v>70</v>
      </c>
      <c r="O2815" t="s">
        <v>409</v>
      </c>
      <c r="P2815" t="s">
        <v>408</v>
      </c>
    </row>
    <row r="2816" spans="1:17" x14ac:dyDescent="0.3">
      <c r="A2816" t="s">
        <v>142</v>
      </c>
      <c r="B2816" t="s">
        <v>307</v>
      </c>
      <c r="D2816" t="s">
        <v>68</v>
      </c>
      <c r="G2816">
        <f ca="1">0.393701*Table3[[#This Row],[DBH]]</f>
        <v>22.244106500000001</v>
      </c>
      <c r="H2816">
        <v>44.7</v>
      </c>
      <c r="I2816">
        <v>16.399999999999999</v>
      </c>
      <c r="K2816" t="s">
        <v>69</v>
      </c>
      <c r="N2816" t="s">
        <v>70</v>
      </c>
      <c r="O2816" t="s">
        <v>409</v>
      </c>
      <c r="P2816" t="s">
        <v>408</v>
      </c>
    </row>
    <row r="2817" spans="1:17" x14ac:dyDescent="0.3">
      <c r="A2817" t="s">
        <v>141</v>
      </c>
      <c r="B2817" t="s">
        <v>270</v>
      </c>
      <c r="D2817" t="s">
        <v>68</v>
      </c>
      <c r="G2817">
        <f ca="1">0.393701*Table3[[#This Row],[DBH]]</f>
        <v>21.063003500000001</v>
      </c>
      <c r="H2817">
        <v>42.1</v>
      </c>
      <c r="I2817">
        <v>4.9000000000000004</v>
      </c>
      <c r="K2817" t="s">
        <v>69</v>
      </c>
      <c r="N2817" t="s">
        <v>70</v>
      </c>
      <c r="O2817" t="s">
        <v>409</v>
      </c>
      <c r="P2817" t="s">
        <v>410</v>
      </c>
    </row>
    <row r="2818" spans="1:17" x14ac:dyDescent="0.3">
      <c r="A2818" t="s">
        <v>137</v>
      </c>
      <c r="B2818" t="s">
        <v>244</v>
      </c>
      <c r="D2818" t="s">
        <v>71</v>
      </c>
      <c r="G2818">
        <f ca="1">0.393701*Table3[[#This Row],[DBH]]</f>
        <v>11.811030000000001</v>
      </c>
      <c r="H2818">
        <v>23.5</v>
      </c>
      <c r="K2818" t="s">
        <v>69</v>
      </c>
    </row>
    <row r="2819" spans="1:17" x14ac:dyDescent="0.3">
      <c r="A2819" t="s">
        <v>139</v>
      </c>
      <c r="B2819" t="s">
        <v>388</v>
      </c>
      <c r="D2819" t="s">
        <v>68</v>
      </c>
      <c r="G2819">
        <f ca="1">0.393701*Table3[[#This Row],[DBH]]</f>
        <v>11.102368200000001</v>
      </c>
      <c r="H2819">
        <v>22</v>
      </c>
      <c r="I2819">
        <v>2</v>
      </c>
      <c r="K2819" t="s">
        <v>69</v>
      </c>
    </row>
    <row r="2820" spans="1:17" x14ac:dyDescent="0.3">
      <c r="A2820" t="s">
        <v>137</v>
      </c>
      <c r="B2820" t="s">
        <v>244</v>
      </c>
      <c r="D2820" t="s">
        <v>68</v>
      </c>
      <c r="G2820">
        <f ca="1">0.393701*Table3[[#This Row],[DBH]]</f>
        <v>14.251976200000001</v>
      </c>
      <c r="H2820">
        <v>28.1</v>
      </c>
      <c r="I2820">
        <v>10</v>
      </c>
      <c r="K2820" t="s">
        <v>69</v>
      </c>
      <c r="O2820" t="s">
        <v>409</v>
      </c>
      <c r="P2820" t="s">
        <v>410</v>
      </c>
    </row>
    <row r="2821" spans="1:17" x14ac:dyDescent="0.3">
      <c r="A2821" t="s">
        <v>140</v>
      </c>
      <c r="B2821" t="s">
        <v>260</v>
      </c>
      <c r="D2821" t="s">
        <v>68</v>
      </c>
      <c r="G2821">
        <f ca="1">0.393701*Table3[[#This Row],[DBH]]</f>
        <v>20.629932400000001</v>
      </c>
      <c r="H2821">
        <v>40.5</v>
      </c>
      <c r="I2821">
        <v>16.399999999999999</v>
      </c>
      <c r="K2821" t="s">
        <v>69</v>
      </c>
      <c r="N2821" t="s">
        <v>70</v>
      </c>
      <c r="O2821" t="s">
        <v>409</v>
      </c>
      <c r="P2821" t="s">
        <v>408</v>
      </c>
    </row>
    <row r="2822" spans="1:17" x14ac:dyDescent="0.3">
      <c r="A2822" t="s">
        <v>141</v>
      </c>
      <c r="B2822" t="s">
        <v>266</v>
      </c>
      <c r="G2822">
        <f ca="1">0.393701*Table3[[#This Row],[DBH]]</f>
        <v>8.661422</v>
      </c>
      <c r="H2822">
        <v>17</v>
      </c>
      <c r="I2822">
        <v>3</v>
      </c>
      <c r="K2822" t="s">
        <v>69</v>
      </c>
      <c r="N2822" t="s">
        <v>70</v>
      </c>
      <c r="O2822" t="s">
        <v>409</v>
      </c>
      <c r="P2822" t="s">
        <v>408</v>
      </c>
    </row>
    <row r="2823" spans="1:17" x14ac:dyDescent="0.3">
      <c r="A2823" t="s">
        <v>141</v>
      </c>
      <c r="B2823" t="s">
        <v>287</v>
      </c>
      <c r="D2823" t="s">
        <v>68</v>
      </c>
      <c r="G2823">
        <f ca="1">0.393701*Table3[[#This Row],[DBH]]</f>
        <v>22.440957000000001</v>
      </c>
      <c r="H2823">
        <v>44</v>
      </c>
      <c r="I2823">
        <v>11</v>
      </c>
      <c r="K2823" t="s">
        <v>69</v>
      </c>
      <c r="N2823" t="s">
        <v>70</v>
      </c>
      <c r="O2823" t="s">
        <v>409</v>
      </c>
      <c r="P2823" t="s">
        <v>408</v>
      </c>
    </row>
    <row r="2824" spans="1:17" x14ac:dyDescent="0.3">
      <c r="A2824" t="s">
        <v>140</v>
      </c>
      <c r="B2824" t="s">
        <v>299</v>
      </c>
      <c r="D2824" t="s">
        <v>68</v>
      </c>
      <c r="G2824">
        <f ca="1">0.393701*Table3[[#This Row],[DBH]]</f>
        <v>13.897645299999999</v>
      </c>
      <c r="H2824">
        <v>27.2</v>
      </c>
      <c r="K2824" t="s">
        <v>69</v>
      </c>
    </row>
    <row r="2825" spans="1:17" x14ac:dyDescent="0.3">
      <c r="A2825" t="s">
        <v>144</v>
      </c>
      <c r="B2825" t="s">
        <v>335</v>
      </c>
      <c r="D2825" t="s">
        <v>71</v>
      </c>
      <c r="G2825">
        <f ca="1">0.393701*Table3[[#This Row],[DBH]]</f>
        <v>6.6929170000000004</v>
      </c>
      <c r="H2825">
        <v>13</v>
      </c>
      <c r="K2825" t="s">
        <v>69</v>
      </c>
      <c r="O2825" t="s">
        <v>409</v>
      </c>
      <c r="P2825" t="s">
        <v>408</v>
      </c>
      <c r="Q2825" t="s">
        <v>520</v>
      </c>
    </row>
    <row r="2826" spans="1:17" x14ac:dyDescent="0.3">
      <c r="A2826" t="s">
        <v>141</v>
      </c>
      <c r="B2826" t="s">
        <v>282</v>
      </c>
      <c r="D2826" t="s">
        <v>68</v>
      </c>
      <c r="G2826">
        <f ca="1">0.393701*Table3[[#This Row],[DBH]]</f>
        <v>32.047261400000004</v>
      </c>
      <c r="H2826">
        <v>62</v>
      </c>
      <c r="I2826">
        <v>12</v>
      </c>
      <c r="K2826" t="s">
        <v>69</v>
      </c>
      <c r="N2826" t="s">
        <v>70</v>
      </c>
      <c r="O2826" t="s">
        <v>409</v>
      </c>
      <c r="P2826" t="s">
        <v>410</v>
      </c>
    </row>
    <row r="2827" spans="1:17" x14ac:dyDescent="0.3">
      <c r="A2827" t="s">
        <v>139</v>
      </c>
      <c r="B2827" t="s">
        <v>384</v>
      </c>
      <c r="G2827">
        <f ca="1">0.393701*Table3[[#This Row],[DBH]]</f>
        <v>8.3464612000000002</v>
      </c>
      <c r="H2827">
        <v>16</v>
      </c>
      <c r="I2827">
        <v>15</v>
      </c>
      <c r="K2827" t="s">
        <v>69</v>
      </c>
    </row>
    <row r="2828" spans="1:17" x14ac:dyDescent="0.3">
      <c r="A2828" t="s">
        <v>142</v>
      </c>
      <c r="B2828" t="s">
        <v>304</v>
      </c>
      <c r="D2828" t="s">
        <v>68</v>
      </c>
      <c r="G2828">
        <f ca="1">0.393701*Table3[[#This Row],[DBH]]</f>
        <v>23.228359000000001</v>
      </c>
      <c r="H2828">
        <v>44.5</v>
      </c>
      <c r="I2828">
        <v>19.5</v>
      </c>
      <c r="K2828" t="s">
        <v>69</v>
      </c>
      <c r="N2828" t="s">
        <v>70</v>
      </c>
      <c r="O2828" t="s">
        <v>409</v>
      </c>
      <c r="P2828" t="s">
        <v>408</v>
      </c>
    </row>
    <row r="2829" spans="1:17" x14ac:dyDescent="0.3">
      <c r="A2829" t="s">
        <v>137</v>
      </c>
      <c r="B2829" t="s">
        <v>330</v>
      </c>
      <c r="D2829" t="s">
        <v>68</v>
      </c>
      <c r="G2829">
        <f ca="1">0.393701*Table3[[#This Row],[DBH]]</f>
        <v>9.5275642000000005</v>
      </c>
      <c r="H2829">
        <v>18.2</v>
      </c>
      <c r="I2829">
        <v>6.3</v>
      </c>
      <c r="K2829" t="s">
        <v>69</v>
      </c>
      <c r="O2829" t="s">
        <v>409</v>
      </c>
      <c r="P2829" t="s">
        <v>408</v>
      </c>
    </row>
    <row r="2830" spans="1:17" x14ac:dyDescent="0.3">
      <c r="A2830" t="s">
        <v>139</v>
      </c>
      <c r="B2830" t="s">
        <v>258</v>
      </c>
      <c r="D2830" t="s">
        <v>71</v>
      </c>
      <c r="G2830">
        <f ca="1">0.393701*Table3[[#This Row],[DBH]]</f>
        <v>4.7244120000000001</v>
      </c>
      <c r="H2830">
        <v>9</v>
      </c>
      <c r="K2830" t="s">
        <v>69</v>
      </c>
      <c r="Q2830" t="s">
        <v>491</v>
      </c>
    </row>
    <row r="2831" spans="1:17" x14ac:dyDescent="0.3">
      <c r="A2831" t="s">
        <v>137</v>
      </c>
      <c r="B2831" t="s">
        <v>244</v>
      </c>
      <c r="G2831">
        <f ca="1">0.393701*Table3[[#This Row],[DBH]]</f>
        <v>6.2992160000000004</v>
      </c>
      <c r="H2831">
        <v>12</v>
      </c>
      <c r="K2831" t="s">
        <v>69</v>
      </c>
      <c r="Q2831" t="s">
        <v>472</v>
      </c>
    </row>
    <row r="2832" spans="1:17" x14ac:dyDescent="0.3">
      <c r="A2832" t="s">
        <v>137</v>
      </c>
      <c r="B2832" t="s">
        <v>244</v>
      </c>
      <c r="G2832">
        <f ca="1">0.393701*Table3[[#This Row],[DBH]]</f>
        <v>7.8740200000000007</v>
      </c>
      <c r="H2832">
        <v>15</v>
      </c>
      <c r="K2832" t="s">
        <v>69</v>
      </c>
      <c r="Q2832" t="s">
        <v>471</v>
      </c>
    </row>
    <row r="2833" spans="1:17" x14ac:dyDescent="0.3">
      <c r="A2833" t="s">
        <v>140</v>
      </c>
      <c r="B2833" t="s">
        <v>298</v>
      </c>
      <c r="D2833" t="s">
        <v>68</v>
      </c>
      <c r="G2833">
        <f ca="1">0.393701*Table3[[#This Row],[DBH]]</f>
        <v>19.8819005</v>
      </c>
      <c r="H2833">
        <v>37.6</v>
      </c>
      <c r="I2833">
        <v>20</v>
      </c>
      <c r="K2833" t="s">
        <v>69</v>
      </c>
      <c r="N2833" t="s">
        <v>70</v>
      </c>
      <c r="O2833" t="s">
        <v>409</v>
      </c>
      <c r="P2833" t="s">
        <v>408</v>
      </c>
    </row>
    <row r="2834" spans="1:17" x14ac:dyDescent="0.3">
      <c r="A2834" t="s">
        <v>141</v>
      </c>
      <c r="B2834" t="s">
        <v>275</v>
      </c>
      <c r="D2834" t="s">
        <v>68</v>
      </c>
      <c r="G2834">
        <f ca="1">0.393701*Table3[[#This Row],[DBH]]</f>
        <v>18.031505800000001</v>
      </c>
      <c r="H2834">
        <v>33.799999999999997</v>
      </c>
      <c r="I2834">
        <v>12.5</v>
      </c>
      <c r="K2834" t="s">
        <v>69</v>
      </c>
      <c r="N2834" t="s">
        <v>70</v>
      </c>
      <c r="O2834" t="s">
        <v>409</v>
      </c>
      <c r="P2834" t="s">
        <v>410</v>
      </c>
    </row>
    <row r="2835" spans="1:17" x14ac:dyDescent="0.3">
      <c r="A2835" t="s">
        <v>139</v>
      </c>
      <c r="B2835" t="s">
        <v>402</v>
      </c>
      <c r="D2835" t="s">
        <v>68</v>
      </c>
      <c r="G2835">
        <f ca="1">0.393701*Table3[[#This Row],[DBH]]</f>
        <v>23.031508500000001</v>
      </c>
      <c r="H2835">
        <v>43.1</v>
      </c>
      <c r="I2835">
        <v>15.2</v>
      </c>
      <c r="K2835" t="s">
        <v>69</v>
      </c>
      <c r="N2835" t="s">
        <v>70</v>
      </c>
      <c r="O2835" t="s">
        <v>409</v>
      </c>
      <c r="P2835" t="s">
        <v>410</v>
      </c>
    </row>
    <row r="2836" spans="1:17" x14ac:dyDescent="0.3">
      <c r="A2836" t="s">
        <v>139</v>
      </c>
      <c r="B2836" t="s">
        <v>392</v>
      </c>
      <c r="D2836" t="s">
        <v>71</v>
      </c>
      <c r="G2836">
        <f ca="1">0.393701*Table3[[#This Row],[DBH]]</f>
        <v>13.425204100000002</v>
      </c>
      <c r="H2836">
        <v>25</v>
      </c>
      <c r="I2836">
        <v>8</v>
      </c>
      <c r="K2836" t="s">
        <v>69</v>
      </c>
    </row>
    <row r="2837" spans="1:17" x14ac:dyDescent="0.3">
      <c r="A2837" t="s">
        <v>141</v>
      </c>
      <c r="B2837" t="s">
        <v>270</v>
      </c>
      <c r="D2837" t="s">
        <v>71</v>
      </c>
      <c r="G2837">
        <f ca="1">0.393701*Table3[[#This Row],[DBH]]</f>
        <v>4.330711</v>
      </c>
      <c r="H2837">
        <v>8</v>
      </c>
      <c r="K2837" t="s">
        <v>69</v>
      </c>
      <c r="Q2837" t="s">
        <v>491</v>
      </c>
    </row>
    <row r="2838" spans="1:17" x14ac:dyDescent="0.3">
      <c r="A2838" t="s">
        <v>144</v>
      </c>
      <c r="B2838" t="s">
        <v>336</v>
      </c>
      <c r="D2838" t="s">
        <v>68</v>
      </c>
      <c r="G2838">
        <f ca="1">0.393701*Table3[[#This Row],[DBH]]</f>
        <v>6.4960665000000004</v>
      </c>
      <c r="H2838">
        <v>12</v>
      </c>
      <c r="K2838" t="s">
        <v>74</v>
      </c>
      <c r="N2838" t="s">
        <v>74</v>
      </c>
      <c r="O2838" t="s">
        <v>409</v>
      </c>
      <c r="P2838" t="s">
        <v>410</v>
      </c>
    </row>
    <row r="2839" spans="1:17" x14ac:dyDescent="0.3">
      <c r="A2839" t="s">
        <v>136</v>
      </c>
      <c r="B2839" t="s">
        <v>209</v>
      </c>
      <c r="D2839" t="s">
        <v>68</v>
      </c>
      <c r="G2839">
        <f ca="1">0.393701*Table3[[#This Row],[DBH]]</f>
        <v>15.7086699</v>
      </c>
      <c r="H2839">
        <v>29</v>
      </c>
      <c r="I2839">
        <v>14.2</v>
      </c>
      <c r="K2839" t="s">
        <v>69</v>
      </c>
      <c r="N2839" t="s">
        <v>70</v>
      </c>
      <c r="O2839" t="s">
        <v>409</v>
      </c>
      <c r="P2839" t="s">
        <v>408</v>
      </c>
    </row>
    <row r="2840" spans="1:17" x14ac:dyDescent="0.3">
      <c r="A2840" t="s">
        <v>141</v>
      </c>
      <c r="B2840" t="s">
        <v>280</v>
      </c>
      <c r="G2840">
        <f ca="1">0.393701*Table3[[#This Row],[DBH]]</f>
        <v>6.5354366000000006</v>
      </c>
      <c r="H2840">
        <v>12</v>
      </c>
      <c r="K2840" t="s">
        <v>72</v>
      </c>
      <c r="N2840" t="s">
        <v>412</v>
      </c>
      <c r="O2840" t="s">
        <v>409</v>
      </c>
      <c r="P2840" t="s">
        <v>408</v>
      </c>
      <c r="Q2840" t="s">
        <v>504</v>
      </c>
    </row>
    <row r="2841" spans="1:17" x14ac:dyDescent="0.3">
      <c r="A2841" t="s">
        <v>139</v>
      </c>
      <c r="B2841" t="s">
        <v>258</v>
      </c>
      <c r="D2841" t="s">
        <v>68</v>
      </c>
      <c r="G2841">
        <f ca="1">0.393701*Table3[[#This Row],[DBH]]</f>
        <v>11.496069200000001</v>
      </c>
      <c r="H2841">
        <v>21.1</v>
      </c>
      <c r="I2841">
        <v>12.8</v>
      </c>
      <c r="K2841" t="s">
        <v>69</v>
      </c>
      <c r="N2841" t="s">
        <v>70</v>
      </c>
      <c r="O2841" t="s">
        <v>409</v>
      </c>
      <c r="P2841" t="s">
        <v>410</v>
      </c>
    </row>
    <row r="2842" spans="1:17" x14ac:dyDescent="0.3">
      <c r="A2842" t="s">
        <v>134</v>
      </c>
      <c r="B2842" t="s">
        <v>152</v>
      </c>
      <c r="D2842" t="s">
        <v>71</v>
      </c>
      <c r="G2842">
        <f ca="1">0.393701*Table3[[#This Row],[DBH]]</f>
        <v>6.6535469000000003</v>
      </c>
      <c r="H2842">
        <v>12.2</v>
      </c>
      <c r="I2842">
        <v>3</v>
      </c>
      <c r="K2842" t="s">
        <v>69</v>
      </c>
      <c r="O2842" t="s">
        <v>409</v>
      </c>
    </row>
    <row r="2843" spans="1:17" x14ac:dyDescent="0.3">
      <c r="A2843" t="s">
        <v>141</v>
      </c>
      <c r="B2843" t="s">
        <v>281</v>
      </c>
      <c r="D2843" t="s">
        <v>68</v>
      </c>
      <c r="G2843">
        <f ca="1">0.393701*Table3[[#This Row],[DBH]]</f>
        <v>4.9212625000000001</v>
      </c>
      <c r="H2843">
        <v>9</v>
      </c>
      <c r="I2843">
        <v>2</v>
      </c>
      <c r="K2843" t="s">
        <v>69</v>
      </c>
      <c r="N2843" t="s">
        <v>70</v>
      </c>
      <c r="O2843" t="s">
        <v>409</v>
      </c>
      <c r="P2843" t="s">
        <v>408</v>
      </c>
      <c r="Q2843" t="s">
        <v>504</v>
      </c>
    </row>
    <row r="2844" spans="1:17" x14ac:dyDescent="0.3">
      <c r="A2844" t="s">
        <v>139</v>
      </c>
      <c r="B2844" t="s">
        <v>398</v>
      </c>
      <c r="D2844" t="s">
        <v>68</v>
      </c>
      <c r="G2844">
        <f ca="1">0.393701*Table3[[#This Row],[DBH]]</f>
        <v>15.354339000000001</v>
      </c>
      <c r="H2844">
        <v>28</v>
      </c>
      <c r="K2844" t="s">
        <v>74</v>
      </c>
    </row>
    <row r="2845" spans="1:17" x14ac:dyDescent="0.3">
      <c r="A2845" t="s">
        <v>137</v>
      </c>
      <c r="B2845" t="s">
        <v>218</v>
      </c>
      <c r="D2845" t="s">
        <v>68</v>
      </c>
      <c r="G2845">
        <f ca="1">0.393701*Table3[[#This Row],[DBH]]</f>
        <v>4.9606326000000003</v>
      </c>
      <c r="H2845">
        <v>9</v>
      </c>
      <c r="I2845">
        <v>5</v>
      </c>
      <c r="K2845" t="s">
        <v>69</v>
      </c>
      <c r="O2845" t="s">
        <v>409</v>
      </c>
      <c r="P2845" t="s">
        <v>408</v>
      </c>
      <c r="Q2845" t="s">
        <v>425</v>
      </c>
    </row>
    <row r="2846" spans="1:17" x14ac:dyDescent="0.3">
      <c r="A2846" t="s">
        <v>144</v>
      </c>
      <c r="B2846" t="s">
        <v>333</v>
      </c>
      <c r="D2846" t="s">
        <v>71</v>
      </c>
      <c r="G2846">
        <f ca="1">0.393701*Table3[[#This Row],[DBH]]</f>
        <v>5.5118140000000002</v>
      </c>
      <c r="H2846">
        <v>10</v>
      </c>
      <c r="K2846" t="s">
        <v>69</v>
      </c>
      <c r="O2846" t="s">
        <v>409</v>
      </c>
      <c r="P2846" t="s">
        <v>408</v>
      </c>
      <c r="Q2846" t="s">
        <v>518</v>
      </c>
    </row>
    <row r="2847" spans="1:17" x14ac:dyDescent="0.3">
      <c r="A2847" t="s">
        <v>141</v>
      </c>
      <c r="B2847">
        <v>69</v>
      </c>
      <c r="D2847" t="s">
        <v>71</v>
      </c>
      <c r="G2847">
        <f ca="1">0.393701*Table3[[#This Row],[DBH]]</f>
        <v>6.2992160000000004</v>
      </c>
      <c r="H2847">
        <v>11.4</v>
      </c>
      <c r="K2847" t="s">
        <v>69</v>
      </c>
    </row>
    <row r="2848" spans="1:17" x14ac:dyDescent="0.3">
      <c r="A2848" t="s">
        <v>140</v>
      </c>
      <c r="B2848" t="s">
        <v>295</v>
      </c>
      <c r="D2848" t="s">
        <v>68</v>
      </c>
      <c r="G2848">
        <f ca="1">0.393701*Table3[[#This Row],[DBH]]</f>
        <v>7.4803190000000006</v>
      </c>
      <c r="H2848">
        <v>13.5</v>
      </c>
      <c r="I2848">
        <v>1</v>
      </c>
      <c r="K2848" t="s">
        <v>69</v>
      </c>
      <c r="N2848" t="s">
        <v>70</v>
      </c>
      <c r="O2848" t="s">
        <v>409</v>
      </c>
      <c r="P2848" t="s">
        <v>408</v>
      </c>
    </row>
    <row r="2849" spans="1:17" x14ac:dyDescent="0.3">
      <c r="A2849" t="s">
        <v>139</v>
      </c>
      <c r="B2849" t="s">
        <v>254</v>
      </c>
      <c r="D2849" t="s">
        <v>68</v>
      </c>
      <c r="G2849">
        <f ca="1">0.393701*Table3[[#This Row],[DBH]]</f>
        <v>32.283481999999999</v>
      </c>
      <c r="H2849">
        <v>58.1</v>
      </c>
      <c r="I2849">
        <v>12</v>
      </c>
      <c r="K2849" t="s">
        <v>69</v>
      </c>
      <c r="N2849" t="s">
        <v>70</v>
      </c>
      <c r="O2849" t="s">
        <v>409</v>
      </c>
      <c r="P2849" t="s">
        <v>410</v>
      </c>
    </row>
    <row r="2850" spans="1:17" x14ac:dyDescent="0.3">
      <c r="A2850" t="s">
        <v>134</v>
      </c>
      <c r="B2850" t="s">
        <v>162</v>
      </c>
      <c r="C2850">
        <v>26</v>
      </c>
      <c r="D2850" t="s">
        <v>68</v>
      </c>
      <c r="G2850">
        <f ca="1">0.393701*Table3[[#This Row],[DBH]]</f>
        <v>9.9212652000000006</v>
      </c>
      <c r="H2850">
        <v>17.8</v>
      </c>
      <c r="I2850">
        <v>4</v>
      </c>
      <c r="K2850" t="s">
        <v>69</v>
      </c>
      <c r="N2850" t="s">
        <v>70</v>
      </c>
      <c r="O2850" t="s">
        <v>409</v>
      </c>
      <c r="P2850" t="s">
        <v>409</v>
      </c>
    </row>
    <row r="2851" spans="1:17" x14ac:dyDescent="0.3">
      <c r="A2851" t="s">
        <v>134</v>
      </c>
      <c r="B2851" t="s">
        <v>180</v>
      </c>
      <c r="C2851">
        <v>2</v>
      </c>
      <c r="D2851" t="s">
        <v>68</v>
      </c>
      <c r="G2851">
        <f ca="1">0.393701*Table3[[#This Row],[DBH]]</f>
        <v>29.6456853</v>
      </c>
      <c r="H2851">
        <v>53</v>
      </c>
      <c r="I2851">
        <v>9</v>
      </c>
      <c r="K2851" t="s">
        <v>69</v>
      </c>
      <c r="N2851" t="s">
        <v>70</v>
      </c>
      <c r="O2851" t="s">
        <v>409</v>
      </c>
      <c r="P2851" t="s">
        <v>408</v>
      </c>
    </row>
    <row r="2852" spans="1:17" x14ac:dyDescent="0.3">
      <c r="A2852" t="s">
        <v>144</v>
      </c>
      <c r="B2852" t="s">
        <v>336</v>
      </c>
      <c r="D2852" t="s">
        <v>68</v>
      </c>
      <c r="G2852">
        <f ca="1">0.393701*Table3[[#This Row],[DBH]]</f>
        <v>8.9763828000000014</v>
      </c>
      <c r="H2852">
        <v>16</v>
      </c>
      <c r="I2852">
        <v>9</v>
      </c>
      <c r="K2852" t="s">
        <v>72</v>
      </c>
      <c r="N2852" t="s">
        <v>412</v>
      </c>
      <c r="O2852" t="s">
        <v>409</v>
      </c>
      <c r="P2852" t="s">
        <v>410</v>
      </c>
    </row>
    <row r="2853" spans="1:17" x14ac:dyDescent="0.3">
      <c r="A2853" t="s">
        <v>139</v>
      </c>
      <c r="B2853" t="s">
        <v>298</v>
      </c>
      <c r="D2853" t="s">
        <v>406</v>
      </c>
      <c r="G2853">
        <f ca="1">0.393701*Table3[[#This Row],[DBH]]</f>
        <v>12.598432000000001</v>
      </c>
      <c r="H2853">
        <v>22.4</v>
      </c>
      <c r="K2853" t="s">
        <v>72</v>
      </c>
      <c r="O2853" t="s">
        <v>409</v>
      </c>
      <c r="P2853" t="s">
        <v>410</v>
      </c>
    </row>
    <row r="2854" spans="1:17" x14ac:dyDescent="0.3">
      <c r="A2854" t="s">
        <v>139</v>
      </c>
      <c r="B2854" t="s">
        <v>252</v>
      </c>
      <c r="D2854" t="s">
        <v>68</v>
      </c>
      <c r="G2854">
        <f ca="1">0.393701*Table3[[#This Row],[DBH]]</f>
        <v>20.629932400000001</v>
      </c>
      <c r="H2854">
        <v>36.5</v>
      </c>
      <c r="K2854" t="s">
        <v>69</v>
      </c>
      <c r="N2854" t="s">
        <v>70</v>
      </c>
      <c r="O2854" t="s">
        <v>409</v>
      </c>
      <c r="P2854" t="s">
        <v>410</v>
      </c>
    </row>
    <row r="2855" spans="1:17" x14ac:dyDescent="0.3">
      <c r="A2855" t="s">
        <v>135</v>
      </c>
      <c r="B2855" t="s">
        <v>198</v>
      </c>
      <c r="D2855" t="s">
        <v>71</v>
      </c>
      <c r="G2855">
        <f ca="1">0.393701*Table3[[#This Row],[DBH]]</f>
        <v>4.5275615</v>
      </c>
      <c r="H2855">
        <v>8</v>
      </c>
      <c r="K2855" t="s">
        <v>69</v>
      </c>
      <c r="N2855" t="s">
        <v>70</v>
      </c>
      <c r="O2855" t="s">
        <v>409</v>
      </c>
      <c r="P2855" t="s">
        <v>408</v>
      </c>
    </row>
    <row r="2856" spans="1:17" x14ac:dyDescent="0.3">
      <c r="A2856" t="s">
        <v>137</v>
      </c>
      <c r="B2856" t="s">
        <v>215</v>
      </c>
      <c r="D2856" t="s">
        <v>71</v>
      </c>
      <c r="G2856">
        <f ca="1">0.393701*Table3[[#This Row],[DBH]]</f>
        <v>5.1181130000000001</v>
      </c>
      <c r="H2856">
        <v>9</v>
      </c>
      <c r="K2856" t="s">
        <v>69</v>
      </c>
      <c r="Q2856" t="s">
        <v>448</v>
      </c>
    </row>
    <row r="2857" spans="1:17" x14ac:dyDescent="0.3">
      <c r="A2857" t="s">
        <v>141</v>
      </c>
      <c r="B2857" t="s">
        <v>280</v>
      </c>
      <c r="G2857">
        <f ca="1">0.393701*Table3[[#This Row],[DBH]]</f>
        <v>5.7086645000000003</v>
      </c>
      <c r="H2857">
        <v>10</v>
      </c>
      <c r="K2857" t="s">
        <v>74</v>
      </c>
      <c r="N2857" t="s">
        <v>74</v>
      </c>
      <c r="O2857" t="s">
        <v>409</v>
      </c>
      <c r="P2857" t="s">
        <v>410</v>
      </c>
    </row>
    <row r="2858" spans="1:17" x14ac:dyDescent="0.3">
      <c r="A2858" t="s">
        <v>137</v>
      </c>
      <c r="B2858" t="s">
        <v>360</v>
      </c>
      <c r="D2858" t="s">
        <v>68</v>
      </c>
      <c r="G2858">
        <f ca="1">0.393701*Table3[[#This Row],[DBH]]</f>
        <v>12.9527629</v>
      </c>
      <c r="H2858">
        <v>22.5</v>
      </c>
      <c r="K2858" t="s">
        <v>69</v>
      </c>
    </row>
    <row r="2859" spans="1:17" x14ac:dyDescent="0.3">
      <c r="A2859" t="s">
        <v>141</v>
      </c>
      <c r="B2859" t="s">
        <v>280</v>
      </c>
      <c r="D2859" t="s">
        <v>68</v>
      </c>
      <c r="G2859">
        <f ca="1">0.393701*Table3[[#This Row],[DBH]]</f>
        <v>12.401581500000001</v>
      </c>
      <c r="H2859">
        <v>21.2</v>
      </c>
      <c r="K2859" t="s">
        <v>74</v>
      </c>
      <c r="P2859" t="s">
        <v>408</v>
      </c>
      <c r="Q2859" t="s">
        <v>505</v>
      </c>
    </row>
    <row r="2860" spans="1:17" x14ac:dyDescent="0.3">
      <c r="A2860" t="s">
        <v>137</v>
      </c>
      <c r="B2860" t="s">
        <v>215</v>
      </c>
      <c r="D2860" t="s">
        <v>71</v>
      </c>
      <c r="G2860">
        <f ca="1">0.393701*Table3[[#This Row],[DBH]]</f>
        <v>5.9055150000000003</v>
      </c>
      <c r="H2860">
        <v>10</v>
      </c>
      <c r="K2860" t="s">
        <v>69</v>
      </c>
      <c r="Q2860" t="s">
        <v>448</v>
      </c>
    </row>
    <row r="2861" spans="1:17" x14ac:dyDescent="0.3">
      <c r="A2861" t="s">
        <v>134</v>
      </c>
      <c r="B2861" t="s">
        <v>151</v>
      </c>
      <c r="D2861" t="s">
        <v>68</v>
      </c>
      <c r="G2861">
        <f ca="1">0.393701*Table3[[#This Row],[DBH]]</f>
        <v>24.803163000000001</v>
      </c>
      <c r="H2861">
        <v>42</v>
      </c>
      <c r="I2861">
        <v>8.1999999999999993</v>
      </c>
      <c r="K2861" t="s">
        <v>69</v>
      </c>
      <c r="N2861" t="s">
        <v>70</v>
      </c>
      <c r="O2861" t="s">
        <v>409</v>
      </c>
      <c r="P2861" t="s">
        <v>410</v>
      </c>
    </row>
    <row r="2862" spans="1:17" x14ac:dyDescent="0.3">
      <c r="A2862" t="s">
        <v>134</v>
      </c>
      <c r="B2862" t="s">
        <v>167</v>
      </c>
      <c r="D2862" t="s">
        <v>68</v>
      </c>
      <c r="G2862">
        <f ca="1">0.393701*Table3[[#This Row],[DBH]]</f>
        <v>16.181111100000003</v>
      </c>
      <c r="H2862">
        <v>27</v>
      </c>
      <c r="K2862" t="s">
        <v>74</v>
      </c>
      <c r="N2862" t="s">
        <v>415</v>
      </c>
      <c r="O2862" t="s">
        <v>409</v>
      </c>
      <c r="P2862" t="s">
        <v>408</v>
      </c>
      <c r="Q2862" t="s">
        <v>437</v>
      </c>
    </row>
    <row r="2863" spans="1:17" x14ac:dyDescent="0.3">
      <c r="A2863" t="s">
        <v>134</v>
      </c>
      <c r="B2863" t="s">
        <v>148</v>
      </c>
      <c r="D2863" t="s">
        <v>68</v>
      </c>
      <c r="G2863">
        <f ca="1">0.393701*Table3[[#This Row],[DBH]]</f>
        <v>11.850400100000002</v>
      </c>
      <c r="H2863">
        <v>19.7</v>
      </c>
      <c r="I2863">
        <v>6</v>
      </c>
      <c r="K2863" t="s">
        <v>69</v>
      </c>
      <c r="N2863" t="s">
        <v>70</v>
      </c>
      <c r="O2863" t="s">
        <v>409</v>
      </c>
      <c r="P2863" t="s">
        <v>410</v>
      </c>
    </row>
    <row r="2864" spans="1:17" x14ac:dyDescent="0.3">
      <c r="A2864" t="s">
        <v>135</v>
      </c>
      <c r="B2864" t="s">
        <v>182</v>
      </c>
      <c r="G2864">
        <f ca="1">0.393701*Table3[[#This Row],[DBH]]</f>
        <v>6.1417356000000005</v>
      </c>
      <c r="H2864">
        <v>10.199999999999999</v>
      </c>
      <c r="I2864">
        <v>6</v>
      </c>
      <c r="K2864" t="s">
        <v>69</v>
      </c>
      <c r="N2864" t="s">
        <v>70</v>
      </c>
      <c r="O2864" t="s">
        <v>409</v>
      </c>
      <c r="P2864" t="s">
        <v>408</v>
      </c>
    </row>
    <row r="2865" spans="1:17" x14ac:dyDescent="0.3">
      <c r="A2865" t="s">
        <v>134</v>
      </c>
      <c r="B2865" t="s">
        <v>178</v>
      </c>
      <c r="C2865">
        <v>21</v>
      </c>
      <c r="D2865" t="s">
        <v>68</v>
      </c>
      <c r="G2865">
        <f ca="1">0.393701*Table3[[#This Row],[DBH]]</f>
        <v>8.4645714999999999</v>
      </c>
      <c r="H2865">
        <v>14</v>
      </c>
      <c r="I2865">
        <v>6</v>
      </c>
      <c r="K2865" t="s">
        <v>69</v>
      </c>
      <c r="N2865" t="s">
        <v>70</v>
      </c>
      <c r="O2865" t="s">
        <v>409</v>
      </c>
      <c r="P2865" t="s">
        <v>410</v>
      </c>
    </row>
    <row r="2866" spans="1:17" x14ac:dyDescent="0.3">
      <c r="A2866" t="s">
        <v>137</v>
      </c>
      <c r="B2866" t="s">
        <v>217</v>
      </c>
      <c r="D2866" t="s">
        <v>71</v>
      </c>
      <c r="G2866">
        <f ca="1">0.393701*Table3[[#This Row],[DBH]]</f>
        <v>6.1023655000000003</v>
      </c>
      <c r="H2866">
        <v>10</v>
      </c>
      <c r="K2866" t="s">
        <v>69</v>
      </c>
      <c r="Q2866" t="s">
        <v>449</v>
      </c>
    </row>
    <row r="2867" spans="1:17" x14ac:dyDescent="0.3">
      <c r="A2867" t="s">
        <v>142</v>
      </c>
      <c r="B2867" t="s">
        <v>302</v>
      </c>
      <c r="D2867" t="s">
        <v>68</v>
      </c>
      <c r="G2867">
        <f ca="1">0.393701*Table3[[#This Row],[DBH]]</f>
        <v>44.881914000000002</v>
      </c>
      <c r="H2867">
        <v>71.8</v>
      </c>
      <c r="I2867">
        <v>16.600000000000001</v>
      </c>
      <c r="K2867" t="s">
        <v>69</v>
      </c>
      <c r="N2867" t="s">
        <v>70</v>
      </c>
      <c r="O2867" t="s">
        <v>409</v>
      </c>
      <c r="P2867" t="s">
        <v>408</v>
      </c>
      <c r="Q2867" t="s">
        <v>508</v>
      </c>
    </row>
    <row r="2868" spans="1:17" x14ac:dyDescent="0.3">
      <c r="A2868" t="s">
        <v>139</v>
      </c>
      <c r="B2868" t="s">
        <v>384</v>
      </c>
      <c r="D2868" t="s">
        <v>68</v>
      </c>
      <c r="G2868">
        <f ca="1">0.393701*Table3[[#This Row],[DBH]]</f>
        <v>11.3385888</v>
      </c>
      <c r="H2868">
        <v>18</v>
      </c>
      <c r="K2868" t="s">
        <v>69</v>
      </c>
    </row>
    <row r="2869" spans="1:17" x14ac:dyDescent="0.3">
      <c r="A2869" t="s">
        <v>137</v>
      </c>
      <c r="B2869" t="s">
        <v>247</v>
      </c>
      <c r="D2869" t="s">
        <v>71</v>
      </c>
      <c r="G2869">
        <f ca="1">0.393701*Table3[[#This Row],[DBH]]</f>
        <v>5.2755934000000009</v>
      </c>
      <c r="H2869">
        <v>8.3000000000000007</v>
      </c>
      <c r="K2869" t="s">
        <v>69</v>
      </c>
      <c r="O2869" t="s">
        <v>409</v>
      </c>
    </row>
    <row r="2870" spans="1:17" x14ac:dyDescent="0.3">
      <c r="A2870" t="s">
        <v>137</v>
      </c>
      <c r="B2870" t="s">
        <v>221</v>
      </c>
      <c r="D2870" t="s">
        <v>68</v>
      </c>
      <c r="G2870">
        <f ca="1">0.393701*Table3[[#This Row],[DBH]]</f>
        <v>5.9448851000000005</v>
      </c>
      <c r="H2870">
        <v>9</v>
      </c>
      <c r="K2870" t="s">
        <v>74</v>
      </c>
      <c r="O2870" t="s">
        <v>409</v>
      </c>
      <c r="Q2870" t="s">
        <v>455</v>
      </c>
    </row>
    <row r="2871" spans="1:17" x14ac:dyDescent="0.3">
      <c r="A2871" t="s">
        <v>137</v>
      </c>
      <c r="B2871" t="s">
        <v>235</v>
      </c>
      <c r="D2871" t="s">
        <v>68</v>
      </c>
      <c r="G2871">
        <f ca="1">0.393701*Table3[[#This Row],[DBH]]</f>
        <v>7.4015788000000011</v>
      </c>
      <c r="H2871">
        <v>11.2</v>
      </c>
      <c r="I2871">
        <v>3.5</v>
      </c>
      <c r="K2871" t="s">
        <v>69</v>
      </c>
      <c r="O2871" t="s">
        <v>409</v>
      </c>
      <c r="P2871" t="s">
        <v>408</v>
      </c>
      <c r="Q2871" t="s">
        <v>468</v>
      </c>
    </row>
    <row r="2872" spans="1:17" x14ac:dyDescent="0.3">
      <c r="A2872" t="s">
        <v>141</v>
      </c>
      <c r="B2872" t="s">
        <v>293</v>
      </c>
      <c r="D2872" t="s">
        <v>68</v>
      </c>
      <c r="G2872">
        <f ca="1">0.393701*Table3[[#This Row],[DBH]]</f>
        <v>8.0708704999999998</v>
      </c>
      <c r="H2872">
        <v>12.2</v>
      </c>
      <c r="I2872">
        <v>6.5</v>
      </c>
      <c r="K2872" t="s">
        <v>69</v>
      </c>
      <c r="O2872" t="s">
        <v>409</v>
      </c>
      <c r="P2872" t="s">
        <v>410</v>
      </c>
    </row>
    <row r="2873" spans="1:17" x14ac:dyDescent="0.3">
      <c r="A2873" t="s">
        <v>135</v>
      </c>
      <c r="B2873" t="s">
        <v>191</v>
      </c>
      <c r="G2873">
        <f ca="1">0.393701*Table3[[#This Row],[DBH]]</f>
        <v>7.4015788000000011</v>
      </c>
      <c r="H2873">
        <v>11</v>
      </c>
      <c r="I2873">
        <v>8</v>
      </c>
      <c r="K2873" t="s">
        <v>69</v>
      </c>
      <c r="N2873" t="s">
        <v>70</v>
      </c>
      <c r="O2873" t="s">
        <v>409</v>
      </c>
      <c r="P2873" t="s">
        <v>410</v>
      </c>
    </row>
    <row r="2874" spans="1:17" x14ac:dyDescent="0.3">
      <c r="A2874" t="s">
        <v>139</v>
      </c>
      <c r="B2874" t="s">
        <v>396</v>
      </c>
      <c r="G2874">
        <f ca="1">0.393701*Table3[[#This Row],[DBH]]</f>
        <v>8.8582725</v>
      </c>
      <c r="H2874">
        <v>13</v>
      </c>
      <c r="I2874">
        <v>7</v>
      </c>
      <c r="K2874" t="s">
        <v>69</v>
      </c>
    </row>
    <row r="2875" spans="1:17" x14ac:dyDescent="0.3">
      <c r="A2875" t="s">
        <v>137</v>
      </c>
      <c r="B2875" t="s">
        <v>218</v>
      </c>
      <c r="D2875" t="s">
        <v>68</v>
      </c>
      <c r="G2875">
        <f ca="1">0.393701*Table3[[#This Row],[DBH]]</f>
        <v>6.2204758000000009</v>
      </c>
      <c r="H2875">
        <v>9</v>
      </c>
      <c r="K2875" t="s">
        <v>74</v>
      </c>
      <c r="O2875" t="s">
        <v>409</v>
      </c>
      <c r="P2875" t="s">
        <v>408</v>
      </c>
    </row>
    <row r="2876" spans="1:17" x14ac:dyDescent="0.3">
      <c r="A2876" t="s">
        <v>146</v>
      </c>
      <c r="B2876" t="s">
        <v>213</v>
      </c>
      <c r="G2876">
        <f ca="1">0.393701*Table3[[#This Row],[DBH]]</f>
        <v>9.055123</v>
      </c>
      <c r="H2876">
        <v>13</v>
      </c>
      <c r="K2876" t="s">
        <v>74</v>
      </c>
    </row>
    <row r="2877" spans="1:17" x14ac:dyDescent="0.3">
      <c r="A2877" t="s">
        <v>139</v>
      </c>
      <c r="B2877" t="s">
        <v>395</v>
      </c>
      <c r="G2877">
        <f ca="1">0.393701*Table3[[#This Row],[DBH]]</f>
        <v>9.055123</v>
      </c>
      <c r="H2877">
        <v>13</v>
      </c>
      <c r="I2877">
        <v>6</v>
      </c>
      <c r="K2877" t="s">
        <v>69</v>
      </c>
    </row>
    <row r="2878" spans="1:17" x14ac:dyDescent="0.3">
      <c r="A2878" t="s">
        <v>142</v>
      </c>
      <c r="B2878" t="s">
        <v>251</v>
      </c>
      <c r="D2878" t="s">
        <v>68</v>
      </c>
      <c r="G2878">
        <f ca="1">0.393701*Table3[[#This Row],[DBH]]</f>
        <v>11.811030000000001</v>
      </c>
      <c r="H2878">
        <v>16.2</v>
      </c>
      <c r="K2878" t="s">
        <v>74</v>
      </c>
      <c r="N2878" t="s">
        <v>74</v>
      </c>
      <c r="P2878" t="s">
        <v>408</v>
      </c>
    </row>
    <row r="2879" spans="1:17" x14ac:dyDescent="0.3">
      <c r="A2879" t="s">
        <v>137</v>
      </c>
      <c r="B2879" t="s">
        <v>247</v>
      </c>
      <c r="D2879" t="s">
        <v>71</v>
      </c>
      <c r="G2879">
        <f ca="1">0.393701*Table3[[#This Row],[DBH]]</f>
        <v>5.5118140000000002</v>
      </c>
      <c r="H2879">
        <v>7</v>
      </c>
      <c r="K2879" t="s">
        <v>69</v>
      </c>
    </row>
    <row r="2880" spans="1:17" x14ac:dyDescent="0.3">
      <c r="A2880" t="s">
        <v>135</v>
      </c>
      <c r="B2880" t="s">
        <v>208</v>
      </c>
      <c r="D2880" t="s">
        <v>68</v>
      </c>
      <c r="G2880">
        <f ca="1">0.393701*Table3[[#This Row],[DBH]]</f>
        <v>10.078745600000001</v>
      </c>
      <c r="H2880">
        <v>12.6</v>
      </c>
      <c r="I2880">
        <v>8.3000000000000007</v>
      </c>
      <c r="K2880" t="s">
        <v>69</v>
      </c>
      <c r="N2880" t="s">
        <v>70</v>
      </c>
      <c r="O2880" t="s">
        <v>409</v>
      </c>
      <c r="P2880" t="s">
        <v>410</v>
      </c>
      <c r="Q2880" t="s">
        <v>446</v>
      </c>
    </row>
    <row r="2881" spans="1:17" x14ac:dyDescent="0.3">
      <c r="A2881" t="s">
        <v>139</v>
      </c>
      <c r="B2881" t="s">
        <v>387</v>
      </c>
      <c r="G2881">
        <f ca="1">0.393701*Table3[[#This Row],[DBH]]</f>
        <v>12.283471200000001</v>
      </c>
      <c r="H2881">
        <v>14.8</v>
      </c>
      <c r="I2881">
        <v>4</v>
      </c>
      <c r="K2881" t="s">
        <v>69</v>
      </c>
    </row>
    <row r="2882" spans="1:17" x14ac:dyDescent="0.3">
      <c r="A2882" t="s">
        <v>134</v>
      </c>
      <c r="B2882" t="s">
        <v>147</v>
      </c>
      <c r="D2882" t="s">
        <v>404</v>
      </c>
      <c r="G2882">
        <f ca="1">0.393701*Table3[[#This Row],[DBH]]</f>
        <v>10.669297100000001</v>
      </c>
      <c r="H2882">
        <v>12</v>
      </c>
      <c r="K2882" t="s">
        <v>74</v>
      </c>
    </row>
    <row r="2883" spans="1:17" x14ac:dyDescent="0.3">
      <c r="A2883" t="s">
        <v>135</v>
      </c>
      <c r="B2883" t="s">
        <v>197</v>
      </c>
      <c r="D2883" t="s">
        <v>68</v>
      </c>
      <c r="G2883">
        <f ca="1">0.393701*Table3[[#This Row],[DBH]]</f>
        <v>24.645682600000001</v>
      </c>
      <c r="H2883">
        <v>27.6</v>
      </c>
      <c r="I2883">
        <v>6</v>
      </c>
      <c r="K2883" t="s">
        <v>69</v>
      </c>
      <c r="N2883" t="s">
        <v>70</v>
      </c>
      <c r="O2883" t="s">
        <v>409</v>
      </c>
      <c r="P2883" t="s">
        <v>408</v>
      </c>
    </row>
    <row r="2884" spans="1:17" x14ac:dyDescent="0.3">
      <c r="A2884" t="s">
        <v>135</v>
      </c>
      <c r="B2884" t="s">
        <v>196</v>
      </c>
      <c r="D2884" t="s">
        <v>68</v>
      </c>
      <c r="G2884">
        <f ca="1">0.393701*Table3[[#This Row],[DBH]]</f>
        <v>19.645679900000001</v>
      </c>
      <c r="H2884">
        <v>21.9</v>
      </c>
      <c r="I2884">
        <v>3</v>
      </c>
      <c r="K2884" t="s">
        <v>69</v>
      </c>
    </row>
    <row r="2885" spans="1:17" x14ac:dyDescent="0.3">
      <c r="A2885" t="s">
        <v>145</v>
      </c>
      <c r="B2885" t="s">
        <v>359</v>
      </c>
      <c r="G2885">
        <f ca="1">0.393701*Table3[[#This Row],[DBH]]</f>
        <v>9.9606353000000016</v>
      </c>
      <c r="H2885">
        <v>11.1</v>
      </c>
      <c r="K2885" t="s">
        <v>69</v>
      </c>
    </row>
    <row r="2886" spans="1:17" x14ac:dyDescent="0.3">
      <c r="A2886" t="s">
        <v>139</v>
      </c>
      <c r="B2886" t="s">
        <v>388</v>
      </c>
      <c r="G2886">
        <f ca="1">0.393701*Table3[[#This Row],[DBH]]</f>
        <v>4.4488213000000005</v>
      </c>
      <c r="H2886">
        <v>4.9000000000000004</v>
      </c>
      <c r="K2886" t="s">
        <v>69</v>
      </c>
    </row>
    <row r="2887" spans="1:17" x14ac:dyDescent="0.3">
      <c r="A2887" t="s">
        <v>134</v>
      </c>
      <c r="B2887" t="s">
        <v>152</v>
      </c>
      <c r="D2887" t="s">
        <v>71</v>
      </c>
      <c r="G2887">
        <f ca="1">0.393701*Table3[[#This Row],[DBH]]</f>
        <v>7.007877800000001</v>
      </c>
      <c r="H2887">
        <v>7</v>
      </c>
      <c r="I2887">
        <v>1</v>
      </c>
      <c r="K2887" t="s">
        <v>69</v>
      </c>
      <c r="P2887" t="s">
        <v>408</v>
      </c>
      <c r="Q2887" t="s">
        <v>419</v>
      </c>
    </row>
    <row r="2888" spans="1:17" x14ac:dyDescent="0.3">
      <c r="A2888" t="s">
        <v>142</v>
      </c>
      <c r="B2888" t="s">
        <v>251</v>
      </c>
      <c r="D2888" t="s">
        <v>68</v>
      </c>
      <c r="G2888">
        <f ca="1">0.393701*Table3[[#This Row],[DBH]]</f>
        <v>22.440957000000001</v>
      </c>
      <c r="H2888">
        <v>22.2</v>
      </c>
      <c r="K2888" t="s">
        <v>74</v>
      </c>
      <c r="N2888" t="s">
        <v>74</v>
      </c>
      <c r="O2888" t="s">
        <v>409</v>
      </c>
      <c r="P2888" t="s">
        <v>408</v>
      </c>
    </row>
    <row r="2889" spans="1:17" x14ac:dyDescent="0.3">
      <c r="A2889" t="s">
        <v>137</v>
      </c>
      <c r="B2889" t="s">
        <v>217</v>
      </c>
      <c r="D2889" t="s">
        <v>68</v>
      </c>
      <c r="G2889">
        <f ca="1">0.393701*Table3[[#This Row],[DBH]]</f>
        <v>5.5118140000000002</v>
      </c>
      <c r="H2889">
        <v>3.9</v>
      </c>
      <c r="I2889">
        <v>19.600000000000001</v>
      </c>
      <c r="K2889" t="s">
        <v>69</v>
      </c>
      <c r="O2889" t="s">
        <v>409</v>
      </c>
      <c r="P2889" t="s">
        <v>408</v>
      </c>
    </row>
    <row r="2890" spans="1:17" x14ac:dyDescent="0.3">
      <c r="A2890" t="s">
        <v>144</v>
      </c>
      <c r="B2890" t="s">
        <v>334</v>
      </c>
      <c r="D2890" t="s">
        <v>68</v>
      </c>
      <c r="G2890">
        <f ca="1">0.393701*Table3[[#This Row],[DBH]]</f>
        <v>21.259854000000001</v>
      </c>
      <c r="H2890">
        <v>14</v>
      </c>
      <c r="K2890" t="s">
        <v>74</v>
      </c>
      <c r="N2890" t="s">
        <v>74</v>
      </c>
      <c r="O2890" t="s">
        <v>409</v>
      </c>
      <c r="P2890" t="s">
        <v>408</v>
      </c>
    </row>
    <row r="2891" spans="1:17" x14ac:dyDescent="0.3">
      <c r="A2891" t="s">
        <v>139</v>
      </c>
      <c r="B2891" t="s">
        <v>395</v>
      </c>
      <c r="G2891">
        <f ca="1">0.393701*Table3[[#This Row],[DBH]]</f>
        <v>12.795282500000001</v>
      </c>
      <c r="H2891">
        <v>8</v>
      </c>
      <c r="K2891" t="s">
        <v>74</v>
      </c>
    </row>
    <row r="2892" spans="1:17" x14ac:dyDescent="0.3">
      <c r="A2892" t="s">
        <v>137</v>
      </c>
      <c r="B2892" t="s">
        <v>321</v>
      </c>
      <c r="D2892" t="s">
        <v>68</v>
      </c>
      <c r="G2892">
        <f ca="1">0.393701*Table3[[#This Row],[DBH]]</f>
        <v>18.464576900000001</v>
      </c>
      <c r="H2892">
        <v>11.2</v>
      </c>
      <c r="K2892" t="s">
        <v>69</v>
      </c>
      <c r="O2892" t="s">
        <v>409</v>
      </c>
      <c r="P2892" t="s">
        <v>408</v>
      </c>
    </row>
    <row r="2893" spans="1:17" x14ac:dyDescent="0.3">
      <c r="A2893" t="s">
        <v>137</v>
      </c>
      <c r="B2893" t="s">
        <v>221</v>
      </c>
      <c r="D2893" t="s">
        <v>68</v>
      </c>
      <c r="G2893">
        <f ca="1">0.393701*Table3[[#This Row],[DBH]]</f>
        <v>14.448826700000001</v>
      </c>
      <c r="H2893">
        <v>8</v>
      </c>
      <c r="K2893" t="s">
        <v>74</v>
      </c>
      <c r="Q2893" t="s">
        <v>456</v>
      </c>
    </row>
    <row r="2894" spans="1:17" x14ac:dyDescent="0.3">
      <c r="A2894" t="s">
        <v>135</v>
      </c>
      <c r="B2894" t="s">
        <v>182</v>
      </c>
      <c r="G2894">
        <f ca="1">0.393701*Table3[[#This Row],[DBH]]</f>
        <v>9.8425250000000002</v>
      </c>
      <c r="H2894">
        <v>4.2</v>
      </c>
      <c r="K2894" t="s">
        <v>74</v>
      </c>
      <c r="N2894" t="s">
        <v>412</v>
      </c>
      <c r="O2894" t="s">
        <v>409</v>
      </c>
      <c r="P2894" t="s">
        <v>408</v>
      </c>
    </row>
    <row r="2895" spans="1:17" x14ac:dyDescent="0.3">
      <c r="A2895" t="s">
        <v>144</v>
      </c>
      <c r="B2895" t="s">
        <v>341</v>
      </c>
      <c r="D2895" t="s">
        <v>68</v>
      </c>
      <c r="G2895">
        <f ca="1">0.393701*Table3[[#This Row],[DBH]]</f>
        <v>9.7244147000000005</v>
      </c>
      <c r="H2895">
        <v>4.0999999999999996</v>
      </c>
      <c r="I2895">
        <v>13</v>
      </c>
      <c r="K2895" t="s">
        <v>69</v>
      </c>
      <c r="O2895" t="s">
        <v>409</v>
      </c>
      <c r="P2895" t="s">
        <v>410</v>
      </c>
    </row>
    <row r="2896" spans="1:17" x14ac:dyDescent="0.3">
      <c r="A2896" t="s">
        <v>134</v>
      </c>
      <c r="B2896" t="s">
        <v>147</v>
      </c>
      <c r="D2896" t="s">
        <v>68</v>
      </c>
      <c r="G2896">
        <v>482</v>
      </c>
      <c r="H2896">
        <v>60.1</v>
      </c>
      <c r="I2896">
        <v>14.9</v>
      </c>
      <c r="K2896" t="s">
        <v>69</v>
      </c>
      <c r="N2896" t="s">
        <v>70</v>
      </c>
      <c r="O2896" t="s">
        <v>409</v>
      </c>
      <c r="P2896" t="s">
        <v>408</v>
      </c>
    </row>
    <row r="2897" spans="1:17" x14ac:dyDescent="0.3">
      <c r="A2897" t="s">
        <v>141</v>
      </c>
      <c r="B2897" t="s">
        <v>289</v>
      </c>
      <c r="D2897" t="s">
        <v>68</v>
      </c>
      <c r="G2897">
        <v>585</v>
      </c>
      <c r="H2897">
        <v>62.1</v>
      </c>
      <c r="I2897">
        <v>106</v>
      </c>
      <c r="K2897" t="s">
        <v>69</v>
      </c>
      <c r="N2897" t="s">
        <v>70</v>
      </c>
      <c r="O2897" t="s">
        <v>409</v>
      </c>
      <c r="P2897" t="s">
        <v>408</v>
      </c>
    </row>
    <row r="2898" spans="1:17" x14ac:dyDescent="0.3">
      <c r="A2898" t="s">
        <v>141</v>
      </c>
      <c r="B2898" t="s">
        <v>285</v>
      </c>
      <c r="D2898" t="s">
        <v>68</v>
      </c>
      <c r="G2898">
        <v>592</v>
      </c>
      <c r="H2898">
        <v>57</v>
      </c>
      <c r="I2898">
        <v>9</v>
      </c>
      <c r="K2898" t="s">
        <v>69</v>
      </c>
      <c r="N2898" t="s">
        <v>70</v>
      </c>
      <c r="O2898" t="s">
        <v>409</v>
      </c>
      <c r="P2898" t="s">
        <v>410</v>
      </c>
    </row>
    <row r="2899" spans="1:17" x14ac:dyDescent="0.3">
      <c r="A2899" t="s">
        <v>141</v>
      </c>
      <c r="B2899" t="s">
        <v>285</v>
      </c>
      <c r="D2899" t="s">
        <v>68</v>
      </c>
      <c r="G2899">
        <v>614</v>
      </c>
      <c r="H2899">
        <v>48</v>
      </c>
      <c r="I2899">
        <v>14</v>
      </c>
      <c r="K2899" t="s">
        <v>69</v>
      </c>
      <c r="N2899" t="s">
        <v>70</v>
      </c>
      <c r="O2899" t="s">
        <v>409</v>
      </c>
      <c r="P2899" t="s">
        <v>408</v>
      </c>
    </row>
    <row r="2900" spans="1:17" x14ac:dyDescent="0.3">
      <c r="A2900" t="s">
        <v>134</v>
      </c>
      <c r="B2900" t="s">
        <v>157</v>
      </c>
      <c r="D2900" t="s">
        <v>68</v>
      </c>
      <c r="G2900">
        <v>285</v>
      </c>
      <c r="H2900">
        <v>11.4</v>
      </c>
      <c r="I2900">
        <v>3.4</v>
      </c>
      <c r="K2900" t="s">
        <v>69</v>
      </c>
      <c r="N2900" t="s">
        <v>70</v>
      </c>
      <c r="O2900" t="s">
        <v>409</v>
      </c>
      <c r="P2900" t="s">
        <v>410</v>
      </c>
      <c r="Q2900" t="s">
        <v>425</v>
      </c>
    </row>
    <row r="2901" spans="1:17" x14ac:dyDescent="0.3">
      <c r="A2901" t="s">
        <v>134</v>
      </c>
      <c r="B2901" t="s">
        <v>170</v>
      </c>
      <c r="D2901" t="s">
        <v>71</v>
      </c>
      <c r="G2901">
        <v>10.3</v>
      </c>
      <c r="K2901" t="s">
        <v>69</v>
      </c>
      <c r="Q2901" t="s">
        <v>435</v>
      </c>
    </row>
    <row r="2902" spans="1:17" x14ac:dyDescent="0.3">
      <c r="A2902" t="s">
        <v>134</v>
      </c>
      <c r="B2902" t="s">
        <v>180</v>
      </c>
      <c r="G2902">
        <v>11</v>
      </c>
      <c r="K2902" t="s">
        <v>69</v>
      </c>
    </row>
    <row r="2903" spans="1:17" x14ac:dyDescent="0.3">
      <c r="A2903" t="s">
        <v>134</v>
      </c>
      <c r="B2903" t="s">
        <v>176</v>
      </c>
      <c r="C2903">
        <v>8</v>
      </c>
      <c r="D2903" t="s">
        <v>71</v>
      </c>
      <c r="G2903">
        <v>11.6</v>
      </c>
      <c r="K2903" t="s">
        <v>69</v>
      </c>
    </row>
    <row r="2904" spans="1:17" x14ac:dyDescent="0.3">
      <c r="A2904" t="s">
        <v>134</v>
      </c>
      <c r="B2904" t="s">
        <v>176</v>
      </c>
      <c r="C2904">
        <v>9</v>
      </c>
      <c r="D2904" t="s">
        <v>71</v>
      </c>
      <c r="G2904">
        <v>12.6</v>
      </c>
      <c r="K2904" t="s">
        <v>69</v>
      </c>
    </row>
    <row r="2905" spans="1:17" x14ac:dyDescent="0.3">
      <c r="A2905" t="s">
        <v>134</v>
      </c>
      <c r="B2905" t="s">
        <v>176</v>
      </c>
      <c r="C2905">
        <v>7</v>
      </c>
      <c r="D2905" t="s">
        <v>71</v>
      </c>
      <c r="G2905">
        <v>13.6</v>
      </c>
      <c r="K2905" t="s">
        <v>69</v>
      </c>
    </row>
    <row r="2906" spans="1:17" x14ac:dyDescent="0.3">
      <c r="A2906" t="s">
        <v>134</v>
      </c>
      <c r="B2906" t="s">
        <v>176</v>
      </c>
      <c r="C2906">
        <v>9</v>
      </c>
      <c r="D2906" t="s">
        <v>71</v>
      </c>
      <c r="G2906">
        <v>14.6</v>
      </c>
      <c r="K2906" t="s">
        <v>69</v>
      </c>
    </row>
    <row r="2907" spans="1:17" x14ac:dyDescent="0.3">
      <c r="A2907" t="s">
        <v>138</v>
      </c>
      <c r="B2907" t="s">
        <v>251</v>
      </c>
      <c r="G2907">
        <v>17.2</v>
      </c>
      <c r="K2907" t="s">
        <v>69</v>
      </c>
    </row>
    <row r="2908" spans="1:17" x14ac:dyDescent="0.3">
      <c r="A2908" t="s">
        <v>134</v>
      </c>
      <c r="B2908" t="s">
        <v>177</v>
      </c>
      <c r="C2908">
        <v>18</v>
      </c>
      <c r="D2908" t="s">
        <v>68</v>
      </c>
      <c r="G2908">
        <v>20</v>
      </c>
      <c r="K2908" t="s">
        <v>69</v>
      </c>
      <c r="N2908" t="s">
        <v>70</v>
      </c>
      <c r="O2908" t="s">
        <v>409</v>
      </c>
      <c r="P2908" t="s">
        <v>410</v>
      </c>
    </row>
    <row r="2909" spans="1:17" x14ac:dyDescent="0.3">
      <c r="A2909" t="s">
        <v>135</v>
      </c>
      <c r="B2909" t="s">
        <v>191</v>
      </c>
      <c r="G2909">
        <v>26.5</v>
      </c>
      <c r="K2909" t="s">
        <v>69</v>
      </c>
      <c r="N2909" t="s">
        <v>70</v>
      </c>
      <c r="O2909" t="s">
        <v>409</v>
      </c>
      <c r="P2909" t="s">
        <v>410</v>
      </c>
    </row>
    <row r="2910" spans="1:17" x14ac:dyDescent="0.3">
      <c r="A2910" t="s">
        <v>137</v>
      </c>
      <c r="B2910" t="s">
        <v>245</v>
      </c>
      <c r="D2910" t="s">
        <v>68</v>
      </c>
      <c r="G2910">
        <v>26.6</v>
      </c>
      <c r="I2910">
        <v>10</v>
      </c>
      <c r="K2910" t="s">
        <v>69</v>
      </c>
      <c r="O2910" t="s">
        <v>409</v>
      </c>
      <c r="P2910" t="s">
        <v>408</v>
      </c>
    </row>
    <row r="2911" spans="1:17" x14ac:dyDescent="0.3">
      <c r="A2911" t="s">
        <v>137</v>
      </c>
      <c r="B2911" t="s">
        <v>245</v>
      </c>
      <c r="D2911" t="s">
        <v>68</v>
      </c>
      <c r="G2911">
        <v>42.4</v>
      </c>
      <c r="I2911">
        <v>13</v>
      </c>
      <c r="K2911" t="s">
        <v>69</v>
      </c>
      <c r="O2911" t="s">
        <v>409</v>
      </c>
      <c r="P2911" t="s">
        <v>408</v>
      </c>
    </row>
    <row r="2912" spans="1:17" x14ac:dyDescent="0.3">
      <c r="A2912" t="s">
        <v>141</v>
      </c>
      <c r="B2912" t="s">
        <v>275</v>
      </c>
      <c r="G2912">
        <v>42.5</v>
      </c>
      <c r="K2912" t="s">
        <v>69</v>
      </c>
      <c r="N2912" t="s">
        <v>70</v>
      </c>
      <c r="O2912" t="s">
        <v>409</v>
      </c>
      <c r="P2912" t="s">
        <v>410</v>
      </c>
    </row>
    <row r="2913" spans="1:17" x14ac:dyDescent="0.3">
      <c r="A2913" t="s">
        <v>134</v>
      </c>
      <c r="B2913" t="s">
        <v>170</v>
      </c>
      <c r="D2913" t="s">
        <v>68</v>
      </c>
      <c r="G2913">
        <v>42.8</v>
      </c>
      <c r="I2913">
        <v>17.8</v>
      </c>
      <c r="K2913" t="s">
        <v>69</v>
      </c>
      <c r="N2913" t="s">
        <v>70</v>
      </c>
      <c r="O2913" t="s">
        <v>409</v>
      </c>
      <c r="P2913" t="s">
        <v>408</v>
      </c>
    </row>
    <row r="2914" spans="1:17" x14ac:dyDescent="0.3">
      <c r="A2914" t="s">
        <v>142</v>
      </c>
      <c r="B2914" t="s">
        <v>308</v>
      </c>
      <c r="D2914" t="s">
        <v>71</v>
      </c>
      <c r="G2914">
        <v>42.9</v>
      </c>
      <c r="K2914" t="s">
        <v>69</v>
      </c>
      <c r="Q2914" t="s">
        <v>512</v>
      </c>
    </row>
    <row r="2915" spans="1:17" x14ac:dyDescent="0.3">
      <c r="A2915" t="s">
        <v>137</v>
      </c>
      <c r="B2915" t="s">
        <v>236</v>
      </c>
      <c r="D2915" t="s">
        <v>68</v>
      </c>
      <c r="G2915">
        <v>49.9</v>
      </c>
      <c r="K2915" t="s">
        <v>69</v>
      </c>
      <c r="P2915" t="s">
        <v>408</v>
      </c>
    </row>
    <row r="2916" spans="1:17" x14ac:dyDescent="0.3">
      <c r="A2916" t="s">
        <v>137</v>
      </c>
      <c r="B2916" t="s">
        <v>229</v>
      </c>
      <c r="D2916" t="s">
        <v>68</v>
      </c>
      <c r="G2916">
        <v>50</v>
      </c>
      <c r="K2916" t="s">
        <v>69</v>
      </c>
      <c r="O2916" t="s">
        <v>409</v>
      </c>
      <c r="P2916" t="s">
        <v>410</v>
      </c>
    </row>
    <row r="2917" spans="1:17" x14ac:dyDescent="0.3">
      <c r="A2917" t="s">
        <v>134</v>
      </c>
      <c r="B2917" t="s">
        <v>170</v>
      </c>
      <c r="D2917" t="s">
        <v>68</v>
      </c>
      <c r="G2917">
        <v>53.2</v>
      </c>
      <c r="K2917" t="s">
        <v>74</v>
      </c>
      <c r="N2917" t="s">
        <v>415</v>
      </c>
      <c r="P2917" t="s">
        <v>408</v>
      </c>
    </row>
    <row r="2922" spans="1:17" x14ac:dyDescent="0.3">
      <c r="F2922" t="s">
        <v>551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3F693-07BE-4D26-A36E-EE3E088915DA}">
  <dimension ref="A1:G211"/>
  <sheetViews>
    <sheetView topLeftCell="A205" workbookViewId="0">
      <selection activeCell="G211" sqref="G211"/>
    </sheetView>
  </sheetViews>
  <sheetFormatPr defaultRowHeight="14.4" x14ac:dyDescent="0.3"/>
  <sheetData>
    <row r="1" spans="1:7" x14ac:dyDescent="0.3">
      <c r="A1" t="s">
        <v>52</v>
      </c>
      <c r="B1" t="s">
        <v>75</v>
      </c>
      <c r="C1" t="s">
        <v>54</v>
      </c>
      <c r="D1" t="s">
        <v>76</v>
      </c>
      <c r="E1" t="s">
        <v>77</v>
      </c>
      <c r="F1" t="s">
        <v>78</v>
      </c>
      <c r="G1" t="s">
        <v>67</v>
      </c>
    </row>
    <row r="2" spans="1:7" x14ac:dyDescent="0.3">
      <c r="A2">
        <v>53</v>
      </c>
      <c r="G2" t="s">
        <v>79</v>
      </c>
    </row>
    <row r="3" spans="1:7" x14ac:dyDescent="0.3">
      <c r="A3">
        <v>32</v>
      </c>
      <c r="B3">
        <v>1</v>
      </c>
      <c r="C3" t="s">
        <v>68</v>
      </c>
      <c r="D3">
        <v>2</v>
      </c>
      <c r="E3" t="s">
        <v>80</v>
      </c>
      <c r="F3">
        <v>3</v>
      </c>
    </row>
    <row r="4" spans="1:7" x14ac:dyDescent="0.3">
      <c r="A4">
        <v>32</v>
      </c>
      <c r="B4">
        <v>2</v>
      </c>
      <c r="C4" t="s">
        <v>68</v>
      </c>
      <c r="D4">
        <v>2</v>
      </c>
      <c r="E4" t="s">
        <v>80</v>
      </c>
      <c r="F4">
        <v>3</v>
      </c>
    </row>
    <row r="5" spans="1:7" x14ac:dyDescent="0.3">
      <c r="A5">
        <v>32</v>
      </c>
      <c r="B5">
        <v>3</v>
      </c>
      <c r="C5" t="s">
        <v>68</v>
      </c>
      <c r="D5">
        <v>2</v>
      </c>
      <c r="E5" t="s">
        <v>80</v>
      </c>
      <c r="F5">
        <v>1</v>
      </c>
    </row>
    <row r="6" spans="1:7" x14ac:dyDescent="0.3">
      <c r="A6">
        <v>32</v>
      </c>
      <c r="B6">
        <v>9</v>
      </c>
      <c r="C6" t="s">
        <v>68</v>
      </c>
      <c r="D6">
        <v>2</v>
      </c>
      <c r="E6" t="s">
        <v>81</v>
      </c>
      <c r="F6">
        <v>1</v>
      </c>
    </row>
    <row r="7" spans="1:7" x14ac:dyDescent="0.3">
      <c r="A7">
        <v>38</v>
      </c>
      <c r="B7">
        <v>1</v>
      </c>
      <c r="C7" t="s">
        <v>68</v>
      </c>
      <c r="D7">
        <v>2</v>
      </c>
      <c r="E7" t="s">
        <v>80</v>
      </c>
      <c r="F7">
        <v>2</v>
      </c>
    </row>
    <row r="8" spans="1:7" x14ac:dyDescent="0.3">
      <c r="A8">
        <v>38</v>
      </c>
      <c r="B8">
        <v>6</v>
      </c>
      <c r="C8" t="s">
        <v>68</v>
      </c>
      <c r="D8">
        <v>2</v>
      </c>
      <c r="E8" t="s">
        <v>80</v>
      </c>
      <c r="F8">
        <v>1</v>
      </c>
    </row>
    <row r="9" spans="1:7" x14ac:dyDescent="0.3">
      <c r="A9">
        <v>38</v>
      </c>
      <c r="B9">
        <v>8</v>
      </c>
      <c r="C9" t="s">
        <v>68</v>
      </c>
      <c r="D9">
        <v>2</v>
      </c>
      <c r="E9" t="s">
        <v>80</v>
      </c>
      <c r="F9">
        <v>1</v>
      </c>
    </row>
    <row r="10" spans="1:7" x14ac:dyDescent="0.3">
      <c r="A10">
        <v>38</v>
      </c>
      <c r="B10">
        <v>9</v>
      </c>
      <c r="C10" t="s">
        <v>68</v>
      </c>
      <c r="D10">
        <v>2</v>
      </c>
      <c r="E10" t="s">
        <v>80</v>
      </c>
      <c r="F10">
        <v>1</v>
      </c>
    </row>
    <row r="11" spans="1:7" x14ac:dyDescent="0.3">
      <c r="A11">
        <v>38</v>
      </c>
      <c r="B11">
        <v>10</v>
      </c>
      <c r="C11" t="s">
        <v>68</v>
      </c>
      <c r="D11">
        <v>2</v>
      </c>
      <c r="E11" t="s">
        <v>80</v>
      </c>
      <c r="F11">
        <v>1</v>
      </c>
    </row>
    <row r="12" spans="1:7" x14ac:dyDescent="0.3">
      <c r="A12">
        <v>38</v>
      </c>
      <c r="B12">
        <v>11</v>
      </c>
      <c r="C12" t="s">
        <v>68</v>
      </c>
      <c r="D12">
        <v>2</v>
      </c>
      <c r="E12" t="s">
        <v>80</v>
      </c>
      <c r="F12">
        <v>1</v>
      </c>
    </row>
    <row r="13" spans="1:7" x14ac:dyDescent="0.3">
      <c r="A13">
        <v>38</v>
      </c>
      <c r="B13">
        <v>25</v>
      </c>
      <c r="C13" t="s">
        <v>68</v>
      </c>
      <c r="D13">
        <v>2</v>
      </c>
      <c r="E13" t="s">
        <v>80</v>
      </c>
      <c r="F13">
        <v>1</v>
      </c>
    </row>
    <row r="14" spans="1:7" x14ac:dyDescent="0.3">
      <c r="A14">
        <v>38</v>
      </c>
      <c r="B14">
        <v>26</v>
      </c>
      <c r="C14" t="s">
        <v>68</v>
      </c>
      <c r="D14">
        <v>2</v>
      </c>
      <c r="E14" t="s">
        <v>80</v>
      </c>
      <c r="F14">
        <v>1</v>
      </c>
    </row>
    <row r="15" spans="1:7" x14ac:dyDescent="0.3">
      <c r="A15">
        <v>38</v>
      </c>
      <c r="B15">
        <v>27</v>
      </c>
      <c r="C15" t="s">
        <v>68</v>
      </c>
      <c r="D15">
        <v>2</v>
      </c>
      <c r="E15" t="s">
        <v>80</v>
      </c>
      <c r="F15">
        <v>1</v>
      </c>
    </row>
    <row r="16" spans="1:7" x14ac:dyDescent="0.3">
      <c r="A16">
        <v>37</v>
      </c>
      <c r="B16">
        <v>1</v>
      </c>
      <c r="C16" t="s">
        <v>68</v>
      </c>
      <c r="D16">
        <v>2</v>
      </c>
      <c r="E16" t="s">
        <v>80</v>
      </c>
      <c r="F16">
        <v>1</v>
      </c>
    </row>
    <row r="17" spans="1:6" x14ac:dyDescent="0.3">
      <c r="A17">
        <v>37</v>
      </c>
      <c r="B17">
        <v>2</v>
      </c>
      <c r="C17" t="s">
        <v>68</v>
      </c>
      <c r="D17">
        <v>2</v>
      </c>
      <c r="E17" t="s">
        <v>80</v>
      </c>
      <c r="F17">
        <v>1</v>
      </c>
    </row>
    <row r="18" spans="1:6" x14ac:dyDescent="0.3">
      <c r="A18">
        <v>37</v>
      </c>
      <c r="B18">
        <v>3</v>
      </c>
      <c r="C18" t="s">
        <v>68</v>
      </c>
      <c r="D18">
        <v>2</v>
      </c>
      <c r="E18" t="s">
        <v>80</v>
      </c>
      <c r="F18">
        <v>1</v>
      </c>
    </row>
    <row r="19" spans="1:6" x14ac:dyDescent="0.3">
      <c r="A19">
        <v>37</v>
      </c>
      <c r="B19">
        <v>4</v>
      </c>
      <c r="C19" t="s">
        <v>68</v>
      </c>
      <c r="D19">
        <v>2</v>
      </c>
      <c r="E19" t="s">
        <v>80</v>
      </c>
      <c r="F19">
        <v>1</v>
      </c>
    </row>
    <row r="20" spans="1:6" x14ac:dyDescent="0.3">
      <c r="A20">
        <v>37</v>
      </c>
      <c r="B20">
        <v>5</v>
      </c>
      <c r="C20" t="s">
        <v>68</v>
      </c>
      <c r="D20">
        <v>2</v>
      </c>
      <c r="E20" t="s">
        <v>80</v>
      </c>
      <c r="F20">
        <v>1</v>
      </c>
    </row>
    <row r="21" spans="1:6" x14ac:dyDescent="0.3">
      <c r="A21">
        <v>37</v>
      </c>
      <c r="B21">
        <v>6</v>
      </c>
      <c r="C21" t="s">
        <v>68</v>
      </c>
      <c r="D21">
        <v>2</v>
      </c>
      <c r="E21" t="s">
        <v>80</v>
      </c>
      <c r="F21">
        <v>1</v>
      </c>
    </row>
    <row r="22" spans="1:6" x14ac:dyDescent="0.3">
      <c r="A22">
        <v>37</v>
      </c>
      <c r="B22">
        <v>21</v>
      </c>
      <c r="C22" t="s">
        <v>68</v>
      </c>
      <c r="D22">
        <v>3</v>
      </c>
      <c r="E22" t="s">
        <v>80</v>
      </c>
      <c r="F22">
        <v>2</v>
      </c>
    </row>
    <row r="23" spans="1:6" x14ac:dyDescent="0.3">
      <c r="A23">
        <v>37</v>
      </c>
      <c r="B23">
        <v>22</v>
      </c>
      <c r="C23" t="s">
        <v>68</v>
      </c>
      <c r="D23">
        <v>3</v>
      </c>
      <c r="E23" t="s">
        <v>80</v>
      </c>
      <c r="F23">
        <v>2</v>
      </c>
    </row>
    <row r="24" spans="1:6" x14ac:dyDescent="0.3">
      <c r="A24">
        <v>37</v>
      </c>
      <c r="B24">
        <v>23</v>
      </c>
      <c r="C24" t="s">
        <v>68</v>
      </c>
      <c r="D24">
        <v>3</v>
      </c>
      <c r="E24" t="s">
        <v>80</v>
      </c>
      <c r="F24">
        <v>2</v>
      </c>
    </row>
    <row r="25" spans="1:6" x14ac:dyDescent="0.3">
      <c r="A25">
        <v>37</v>
      </c>
      <c r="B25">
        <v>24</v>
      </c>
      <c r="C25" t="s">
        <v>68</v>
      </c>
      <c r="D25">
        <v>2</v>
      </c>
      <c r="E25" t="s">
        <v>80</v>
      </c>
      <c r="F25">
        <v>2</v>
      </c>
    </row>
    <row r="26" spans="1:6" x14ac:dyDescent="0.3">
      <c r="A26">
        <v>37</v>
      </c>
      <c r="B26">
        <v>25</v>
      </c>
      <c r="C26" t="s">
        <v>68</v>
      </c>
      <c r="D26">
        <v>2</v>
      </c>
      <c r="E26" t="s">
        <v>80</v>
      </c>
      <c r="F26">
        <v>2</v>
      </c>
    </row>
    <row r="27" spans="1:6" x14ac:dyDescent="0.3">
      <c r="A27">
        <v>37</v>
      </c>
      <c r="B27">
        <v>26</v>
      </c>
      <c r="C27" t="s">
        <v>68</v>
      </c>
      <c r="D27">
        <v>2</v>
      </c>
      <c r="E27" t="s">
        <v>80</v>
      </c>
      <c r="F27">
        <v>2</v>
      </c>
    </row>
    <row r="28" spans="1:6" x14ac:dyDescent="0.3">
      <c r="A28">
        <v>37</v>
      </c>
      <c r="B28">
        <v>27</v>
      </c>
      <c r="C28" t="s">
        <v>68</v>
      </c>
      <c r="D28">
        <v>2</v>
      </c>
      <c r="E28" t="s">
        <v>80</v>
      </c>
      <c r="F28">
        <v>2</v>
      </c>
    </row>
    <row r="29" spans="1:6" x14ac:dyDescent="0.3">
      <c r="A29">
        <v>37</v>
      </c>
      <c r="B29">
        <v>28</v>
      </c>
      <c r="C29" t="s">
        <v>68</v>
      </c>
      <c r="D29">
        <v>2</v>
      </c>
      <c r="E29" t="s">
        <v>80</v>
      </c>
      <c r="F29">
        <v>1</v>
      </c>
    </row>
    <row r="30" spans="1:6" x14ac:dyDescent="0.3">
      <c r="A30">
        <v>37</v>
      </c>
      <c r="B30">
        <v>29</v>
      </c>
      <c r="C30" t="s">
        <v>68</v>
      </c>
      <c r="D30">
        <v>2</v>
      </c>
      <c r="E30" t="s">
        <v>80</v>
      </c>
      <c r="F30">
        <v>1</v>
      </c>
    </row>
    <row r="31" spans="1:6" x14ac:dyDescent="0.3">
      <c r="A31">
        <v>37</v>
      </c>
      <c r="B31">
        <v>30</v>
      </c>
      <c r="C31" t="s">
        <v>68</v>
      </c>
      <c r="D31">
        <v>2</v>
      </c>
      <c r="E31" t="s">
        <v>80</v>
      </c>
      <c r="F31">
        <v>1</v>
      </c>
    </row>
    <row r="32" spans="1:6" x14ac:dyDescent="0.3">
      <c r="A32">
        <v>36</v>
      </c>
      <c r="B32">
        <v>1</v>
      </c>
      <c r="C32" t="s">
        <v>68</v>
      </c>
      <c r="D32">
        <v>3</v>
      </c>
      <c r="E32" t="s">
        <v>80</v>
      </c>
      <c r="F32">
        <v>2</v>
      </c>
    </row>
    <row r="33" spans="1:6" x14ac:dyDescent="0.3">
      <c r="A33">
        <v>36</v>
      </c>
      <c r="B33">
        <v>2</v>
      </c>
      <c r="C33" t="s">
        <v>68</v>
      </c>
      <c r="D33">
        <v>3</v>
      </c>
      <c r="E33" t="s">
        <v>80</v>
      </c>
      <c r="F33">
        <v>2</v>
      </c>
    </row>
    <row r="34" spans="1:6" x14ac:dyDescent="0.3">
      <c r="A34">
        <v>36</v>
      </c>
      <c r="B34">
        <v>3</v>
      </c>
      <c r="C34" t="s">
        <v>68</v>
      </c>
      <c r="D34">
        <v>2</v>
      </c>
      <c r="E34" t="s">
        <v>80</v>
      </c>
      <c r="F34">
        <v>2</v>
      </c>
    </row>
    <row r="35" spans="1:6" x14ac:dyDescent="0.3">
      <c r="A35">
        <v>36</v>
      </c>
      <c r="B35">
        <v>4</v>
      </c>
      <c r="C35" t="s">
        <v>68</v>
      </c>
      <c r="D35">
        <v>2</v>
      </c>
      <c r="E35" t="s">
        <v>80</v>
      </c>
      <c r="F35">
        <v>2</v>
      </c>
    </row>
    <row r="36" spans="1:6" x14ac:dyDescent="0.3">
      <c r="A36">
        <v>36</v>
      </c>
      <c r="B36">
        <v>5</v>
      </c>
      <c r="C36" t="s">
        <v>68</v>
      </c>
      <c r="D36">
        <v>2</v>
      </c>
      <c r="E36" t="s">
        <v>80</v>
      </c>
      <c r="F36">
        <v>2</v>
      </c>
    </row>
    <row r="37" spans="1:6" x14ac:dyDescent="0.3">
      <c r="A37">
        <v>36</v>
      </c>
      <c r="B37">
        <v>29</v>
      </c>
      <c r="C37" t="s">
        <v>68</v>
      </c>
      <c r="D37">
        <v>2</v>
      </c>
      <c r="E37" t="s">
        <v>80</v>
      </c>
      <c r="F37">
        <v>5</v>
      </c>
    </row>
    <row r="38" spans="1:6" x14ac:dyDescent="0.3">
      <c r="A38">
        <v>36</v>
      </c>
      <c r="B38">
        <v>30</v>
      </c>
      <c r="C38" t="s">
        <v>68</v>
      </c>
      <c r="D38">
        <v>2</v>
      </c>
      <c r="E38" t="s">
        <v>80</v>
      </c>
      <c r="F38">
        <v>5</v>
      </c>
    </row>
    <row r="39" spans="1:6" x14ac:dyDescent="0.3">
      <c r="A39">
        <v>33</v>
      </c>
      <c r="B39">
        <v>11</v>
      </c>
      <c r="C39" t="s">
        <v>68</v>
      </c>
      <c r="D39">
        <v>2</v>
      </c>
      <c r="E39" t="s">
        <v>80</v>
      </c>
      <c r="F39">
        <v>1</v>
      </c>
    </row>
    <row r="40" spans="1:6" x14ac:dyDescent="0.3">
      <c r="A40">
        <v>33</v>
      </c>
      <c r="B40">
        <v>12</v>
      </c>
      <c r="C40" t="s">
        <v>68</v>
      </c>
      <c r="D40">
        <v>2</v>
      </c>
      <c r="E40" t="s">
        <v>80</v>
      </c>
      <c r="F40">
        <v>1</v>
      </c>
    </row>
    <row r="41" spans="1:6" x14ac:dyDescent="0.3">
      <c r="A41">
        <v>33</v>
      </c>
      <c r="B41">
        <v>13</v>
      </c>
      <c r="C41" t="s">
        <v>68</v>
      </c>
      <c r="D41">
        <v>2</v>
      </c>
      <c r="E41" t="s">
        <v>80</v>
      </c>
      <c r="F41">
        <v>1</v>
      </c>
    </row>
    <row r="42" spans="1:6" x14ac:dyDescent="0.3">
      <c r="A42">
        <v>33</v>
      </c>
      <c r="B42">
        <v>14</v>
      </c>
      <c r="C42" t="s">
        <v>68</v>
      </c>
      <c r="D42">
        <v>2</v>
      </c>
      <c r="E42" t="s">
        <v>80</v>
      </c>
      <c r="F42">
        <v>1</v>
      </c>
    </row>
    <row r="43" spans="1:6" x14ac:dyDescent="0.3">
      <c r="A43">
        <v>33</v>
      </c>
      <c r="B43">
        <v>15</v>
      </c>
      <c r="C43" t="s">
        <v>68</v>
      </c>
      <c r="D43">
        <v>2</v>
      </c>
      <c r="E43" t="s">
        <v>80</v>
      </c>
      <c r="F43">
        <v>1</v>
      </c>
    </row>
    <row r="44" spans="1:6" x14ac:dyDescent="0.3">
      <c r="A44">
        <v>33</v>
      </c>
      <c r="B44">
        <v>16</v>
      </c>
      <c r="C44" t="s">
        <v>68</v>
      </c>
      <c r="D44">
        <v>2</v>
      </c>
      <c r="E44" t="s">
        <v>80</v>
      </c>
      <c r="F44">
        <v>1</v>
      </c>
    </row>
    <row r="45" spans="1:6" x14ac:dyDescent="0.3">
      <c r="A45">
        <v>33</v>
      </c>
      <c r="B45">
        <v>17</v>
      </c>
      <c r="C45" t="s">
        <v>68</v>
      </c>
      <c r="D45">
        <v>2</v>
      </c>
      <c r="E45" t="s">
        <v>80</v>
      </c>
      <c r="F45">
        <v>1</v>
      </c>
    </row>
    <row r="46" spans="1:6" x14ac:dyDescent="0.3">
      <c r="A46">
        <v>33</v>
      </c>
      <c r="B46">
        <v>18</v>
      </c>
      <c r="C46" t="s">
        <v>68</v>
      </c>
      <c r="D46">
        <v>2</v>
      </c>
      <c r="E46" t="s">
        <v>80</v>
      </c>
      <c r="F46">
        <v>1</v>
      </c>
    </row>
    <row r="47" spans="1:6" x14ac:dyDescent="0.3">
      <c r="A47">
        <v>33</v>
      </c>
      <c r="B47">
        <v>19</v>
      </c>
      <c r="C47" t="s">
        <v>68</v>
      </c>
      <c r="D47">
        <v>2</v>
      </c>
      <c r="E47" t="s">
        <v>80</v>
      </c>
      <c r="F47">
        <v>1</v>
      </c>
    </row>
    <row r="48" spans="1:6" x14ac:dyDescent="0.3">
      <c r="A48">
        <v>33</v>
      </c>
      <c r="B48">
        <v>20</v>
      </c>
      <c r="C48" t="s">
        <v>68</v>
      </c>
      <c r="D48">
        <v>2</v>
      </c>
      <c r="E48" t="s">
        <v>80</v>
      </c>
      <c r="F48">
        <v>1</v>
      </c>
    </row>
    <row r="49" spans="1:7" x14ac:dyDescent="0.3">
      <c r="A49">
        <v>33</v>
      </c>
      <c r="B49">
        <v>21</v>
      </c>
      <c r="C49" t="s">
        <v>68</v>
      </c>
      <c r="D49">
        <v>2</v>
      </c>
      <c r="E49" t="s">
        <v>80</v>
      </c>
      <c r="F49">
        <v>1</v>
      </c>
    </row>
    <row r="50" spans="1:7" x14ac:dyDescent="0.3">
      <c r="A50">
        <v>33</v>
      </c>
      <c r="B50">
        <v>24</v>
      </c>
      <c r="C50" t="s">
        <v>68</v>
      </c>
      <c r="D50">
        <v>2</v>
      </c>
      <c r="E50" t="s">
        <v>80</v>
      </c>
      <c r="F50">
        <v>1</v>
      </c>
    </row>
    <row r="51" spans="1:7" x14ac:dyDescent="0.3">
      <c r="A51">
        <v>33</v>
      </c>
      <c r="B51">
        <v>25</v>
      </c>
      <c r="C51" t="s">
        <v>68</v>
      </c>
      <c r="D51">
        <v>2</v>
      </c>
      <c r="E51" t="s">
        <v>80</v>
      </c>
      <c r="F51">
        <v>1</v>
      </c>
    </row>
    <row r="52" spans="1:7" x14ac:dyDescent="0.3">
      <c r="A52">
        <v>33</v>
      </c>
      <c r="B52">
        <v>26</v>
      </c>
      <c r="C52" t="s">
        <v>68</v>
      </c>
      <c r="D52">
        <v>2</v>
      </c>
      <c r="E52" t="s">
        <v>80</v>
      </c>
      <c r="F52">
        <v>1</v>
      </c>
    </row>
    <row r="53" spans="1:7" x14ac:dyDescent="0.3">
      <c r="A53">
        <v>33</v>
      </c>
      <c r="B53">
        <v>27</v>
      </c>
      <c r="C53" t="s">
        <v>68</v>
      </c>
      <c r="D53">
        <v>2</v>
      </c>
      <c r="E53" t="s">
        <v>80</v>
      </c>
      <c r="F53">
        <v>1</v>
      </c>
    </row>
    <row r="54" spans="1:7" x14ac:dyDescent="0.3">
      <c r="A54">
        <v>33</v>
      </c>
      <c r="B54">
        <v>28</v>
      </c>
      <c r="C54" t="s">
        <v>68</v>
      </c>
      <c r="D54">
        <v>2</v>
      </c>
      <c r="E54" t="s">
        <v>80</v>
      </c>
      <c r="F54">
        <v>1</v>
      </c>
    </row>
    <row r="55" spans="1:7" x14ac:dyDescent="0.3">
      <c r="A55">
        <v>33</v>
      </c>
      <c r="B55">
        <v>29</v>
      </c>
      <c r="C55" t="s">
        <v>68</v>
      </c>
      <c r="D55">
        <v>2</v>
      </c>
      <c r="E55" t="s">
        <v>80</v>
      </c>
      <c r="F55">
        <v>1</v>
      </c>
    </row>
    <row r="56" spans="1:7" x14ac:dyDescent="0.3">
      <c r="A56">
        <v>33</v>
      </c>
      <c r="B56">
        <v>30</v>
      </c>
      <c r="C56" t="s">
        <v>68</v>
      </c>
      <c r="D56">
        <v>2</v>
      </c>
      <c r="E56" t="s">
        <v>80</v>
      </c>
      <c r="F56">
        <v>1</v>
      </c>
    </row>
    <row r="57" spans="1:7" x14ac:dyDescent="0.3">
      <c r="A57">
        <v>34</v>
      </c>
      <c r="G57" t="s">
        <v>79</v>
      </c>
    </row>
    <row r="58" spans="1:7" x14ac:dyDescent="0.3">
      <c r="A58">
        <v>35</v>
      </c>
      <c r="G58" t="s">
        <v>79</v>
      </c>
    </row>
    <row r="59" spans="1:7" x14ac:dyDescent="0.3">
      <c r="A59">
        <v>66</v>
      </c>
      <c r="B59">
        <v>1</v>
      </c>
      <c r="C59" t="s">
        <v>68</v>
      </c>
      <c r="D59">
        <v>2</v>
      </c>
      <c r="E59" t="s">
        <v>80</v>
      </c>
      <c r="F59">
        <v>1</v>
      </c>
    </row>
    <row r="60" spans="1:7" x14ac:dyDescent="0.3">
      <c r="A60">
        <v>64</v>
      </c>
      <c r="B60">
        <v>1</v>
      </c>
      <c r="C60" t="s">
        <v>68</v>
      </c>
      <c r="D60">
        <v>2</v>
      </c>
      <c r="E60" t="s">
        <v>80</v>
      </c>
      <c r="F60">
        <v>3</v>
      </c>
    </row>
    <row r="61" spans="1:7" x14ac:dyDescent="0.3">
      <c r="A61">
        <v>64</v>
      </c>
      <c r="B61">
        <v>2</v>
      </c>
      <c r="C61" t="s">
        <v>68</v>
      </c>
      <c r="D61">
        <v>2</v>
      </c>
      <c r="E61" t="s">
        <v>80</v>
      </c>
      <c r="F61">
        <v>3</v>
      </c>
    </row>
    <row r="62" spans="1:7" x14ac:dyDescent="0.3">
      <c r="A62">
        <v>64</v>
      </c>
      <c r="B62">
        <v>3</v>
      </c>
      <c r="C62" t="s">
        <v>68</v>
      </c>
      <c r="D62">
        <v>2</v>
      </c>
      <c r="E62" t="s">
        <v>80</v>
      </c>
      <c r="F62">
        <v>3</v>
      </c>
    </row>
    <row r="63" spans="1:7" x14ac:dyDescent="0.3">
      <c r="A63">
        <v>64</v>
      </c>
      <c r="B63">
        <v>4</v>
      </c>
      <c r="C63" t="s">
        <v>68</v>
      </c>
      <c r="D63">
        <v>2</v>
      </c>
      <c r="E63" t="s">
        <v>80</v>
      </c>
      <c r="F63">
        <v>3</v>
      </c>
    </row>
    <row r="64" spans="1:7" x14ac:dyDescent="0.3">
      <c r="A64">
        <v>64</v>
      </c>
      <c r="B64">
        <v>5</v>
      </c>
      <c r="C64" t="s">
        <v>68</v>
      </c>
      <c r="D64">
        <v>2</v>
      </c>
      <c r="E64" t="s">
        <v>80</v>
      </c>
      <c r="F64">
        <v>3</v>
      </c>
    </row>
    <row r="65" spans="1:7" x14ac:dyDescent="0.3">
      <c r="A65">
        <v>64</v>
      </c>
      <c r="B65">
        <v>6</v>
      </c>
      <c r="C65" t="s">
        <v>68</v>
      </c>
      <c r="D65">
        <v>3</v>
      </c>
      <c r="E65" t="s">
        <v>80</v>
      </c>
      <c r="F65">
        <v>3</v>
      </c>
    </row>
    <row r="66" spans="1:7" x14ac:dyDescent="0.3">
      <c r="A66">
        <v>65</v>
      </c>
      <c r="B66">
        <v>1</v>
      </c>
      <c r="C66" t="s">
        <v>68</v>
      </c>
      <c r="D66">
        <v>3</v>
      </c>
      <c r="E66" t="s">
        <v>80</v>
      </c>
      <c r="F66">
        <v>1</v>
      </c>
    </row>
    <row r="67" spans="1:7" x14ac:dyDescent="0.3">
      <c r="A67">
        <v>65</v>
      </c>
      <c r="B67">
        <v>2</v>
      </c>
      <c r="C67" t="s">
        <v>68</v>
      </c>
      <c r="D67">
        <v>3</v>
      </c>
      <c r="E67" t="s">
        <v>80</v>
      </c>
      <c r="F67">
        <v>1</v>
      </c>
    </row>
    <row r="68" spans="1:7" x14ac:dyDescent="0.3">
      <c r="A68">
        <v>65</v>
      </c>
      <c r="B68">
        <v>3</v>
      </c>
      <c r="C68" t="s">
        <v>68</v>
      </c>
      <c r="D68">
        <v>3</v>
      </c>
      <c r="E68" t="s">
        <v>80</v>
      </c>
      <c r="F68">
        <v>2</v>
      </c>
    </row>
    <row r="69" spans="1:7" x14ac:dyDescent="0.3">
      <c r="A69">
        <v>65</v>
      </c>
      <c r="B69">
        <v>4</v>
      </c>
      <c r="C69" t="s">
        <v>68</v>
      </c>
      <c r="D69">
        <v>3</v>
      </c>
      <c r="E69" t="s">
        <v>80</v>
      </c>
      <c r="F69">
        <v>2</v>
      </c>
    </row>
    <row r="70" spans="1:7" x14ac:dyDescent="0.3">
      <c r="A70">
        <v>47</v>
      </c>
      <c r="G70" t="s">
        <v>79</v>
      </c>
    </row>
    <row r="71" spans="1:7" x14ac:dyDescent="0.3">
      <c r="A71">
        <v>25</v>
      </c>
      <c r="B71">
        <v>1</v>
      </c>
      <c r="C71" t="s">
        <v>68</v>
      </c>
      <c r="D71">
        <v>2</v>
      </c>
      <c r="E71" t="s">
        <v>80</v>
      </c>
      <c r="F71">
        <v>1</v>
      </c>
    </row>
    <row r="72" spans="1:7" x14ac:dyDescent="0.3">
      <c r="A72">
        <v>25</v>
      </c>
      <c r="B72">
        <v>2</v>
      </c>
      <c r="C72" t="s">
        <v>68</v>
      </c>
      <c r="D72">
        <v>2</v>
      </c>
      <c r="E72" t="s">
        <v>80</v>
      </c>
      <c r="F72">
        <v>1</v>
      </c>
    </row>
    <row r="73" spans="1:7" x14ac:dyDescent="0.3">
      <c r="A73">
        <v>25</v>
      </c>
      <c r="B73">
        <v>3</v>
      </c>
      <c r="C73" t="s">
        <v>82</v>
      </c>
      <c r="D73" t="s">
        <v>83</v>
      </c>
      <c r="E73" t="s">
        <v>80</v>
      </c>
      <c r="F73" t="s">
        <v>84</v>
      </c>
    </row>
    <row r="74" spans="1:7" x14ac:dyDescent="0.3">
      <c r="A74">
        <v>25</v>
      </c>
      <c r="B74">
        <v>8</v>
      </c>
      <c r="C74" t="s">
        <v>71</v>
      </c>
      <c r="D74">
        <v>4</v>
      </c>
      <c r="E74" t="s">
        <v>80</v>
      </c>
      <c r="F74">
        <v>7</v>
      </c>
    </row>
    <row r="75" spans="1:7" x14ac:dyDescent="0.3">
      <c r="A75">
        <v>25</v>
      </c>
      <c r="B75">
        <v>16</v>
      </c>
      <c r="C75" t="s">
        <v>71</v>
      </c>
      <c r="D75">
        <v>4</v>
      </c>
      <c r="E75" t="s">
        <v>80</v>
      </c>
      <c r="F75">
        <v>7</v>
      </c>
    </row>
    <row r="76" spans="1:7" x14ac:dyDescent="0.3">
      <c r="A76">
        <v>25</v>
      </c>
      <c r="B76">
        <v>17</v>
      </c>
      <c r="C76" t="s">
        <v>71</v>
      </c>
      <c r="D76">
        <v>4</v>
      </c>
      <c r="E76" t="s">
        <v>80</v>
      </c>
      <c r="F76">
        <v>7</v>
      </c>
    </row>
    <row r="77" spans="1:7" x14ac:dyDescent="0.3">
      <c r="A77">
        <v>25</v>
      </c>
      <c r="B77">
        <v>18</v>
      </c>
      <c r="C77" t="s">
        <v>71</v>
      </c>
      <c r="D77">
        <v>4</v>
      </c>
      <c r="E77" t="s">
        <v>80</v>
      </c>
      <c r="F77">
        <v>7</v>
      </c>
    </row>
    <row r="78" spans="1:7" x14ac:dyDescent="0.3">
      <c r="A78">
        <v>25</v>
      </c>
      <c r="B78">
        <v>19</v>
      </c>
      <c r="C78" t="s">
        <v>71</v>
      </c>
      <c r="D78">
        <v>4</v>
      </c>
      <c r="E78" t="s">
        <v>80</v>
      </c>
      <c r="F78">
        <v>7</v>
      </c>
    </row>
    <row r="79" spans="1:7" x14ac:dyDescent="0.3">
      <c r="A79">
        <v>25</v>
      </c>
      <c r="B79">
        <v>20</v>
      </c>
      <c r="C79" t="s">
        <v>71</v>
      </c>
      <c r="D79">
        <v>4</v>
      </c>
      <c r="E79" t="s">
        <v>80</v>
      </c>
      <c r="F79">
        <v>7</v>
      </c>
    </row>
    <row r="80" spans="1:7" x14ac:dyDescent="0.3">
      <c r="A80">
        <v>45</v>
      </c>
      <c r="B80">
        <v>1</v>
      </c>
      <c r="C80" t="s">
        <v>68</v>
      </c>
      <c r="D80">
        <v>3</v>
      </c>
      <c r="E80" t="s">
        <v>80</v>
      </c>
      <c r="F80">
        <v>1</v>
      </c>
      <c r="G80" t="s">
        <v>85</v>
      </c>
    </row>
    <row r="81" spans="1:7" x14ac:dyDescent="0.3">
      <c r="A81">
        <v>45</v>
      </c>
      <c r="B81">
        <v>2</v>
      </c>
      <c r="C81" t="s">
        <v>68</v>
      </c>
      <c r="D81">
        <v>3</v>
      </c>
      <c r="E81" t="s">
        <v>80</v>
      </c>
      <c r="F81">
        <v>1</v>
      </c>
    </row>
    <row r="82" spans="1:7" x14ac:dyDescent="0.3">
      <c r="A82">
        <v>45</v>
      </c>
      <c r="B82">
        <v>3</v>
      </c>
      <c r="C82" t="s">
        <v>68</v>
      </c>
      <c r="D82">
        <v>3</v>
      </c>
      <c r="E82" t="s">
        <v>80</v>
      </c>
      <c r="F82">
        <v>1</v>
      </c>
    </row>
    <row r="83" spans="1:7" x14ac:dyDescent="0.3">
      <c r="A83">
        <v>45</v>
      </c>
      <c r="B83">
        <v>4</v>
      </c>
      <c r="C83" t="s">
        <v>68</v>
      </c>
      <c r="D83">
        <v>3</v>
      </c>
      <c r="E83" t="s">
        <v>80</v>
      </c>
      <c r="F83">
        <v>1</v>
      </c>
    </row>
    <row r="84" spans="1:7" x14ac:dyDescent="0.3">
      <c r="A84">
        <v>45</v>
      </c>
      <c r="B84">
        <v>5</v>
      </c>
      <c r="C84" t="s">
        <v>68</v>
      </c>
      <c r="D84">
        <v>3</v>
      </c>
      <c r="E84" t="s">
        <v>80</v>
      </c>
      <c r="F84">
        <v>1</v>
      </c>
    </row>
    <row r="85" spans="1:7" x14ac:dyDescent="0.3">
      <c r="A85">
        <v>45</v>
      </c>
      <c r="B85">
        <v>6</v>
      </c>
      <c r="C85" t="s">
        <v>68</v>
      </c>
      <c r="D85">
        <v>3</v>
      </c>
      <c r="E85" t="s">
        <v>80</v>
      </c>
      <c r="F85">
        <v>1</v>
      </c>
    </row>
    <row r="86" spans="1:7" x14ac:dyDescent="0.3">
      <c r="A86">
        <v>45</v>
      </c>
      <c r="B86">
        <v>7</v>
      </c>
      <c r="C86" t="s">
        <v>68</v>
      </c>
      <c r="D86">
        <v>3</v>
      </c>
      <c r="E86" t="s">
        <v>80</v>
      </c>
      <c r="F86">
        <v>1</v>
      </c>
    </row>
    <row r="87" spans="1:7" x14ac:dyDescent="0.3">
      <c r="A87">
        <v>45</v>
      </c>
      <c r="B87">
        <v>8</v>
      </c>
      <c r="C87" t="s">
        <v>68</v>
      </c>
      <c r="D87">
        <v>3</v>
      </c>
      <c r="E87" t="s">
        <v>80</v>
      </c>
      <c r="F87">
        <v>1</v>
      </c>
    </row>
    <row r="88" spans="1:7" x14ac:dyDescent="0.3">
      <c r="A88">
        <v>45</v>
      </c>
      <c r="B88">
        <v>9</v>
      </c>
      <c r="C88" t="s">
        <v>68</v>
      </c>
      <c r="D88">
        <v>3</v>
      </c>
      <c r="E88" t="s">
        <v>80</v>
      </c>
      <c r="F88">
        <v>1</v>
      </c>
    </row>
    <row r="89" spans="1:7" x14ac:dyDescent="0.3">
      <c r="A89">
        <v>45</v>
      </c>
      <c r="B89">
        <v>10</v>
      </c>
      <c r="C89" t="s">
        <v>68</v>
      </c>
      <c r="D89">
        <v>3</v>
      </c>
      <c r="E89" t="s">
        <v>80</v>
      </c>
      <c r="F89">
        <v>1</v>
      </c>
    </row>
    <row r="90" spans="1:7" x14ac:dyDescent="0.3">
      <c r="A90">
        <v>45</v>
      </c>
      <c r="B90">
        <v>11</v>
      </c>
      <c r="C90" t="s">
        <v>68</v>
      </c>
      <c r="D90">
        <v>3</v>
      </c>
      <c r="E90" t="s">
        <v>80</v>
      </c>
      <c r="F90">
        <v>1</v>
      </c>
    </row>
    <row r="91" spans="1:7" x14ac:dyDescent="0.3">
      <c r="A91">
        <v>45</v>
      </c>
      <c r="B91">
        <v>12</v>
      </c>
      <c r="C91" t="s">
        <v>68</v>
      </c>
      <c r="D91">
        <v>3</v>
      </c>
      <c r="E91" t="s">
        <v>80</v>
      </c>
      <c r="F91">
        <v>1</v>
      </c>
    </row>
    <row r="92" spans="1:7" x14ac:dyDescent="0.3">
      <c r="A92">
        <v>45</v>
      </c>
      <c r="B92">
        <v>13</v>
      </c>
      <c r="C92" t="s">
        <v>68</v>
      </c>
      <c r="D92">
        <v>3</v>
      </c>
      <c r="E92" t="s">
        <v>80</v>
      </c>
      <c r="F92">
        <v>4</v>
      </c>
    </row>
    <row r="93" spans="1:7" x14ac:dyDescent="0.3">
      <c r="A93">
        <v>60</v>
      </c>
      <c r="B93">
        <v>1</v>
      </c>
      <c r="C93" t="s">
        <v>71</v>
      </c>
      <c r="D93">
        <v>4</v>
      </c>
      <c r="E93" t="s">
        <v>80</v>
      </c>
      <c r="F93">
        <v>4</v>
      </c>
      <c r="G93" t="s">
        <v>86</v>
      </c>
    </row>
    <row r="94" spans="1:7" x14ac:dyDescent="0.3">
      <c r="A94">
        <v>60</v>
      </c>
      <c r="B94">
        <v>2</v>
      </c>
      <c r="C94" t="s">
        <v>68</v>
      </c>
      <c r="D94">
        <v>2</v>
      </c>
      <c r="E94" t="s">
        <v>80</v>
      </c>
      <c r="F94">
        <v>1</v>
      </c>
    </row>
    <row r="95" spans="1:7" x14ac:dyDescent="0.3">
      <c r="A95">
        <v>60</v>
      </c>
      <c r="B95">
        <v>3</v>
      </c>
      <c r="C95" t="s">
        <v>68</v>
      </c>
      <c r="D95">
        <v>2</v>
      </c>
      <c r="E95" t="s">
        <v>80</v>
      </c>
      <c r="F95">
        <v>1</v>
      </c>
    </row>
    <row r="96" spans="1:7" x14ac:dyDescent="0.3">
      <c r="A96">
        <v>62</v>
      </c>
      <c r="B96">
        <v>1</v>
      </c>
      <c r="C96" t="s">
        <v>68</v>
      </c>
      <c r="D96">
        <v>3</v>
      </c>
      <c r="E96" t="s">
        <v>80</v>
      </c>
      <c r="F96">
        <v>1</v>
      </c>
    </row>
    <row r="97" spans="1:6" x14ac:dyDescent="0.3">
      <c r="A97">
        <v>62</v>
      </c>
      <c r="B97">
        <v>2</v>
      </c>
      <c r="C97" t="s">
        <v>68</v>
      </c>
      <c r="D97">
        <v>3</v>
      </c>
      <c r="E97" t="s">
        <v>80</v>
      </c>
      <c r="F97">
        <v>1</v>
      </c>
    </row>
    <row r="98" spans="1:6" x14ac:dyDescent="0.3">
      <c r="A98">
        <v>62</v>
      </c>
      <c r="B98">
        <v>3</v>
      </c>
      <c r="C98" t="s">
        <v>68</v>
      </c>
      <c r="D98">
        <v>3</v>
      </c>
      <c r="E98" t="s">
        <v>80</v>
      </c>
      <c r="F98">
        <v>1</v>
      </c>
    </row>
    <row r="99" spans="1:6" x14ac:dyDescent="0.3">
      <c r="A99">
        <v>62</v>
      </c>
      <c r="B99">
        <v>4</v>
      </c>
      <c r="C99" t="s">
        <v>68</v>
      </c>
      <c r="D99">
        <v>2</v>
      </c>
      <c r="E99" t="s">
        <v>80</v>
      </c>
      <c r="F99">
        <v>1</v>
      </c>
    </row>
    <row r="100" spans="1:6" x14ac:dyDescent="0.3">
      <c r="A100">
        <v>62</v>
      </c>
      <c r="B100">
        <v>5</v>
      </c>
      <c r="C100" t="s">
        <v>68</v>
      </c>
      <c r="D100">
        <v>2</v>
      </c>
      <c r="E100" t="s">
        <v>80</v>
      </c>
      <c r="F100">
        <v>1</v>
      </c>
    </row>
    <row r="101" spans="1:6" x14ac:dyDescent="0.3">
      <c r="A101">
        <v>62</v>
      </c>
      <c r="B101">
        <v>6</v>
      </c>
      <c r="C101" t="s">
        <v>68</v>
      </c>
      <c r="D101">
        <v>2</v>
      </c>
      <c r="E101" t="s">
        <v>80</v>
      </c>
      <c r="F101">
        <v>1</v>
      </c>
    </row>
    <row r="102" spans="1:6" x14ac:dyDescent="0.3">
      <c r="A102">
        <v>62</v>
      </c>
      <c r="B102">
        <v>7</v>
      </c>
      <c r="C102" t="s">
        <v>68</v>
      </c>
      <c r="D102">
        <v>2</v>
      </c>
      <c r="E102" t="s">
        <v>80</v>
      </c>
      <c r="F102">
        <v>1</v>
      </c>
    </row>
    <row r="103" spans="1:6" x14ac:dyDescent="0.3">
      <c r="A103">
        <v>62</v>
      </c>
      <c r="B103">
        <v>8</v>
      </c>
      <c r="C103" t="s">
        <v>68</v>
      </c>
      <c r="D103">
        <v>2</v>
      </c>
      <c r="E103" t="s">
        <v>80</v>
      </c>
      <c r="F103">
        <v>1</v>
      </c>
    </row>
    <row r="104" spans="1:6" x14ac:dyDescent="0.3">
      <c r="A104">
        <v>62</v>
      </c>
      <c r="B104">
        <v>9</v>
      </c>
      <c r="C104" t="s">
        <v>68</v>
      </c>
      <c r="D104">
        <v>4</v>
      </c>
      <c r="E104" t="s">
        <v>80</v>
      </c>
      <c r="F104">
        <v>1</v>
      </c>
    </row>
    <row r="105" spans="1:6" x14ac:dyDescent="0.3">
      <c r="A105">
        <v>62</v>
      </c>
      <c r="B105">
        <v>10</v>
      </c>
      <c r="C105" t="s">
        <v>68</v>
      </c>
      <c r="D105">
        <v>2</v>
      </c>
      <c r="E105" t="s">
        <v>80</v>
      </c>
      <c r="F105">
        <v>1</v>
      </c>
    </row>
    <row r="106" spans="1:6" x14ac:dyDescent="0.3">
      <c r="A106">
        <v>61</v>
      </c>
      <c r="B106">
        <v>1</v>
      </c>
      <c r="C106" t="s">
        <v>68</v>
      </c>
      <c r="D106">
        <v>4</v>
      </c>
      <c r="E106" t="s">
        <v>80</v>
      </c>
      <c r="F106">
        <v>1</v>
      </c>
    </row>
    <row r="107" spans="1:6" x14ac:dyDescent="0.3">
      <c r="A107">
        <v>63</v>
      </c>
      <c r="B107">
        <v>1</v>
      </c>
      <c r="C107" t="s">
        <v>68</v>
      </c>
      <c r="D107">
        <v>2</v>
      </c>
      <c r="E107" t="s">
        <v>80</v>
      </c>
      <c r="F107">
        <v>2</v>
      </c>
    </row>
    <row r="108" spans="1:6" x14ac:dyDescent="0.3">
      <c r="A108">
        <v>63</v>
      </c>
      <c r="B108">
        <v>2</v>
      </c>
      <c r="C108" t="s">
        <v>68</v>
      </c>
      <c r="D108">
        <v>2</v>
      </c>
      <c r="E108" t="s">
        <v>80</v>
      </c>
      <c r="F108">
        <v>2</v>
      </c>
    </row>
    <row r="109" spans="1:6" x14ac:dyDescent="0.3">
      <c r="A109">
        <v>63</v>
      </c>
      <c r="B109">
        <v>3</v>
      </c>
      <c r="C109" t="s">
        <v>68</v>
      </c>
      <c r="D109">
        <v>3</v>
      </c>
      <c r="E109" t="s">
        <v>80</v>
      </c>
      <c r="F109">
        <v>2</v>
      </c>
    </row>
    <row r="110" spans="1:6" x14ac:dyDescent="0.3">
      <c r="A110">
        <v>63</v>
      </c>
      <c r="B110">
        <v>4</v>
      </c>
      <c r="C110" t="s">
        <v>68</v>
      </c>
      <c r="D110">
        <v>3</v>
      </c>
      <c r="E110" t="s">
        <v>80</v>
      </c>
      <c r="F110">
        <v>2</v>
      </c>
    </row>
    <row r="111" spans="1:6" x14ac:dyDescent="0.3">
      <c r="A111">
        <v>63</v>
      </c>
      <c r="B111">
        <v>5</v>
      </c>
      <c r="C111" t="s">
        <v>68</v>
      </c>
      <c r="D111">
        <v>3</v>
      </c>
      <c r="E111" t="s">
        <v>80</v>
      </c>
      <c r="F111">
        <v>2</v>
      </c>
    </row>
    <row r="112" spans="1:6" x14ac:dyDescent="0.3">
      <c r="A112">
        <v>63</v>
      </c>
      <c r="B112">
        <v>6</v>
      </c>
      <c r="C112" t="s">
        <v>68</v>
      </c>
      <c r="D112">
        <v>3</v>
      </c>
      <c r="E112" t="s">
        <v>80</v>
      </c>
      <c r="F112">
        <v>2</v>
      </c>
    </row>
    <row r="113" spans="1:6" x14ac:dyDescent="0.3">
      <c r="A113">
        <v>43</v>
      </c>
      <c r="B113">
        <v>1</v>
      </c>
      <c r="C113" t="s">
        <v>68</v>
      </c>
      <c r="D113">
        <v>2</v>
      </c>
      <c r="E113" t="s">
        <v>80</v>
      </c>
      <c r="F113">
        <v>2</v>
      </c>
    </row>
    <row r="114" spans="1:6" x14ac:dyDescent="0.3">
      <c r="A114">
        <v>44</v>
      </c>
      <c r="B114">
        <v>1</v>
      </c>
      <c r="C114" t="s">
        <v>68</v>
      </c>
      <c r="D114">
        <v>3</v>
      </c>
      <c r="E114" t="s">
        <v>80</v>
      </c>
      <c r="F114">
        <v>1</v>
      </c>
    </row>
    <row r="115" spans="1:6" x14ac:dyDescent="0.3">
      <c r="A115">
        <v>44</v>
      </c>
      <c r="B115">
        <v>2</v>
      </c>
      <c r="C115" t="s">
        <v>68</v>
      </c>
      <c r="D115">
        <v>2</v>
      </c>
      <c r="E115" t="s">
        <v>80</v>
      </c>
      <c r="F115">
        <v>1</v>
      </c>
    </row>
    <row r="116" spans="1:6" x14ac:dyDescent="0.3">
      <c r="A116">
        <v>44</v>
      </c>
      <c r="B116">
        <v>3</v>
      </c>
      <c r="C116" t="s">
        <v>68</v>
      </c>
      <c r="D116">
        <v>2</v>
      </c>
      <c r="E116" t="s">
        <v>80</v>
      </c>
      <c r="F116">
        <v>1</v>
      </c>
    </row>
    <row r="117" spans="1:6" x14ac:dyDescent="0.3">
      <c r="A117">
        <v>44</v>
      </c>
      <c r="B117">
        <v>4</v>
      </c>
      <c r="C117" t="s">
        <v>68</v>
      </c>
      <c r="D117">
        <v>2</v>
      </c>
      <c r="E117" t="s">
        <v>80</v>
      </c>
      <c r="F117">
        <v>1</v>
      </c>
    </row>
    <row r="118" spans="1:6" x14ac:dyDescent="0.3">
      <c r="A118">
        <v>44</v>
      </c>
      <c r="B118">
        <v>5</v>
      </c>
      <c r="C118" t="s">
        <v>68</v>
      </c>
      <c r="D118">
        <v>2</v>
      </c>
      <c r="E118" t="s">
        <v>80</v>
      </c>
      <c r="F118">
        <v>1</v>
      </c>
    </row>
    <row r="119" spans="1:6" x14ac:dyDescent="0.3">
      <c r="A119">
        <v>44</v>
      </c>
      <c r="B119">
        <v>6</v>
      </c>
      <c r="C119" t="s">
        <v>68</v>
      </c>
      <c r="D119">
        <v>2</v>
      </c>
      <c r="E119" t="s">
        <v>80</v>
      </c>
      <c r="F119">
        <v>1</v>
      </c>
    </row>
    <row r="120" spans="1:6" x14ac:dyDescent="0.3">
      <c r="A120">
        <v>44</v>
      </c>
      <c r="B120">
        <v>7</v>
      </c>
      <c r="C120" t="s">
        <v>68</v>
      </c>
      <c r="D120">
        <v>2</v>
      </c>
      <c r="E120" t="s">
        <v>80</v>
      </c>
      <c r="F120">
        <v>1</v>
      </c>
    </row>
    <row r="121" spans="1:6" x14ac:dyDescent="0.3">
      <c r="A121">
        <v>44</v>
      </c>
      <c r="B121">
        <v>8</v>
      </c>
      <c r="C121" t="s">
        <v>68</v>
      </c>
      <c r="D121">
        <v>2</v>
      </c>
      <c r="E121" t="s">
        <v>80</v>
      </c>
      <c r="F121">
        <v>1</v>
      </c>
    </row>
    <row r="122" spans="1:6" x14ac:dyDescent="0.3">
      <c r="A122">
        <v>44</v>
      </c>
      <c r="B122">
        <v>9</v>
      </c>
      <c r="C122" t="s">
        <v>68</v>
      </c>
      <c r="D122">
        <v>2</v>
      </c>
      <c r="E122" t="s">
        <v>80</v>
      </c>
      <c r="F122">
        <v>1</v>
      </c>
    </row>
    <row r="123" spans="1:6" x14ac:dyDescent="0.3">
      <c r="A123">
        <v>44</v>
      </c>
      <c r="B123">
        <v>10</v>
      </c>
      <c r="C123" t="s">
        <v>68</v>
      </c>
      <c r="D123">
        <v>2</v>
      </c>
      <c r="E123" t="s">
        <v>80</v>
      </c>
      <c r="F123">
        <v>1</v>
      </c>
    </row>
    <row r="124" spans="1:6" x14ac:dyDescent="0.3">
      <c r="A124">
        <v>56</v>
      </c>
      <c r="B124">
        <v>12</v>
      </c>
      <c r="C124" t="s">
        <v>68</v>
      </c>
      <c r="D124">
        <v>3</v>
      </c>
      <c r="E124" t="s">
        <v>80</v>
      </c>
      <c r="F124">
        <v>5</v>
      </c>
    </row>
    <row r="125" spans="1:6" x14ac:dyDescent="0.3">
      <c r="A125">
        <v>56</v>
      </c>
      <c r="B125">
        <v>13</v>
      </c>
      <c r="C125" t="s">
        <v>68</v>
      </c>
      <c r="D125">
        <v>3</v>
      </c>
      <c r="E125" t="s">
        <v>80</v>
      </c>
      <c r="F125">
        <v>5</v>
      </c>
    </row>
    <row r="126" spans="1:6" x14ac:dyDescent="0.3">
      <c r="A126">
        <v>56</v>
      </c>
      <c r="B126">
        <v>15</v>
      </c>
      <c r="C126" t="s">
        <v>68</v>
      </c>
      <c r="D126">
        <v>4</v>
      </c>
      <c r="E126" t="s">
        <v>80</v>
      </c>
      <c r="F126">
        <v>5</v>
      </c>
    </row>
    <row r="127" spans="1:6" x14ac:dyDescent="0.3">
      <c r="A127">
        <v>56</v>
      </c>
      <c r="B127">
        <v>16</v>
      </c>
      <c r="C127" t="s">
        <v>68</v>
      </c>
      <c r="D127">
        <v>3</v>
      </c>
      <c r="E127" t="s">
        <v>80</v>
      </c>
      <c r="F127">
        <v>5</v>
      </c>
    </row>
    <row r="128" spans="1:6" x14ac:dyDescent="0.3">
      <c r="A128">
        <v>56</v>
      </c>
      <c r="B128">
        <v>17</v>
      </c>
      <c r="C128" t="s">
        <v>68</v>
      </c>
      <c r="D128">
        <v>3</v>
      </c>
      <c r="E128" t="s">
        <v>80</v>
      </c>
      <c r="F128">
        <v>8</v>
      </c>
    </row>
    <row r="129" spans="1:6" x14ac:dyDescent="0.3">
      <c r="A129">
        <v>56</v>
      </c>
      <c r="B129">
        <v>18</v>
      </c>
      <c r="C129" t="s">
        <v>68</v>
      </c>
      <c r="D129">
        <v>3</v>
      </c>
      <c r="E129" t="s">
        <v>80</v>
      </c>
      <c r="F129">
        <v>8</v>
      </c>
    </row>
    <row r="130" spans="1:6" x14ac:dyDescent="0.3">
      <c r="A130">
        <v>57</v>
      </c>
      <c r="B130">
        <v>1</v>
      </c>
      <c r="C130" t="s">
        <v>68</v>
      </c>
      <c r="D130">
        <v>2</v>
      </c>
      <c r="E130" t="s">
        <v>80</v>
      </c>
      <c r="F130">
        <v>1</v>
      </c>
    </row>
    <row r="131" spans="1:6" x14ac:dyDescent="0.3">
      <c r="A131">
        <v>57</v>
      </c>
      <c r="B131">
        <v>2</v>
      </c>
      <c r="C131" t="s">
        <v>68</v>
      </c>
      <c r="D131">
        <v>2</v>
      </c>
      <c r="E131" t="s">
        <v>80</v>
      </c>
      <c r="F131">
        <v>1</v>
      </c>
    </row>
    <row r="132" spans="1:6" x14ac:dyDescent="0.3">
      <c r="A132">
        <v>57</v>
      </c>
      <c r="B132">
        <v>3</v>
      </c>
      <c r="C132" t="s">
        <v>68</v>
      </c>
      <c r="D132">
        <v>2</v>
      </c>
      <c r="E132" t="s">
        <v>80</v>
      </c>
      <c r="F132">
        <v>1</v>
      </c>
    </row>
    <row r="133" spans="1:6" x14ac:dyDescent="0.3">
      <c r="A133">
        <v>57</v>
      </c>
      <c r="B133">
        <v>4</v>
      </c>
      <c r="C133" t="s">
        <v>68</v>
      </c>
      <c r="D133">
        <v>2</v>
      </c>
      <c r="E133" t="s">
        <v>80</v>
      </c>
      <c r="F133">
        <v>1</v>
      </c>
    </row>
    <row r="134" spans="1:6" x14ac:dyDescent="0.3">
      <c r="A134">
        <v>57</v>
      </c>
      <c r="B134">
        <v>5</v>
      </c>
      <c r="C134" t="s">
        <v>68</v>
      </c>
      <c r="D134">
        <v>2</v>
      </c>
      <c r="E134" t="s">
        <v>80</v>
      </c>
      <c r="F134">
        <v>1</v>
      </c>
    </row>
    <row r="135" spans="1:6" x14ac:dyDescent="0.3">
      <c r="A135">
        <v>57</v>
      </c>
      <c r="B135">
        <v>6</v>
      </c>
      <c r="C135" t="s">
        <v>68</v>
      </c>
      <c r="D135">
        <v>2</v>
      </c>
      <c r="E135" t="s">
        <v>80</v>
      </c>
      <c r="F135">
        <v>1</v>
      </c>
    </row>
    <row r="136" spans="1:6" x14ac:dyDescent="0.3">
      <c r="A136">
        <v>57</v>
      </c>
      <c r="B136">
        <v>7</v>
      </c>
      <c r="C136" t="s">
        <v>68</v>
      </c>
      <c r="D136">
        <v>2</v>
      </c>
      <c r="E136" t="s">
        <v>80</v>
      </c>
      <c r="F136">
        <v>2</v>
      </c>
    </row>
    <row r="137" spans="1:6" x14ac:dyDescent="0.3">
      <c r="A137">
        <v>57</v>
      </c>
      <c r="B137">
        <v>8</v>
      </c>
      <c r="C137" t="s">
        <v>68</v>
      </c>
      <c r="D137">
        <v>2</v>
      </c>
      <c r="E137" t="s">
        <v>80</v>
      </c>
      <c r="F137">
        <v>2</v>
      </c>
    </row>
    <row r="138" spans="1:6" x14ac:dyDescent="0.3">
      <c r="A138">
        <v>57</v>
      </c>
      <c r="B138">
        <v>9</v>
      </c>
      <c r="C138" t="s">
        <v>68</v>
      </c>
      <c r="D138">
        <v>2</v>
      </c>
      <c r="E138" t="s">
        <v>80</v>
      </c>
      <c r="F138">
        <v>2</v>
      </c>
    </row>
    <row r="139" spans="1:6" x14ac:dyDescent="0.3">
      <c r="A139">
        <v>57</v>
      </c>
      <c r="B139">
        <v>10</v>
      </c>
      <c r="C139" t="s">
        <v>68</v>
      </c>
      <c r="D139">
        <v>2</v>
      </c>
      <c r="E139" t="s">
        <v>80</v>
      </c>
      <c r="F139">
        <v>1</v>
      </c>
    </row>
    <row r="140" spans="1:6" x14ac:dyDescent="0.3">
      <c r="A140">
        <v>57</v>
      </c>
      <c r="B140">
        <v>11</v>
      </c>
      <c r="C140" t="s">
        <v>68</v>
      </c>
      <c r="D140">
        <v>2</v>
      </c>
      <c r="E140" t="s">
        <v>80</v>
      </c>
      <c r="F140">
        <v>1</v>
      </c>
    </row>
    <row r="141" spans="1:6" x14ac:dyDescent="0.3">
      <c r="A141">
        <v>59</v>
      </c>
      <c r="B141">
        <v>4</v>
      </c>
      <c r="C141" t="s">
        <v>68</v>
      </c>
      <c r="D141">
        <v>2</v>
      </c>
      <c r="E141" t="s">
        <v>80</v>
      </c>
      <c r="F141">
        <v>1</v>
      </c>
    </row>
    <row r="142" spans="1:6" x14ac:dyDescent="0.3">
      <c r="A142">
        <v>59</v>
      </c>
      <c r="B142">
        <v>10</v>
      </c>
      <c r="C142" t="s">
        <v>68</v>
      </c>
      <c r="D142">
        <v>2</v>
      </c>
      <c r="E142" t="s">
        <v>80</v>
      </c>
      <c r="F142">
        <v>1</v>
      </c>
    </row>
    <row r="143" spans="1:6" x14ac:dyDescent="0.3">
      <c r="A143">
        <v>59</v>
      </c>
      <c r="B143">
        <v>11</v>
      </c>
      <c r="C143" t="s">
        <v>68</v>
      </c>
      <c r="D143">
        <v>2</v>
      </c>
      <c r="E143" t="s">
        <v>80</v>
      </c>
      <c r="F143">
        <v>1</v>
      </c>
    </row>
    <row r="144" spans="1:6" x14ac:dyDescent="0.3">
      <c r="A144">
        <v>59</v>
      </c>
      <c r="B144">
        <v>12</v>
      </c>
      <c r="C144" t="s">
        <v>68</v>
      </c>
      <c r="D144">
        <v>2</v>
      </c>
      <c r="E144" t="s">
        <v>80</v>
      </c>
      <c r="F144">
        <v>1</v>
      </c>
    </row>
    <row r="145" spans="1:6" x14ac:dyDescent="0.3">
      <c r="A145">
        <v>59</v>
      </c>
      <c r="B145">
        <v>13</v>
      </c>
      <c r="C145" t="s">
        <v>68</v>
      </c>
      <c r="D145">
        <v>2</v>
      </c>
      <c r="E145" t="s">
        <v>80</v>
      </c>
      <c r="F145">
        <v>1</v>
      </c>
    </row>
    <row r="146" spans="1:6" x14ac:dyDescent="0.3">
      <c r="A146">
        <v>58</v>
      </c>
      <c r="B146">
        <v>5</v>
      </c>
      <c r="C146" t="s">
        <v>68</v>
      </c>
      <c r="D146">
        <v>2</v>
      </c>
      <c r="E146" t="s">
        <v>80</v>
      </c>
      <c r="F146">
        <v>1</v>
      </c>
    </row>
    <row r="147" spans="1:6" x14ac:dyDescent="0.3">
      <c r="A147">
        <v>58</v>
      </c>
      <c r="B147">
        <v>6</v>
      </c>
      <c r="C147" t="s">
        <v>68</v>
      </c>
      <c r="D147">
        <v>2</v>
      </c>
      <c r="E147" t="s">
        <v>80</v>
      </c>
      <c r="F147">
        <v>1</v>
      </c>
    </row>
    <row r="148" spans="1:6" x14ac:dyDescent="0.3">
      <c r="A148">
        <v>58</v>
      </c>
      <c r="B148">
        <v>7</v>
      </c>
      <c r="C148" t="s">
        <v>68</v>
      </c>
      <c r="D148">
        <v>2</v>
      </c>
      <c r="E148" t="s">
        <v>80</v>
      </c>
      <c r="F148">
        <v>1</v>
      </c>
    </row>
    <row r="149" spans="1:6" x14ac:dyDescent="0.3">
      <c r="A149">
        <v>58</v>
      </c>
      <c r="B149">
        <v>8</v>
      </c>
      <c r="C149" t="s">
        <v>68</v>
      </c>
      <c r="D149">
        <v>2</v>
      </c>
      <c r="E149" t="s">
        <v>80</v>
      </c>
      <c r="F149">
        <v>1</v>
      </c>
    </row>
    <row r="150" spans="1:6" x14ac:dyDescent="0.3">
      <c r="A150">
        <v>58</v>
      </c>
      <c r="B150">
        <v>9</v>
      </c>
      <c r="C150" t="s">
        <v>68</v>
      </c>
      <c r="D150">
        <v>2</v>
      </c>
      <c r="E150" t="s">
        <v>80</v>
      </c>
      <c r="F150">
        <v>1</v>
      </c>
    </row>
    <row r="151" spans="1:6" x14ac:dyDescent="0.3">
      <c r="A151">
        <v>58</v>
      </c>
      <c r="B151">
        <v>19</v>
      </c>
      <c r="C151" t="s">
        <v>68</v>
      </c>
      <c r="D151">
        <v>2</v>
      </c>
      <c r="E151" t="s">
        <v>80</v>
      </c>
      <c r="F151">
        <v>1</v>
      </c>
    </row>
    <row r="152" spans="1:6" x14ac:dyDescent="0.3">
      <c r="A152">
        <v>58</v>
      </c>
      <c r="B152">
        <v>20</v>
      </c>
      <c r="C152" t="s">
        <v>68</v>
      </c>
      <c r="D152">
        <v>2</v>
      </c>
      <c r="E152" t="s">
        <v>80</v>
      </c>
      <c r="F152">
        <v>2</v>
      </c>
    </row>
    <row r="153" spans="1:6" x14ac:dyDescent="0.3">
      <c r="A153">
        <v>58</v>
      </c>
      <c r="B153">
        <v>21</v>
      </c>
      <c r="C153" t="s">
        <v>68</v>
      </c>
      <c r="D153">
        <v>2</v>
      </c>
      <c r="E153" t="s">
        <v>80</v>
      </c>
      <c r="F153">
        <v>2</v>
      </c>
    </row>
    <row r="154" spans="1:6" x14ac:dyDescent="0.3">
      <c r="A154">
        <v>58</v>
      </c>
      <c r="B154">
        <v>24</v>
      </c>
      <c r="C154" t="s">
        <v>68</v>
      </c>
      <c r="D154">
        <v>2</v>
      </c>
      <c r="E154" t="s">
        <v>80</v>
      </c>
      <c r="F154">
        <v>1</v>
      </c>
    </row>
    <row r="155" spans="1:6" x14ac:dyDescent="0.3">
      <c r="A155">
        <v>58</v>
      </c>
      <c r="B155">
        <v>25</v>
      </c>
      <c r="C155" t="s">
        <v>68</v>
      </c>
      <c r="D155">
        <v>2</v>
      </c>
      <c r="E155" t="s">
        <v>80</v>
      </c>
      <c r="F155">
        <v>1</v>
      </c>
    </row>
    <row r="156" spans="1:6" x14ac:dyDescent="0.3">
      <c r="A156">
        <v>55</v>
      </c>
      <c r="B156">
        <v>1</v>
      </c>
      <c r="C156" t="s">
        <v>71</v>
      </c>
      <c r="D156">
        <v>4</v>
      </c>
      <c r="E156" t="s">
        <v>80</v>
      </c>
      <c r="F156">
        <v>4</v>
      </c>
    </row>
    <row r="157" spans="1:6" x14ac:dyDescent="0.3">
      <c r="A157">
        <v>55</v>
      </c>
      <c r="B157">
        <v>2</v>
      </c>
      <c r="C157" t="s">
        <v>71</v>
      </c>
      <c r="D157">
        <v>4</v>
      </c>
      <c r="E157" t="s">
        <v>80</v>
      </c>
      <c r="F157">
        <v>4</v>
      </c>
    </row>
    <row r="158" spans="1:6" x14ac:dyDescent="0.3">
      <c r="A158">
        <v>55</v>
      </c>
      <c r="B158">
        <v>3</v>
      </c>
      <c r="C158" t="s">
        <v>68</v>
      </c>
      <c r="D158">
        <v>2</v>
      </c>
      <c r="E158" t="s">
        <v>80</v>
      </c>
      <c r="F158">
        <v>1</v>
      </c>
    </row>
    <row r="159" spans="1:6" x14ac:dyDescent="0.3">
      <c r="A159">
        <v>55</v>
      </c>
      <c r="B159">
        <v>4</v>
      </c>
      <c r="C159" t="s">
        <v>68</v>
      </c>
      <c r="D159">
        <v>2</v>
      </c>
      <c r="E159" t="s">
        <v>80</v>
      </c>
      <c r="F159">
        <v>1</v>
      </c>
    </row>
    <row r="160" spans="1:6" x14ac:dyDescent="0.3">
      <c r="A160">
        <v>55</v>
      </c>
      <c r="B160">
        <v>5</v>
      </c>
      <c r="C160" t="s">
        <v>68</v>
      </c>
      <c r="D160">
        <v>2</v>
      </c>
      <c r="E160" t="s">
        <v>80</v>
      </c>
      <c r="F160">
        <v>1</v>
      </c>
    </row>
    <row r="161" spans="1:6" x14ac:dyDescent="0.3">
      <c r="A161">
        <v>55</v>
      </c>
      <c r="B161">
        <v>6</v>
      </c>
      <c r="C161" t="s">
        <v>68</v>
      </c>
      <c r="D161">
        <v>2</v>
      </c>
      <c r="E161" t="s">
        <v>80</v>
      </c>
      <c r="F161">
        <v>1</v>
      </c>
    </row>
    <row r="162" spans="1:6" x14ac:dyDescent="0.3">
      <c r="A162">
        <v>55</v>
      </c>
      <c r="B162">
        <v>7</v>
      </c>
      <c r="C162" t="s">
        <v>68</v>
      </c>
      <c r="D162">
        <v>2</v>
      </c>
      <c r="E162" t="s">
        <v>80</v>
      </c>
      <c r="F162">
        <v>1</v>
      </c>
    </row>
    <row r="163" spans="1:6" x14ac:dyDescent="0.3">
      <c r="A163">
        <v>55</v>
      </c>
      <c r="B163">
        <v>8</v>
      </c>
      <c r="C163" t="s">
        <v>68</v>
      </c>
      <c r="D163">
        <v>2</v>
      </c>
      <c r="E163" t="s">
        <v>80</v>
      </c>
      <c r="F163">
        <v>1</v>
      </c>
    </row>
    <row r="164" spans="1:6" x14ac:dyDescent="0.3">
      <c r="A164">
        <v>55</v>
      </c>
      <c r="B164">
        <v>9</v>
      </c>
      <c r="C164" t="s">
        <v>68</v>
      </c>
      <c r="D164">
        <v>2</v>
      </c>
      <c r="E164" t="s">
        <v>80</v>
      </c>
      <c r="F164">
        <v>1</v>
      </c>
    </row>
    <row r="165" spans="1:6" x14ac:dyDescent="0.3">
      <c r="A165">
        <v>54</v>
      </c>
      <c r="B165">
        <v>1</v>
      </c>
      <c r="C165" t="s">
        <v>68</v>
      </c>
      <c r="D165">
        <v>2</v>
      </c>
      <c r="E165" t="s">
        <v>80</v>
      </c>
      <c r="F165">
        <v>2</v>
      </c>
    </row>
    <row r="166" spans="1:6" x14ac:dyDescent="0.3">
      <c r="A166">
        <v>54</v>
      </c>
      <c r="B166">
        <v>2</v>
      </c>
      <c r="C166" t="s">
        <v>68</v>
      </c>
      <c r="D166">
        <v>2</v>
      </c>
      <c r="E166" t="s">
        <v>80</v>
      </c>
      <c r="F166">
        <v>2</v>
      </c>
    </row>
    <row r="167" spans="1:6" x14ac:dyDescent="0.3">
      <c r="A167">
        <v>54</v>
      </c>
      <c r="B167">
        <v>3</v>
      </c>
      <c r="C167" t="s">
        <v>68</v>
      </c>
      <c r="D167">
        <v>2</v>
      </c>
      <c r="E167" t="s">
        <v>80</v>
      </c>
      <c r="F167">
        <v>2</v>
      </c>
    </row>
    <row r="168" spans="1:6" x14ac:dyDescent="0.3">
      <c r="A168">
        <v>54</v>
      </c>
      <c r="B168">
        <v>4</v>
      </c>
      <c r="C168" t="s">
        <v>68</v>
      </c>
      <c r="D168">
        <v>2</v>
      </c>
      <c r="E168" t="s">
        <v>80</v>
      </c>
      <c r="F168">
        <v>2</v>
      </c>
    </row>
    <row r="169" spans="1:6" x14ac:dyDescent="0.3">
      <c r="A169">
        <v>54</v>
      </c>
      <c r="B169">
        <v>5</v>
      </c>
      <c r="C169" t="s">
        <v>68</v>
      </c>
      <c r="D169">
        <v>2</v>
      </c>
      <c r="E169" t="s">
        <v>80</v>
      </c>
      <c r="F169">
        <v>2</v>
      </c>
    </row>
    <row r="170" spans="1:6" x14ac:dyDescent="0.3">
      <c r="A170">
        <v>54</v>
      </c>
      <c r="B170">
        <v>6</v>
      </c>
      <c r="C170" t="s">
        <v>68</v>
      </c>
      <c r="D170">
        <v>2</v>
      </c>
      <c r="E170" t="s">
        <v>80</v>
      </c>
      <c r="F170">
        <v>2</v>
      </c>
    </row>
    <row r="171" spans="1:6" x14ac:dyDescent="0.3">
      <c r="A171">
        <v>54</v>
      </c>
      <c r="B171">
        <v>7</v>
      </c>
      <c r="C171" t="s">
        <v>68</v>
      </c>
      <c r="D171">
        <v>2</v>
      </c>
      <c r="E171" t="s">
        <v>80</v>
      </c>
      <c r="F171">
        <v>2</v>
      </c>
    </row>
    <row r="172" spans="1:6" x14ac:dyDescent="0.3">
      <c r="A172">
        <v>29</v>
      </c>
      <c r="B172">
        <v>3</v>
      </c>
      <c r="C172" t="s">
        <v>71</v>
      </c>
      <c r="D172">
        <v>4</v>
      </c>
      <c r="E172" t="s">
        <v>80</v>
      </c>
      <c r="F172">
        <v>4</v>
      </c>
    </row>
    <row r="173" spans="1:6" x14ac:dyDescent="0.3">
      <c r="A173">
        <v>29</v>
      </c>
      <c r="B173">
        <v>4</v>
      </c>
      <c r="C173" t="s">
        <v>71</v>
      </c>
      <c r="D173">
        <v>4</v>
      </c>
      <c r="E173" t="s">
        <v>80</v>
      </c>
      <c r="F173">
        <v>4</v>
      </c>
    </row>
    <row r="174" spans="1:6" x14ac:dyDescent="0.3">
      <c r="A174">
        <v>29</v>
      </c>
      <c r="B174">
        <v>13</v>
      </c>
      <c r="C174" t="s">
        <v>68</v>
      </c>
      <c r="D174">
        <v>2</v>
      </c>
      <c r="E174" t="s">
        <v>80</v>
      </c>
      <c r="F174">
        <v>4</v>
      </c>
    </row>
    <row r="175" spans="1:6" x14ac:dyDescent="0.3">
      <c r="A175">
        <v>29</v>
      </c>
      <c r="B175">
        <v>14</v>
      </c>
      <c r="C175" t="s">
        <v>68</v>
      </c>
      <c r="D175">
        <v>2</v>
      </c>
      <c r="E175" t="s">
        <v>80</v>
      </c>
      <c r="F175">
        <v>4</v>
      </c>
    </row>
    <row r="176" spans="1:6" x14ac:dyDescent="0.3">
      <c r="A176">
        <v>29</v>
      </c>
      <c r="B176">
        <v>15</v>
      </c>
      <c r="C176" t="s">
        <v>68</v>
      </c>
      <c r="D176">
        <v>3</v>
      </c>
      <c r="E176" t="s">
        <v>80</v>
      </c>
      <c r="F176">
        <v>10</v>
      </c>
    </row>
    <row r="177" spans="1:6" x14ac:dyDescent="0.3">
      <c r="A177">
        <v>29</v>
      </c>
      <c r="B177">
        <v>16</v>
      </c>
      <c r="C177" t="s">
        <v>68</v>
      </c>
      <c r="D177">
        <v>3</v>
      </c>
      <c r="E177" t="s">
        <v>80</v>
      </c>
      <c r="F177">
        <v>10</v>
      </c>
    </row>
    <row r="178" spans="1:6" x14ac:dyDescent="0.3">
      <c r="A178">
        <v>29</v>
      </c>
      <c r="B178">
        <v>17</v>
      </c>
      <c r="C178" t="s">
        <v>87</v>
      </c>
      <c r="D178" t="s">
        <v>88</v>
      </c>
      <c r="E178" t="s">
        <v>80</v>
      </c>
      <c r="F178" t="s">
        <v>89</v>
      </c>
    </row>
    <row r="179" spans="1:6" x14ac:dyDescent="0.3">
      <c r="A179">
        <v>29</v>
      </c>
      <c r="B179">
        <v>18</v>
      </c>
      <c r="C179" t="s">
        <v>68</v>
      </c>
      <c r="D179">
        <v>2</v>
      </c>
      <c r="E179" t="s">
        <v>80</v>
      </c>
      <c r="F179">
        <v>10</v>
      </c>
    </row>
    <row r="180" spans="1:6" x14ac:dyDescent="0.3">
      <c r="A180">
        <v>29</v>
      </c>
      <c r="B180">
        <v>19</v>
      </c>
      <c r="C180" t="s">
        <v>68</v>
      </c>
      <c r="D180">
        <v>2</v>
      </c>
      <c r="E180" t="s">
        <v>80</v>
      </c>
      <c r="F180">
        <v>10</v>
      </c>
    </row>
    <row r="181" spans="1:6" x14ac:dyDescent="0.3">
      <c r="A181">
        <v>29</v>
      </c>
      <c r="B181">
        <v>20</v>
      </c>
      <c r="C181" t="s">
        <v>87</v>
      </c>
      <c r="D181" t="s">
        <v>83</v>
      </c>
      <c r="E181" t="s">
        <v>80</v>
      </c>
      <c r="F181" t="s">
        <v>89</v>
      </c>
    </row>
    <row r="182" spans="1:6" x14ac:dyDescent="0.3">
      <c r="A182">
        <v>29</v>
      </c>
      <c r="B182">
        <v>21</v>
      </c>
      <c r="C182" t="s">
        <v>68</v>
      </c>
      <c r="D182">
        <v>2</v>
      </c>
      <c r="E182" t="s">
        <v>80</v>
      </c>
      <c r="F182">
        <v>10</v>
      </c>
    </row>
    <row r="183" spans="1:6" x14ac:dyDescent="0.3">
      <c r="A183">
        <v>29</v>
      </c>
      <c r="B183">
        <v>22</v>
      </c>
      <c r="C183" t="s">
        <v>68</v>
      </c>
      <c r="D183">
        <v>2</v>
      </c>
      <c r="E183" t="s">
        <v>80</v>
      </c>
      <c r="F183">
        <v>10</v>
      </c>
    </row>
    <row r="184" spans="1:6" x14ac:dyDescent="0.3">
      <c r="A184">
        <v>29</v>
      </c>
      <c r="B184">
        <v>23</v>
      </c>
      <c r="C184" t="s">
        <v>68</v>
      </c>
      <c r="D184">
        <v>2</v>
      </c>
      <c r="E184" t="s">
        <v>80</v>
      </c>
      <c r="F184">
        <v>10</v>
      </c>
    </row>
    <row r="185" spans="1:6" x14ac:dyDescent="0.3">
      <c r="A185">
        <v>29</v>
      </c>
      <c r="B185">
        <v>24</v>
      </c>
      <c r="C185" t="s">
        <v>68</v>
      </c>
      <c r="D185">
        <v>2</v>
      </c>
      <c r="E185" t="s">
        <v>80</v>
      </c>
      <c r="F185">
        <v>10</v>
      </c>
    </row>
    <row r="186" spans="1:6" x14ac:dyDescent="0.3">
      <c r="A186">
        <v>29</v>
      </c>
      <c r="B186">
        <v>25</v>
      </c>
      <c r="C186" t="s">
        <v>68</v>
      </c>
      <c r="D186">
        <v>2</v>
      </c>
      <c r="E186" t="s">
        <v>80</v>
      </c>
      <c r="F186">
        <v>10</v>
      </c>
    </row>
    <row r="187" spans="1:6" x14ac:dyDescent="0.3">
      <c r="A187">
        <v>29</v>
      </c>
      <c r="B187">
        <v>28</v>
      </c>
      <c r="C187" t="s">
        <v>68</v>
      </c>
      <c r="D187">
        <v>1</v>
      </c>
      <c r="E187" t="s">
        <v>80</v>
      </c>
      <c r="F187">
        <v>2</v>
      </c>
    </row>
    <row r="188" spans="1:6" x14ac:dyDescent="0.3">
      <c r="A188">
        <v>29</v>
      </c>
      <c r="B188">
        <v>29</v>
      </c>
      <c r="C188" t="s">
        <v>68</v>
      </c>
      <c r="D188">
        <v>1</v>
      </c>
      <c r="E188" t="s">
        <v>80</v>
      </c>
      <c r="F188">
        <v>2</v>
      </c>
    </row>
    <row r="189" spans="1:6" x14ac:dyDescent="0.3">
      <c r="A189">
        <v>29</v>
      </c>
      <c r="B189">
        <v>30</v>
      </c>
      <c r="C189" t="s">
        <v>87</v>
      </c>
      <c r="D189" t="s">
        <v>90</v>
      </c>
      <c r="E189" t="s">
        <v>80</v>
      </c>
      <c r="F189" t="s">
        <v>91</v>
      </c>
    </row>
    <row r="190" spans="1:6" x14ac:dyDescent="0.3">
      <c r="A190">
        <v>28</v>
      </c>
      <c r="B190">
        <v>1</v>
      </c>
      <c r="C190" t="s">
        <v>68</v>
      </c>
      <c r="D190">
        <v>4</v>
      </c>
      <c r="E190" t="s">
        <v>80</v>
      </c>
      <c r="F190">
        <v>2</v>
      </c>
    </row>
    <row r="191" spans="1:6" x14ac:dyDescent="0.3">
      <c r="A191">
        <v>30</v>
      </c>
      <c r="B191">
        <v>11</v>
      </c>
      <c r="C191" t="s">
        <v>68</v>
      </c>
      <c r="D191">
        <v>2</v>
      </c>
      <c r="E191" t="s">
        <v>80</v>
      </c>
      <c r="F191">
        <v>2</v>
      </c>
    </row>
    <row r="192" spans="1:6" x14ac:dyDescent="0.3">
      <c r="A192">
        <v>30</v>
      </c>
      <c r="B192">
        <v>12</v>
      </c>
      <c r="C192" t="s">
        <v>68</v>
      </c>
      <c r="D192">
        <v>2</v>
      </c>
      <c r="E192" t="s">
        <v>80</v>
      </c>
      <c r="F192">
        <v>2</v>
      </c>
    </row>
    <row r="193" spans="1:6" x14ac:dyDescent="0.3">
      <c r="A193">
        <v>30</v>
      </c>
      <c r="B193">
        <v>13</v>
      </c>
      <c r="C193" t="s">
        <v>68</v>
      </c>
      <c r="D193">
        <v>2</v>
      </c>
      <c r="E193" t="s">
        <v>80</v>
      </c>
      <c r="F193">
        <v>2</v>
      </c>
    </row>
    <row r="194" spans="1:6" x14ac:dyDescent="0.3">
      <c r="A194">
        <v>30</v>
      </c>
      <c r="B194">
        <v>14</v>
      </c>
      <c r="C194" t="s">
        <v>68</v>
      </c>
      <c r="D194">
        <v>2</v>
      </c>
      <c r="E194" t="s">
        <v>80</v>
      </c>
      <c r="F194">
        <v>2</v>
      </c>
    </row>
    <row r="195" spans="1:6" x14ac:dyDescent="0.3">
      <c r="A195">
        <v>30</v>
      </c>
      <c r="B195">
        <v>15</v>
      </c>
      <c r="C195" t="s">
        <v>68</v>
      </c>
      <c r="D195">
        <v>2</v>
      </c>
      <c r="E195" t="s">
        <v>80</v>
      </c>
      <c r="F195">
        <v>2</v>
      </c>
    </row>
    <row r="196" spans="1:6" x14ac:dyDescent="0.3">
      <c r="A196">
        <v>30</v>
      </c>
      <c r="B196">
        <v>25</v>
      </c>
      <c r="C196" t="s">
        <v>68</v>
      </c>
      <c r="D196">
        <v>1</v>
      </c>
      <c r="E196" t="s">
        <v>80</v>
      </c>
      <c r="F196">
        <v>1</v>
      </c>
    </row>
    <row r="197" spans="1:6" x14ac:dyDescent="0.3">
      <c r="A197">
        <v>30</v>
      </c>
      <c r="B197">
        <v>26</v>
      </c>
      <c r="C197" t="s">
        <v>68</v>
      </c>
      <c r="D197">
        <v>1</v>
      </c>
      <c r="E197" t="s">
        <v>80</v>
      </c>
      <c r="F197">
        <v>1</v>
      </c>
    </row>
    <row r="198" spans="1:6" x14ac:dyDescent="0.3">
      <c r="A198">
        <v>30</v>
      </c>
      <c r="B198">
        <v>27</v>
      </c>
      <c r="C198" t="s">
        <v>68</v>
      </c>
      <c r="D198">
        <v>1</v>
      </c>
      <c r="E198" t="s">
        <v>80</v>
      </c>
      <c r="F198">
        <v>1</v>
      </c>
    </row>
    <row r="199" spans="1:6" x14ac:dyDescent="0.3">
      <c r="A199">
        <v>30</v>
      </c>
      <c r="B199">
        <v>28</v>
      </c>
      <c r="C199" t="s">
        <v>68</v>
      </c>
      <c r="D199">
        <v>1</v>
      </c>
      <c r="E199" t="s">
        <v>80</v>
      </c>
      <c r="F199">
        <v>1</v>
      </c>
    </row>
    <row r="200" spans="1:6" x14ac:dyDescent="0.3">
      <c r="A200">
        <v>30</v>
      </c>
      <c r="B200">
        <v>29</v>
      </c>
      <c r="C200" t="s">
        <v>68</v>
      </c>
      <c r="D200">
        <v>1</v>
      </c>
      <c r="E200" t="s">
        <v>80</v>
      </c>
      <c r="F200">
        <v>1</v>
      </c>
    </row>
    <row r="201" spans="1:6" x14ac:dyDescent="0.3">
      <c r="A201">
        <v>31</v>
      </c>
      <c r="B201">
        <v>8</v>
      </c>
      <c r="C201" t="s">
        <v>68</v>
      </c>
      <c r="D201">
        <v>4</v>
      </c>
      <c r="E201" t="s">
        <v>80</v>
      </c>
      <c r="F201">
        <v>1</v>
      </c>
    </row>
    <row r="202" spans="1:6" x14ac:dyDescent="0.3">
      <c r="A202">
        <v>31</v>
      </c>
      <c r="B202">
        <v>25</v>
      </c>
      <c r="C202" t="s">
        <v>71</v>
      </c>
      <c r="D202">
        <v>4</v>
      </c>
      <c r="E202" t="s">
        <v>80</v>
      </c>
      <c r="F202">
        <v>7</v>
      </c>
    </row>
    <row r="203" spans="1:6" x14ac:dyDescent="0.3">
      <c r="A203">
        <v>27</v>
      </c>
      <c r="B203">
        <v>1</v>
      </c>
      <c r="C203" t="s">
        <v>68</v>
      </c>
      <c r="D203">
        <v>2</v>
      </c>
      <c r="E203" t="s">
        <v>80</v>
      </c>
      <c r="F203">
        <v>4</v>
      </c>
    </row>
    <row r="204" spans="1:6" x14ac:dyDescent="0.3">
      <c r="A204">
        <v>27</v>
      </c>
      <c r="B204">
        <v>2</v>
      </c>
      <c r="C204" t="s">
        <v>68</v>
      </c>
      <c r="D204">
        <v>2</v>
      </c>
      <c r="E204" t="s">
        <v>80</v>
      </c>
      <c r="F204">
        <v>4</v>
      </c>
    </row>
    <row r="205" spans="1:6" x14ac:dyDescent="0.3">
      <c r="A205">
        <v>27</v>
      </c>
      <c r="B205">
        <v>3</v>
      </c>
      <c r="C205" t="s">
        <v>68</v>
      </c>
      <c r="D205">
        <v>2</v>
      </c>
      <c r="E205" t="s">
        <v>80</v>
      </c>
      <c r="F205">
        <v>4</v>
      </c>
    </row>
    <row r="206" spans="1:6" x14ac:dyDescent="0.3">
      <c r="A206">
        <v>27</v>
      </c>
      <c r="B206">
        <v>4</v>
      </c>
      <c r="C206" t="s">
        <v>68</v>
      </c>
      <c r="D206">
        <v>2</v>
      </c>
      <c r="E206" t="s">
        <v>80</v>
      </c>
      <c r="F206">
        <v>4</v>
      </c>
    </row>
    <row r="207" spans="1:6" x14ac:dyDescent="0.3">
      <c r="A207">
        <v>27</v>
      </c>
      <c r="B207">
        <v>5</v>
      </c>
      <c r="C207" t="s">
        <v>68</v>
      </c>
      <c r="D207">
        <v>2</v>
      </c>
      <c r="E207" t="s">
        <v>80</v>
      </c>
      <c r="F207">
        <v>4</v>
      </c>
    </row>
    <row r="208" spans="1:6" x14ac:dyDescent="0.3">
      <c r="A208">
        <v>27</v>
      </c>
      <c r="B208">
        <v>6</v>
      </c>
      <c r="C208" t="s">
        <v>68</v>
      </c>
      <c r="D208">
        <v>2</v>
      </c>
      <c r="E208" t="s">
        <v>80</v>
      </c>
      <c r="F208">
        <v>4</v>
      </c>
    </row>
    <row r="209" spans="1:6" x14ac:dyDescent="0.3">
      <c r="A209">
        <v>27</v>
      </c>
      <c r="B209">
        <v>7</v>
      </c>
      <c r="C209" t="s">
        <v>68</v>
      </c>
      <c r="D209">
        <v>2</v>
      </c>
      <c r="E209" t="s">
        <v>80</v>
      </c>
      <c r="F209">
        <v>4</v>
      </c>
    </row>
    <row r="210" spans="1:6" x14ac:dyDescent="0.3">
      <c r="A210">
        <v>27</v>
      </c>
      <c r="B210">
        <v>8</v>
      </c>
      <c r="C210" t="s">
        <v>68</v>
      </c>
      <c r="D210">
        <v>2</v>
      </c>
      <c r="E210" t="s">
        <v>80</v>
      </c>
      <c r="F210">
        <v>4</v>
      </c>
    </row>
    <row r="211" spans="1:6" x14ac:dyDescent="0.3">
      <c r="A211">
        <v>27</v>
      </c>
      <c r="B211">
        <v>9</v>
      </c>
      <c r="C211" t="s">
        <v>68</v>
      </c>
      <c r="D211">
        <v>4</v>
      </c>
      <c r="E211" t="s">
        <v>80</v>
      </c>
      <c r="F211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6C6C4-FA6D-4FA7-BB0B-B7F356D55A54}">
  <dimension ref="A1:J840"/>
  <sheetViews>
    <sheetView topLeftCell="A42" workbookViewId="0">
      <selection activeCell="Q570" sqref="Q570"/>
    </sheetView>
  </sheetViews>
  <sheetFormatPr defaultRowHeight="14.4" x14ac:dyDescent="0.3"/>
  <sheetData>
    <row r="1" spans="1:6" x14ac:dyDescent="0.3">
      <c r="A1" t="s">
        <v>52</v>
      </c>
      <c r="B1" t="s">
        <v>54</v>
      </c>
      <c r="C1" t="s">
        <v>92</v>
      </c>
      <c r="D1" t="s">
        <v>93</v>
      </c>
      <c r="E1" t="s">
        <v>94</v>
      </c>
      <c r="F1" t="s">
        <v>95</v>
      </c>
    </row>
    <row r="2" spans="1:6" x14ac:dyDescent="0.3">
      <c r="A2">
        <v>53</v>
      </c>
      <c r="B2" t="s">
        <v>96</v>
      </c>
      <c r="D2">
        <v>0.2</v>
      </c>
      <c r="E2">
        <v>0.3</v>
      </c>
      <c r="F2">
        <f t="shared" ref="F2:F65" si="0">E2-D2</f>
        <v>9.9999999999999978E-2</v>
      </c>
    </row>
    <row r="3" spans="1:6" x14ac:dyDescent="0.3">
      <c r="A3">
        <v>53</v>
      </c>
      <c r="B3" t="s">
        <v>96</v>
      </c>
      <c r="D3">
        <v>0.4</v>
      </c>
      <c r="E3">
        <v>0.5</v>
      </c>
      <c r="F3">
        <f t="shared" si="0"/>
        <v>9.9999999999999978E-2</v>
      </c>
    </row>
    <row r="4" spans="1:6" x14ac:dyDescent="0.3">
      <c r="A4">
        <v>53</v>
      </c>
      <c r="B4" t="s">
        <v>96</v>
      </c>
      <c r="D4">
        <v>3</v>
      </c>
      <c r="E4">
        <v>3.2</v>
      </c>
      <c r="F4">
        <f t="shared" si="0"/>
        <v>0.20000000000000018</v>
      </c>
    </row>
    <row r="5" spans="1:6" x14ac:dyDescent="0.3">
      <c r="A5">
        <v>53</v>
      </c>
      <c r="B5" t="s">
        <v>71</v>
      </c>
      <c r="D5">
        <v>5.3</v>
      </c>
      <c r="E5">
        <v>5.4</v>
      </c>
      <c r="F5">
        <f t="shared" si="0"/>
        <v>0.10000000000000053</v>
      </c>
    </row>
    <row r="6" spans="1:6" x14ac:dyDescent="0.3">
      <c r="A6">
        <v>53</v>
      </c>
      <c r="B6" t="s">
        <v>98</v>
      </c>
      <c r="D6">
        <v>6.9</v>
      </c>
      <c r="E6">
        <v>7</v>
      </c>
      <c r="F6">
        <f t="shared" si="0"/>
        <v>9.9999999999999645E-2</v>
      </c>
    </row>
    <row r="7" spans="1:6" x14ac:dyDescent="0.3">
      <c r="A7">
        <v>53</v>
      </c>
      <c r="B7" t="s">
        <v>96</v>
      </c>
      <c r="D7">
        <v>11.9</v>
      </c>
      <c r="E7">
        <v>12.4</v>
      </c>
      <c r="F7">
        <f t="shared" si="0"/>
        <v>0.5</v>
      </c>
    </row>
    <row r="8" spans="1:6" x14ac:dyDescent="0.3">
      <c r="A8">
        <v>53</v>
      </c>
      <c r="B8" t="s">
        <v>98</v>
      </c>
      <c r="D8">
        <v>12.7</v>
      </c>
      <c r="E8">
        <v>13</v>
      </c>
      <c r="F8">
        <f t="shared" si="0"/>
        <v>0.30000000000000071</v>
      </c>
    </row>
    <row r="9" spans="1:6" x14ac:dyDescent="0.3">
      <c r="A9">
        <v>53</v>
      </c>
      <c r="B9" t="s">
        <v>71</v>
      </c>
      <c r="C9" t="s">
        <v>104</v>
      </c>
      <c r="D9">
        <v>17.2</v>
      </c>
      <c r="E9">
        <v>19.3</v>
      </c>
      <c r="F9">
        <f t="shared" si="0"/>
        <v>2.1000000000000014</v>
      </c>
    </row>
    <row r="10" spans="1:6" x14ac:dyDescent="0.3">
      <c r="A10">
        <v>53</v>
      </c>
      <c r="B10" t="s">
        <v>96</v>
      </c>
      <c r="D10">
        <v>18.899999999999999</v>
      </c>
      <c r="E10">
        <v>19.3</v>
      </c>
      <c r="F10">
        <f t="shared" si="0"/>
        <v>0.40000000000000213</v>
      </c>
    </row>
    <row r="11" spans="1:6" x14ac:dyDescent="0.3">
      <c r="A11">
        <v>53</v>
      </c>
      <c r="B11" t="s">
        <v>98</v>
      </c>
      <c r="D11">
        <v>20.2</v>
      </c>
      <c r="E11">
        <v>21</v>
      </c>
      <c r="F11">
        <f t="shared" si="0"/>
        <v>0.80000000000000071</v>
      </c>
    </row>
    <row r="12" spans="1:6" x14ac:dyDescent="0.3">
      <c r="A12">
        <v>53</v>
      </c>
      <c r="B12" t="s">
        <v>96</v>
      </c>
      <c r="D12">
        <v>24.3</v>
      </c>
      <c r="E12">
        <v>24.8</v>
      </c>
      <c r="F12">
        <f t="shared" si="0"/>
        <v>0.5</v>
      </c>
    </row>
    <row r="13" spans="1:6" x14ac:dyDescent="0.3">
      <c r="A13">
        <v>53</v>
      </c>
      <c r="B13" t="s">
        <v>96</v>
      </c>
      <c r="D13">
        <v>25.2</v>
      </c>
      <c r="E13">
        <v>25.8</v>
      </c>
      <c r="F13">
        <f t="shared" si="0"/>
        <v>0.60000000000000142</v>
      </c>
    </row>
    <row r="14" spans="1:6" x14ac:dyDescent="0.3">
      <c r="A14">
        <v>53</v>
      </c>
      <c r="B14" t="s">
        <v>71</v>
      </c>
      <c r="C14" t="s">
        <v>104</v>
      </c>
      <c r="D14">
        <v>25.4</v>
      </c>
      <c r="E14">
        <v>27.4</v>
      </c>
      <c r="F14">
        <f t="shared" si="0"/>
        <v>2</v>
      </c>
    </row>
    <row r="15" spans="1:6" x14ac:dyDescent="0.3">
      <c r="A15">
        <v>53</v>
      </c>
      <c r="B15" t="s">
        <v>98</v>
      </c>
      <c r="D15">
        <v>27.4</v>
      </c>
      <c r="E15">
        <v>29.1</v>
      </c>
      <c r="F15">
        <f t="shared" si="0"/>
        <v>1.7000000000000028</v>
      </c>
    </row>
    <row r="16" spans="1:6" x14ac:dyDescent="0.3">
      <c r="A16">
        <v>53</v>
      </c>
      <c r="B16" t="s">
        <v>71</v>
      </c>
      <c r="D16">
        <v>27.8</v>
      </c>
      <c r="E16">
        <v>28.3</v>
      </c>
      <c r="F16">
        <f t="shared" si="0"/>
        <v>0.5</v>
      </c>
    </row>
    <row r="17" spans="1:6" x14ac:dyDescent="0.3">
      <c r="A17">
        <v>53</v>
      </c>
      <c r="B17" t="s">
        <v>71</v>
      </c>
      <c r="D17">
        <v>29.7</v>
      </c>
      <c r="E17">
        <v>30</v>
      </c>
      <c r="F17">
        <f t="shared" si="0"/>
        <v>0.30000000000000071</v>
      </c>
    </row>
    <row r="18" spans="1:6" x14ac:dyDescent="0.3">
      <c r="A18">
        <v>32</v>
      </c>
      <c r="B18" t="s">
        <v>71</v>
      </c>
      <c r="D18">
        <v>4.7</v>
      </c>
      <c r="E18">
        <v>5.5</v>
      </c>
      <c r="F18">
        <f t="shared" si="0"/>
        <v>0.79999999999999982</v>
      </c>
    </row>
    <row r="19" spans="1:6" x14ac:dyDescent="0.3">
      <c r="A19">
        <v>32</v>
      </c>
      <c r="B19" t="s">
        <v>96</v>
      </c>
      <c r="D19">
        <v>10.7</v>
      </c>
      <c r="E19">
        <v>11</v>
      </c>
      <c r="F19">
        <f t="shared" si="0"/>
        <v>0.30000000000000071</v>
      </c>
    </row>
    <row r="20" spans="1:6" x14ac:dyDescent="0.3">
      <c r="A20">
        <v>32</v>
      </c>
      <c r="B20" t="s">
        <v>96</v>
      </c>
      <c r="D20">
        <v>12.2</v>
      </c>
      <c r="E20">
        <v>12.4</v>
      </c>
      <c r="F20">
        <f t="shared" si="0"/>
        <v>0.20000000000000107</v>
      </c>
    </row>
    <row r="21" spans="1:6" x14ac:dyDescent="0.3">
      <c r="A21">
        <v>32</v>
      </c>
      <c r="B21" t="s">
        <v>100</v>
      </c>
      <c r="D21">
        <v>19.2</v>
      </c>
      <c r="E21">
        <v>19.399999999999999</v>
      </c>
      <c r="F21">
        <f t="shared" si="0"/>
        <v>0.19999999999999929</v>
      </c>
    </row>
    <row r="22" spans="1:6" x14ac:dyDescent="0.3">
      <c r="A22">
        <v>32</v>
      </c>
      <c r="B22" t="s">
        <v>71</v>
      </c>
      <c r="D22">
        <v>19.3</v>
      </c>
      <c r="E22">
        <v>19.600000000000001</v>
      </c>
      <c r="F22">
        <f t="shared" si="0"/>
        <v>0.30000000000000071</v>
      </c>
    </row>
    <row r="23" spans="1:6" x14ac:dyDescent="0.3">
      <c r="A23">
        <v>32</v>
      </c>
      <c r="B23" t="s">
        <v>96</v>
      </c>
      <c r="D23">
        <v>19.899999999999999</v>
      </c>
      <c r="E23">
        <v>20</v>
      </c>
      <c r="F23">
        <f t="shared" si="0"/>
        <v>0.10000000000000142</v>
      </c>
    </row>
    <row r="24" spans="1:6" x14ac:dyDescent="0.3">
      <c r="A24">
        <v>32</v>
      </c>
      <c r="B24" t="s">
        <v>98</v>
      </c>
      <c r="D24">
        <v>20.100000000000001</v>
      </c>
      <c r="E24">
        <v>20.399999999999999</v>
      </c>
      <c r="F24">
        <f t="shared" si="0"/>
        <v>0.29999999999999716</v>
      </c>
    </row>
    <row r="25" spans="1:6" x14ac:dyDescent="0.3">
      <c r="A25">
        <v>32</v>
      </c>
      <c r="B25" t="s">
        <v>98</v>
      </c>
      <c r="D25">
        <v>20.9</v>
      </c>
      <c r="E25">
        <v>21.2</v>
      </c>
      <c r="F25">
        <f t="shared" si="0"/>
        <v>0.30000000000000071</v>
      </c>
    </row>
    <row r="26" spans="1:6" x14ac:dyDescent="0.3">
      <c r="A26">
        <v>32</v>
      </c>
      <c r="B26" t="s">
        <v>98</v>
      </c>
      <c r="D26">
        <v>28.8</v>
      </c>
      <c r="E26">
        <v>30</v>
      </c>
      <c r="F26">
        <f t="shared" si="0"/>
        <v>1.1999999999999993</v>
      </c>
    </row>
    <row r="27" spans="1:6" x14ac:dyDescent="0.3">
      <c r="A27">
        <v>38</v>
      </c>
      <c r="B27" t="s">
        <v>71</v>
      </c>
      <c r="D27">
        <v>0</v>
      </c>
      <c r="E27">
        <v>1.1000000000000001</v>
      </c>
      <c r="F27">
        <f t="shared" si="0"/>
        <v>1.1000000000000001</v>
      </c>
    </row>
    <row r="28" spans="1:6" x14ac:dyDescent="0.3">
      <c r="A28">
        <v>38</v>
      </c>
      <c r="B28" t="s">
        <v>98</v>
      </c>
      <c r="D28">
        <v>0</v>
      </c>
      <c r="E28">
        <v>0.3</v>
      </c>
      <c r="F28">
        <f t="shared" si="0"/>
        <v>0.3</v>
      </c>
    </row>
    <row r="29" spans="1:6" x14ac:dyDescent="0.3">
      <c r="A29">
        <v>38</v>
      </c>
      <c r="B29" t="s">
        <v>98</v>
      </c>
      <c r="D29">
        <v>0.5</v>
      </c>
      <c r="E29">
        <v>0.8</v>
      </c>
      <c r="F29">
        <f t="shared" si="0"/>
        <v>0.30000000000000004</v>
      </c>
    </row>
    <row r="30" spans="1:6" x14ac:dyDescent="0.3">
      <c r="A30">
        <v>38</v>
      </c>
      <c r="B30" t="s">
        <v>71</v>
      </c>
      <c r="D30">
        <v>1.5</v>
      </c>
      <c r="E30">
        <v>2.7</v>
      </c>
      <c r="F30">
        <f t="shared" si="0"/>
        <v>1.2000000000000002</v>
      </c>
    </row>
    <row r="31" spans="1:6" x14ac:dyDescent="0.3">
      <c r="A31">
        <v>38</v>
      </c>
      <c r="B31" t="s">
        <v>98</v>
      </c>
      <c r="D31">
        <v>2.7</v>
      </c>
      <c r="E31">
        <v>3.3</v>
      </c>
      <c r="F31">
        <f t="shared" si="0"/>
        <v>0.59999999999999964</v>
      </c>
    </row>
    <row r="32" spans="1:6" x14ac:dyDescent="0.3">
      <c r="A32">
        <v>38</v>
      </c>
      <c r="B32" t="s">
        <v>71</v>
      </c>
      <c r="D32">
        <v>3.4</v>
      </c>
      <c r="E32">
        <v>3.6</v>
      </c>
      <c r="F32">
        <f t="shared" si="0"/>
        <v>0.20000000000000018</v>
      </c>
    </row>
    <row r="33" spans="1:6" x14ac:dyDescent="0.3">
      <c r="A33">
        <v>38</v>
      </c>
      <c r="B33" t="s">
        <v>71</v>
      </c>
      <c r="C33" t="s">
        <v>104</v>
      </c>
      <c r="D33">
        <v>24.4</v>
      </c>
      <c r="E33">
        <v>29.8</v>
      </c>
      <c r="F33">
        <f t="shared" si="0"/>
        <v>5.4000000000000021</v>
      </c>
    </row>
    <row r="34" spans="1:6" x14ac:dyDescent="0.3">
      <c r="A34">
        <v>37</v>
      </c>
      <c r="B34" t="s">
        <v>98</v>
      </c>
      <c r="D34">
        <v>0.1</v>
      </c>
      <c r="E34">
        <v>0.7</v>
      </c>
      <c r="F34">
        <f t="shared" si="0"/>
        <v>0.6</v>
      </c>
    </row>
    <row r="35" spans="1:6" x14ac:dyDescent="0.3">
      <c r="A35">
        <v>37</v>
      </c>
      <c r="B35" t="s">
        <v>96</v>
      </c>
      <c r="D35">
        <v>1.2</v>
      </c>
      <c r="E35">
        <v>1.5</v>
      </c>
      <c r="F35">
        <f t="shared" si="0"/>
        <v>0.30000000000000004</v>
      </c>
    </row>
    <row r="36" spans="1:6" x14ac:dyDescent="0.3">
      <c r="A36">
        <v>37</v>
      </c>
      <c r="B36" t="s">
        <v>71</v>
      </c>
      <c r="D36">
        <v>1.8</v>
      </c>
      <c r="E36">
        <v>2.4</v>
      </c>
      <c r="F36">
        <f t="shared" si="0"/>
        <v>0.59999999999999987</v>
      </c>
    </row>
    <row r="37" spans="1:6" x14ac:dyDescent="0.3">
      <c r="A37">
        <v>37</v>
      </c>
      <c r="B37" t="s">
        <v>101</v>
      </c>
      <c r="D37">
        <v>2.6</v>
      </c>
      <c r="E37">
        <v>2.9</v>
      </c>
      <c r="F37">
        <f t="shared" si="0"/>
        <v>0.29999999999999982</v>
      </c>
    </row>
    <row r="38" spans="1:6" x14ac:dyDescent="0.3">
      <c r="A38">
        <v>37</v>
      </c>
      <c r="B38" t="s">
        <v>100</v>
      </c>
      <c r="D38">
        <v>3</v>
      </c>
      <c r="E38">
        <v>4</v>
      </c>
      <c r="F38">
        <f t="shared" si="0"/>
        <v>1</v>
      </c>
    </row>
    <row r="39" spans="1:6" x14ac:dyDescent="0.3">
      <c r="A39">
        <v>37</v>
      </c>
      <c r="B39" t="s">
        <v>98</v>
      </c>
      <c r="D39">
        <v>3.3</v>
      </c>
      <c r="E39">
        <v>4</v>
      </c>
      <c r="F39">
        <f t="shared" si="0"/>
        <v>0.70000000000000018</v>
      </c>
    </row>
    <row r="40" spans="1:6" x14ac:dyDescent="0.3">
      <c r="A40">
        <v>37</v>
      </c>
      <c r="B40" t="s">
        <v>100</v>
      </c>
      <c r="D40">
        <v>5.4</v>
      </c>
      <c r="E40">
        <v>5.5</v>
      </c>
      <c r="F40">
        <f t="shared" si="0"/>
        <v>9.9999999999999645E-2</v>
      </c>
    </row>
    <row r="41" spans="1:6" x14ac:dyDescent="0.3">
      <c r="A41">
        <v>37</v>
      </c>
      <c r="B41" t="s">
        <v>71</v>
      </c>
      <c r="C41" t="s">
        <v>104</v>
      </c>
      <c r="D41">
        <v>5.6</v>
      </c>
      <c r="E41">
        <v>7.7</v>
      </c>
      <c r="F41">
        <f t="shared" si="0"/>
        <v>2.1000000000000005</v>
      </c>
    </row>
    <row r="42" spans="1:6" x14ac:dyDescent="0.3">
      <c r="A42">
        <v>37</v>
      </c>
      <c r="B42" t="s">
        <v>96</v>
      </c>
      <c r="D42">
        <v>6.2</v>
      </c>
      <c r="E42">
        <v>6.3</v>
      </c>
      <c r="F42">
        <f t="shared" si="0"/>
        <v>9.9999999999999645E-2</v>
      </c>
    </row>
    <row r="43" spans="1:6" x14ac:dyDescent="0.3">
      <c r="A43">
        <v>37</v>
      </c>
      <c r="B43" t="s">
        <v>98</v>
      </c>
      <c r="D43">
        <v>6.9</v>
      </c>
      <c r="E43">
        <v>7.2</v>
      </c>
      <c r="F43">
        <f t="shared" si="0"/>
        <v>0.29999999999999982</v>
      </c>
    </row>
    <row r="44" spans="1:6" x14ac:dyDescent="0.3">
      <c r="A44">
        <v>37</v>
      </c>
      <c r="B44" t="s">
        <v>98</v>
      </c>
      <c r="D44">
        <v>7.9</v>
      </c>
      <c r="E44">
        <v>8.1999999999999993</v>
      </c>
      <c r="F44">
        <f t="shared" si="0"/>
        <v>0.29999999999999893</v>
      </c>
    </row>
    <row r="45" spans="1:6" x14ac:dyDescent="0.3">
      <c r="A45">
        <v>37</v>
      </c>
      <c r="B45" t="s">
        <v>98</v>
      </c>
      <c r="D45">
        <v>8.6</v>
      </c>
      <c r="E45">
        <v>8.9</v>
      </c>
      <c r="F45">
        <f t="shared" si="0"/>
        <v>0.30000000000000071</v>
      </c>
    </row>
    <row r="46" spans="1:6" x14ac:dyDescent="0.3">
      <c r="A46">
        <v>37</v>
      </c>
      <c r="B46" t="s">
        <v>96</v>
      </c>
      <c r="D46">
        <v>8.6999999999999993</v>
      </c>
      <c r="E46">
        <v>8.8000000000000007</v>
      </c>
      <c r="F46">
        <f t="shared" si="0"/>
        <v>0.10000000000000142</v>
      </c>
    </row>
    <row r="47" spans="1:6" x14ac:dyDescent="0.3">
      <c r="A47">
        <v>37</v>
      </c>
      <c r="B47" t="s">
        <v>96</v>
      </c>
      <c r="D47">
        <v>9.1</v>
      </c>
      <c r="E47">
        <v>9.4</v>
      </c>
      <c r="F47">
        <f t="shared" si="0"/>
        <v>0.30000000000000071</v>
      </c>
    </row>
    <row r="48" spans="1:6" x14ac:dyDescent="0.3">
      <c r="A48">
        <v>37</v>
      </c>
      <c r="B48" t="s">
        <v>71</v>
      </c>
      <c r="C48" t="s">
        <v>104</v>
      </c>
      <c r="D48">
        <v>9.6</v>
      </c>
      <c r="E48">
        <v>10.3</v>
      </c>
      <c r="F48">
        <f t="shared" si="0"/>
        <v>0.70000000000000107</v>
      </c>
    </row>
    <row r="49" spans="1:6" x14ac:dyDescent="0.3">
      <c r="A49">
        <v>37</v>
      </c>
      <c r="B49" t="s">
        <v>96</v>
      </c>
      <c r="D49">
        <v>9.8000000000000007</v>
      </c>
      <c r="E49">
        <v>10.5</v>
      </c>
      <c r="F49">
        <f t="shared" si="0"/>
        <v>0.69999999999999929</v>
      </c>
    </row>
    <row r="50" spans="1:6" x14ac:dyDescent="0.3">
      <c r="A50">
        <v>37</v>
      </c>
      <c r="B50" t="s">
        <v>71</v>
      </c>
      <c r="D50">
        <v>10.5</v>
      </c>
      <c r="E50">
        <v>10.6</v>
      </c>
      <c r="F50">
        <f t="shared" si="0"/>
        <v>9.9999999999999645E-2</v>
      </c>
    </row>
    <row r="51" spans="1:6" x14ac:dyDescent="0.3">
      <c r="A51">
        <v>37</v>
      </c>
      <c r="B51" t="s">
        <v>98</v>
      </c>
      <c r="D51">
        <v>10.7</v>
      </c>
      <c r="E51">
        <v>11</v>
      </c>
      <c r="F51">
        <f t="shared" si="0"/>
        <v>0.30000000000000071</v>
      </c>
    </row>
    <row r="52" spans="1:6" x14ac:dyDescent="0.3">
      <c r="A52">
        <v>37</v>
      </c>
      <c r="B52" t="s">
        <v>71</v>
      </c>
      <c r="D52">
        <v>11</v>
      </c>
      <c r="E52">
        <v>11.2</v>
      </c>
      <c r="F52">
        <f t="shared" si="0"/>
        <v>0.19999999999999929</v>
      </c>
    </row>
    <row r="53" spans="1:6" x14ac:dyDescent="0.3">
      <c r="A53">
        <v>37</v>
      </c>
      <c r="B53" t="s">
        <v>96</v>
      </c>
      <c r="D53">
        <v>11.1</v>
      </c>
      <c r="E53">
        <v>11.3</v>
      </c>
      <c r="F53">
        <f t="shared" si="0"/>
        <v>0.20000000000000107</v>
      </c>
    </row>
    <row r="54" spans="1:6" x14ac:dyDescent="0.3">
      <c r="A54">
        <v>37</v>
      </c>
      <c r="B54" t="s">
        <v>98</v>
      </c>
      <c r="D54">
        <v>11.4</v>
      </c>
      <c r="E54">
        <v>11.7</v>
      </c>
      <c r="F54">
        <f t="shared" si="0"/>
        <v>0.29999999999999893</v>
      </c>
    </row>
    <row r="55" spans="1:6" x14ac:dyDescent="0.3">
      <c r="A55">
        <v>37</v>
      </c>
      <c r="B55" t="s">
        <v>98</v>
      </c>
      <c r="D55">
        <v>12</v>
      </c>
      <c r="E55">
        <v>12.3</v>
      </c>
      <c r="F55">
        <f t="shared" si="0"/>
        <v>0.30000000000000071</v>
      </c>
    </row>
    <row r="56" spans="1:6" x14ac:dyDescent="0.3">
      <c r="A56">
        <v>37</v>
      </c>
      <c r="B56" t="s">
        <v>98</v>
      </c>
      <c r="D56">
        <v>19.600000000000001</v>
      </c>
      <c r="E56">
        <v>21.2</v>
      </c>
      <c r="F56">
        <f t="shared" si="0"/>
        <v>1.5999999999999979</v>
      </c>
    </row>
    <row r="57" spans="1:6" x14ac:dyDescent="0.3">
      <c r="A57">
        <v>37</v>
      </c>
      <c r="B57" t="s">
        <v>96</v>
      </c>
      <c r="D57">
        <v>20.100000000000001</v>
      </c>
      <c r="E57">
        <v>20.5</v>
      </c>
      <c r="F57">
        <f t="shared" si="0"/>
        <v>0.39999999999999858</v>
      </c>
    </row>
    <row r="58" spans="1:6" x14ac:dyDescent="0.3">
      <c r="A58">
        <v>37</v>
      </c>
      <c r="B58" t="s">
        <v>98</v>
      </c>
      <c r="D58">
        <v>21.6</v>
      </c>
      <c r="E58">
        <v>22.2</v>
      </c>
      <c r="F58">
        <f t="shared" si="0"/>
        <v>0.59999999999999787</v>
      </c>
    </row>
    <row r="59" spans="1:6" x14ac:dyDescent="0.3">
      <c r="A59">
        <v>37</v>
      </c>
      <c r="B59" t="s">
        <v>98</v>
      </c>
      <c r="D59">
        <v>22.4</v>
      </c>
      <c r="E59">
        <v>22.5</v>
      </c>
      <c r="F59">
        <f t="shared" si="0"/>
        <v>0.10000000000000142</v>
      </c>
    </row>
    <row r="60" spans="1:6" x14ac:dyDescent="0.3">
      <c r="A60">
        <v>37</v>
      </c>
      <c r="B60" t="s">
        <v>100</v>
      </c>
      <c r="D60">
        <v>22.4</v>
      </c>
      <c r="E60">
        <v>23.1</v>
      </c>
      <c r="F60">
        <f t="shared" si="0"/>
        <v>0.70000000000000284</v>
      </c>
    </row>
    <row r="61" spans="1:6" x14ac:dyDescent="0.3">
      <c r="A61">
        <v>37</v>
      </c>
      <c r="B61" t="s">
        <v>98</v>
      </c>
      <c r="D61">
        <v>22.8</v>
      </c>
      <c r="E61">
        <v>23</v>
      </c>
      <c r="F61">
        <f t="shared" si="0"/>
        <v>0.19999999999999929</v>
      </c>
    </row>
    <row r="62" spans="1:6" x14ac:dyDescent="0.3">
      <c r="A62">
        <v>37</v>
      </c>
      <c r="B62" t="s">
        <v>96</v>
      </c>
      <c r="D62">
        <v>23.8</v>
      </c>
      <c r="E62">
        <v>23.9</v>
      </c>
      <c r="F62">
        <f t="shared" si="0"/>
        <v>9.9999999999997868E-2</v>
      </c>
    </row>
    <row r="63" spans="1:6" x14ac:dyDescent="0.3">
      <c r="A63">
        <v>37</v>
      </c>
      <c r="B63" t="s">
        <v>100</v>
      </c>
      <c r="D63">
        <v>24.3</v>
      </c>
      <c r="E63">
        <v>24.8</v>
      </c>
      <c r="F63">
        <f t="shared" si="0"/>
        <v>0.5</v>
      </c>
    </row>
    <row r="64" spans="1:6" x14ac:dyDescent="0.3">
      <c r="A64">
        <v>37</v>
      </c>
      <c r="B64" t="s">
        <v>71</v>
      </c>
      <c r="D64">
        <v>24.4</v>
      </c>
      <c r="E64">
        <v>24.6</v>
      </c>
      <c r="F64">
        <f t="shared" si="0"/>
        <v>0.20000000000000284</v>
      </c>
    </row>
    <row r="65" spans="1:6" x14ac:dyDescent="0.3">
      <c r="A65">
        <v>37</v>
      </c>
      <c r="B65" t="s">
        <v>71</v>
      </c>
      <c r="C65" t="s">
        <v>104</v>
      </c>
      <c r="D65">
        <v>25.5</v>
      </c>
      <c r="E65">
        <v>26.4</v>
      </c>
      <c r="F65">
        <f t="shared" si="0"/>
        <v>0.89999999999999858</v>
      </c>
    </row>
    <row r="66" spans="1:6" x14ac:dyDescent="0.3">
      <c r="A66">
        <v>37</v>
      </c>
      <c r="B66" t="s">
        <v>100</v>
      </c>
      <c r="D66">
        <v>25.6</v>
      </c>
      <c r="E66">
        <v>26</v>
      </c>
      <c r="F66">
        <f t="shared" ref="F66:F129" si="1">E66-D66</f>
        <v>0.39999999999999858</v>
      </c>
    </row>
    <row r="67" spans="1:6" x14ac:dyDescent="0.3">
      <c r="A67">
        <v>37</v>
      </c>
      <c r="B67" t="s">
        <v>100</v>
      </c>
      <c r="D67">
        <v>26.4</v>
      </c>
      <c r="E67">
        <v>26.5</v>
      </c>
      <c r="F67">
        <f t="shared" si="1"/>
        <v>0.10000000000000142</v>
      </c>
    </row>
    <row r="68" spans="1:6" x14ac:dyDescent="0.3">
      <c r="A68">
        <v>37</v>
      </c>
      <c r="B68" t="s">
        <v>98</v>
      </c>
      <c r="D68">
        <v>26.9</v>
      </c>
      <c r="E68">
        <v>27</v>
      </c>
      <c r="F68">
        <f t="shared" si="1"/>
        <v>0.10000000000000142</v>
      </c>
    </row>
    <row r="69" spans="1:6" x14ac:dyDescent="0.3">
      <c r="A69">
        <v>37</v>
      </c>
      <c r="B69" t="s">
        <v>98</v>
      </c>
      <c r="D69">
        <v>27.2</v>
      </c>
      <c r="E69">
        <v>27.3</v>
      </c>
      <c r="F69">
        <f t="shared" si="1"/>
        <v>0.10000000000000142</v>
      </c>
    </row>
    <row r="70" spans="1:6" x14ac:dyDescent="0.3">
      <c r="A70">
        <v>37</v>
      </c>
      <c r="B70" t="s">
        <v>71</v>
      </c>
      <c r="C70" t="s">
        <v>104</v>
      </c>
      <c r="D70">
        <v>27</v>
      </c>
      <c r="E70">
        <v>30</v>
      </c>
      <c r="F70">
        <f t="shared" si="1"/>
        <v>3</v>
      </c>
    </row>
    <row r="71" spans="1:6" x14ac:dyDescent="0.3">
      <c r="A71">
        <v>37</v>
      </c>
      <c r="B71" t="s">
        <v>100</v>
      </c>
      <c r="D71">
        <v>27.9</v>
      </c>
      <c r="E71">
        <v>28.1</v>
      </c>
      <c r="F71">
        <f t="shared" si="1"/>
        <v>0.20000000000000284</v>
      </c>
    </row>
    <row r="72" spans="1:6" x14ac:dyDescent="0.3">
      <c r="A72">
        <v>37</v>
      </c>
      <c r="B72" t="s">
        <v>100</v>
      </c>
      <c r="D72">
        <v>28.7</v>
      </c>
      <c r="E72">
        <v>29.3</v>
      </c>
      <c r="F72">
        <f t="shared" si="1"/>
        <v>0.60000000000000142</v>
      </c>
    </row>
    <row r="73" spans="1:6" x14ac:dyDescent="0.3">
      <c r="A73">
        <v>37</v>
      </c>
      <c r="B73" t="s">
        <v>98</v>
      </c>
      <c r="D73">
        <v>29.5</v>
      </c>
      <c r="E73">
        <v>29.7</v>
      </c>
      <c r="F73">
        <f t="shared" si="1"/>
        <v>0.19999999999999929</v>
      </c>
    </row>
    <row r="74" spans="1:6" x14ac:dyDescent="0.3">
      <c r="A74">
        <v>36</v>
      </c>
      <c r="B74" t="s">
        <v>71</v>
      </c>
      <c r="C74" t="s">
        <v>104</v>
      </c>
      <c r="D74">
        <v>0</v>
      </c>
      <c r="E74">
        <v>2.7</v>
      </c>
      <c r="F74">
        <f t="shared" si="1"/>
        <v>2.7</v>
      </c>
    </row>
    <row r="75" spans="1:6" x14ac:dyDescent="0.3">
      <c r="A75">
        <v>36</v>
      </c>
      <c r="B75" t="s">
        <v>98</v>
      </c>
      <c r="D75">
        <v>2.6</v>
      </c>
      <c r="E75">
        <v>2.7</v>
      </c>
      <c r="F75">
        <f t="shared" si="1"/>
        <v>0.10000000000000009</v>
      </c>
    </row>
    <row r="76" spans="1:6" x14ac:dyDescent="0.3">
      <c r="A76">
        <v>36</v>
      </c>
      <c r="B76" t="s">
        <v>98</v>
      </c>
      <c r="D76">
        <v>3</v>
      </c>
      <c r="E76">
        <v>3.2</v>
      </c>
      <c r="F76">
        <f t="shared" si="1"/>
        <v>0.20000000000000018</v>
      </c>
    </row>
    <row r="77" spans="1:6" x14ac:dyDescent="0.3">
      <c r="A77">
        <v>36</v>
      </c>
      <c r="B77" t="s">
        <v>98</v>
      </c>
      <c r="D77">
        <v>5</v>
      </c>
      <c r="E77">
        <v>6.4</v>
      </c>
      <c r="F77">
        <f t="shared" si="1"/>
        <v>1.4000000000000004</v>
      </c>
    </row>
    <row r="78" spans="1:6" x14ac:dyDescent="0.3">
      <c r="A78">
        <v>36</v>
      </c>
      <c r="B78" t="s">
        <v>71</v>
      </c>
      <c r="D78">
        <v>6.6</v>
      </c>
      <c r="E78">
        <v>6.9</v>
      </c>
      <c r="F78">
        <f t="shared" si="1"/>
        <v>0.30000000000000071</v>
      </c>
    </row>
    <row r="79" spans="1:6" x14ac:dyDescent="0.3">
      <c r="A79">
        <v>36</v>
      </c>
      <c r="B79" t="s">
        <v>71</v>
      </c>
      <c r="D79">
        <v>7</v>
      </c>
      <c r="E79">
        <v>7.1</v>
      </c>
      <c r="F79">
        <f t="shared" si="1"/>
        <v>9.9999999999999645E-2</v>
      </c>
    </row>
    <row r="80" spans="1:6" x14ac:dyDescent="0.3">
      <c r="A80">
        <v>36</v>
      </c>
      <c r="B80" t="s">
        <v>98</v>
      </c>
      <c r="D80">
        <v>7.1</v>
      </c>
      <c r="E80">
        <v>7.2</v>
      </c>
      <c r="F80">
        <f t="shared" si="1"/>
        <v>0.10000000000000053</v>
      </c>
    </row>
    <row r="81" spans="1:6" x14ac:dyDescent="0.3">
      <c r="A81">
        <v>36</v>
      </c>
      <c r="B81" t="s">
        <v>71</v>
      </c>
      <c r="C81" t="s">
        <v>104</v>
      </c>
      <c r="D81">
        <v>7.4</v>
      </c>
      <c r="E81">
        <v>8.8000000000000007</v>
      </c>
      <c r="F81">
        <f t="shared" si="1"/>
        <v>1.4000000000000004</v>
      </c>
    </row>
    <row r="82" spans="1:6" x14ac:dyDescent="0.3">
      <c r="A82">
        <v>36</v>
      </c>
      <c r="B82" t="s">
        <v>98</v>
      </c>
      <c r="D82">
        <v>7.5</v>
      </c>
      <c r="E82">
        <v>8</v>
      </c>
      <c r="F82">
        <f t="shared" si="1"/>
        <v>0.5</v>
      </c>
    </row>
    <row r="83" spans="1:6" x14ac:dyDescent="0.3">
      <c r="A83">
        <v>36</v>
      </c>
      <c r="B83" t="s">
        <v>98</v>
      </c>
      <c r="D83">
        <v>8.1999999999999993</v>
      </c>
      <c r="E83">
        <v>8.4</v>
      </c>
      <c r="F83">
        <f t="shared" si="1"/>
        <v>0.20000000000000107</v>
      </c>
    </row>
    <row r="84" spans="1:6" x14ac:dyDescent="0.3">
      <c r="A84">
        <v>36</v>
      </c>
      <c r="B84" t="s">
        <v>98</v>
      </c>
      <c r="D84">
        <v>8.6999999999999993</v>
      </c>
      <c r="E84">
        <v>8.8000000000000007</v>
      </c>
      <c r="F84">
        <f t="shared" si="1"/>
        <v>0.10000000000000142</v>
      </c>
    </row>
    <row r="85" spans="1:6" x14ac:dyDescent="0.3">
      <c r="A85">
        <v>36</v>
      </c>
      <c r="B85" t="s">
        <v>98</v>
      </c>
      <c r="D85">
        <v>9.1</v>
      </c>
      <c r="E85">
        <v>9.9</v>
      </c>
      <c r="F85">
        <f t="shared" si="1"/>
        <v>0.80000000000000071</v>
      </c>
    </row>
    <row r="86" spans="1:6" x14ac:dyDescent="0.3">
      <c r="A86">
        <v>36</v>
      </c>
      <c r="B86" t="s">
        <v>71</v>
      </c>
      <c r="D86">
        <v>9.8000000000000007</v>
      </c>
      <c r="E86">
        <v>10.4</v>
      </c>
      <c r="F86">
        <f t="shared" si="1"/>
        <v>0.59999999999999964</v>
      </c>
    </row>
    <row r="87" spans="1:6" x14ac:dyDescent="0.3">
      <c r="A87">
        <v>36</v>
      </c>
      <c r="B87" t="s">
        <v>98</v>
      </c>
      <c r="D87">
        <v>16.600000000000001</v>
      </c>
      <c r="E87">
        <v>16.7</v>
      </c>
      <c r="F87">
        <f t="shared" si="1"/>
        <v>9.9999999999997868E-2</v>
      </c>
    </row>
    <row r="88" spans="1:6" x14ac:dyDescent="0.3">
      <c r="A88">
        <v>36</v>
      </c>
      <c r="B88" t="s">
        <v>98</v>
      </c>
      <c r="D88">
        <v>18</v>
      </c>
      <c r="E88">
        <v>19.5</v>
      </c>
      <c r="F88">
        <f t="shared" si="1"/>
        <v>1.5</v>
      </c>
    </row>
    <row r="89" spans="1:6" x14ac:dyDescent="0.3">
      <c r="A89">
        <v>36</v>
      </c>
      <c r="B89" t="s">
        <v>98</v>
      </c>
      <c r="D89">
        <v>19.7</v>
      </c>
      <c r="E89">
        <v>19.8</v>
      </c>
      <c r="F89">
        <f t="shared" si="1"/>
        <v>0.10000000000000142</v>
      </c>
    </row>
    <row r="90" spans="1:6" x14ac:dyDescent="0.3">
      <c r="A90">
        <v>36</v>
      </c>
      <c r="B90" t="s">
        <v>98</v>
      </c>
      <c r="D90">
        <v>20.2</v>
      </c>
      <c r="E90">
        <v>20.5</v>
      </c>
      <c r="F90">
        <f t="shared" si="1"/>
        <v>0.30000000000000071</v>
      </c>
    </row>
    <row r="91" spans="1:6" x14ac:dyDescent="0.3">
      <c r="A91">
        <v>36</v>
      </c>
      <c r="B91" t="s">
        <v>98</v>
      </c>
      <c r="D91">
        <v>21.4</v>
      </c>
      <c r="E91">
        <v>21.6</v>
      </c>
      <c r="F91">
        <f t="shared" si="1"/>
        <v>0.20000000000000284</v>
      </c>
    </row>
    <row r="92" spans="1:6" x14ac:dyDescent="0.3">
      <c r="A92">
        <v>36</v>
      </c>
      <c r="B92" t="s">
        <v>98</v>
      </c>
      <c r="D92">
        <v>22.5</v>
      </c>
      <c r="E92">
        <v>23.5</v>
      </c>
      <c r="F92">
        <f t="shared" si="1"/>
        <v>1</v>
      </c>
    </row>
    <row r="93" spans="1:6" x14ac:dyDescent="0.3">
      <c r="A93">
        <v>36</v>
      </c>
      <c r="B93" t="s">
        <v>71</v>
      </c>
      <c r="C93" t="s">
        <v>104</v>
      </c>
      <c r="D93">
        <v>22.9</v>
      </c>
      <c r="E93">
        <v>29.9</v>
      </c>
      <c r="F93">
        <f t="shared" si="1"/>
        <v>7</v>
      </c>
    </row>
    <row r="94" spans="1:6" x14ac:dyDescent="0.3">
      <c r="A94">
        <v>36</v>
      </c>
      <c r="B94" t="s">
        <v>98</v>
      </c>
      <c r="D94">
        <v>24.2</v>
      </c>
      <c r="E94">
        <v>24.7</v>
      </c>
      <c r="F94">
        <f t="shared" si="1"/>
        <v>0.5</v>
      </c>
    </row>
    <row r="95" spans="1:6" x14ac:dyDescent="0.3">
      <c r="A95">
        <v>36</v>
      </c>
      <c r="B95" t="s">
        <v>100</v>
      </c>
      <c r="D95">
        <v>25</v>
      </c>
      <c r="E95">
        <v>25.2</v>
      </c>
      <c r="F95">
        <f t="shared" si="1"/>
        <v>0.19999999999999929</v>
      </c>
    </row>
    <row r="96" spans="1:6" x14ac:dyDescent="0.3">
      <c r="A96">
        <v>36</v>
      </c>
      <c r="B96" t="s">
        <v>98</v>
      </c>
      <c r="D96">
        <v>25</v>
      </c>
      <c r="E96">
        <v>25.1</v>
      </c>
      <c r="F96">
        <f t="shared" si="1"/>
        <v>0.10000000000000142</v>
      </c>
    </row>
    <row r="97" spans="1:6" x14ac:dyDescent="0.3">
      <c r="A97">
        <v>36</v>
      </c>
      <c r="B97" t="s">
        <v>98</v>
      </c>
      <c r="D97">
        <v>25.2</v>
      </c>
      <c r="E97">
        <v>25.6</v>
      </c>
      <c r="F97">
        <f t="shared" si="1"/>
        <v>0.40000000000000213</v>
      </c>
    </row>
    <row r="98" spans="1:6" x14ac:dyDescent="0.3">
      <c r="A98">
        <v>36</v>
      </c>
      <c r="B98" t="s">
        <v>98</v>
      </c>
      <c r="D98">
        <v>25.8</v>
      </c>
      <c r="E98">
        <v>26.1</v>
      </c>
      <c r="F98">
        <f t="shared" si="1"/>
        <v>0.30000000000000071</v>
      </c>
    </row>
    <row r="99" spans="1:6" x14ac:dyDescent="0.3">
      <c r="A99">
        <v>36</v>
      </c>
      <c r="B99" t="s">
        <v>71</v>
      </c>
      <c r="D99">
        <v>25.5</v>
      </c>
      <c r="E99">
        <v>25.6</v>
      </c>
      <c r="F99">
        <f t="shared" si="1"/>
        <v>0.10000000000000142</v>
      </c>
    </row>
    <row r="100" spans="1:6" x14ac:dyDescent="0.3">
      <c r="A100">
        <v>36</v>
      </c>
      <c r="B100" t="s">
        <v>96</v>
      </c>
      <c r="D100">
        <v>27.2</v>
      </c>
      <c r="E100">
        <v>27.4</v>
      </c>
      <c r="F100">
        <f t="shared" si="1"/>
        <v>0.19999999999999929</v>
      </c>
    </row>
    <row r="101" spans="1:6" x14ac:dyDescent="0.3">
      <c r="A101">
        <v>36</v>
      </c>
      <c r="B101" t="s">
        <v>96</v>
      </c>
      <c r="D101">
        <v>27.6</v>
      </c>
      <c r="E101">
        <v>27.8</v>
      </c>
      <c r="F101">
        <f t="shared" si="1"/>
        <v>0.19999999999999929</v>
      </c>
    </row>
    <row r="102" spans="1:6" x14ac:dyDescent="0.3">
      <c r="A102">
        <v>33</v>
      </c>
      <c r="B102" t="s">
        <v>71</v>
      </c>
      <c r="D102">
        <v>0</v>
      </c>
      <c r="E102">
        <v>1.1000000000000001</v>
      </c>
      <c r="F102">
        <f t="shared" si="1"/>
        <v>1.1000000000000001</v>
      </c>
    </row>
    <row r="103" spans="1:6" x14ac:dyDescent="0.3">
      <c r="A103">
        <v>33</v>
      </c>
      <c r="B103" t="s">
        <v>71</v>
      </c>
      <c r="D103">
        <v>1.3</v>
      </c>
      <c r="E103">
        <v>1.7</v>
      </c>
      <c r="F103">
        <f t="shared" si="1"/>
        <v>0.39999999999999991</v>
      </c>
    </row>
    <row r="104" spans="1:6" x14ac:dyDescent="0.3">
      <c r="A104">
        <v>33</v>
      </c>
      <c r="B104" t="s">
        <v>71</v>
      </c>
      <c r="D104">
        <v>2.2999999999999998</v>
      </c>
      <c r="E104">
        <v>3</v>
      </c>
      <c r="F104">
        <f t="shared" si="1"/>
        <v>0.70000000000000018</v>
      </c>
    </row>
    <row r="105" spans="1:6" x14ac:dyDescent="0.3">
      <c r="A105">
        <v>33</v>
      </c>
      <c r="B105" t="s">
        <v>71</v>
      </c>
      <c r="D105">
        <v>3.8</v>
      </c>
      <c r="E105">
        <v>4.7</v>
      </c>
      <c r="F105">
        <f t="shared" si="1"/>
        <v>0.90000000000000036</v>
      </c>
    </row>
    <row r="106" spans="1:6" x14ac:dyDescent="0.3">
      <c r="A106">
        <v>33</v>
      </c>
      <c r="B106" t="s">
        <v>71</v>
      </c>
      <c r="D106">
        <v>5.2</v>
      </c>
      <c r="E106">
        <v>6.1</v>
      </c>
      <c r="F106">
        <f t="shared" si="1"/>
        <v>0.89999999999999947</v>
      </c>
    </row>
    <row r="107" spans="1:6" x14ac:dyDescent="0.3">
      <c r="A107">
        <v>33</v>
      </c>
      <c r="B107" t="s">
        <v>98</v>
      </c>
      <c r="D107">
        <v>6.6</v>
      </c>
      <c r="E107">
        <v>6.7</v>
      </c>
      <c r="F107">
        <f t="shared" si="1"/>
        <v>0.10000000000000053</v>
      </c>
    </row>
    <row r="108" spans="1:6" x14ac:dyDescent="0.3">
      <c r="A108">
        <v>33</v>
      </c>
      <c r="B108" t="s">
        <v>98</v>
      </c>
      <c r="D108">
        <v>7.1</v>
      </c>
      <c r="E108">
        <v>7.6</v>
      </c>
      <c r="F108">
        <f t="shared" si="1"/>
        <v>0.5</v>
      </c>
    </row>
    <row r="109" spans="1:6" x14ac:dyDescent="0.3">
      <c r="A109">
        <v>33</v>
      </c>
      <c r="B109" t="s">
        <v>71</v>
      </c>
      <c r="D109">
        <v>7.2</v>
      </c>
      <c r="E109">
        <v>8</v>
      </c>
      <c r="F109">
        <f t="shared" si="1"/>
        <v>0.79999999999999982</v>
      </c>
    </row>
    <row r="110" spans="1:6" x14ac:dyDescent="0.3">
      <c r="A110">
        <v>33</v>
      </c>
      <c r="B110" t="s">
        <v>71</v>
      </c>
      <c r="D110">
        <v>8.1999999999999993</v>
      </c>
      <c r="E110">
        <v>9.6999999999999993</v>
      </c>
      <c r="F110">
        <f t="shared" si="1"/>
        <v>1.5</v>
      </c>
    </row>
    <row r="111" spans="1:6" x14ac:dyDescent="0.3">
      <c r="A111">
        <v>33</v>
      </c>
      <c r="B111" t="s">
        <v>98</v>
      </c>
      <c r="D111">
        <v>8.9</v>
      </c>
      <c r="E111">
        <v>9</v>
      </c>
      <c r="F111">
        <f t="shared" si="1"/>
        <v>9.9999999999999645E-2</v>
      </c>
    </row>
    <row r="112" spans="1:6" x14ac:dyDescent="0.3">
      <c r="A112">
        <v>33</v>
      </c>
      <c r="B112" t="s">
        <v>98</v>
      </c>
      <c r="D112">
        <v>9.3000000000000007</v>
      </c>
      <c r="E112">
        <v>9.4</v>
      </c>
      <c r="F112">
        <f t="shared" si="1"/>
        <v>9.9999999999999645E-2</v>
      </c>
    </row>
    <row r="113" spans="1:6" x14ac:dyDescent="0.3">
      <c r="A113">
        <v>33</v>
      </c>
      <c r="B113" t="s">
        <v>100</v>
      </c>
      <c r="D113">
        <v>9.8000000000000007</v>
      </c>
      <c r="E113">
        <v>9.9</v>
      </c>
      <c r="F113">
        <f t="shared" si="1"/>
        <v>9.9999999999999645E-2</v>
      </c>
    </row>
    <row r="114" spans="1:6" x14ac:dyDescent="0.3">
      <c r="A114">
        <v>33</v>
      </c>
      <c r="B114" t="s">
        <v>71</v>
      </c>
      <c r="D114">
        <v>10.3</v>
      </c>
      <c r="E114">
        <v>11.5</v>
      </c>
      <c r="F114">
        <f t="shared" si="1"/>
        <v>1.1999999999999993</v>
      </c>
    </row>
    <row r="115" spans="1:6" x14ac:dyDescent="0.3">
      <c r="A115">
        <v>33</v>
      </c>
      <c r="B115" t="s">
        <v>71</v>
      </c>
      <c r="C115" t="s">
        <v>104</v>
      </c>
      <c r="D115">
        <v>11.6</v>
      </c>
      <c r="E115">
        <v>13.6</v>
      </c>
      <c r="F115">
        <f t="shared" si="1"/>
        <v>2</v>
      </c>
    </row>
    <row r="116" spans="1:6" x14ac:dyDescent="0.3">
      <c r="A116">
        <v>33</v>
      </c>
      <c r="B116" t="s">
        <v>71</v>
      </c>
      <c r="D116">
        <v>14</v>
      </c>
      <c r="E116">
        <v>15</v>
      </c>
      <c r="F116">
        <f t="shared" si="1"/>
        <v>1</v>
      </c>
    </row>
    <row r="117" spans="1:6" x14ac:dyDescent="0.3">
      <c r="A117">
        <v>33</v>
      </c>
      <c r="B117" t="s">
        <v>71</v>
      </c>
      <c r="D117">
        <v>15.5</v>
      </c>
      <c r="E117">
        <v>16.899999999999999</v>
      </c>
      <c r="F117">
        <f t="shared" si="1"/>
        <v>1.3999999999999986</v>
      </c>
    </row>
    <row r="118" spans="1:6" x14ac:dyDescent="0.3">
      <c r="A118">
        <v>33</v>
      </c>
      <c r="B118" t="s">
        <v>98</v>
      </c>
      <c r="D118">
        <v>15.9</v>
      </c>
      <c r="E118">
        <v>17.899999999999999</v>
      </c>
      <c r="F118">
        <f t="shared" si="1"/>
        <v>1.9999999999999982</v>
      </c>
    </row>
    <row r="119" spans="1:6" x14ac:dyDescent="0.3">
      <c r="A119">
        <v>33</v>
      </c>
      <c r="B119" t="s">
        <v>98</v>
      </c>
      <c r="D119">
        <v>16.7</v>
      </c>
      <c r="E119">
        <v>16.899999999999999</v>
      </c>
      <c r="F119">
        <f t="shared" si="1"/>
        <v>0.19999999999999929</v>
      </c>
    </row>
    <row r="120" spans="1:6" x14ac:dyDescent="0.3">
      <c r="A120">
        <v>33</v>
      </c>
      <c r="B120" t="s">
        <v>71</v>
      </c>
      <c r="D120">
        <v>17.100000000000001</v>
      </c>
      <c r="E120">
        <v>18.8</v>
      </c>
      <c r="F120">
        <f t="shared" si="1"/>
        <v>1.6999999999999993</v>
      </c>
    </row>
    <row r="121" spans="1:6" x14ac:dyDescent="0.3">
      <c r="A121">
        <v>33</v>
      </c>
      <c r="B121" t="s">
        <v>71</v>
      </c>
      <c r="D121">
        <v>18.899999999999999</v>
      </c>
      <c r="E121">
        <v>19.100000000000001</v>
      </c>
      <c r="F121">
        <f t="shared" si="1"/>
        <v>0.20000000000000284</v>
      </c>
    </row>
    <row r="122" spans="1:6" x14ac:dyDescent="0.3">
      <c r="A122">
        <v>33</v>
      </c>
      <c r="B122" t="s">
        <v>98</v>
      </c>
      <c r="D122">
        <v>19.3</v>
      </c>
      <c r="E122">
        <v>19.399999999999999</v>
      </c>
      <c r="F122">
        <f t="shared" si="1"/>
        <v>9.9999999999997868E-2</v>
      </c>
    </row>
    <row r="123" spans="1:6" x14ac:dyDescent="0.3">
      <c r="A123">
        <v>33</v>
      </c>
      <c r="B123" t="s">
        <v>71</v>
      </c>
      <c r="D123">
        <v>19.5</v>
      </c>
      <c r="E123">
        <v>20.6</v>
      </c>
      <c r="F123">
        <f t="shared" si="1"/>
        <v>1.1000000000000014</v>
      </c>
    </row>
    <row r="124" spans="1:6" x14ac:dyDescent="0.3">
      <c r="A124">
        <v>33</v>
      </c>
      <c r="B124" t="s">
        <v>71</v>
      </c>
      <c r="D124">
        <v>20.9</v>
      </c>
      <c r="E124">
        <v>21.7</v>
      </c>
      <c r="F124">
        <f t="shared" si="1"/>
        <v>0.80000000000000071</v>
      </c>
    </row>
    <row r="125" spans="1:6" x14ac:dyDescent="0.3">
      <c r="A125">
        <v>33</v>
      </c>
      <c r="B125" t="s">
        <v>96</v>
      </c>
      <c r="C125" t="s">
        <v>104</v>
      </c>
      <c r="D125">
        <v>21.4</v>
      </c>
      <c r="E125">
        <v>22.7</v>
      </c>
      <c r="F125">
        <f t="shared" si="1"/>
        <v>1.3000000000000007</v>
      </c>
    </row>
    <row r="126" spans="1:6" x14ac:dyDescent="0.3">
      <c r="A126">
        <v>33</v>
      </c>
      <c r="B126" t="s">
        <v>71</v>
      </c>
      <c r="D126">
        <v>22.5</v>
      </c>
      <c r="E126">
        <v>23.7</v>
      </c>
      <c r="F126">
        <f t="shared" si="1"/>
        <v>1.1999999999999993</v>
      </c>
    </row>
    <row r="127" spans="1:6" x14ac:dyDescent="0.3">
      <c r="A127">
        <v>33</v>
      </c>
      <c r="B127" t="s">
        <v>71</v>
      </c>
      <c r="D127">
        <v>24.4</v>
      </c>
      <c r="E127">
        <v>25</v>
      </c>
      <c r="F127">
        <f t="shared" si="1"/>
        <v>0.60000000000000142</v>
      </c>
    </row>
    <row r="128" spans="1:6" x14ac:dyDescent="0.3">
      <c r="A128">
        <v>33</v>
      </c>
      <c r="B128" t="s">
        <v>98</v>
      </c>
      <c r="D128">
        <v>26</v>
      </c>
      <c r="E128">
        <v>27.3</v>
      </c>
      <c r="F128">
        <f t="shared" si="1"/>
        <v>1.3000000000000007</v>
      </c>
    </row>
    <row r="129" spans="1:7" x14ac:dyDescent="0.3">
      <c r="A129">
        <v>33</v>
      </c>
      <c r="B129" t="s">
        <v>71</v>
      </c>
      <c r="D129">
        <v>26.4</v>
      </c>
      <c r="E129">
        <v>27.5</v>
      </c>
      <c r="F129">
        <f t="shared" si="1"/>
        <v>1.1000000000000014</v>
      </c>
    </row>
    <row r="130" spans="1:7" x14ac:dyDescent="0.3">
      <c r="A130">
        <v>33</v>
      </c>
      <c r="B130" t="s">
        <v>98</v>
      </c>
      <c r="D130">
        <v>27.6</v>
      </c>
      <c r="E130">
        <v>27.8</v>
      </c>
      <c r="F130">
        <f t="shared" ref="F130:F193" si="2">E130-D130</f>
        <v>0.19999999999999929</v>
      </c>
    </row>
    <row r="131" spans="1:7" x14ac:dyDescent="0.3">
      <c r="A131">
        <v>33</v>
      </c>
      <c r="B131" t="s">
        <v>71</v>
      </c>
      <c r="D131">
        <v>28</v>
      </c>
      <c r="E131">
        <v>28.1</v>
      </c>
      <c r="F131">
        <f t="shared" si="2"/>
        <v>0.10000000000000142</v>
      </c>
    </row>
    <row r="132" spans="1:7" x14ac:dyDescent="0.3">
      <c r="A132">
        <v>33</v>
      </c>
      <c r="B132" t="s">
        <v>71</v>
      </c>
      <c r="D132">
        <v>28.4</v>
      </c>
      <c r="E132">
        <v>28.6</v>
      </c>
      <c r="F132">
        <f t="shared" si="2"/>
        <v>0.20000000000000284</v>
      </c>
    </row>
    <row r="133" spans="1:7" x14ac:dyDescent="0.3">
      <c r="A133">
        <v>33</v>
      </c>
      <c r="B133" t="s">
        <v>98</v>
      </c>
      <c r="D133">
        <v>28.8</v>
      </c>
      <c r="E133">
        <v>28.9</v>
      </c>
      <c r="F133">
        <f t="shared" si="2"/>
        <v>9.9999999999997868E-2</v>
      </c>
    </row>
    <row r="134" spans="1:7" x14ac:dyDescent="0.3">
      <c r="A134">
        <v>33</v>
      </c>
      <c r="B134" t="s">
        <v>98</v>
      </c>
      <c r="D134">
        <v>29.1</v>
      </c>
      <c r="E134">
        <v>29.8</v>
      </c>
      <c r="F134">
        <f t="shared" si="2"/>
        <v>0.69999999999999929</v>
      </c>
    </row>
    <row r="135" spans="1:7" x14ac:dyDescent="0.3">
      <c r="A135">
        <v>33</v>
      </c>
      <c r="B135" t="s">
        <v>98</v>
      </c>
      <c r="D135">
        <v>29.9</v>
      </c>
      <c r="E135">
        <v>30</v>
      </c>
      <c r="F135">
        <f t="shared" si="2"/>
        <v>0.10000000000000142</v>
      </c>
    </row>
    <row r="136" spans="1:7" x14ac:dyDescent="0.3">
      <c r="A136">
        <v>34</v>
      </c>
      <c r="B136" t="s">
        <v>71</v>
      </c>
      <c r="D136">
        <v>1.2</v>
      </c>
      <c r="E136">
        <v>1.4</v>
      </c>
      <c r="F136">
        <f t="shared" si="2"/>
        <v>0.19999999999999996</v>
      </c>
      <c r="G136" t="s">
        <v>102</v>
      </c>
    </row>
    <row r="137" spans="1:7" x14ac:dyDescent="0.3">
      <c r="A137">
        <v>34</v>
      </c>
      <c r="B137" t="s">
        <v>71</v>
      </c>
      <c r="D137">
        <v>1.7</v>
      </c>
      <c r="E137">
        <v>1.9</v>
      </c>
      <c r="F137">
        <f t="shared" si="2"/>
        <v>0.19999999999999996</v>
      </c>
    </row>
    <row r="138" spans="1:7" x14ac:dyDescent="0.3">
      <c r="A138">
        <v>34</v>
      </c>
      <c r="B138" t="s">
        <v>71</v>
      </c>
      <c r="D138">
        <v>2.1</v>
      </c>
      <c r="E138">
        <v>2.2999999999999998</v>
      </c>
      <c r="F138">
        <f t="shared" si="2"/>
        <v>0.19999999999999973</v>
      </c>
    </row>
    <row r="139" spans="1:7" x14ac:dyDescent="0.3">
      <c r="A139">
        <v>34</v>
      </c>
      <c r="B139" t="s">
        <v>71</v>
      </c>
      <c r="D139">
        <v>2.5</v>
      </c>
      <c r="E139">
        <v>2.7</v>
      </c>
      <c r="F139">
        <f t="shared" si="2"/>
        <v>0.20000000000000018</v>
      </c>
    </row>
    <row r="140" spans="1:7" x14ac:dyDescent="0.3">
      <c r="A140">
        <v>34</v>
      </c>
      <c r="B140" t="s">
        <v>96</v>
      </c>
      <c r="D140">
        <v>2.7</v>
      </c>
      <c r="E140">
        <v>2.8</v>
      </c>
      <c r="F140">
        <f t="shared" si="2"/>
        <v>9.9999999999999645E-2</v>
      </c>
    </row>
    <row r="141" spans="1:7" x14ac:dyDescent="0.3">
      <c r="A141">
        <v>34</v>
      </c>
      <c r="B141" t="s">
        <v>71</v>
      </c>
      <c r="D141">
        <v>3.1</v>
      </c>
      <c r="E141">
        <v>3.4</v>
      </c>
      <c r="F141">
        <f t="shared" si="2"/>
        <v>0.29999999999999982</v>
      </c>
    </row>
    <row r="142" spans="1:7" x14ac:dyDescent="0.3">
      <c r="A142">
        <v>34</v>
      </c>
      <c r="B142" t="s">
        <v>71</v>
      </c>
      <c r="D142">
        <v>3.6</v>
      </c>
      <c r="E142">
        <v>3.9</v>
      </c>
      <c r="F142">
        <f t="shared" si="2"/>
        <v>0.29999999999999982</v>
      </c>
    </row>
    <row r="143" spans="1:7" x14ac:dyDescent="0.3">
      <c r="A143">
        <v>34</v>
      </c>
      <c r="B143" t="s">
        <v>96</v>
      </c>
      <c r="D143">
        <v>4.9000000000000004</v>
      </c>
      <c r="E143">
        <v>5.0999999999999996</v>
      </c>
      <c r="F143">
        <f t="shared" si="2"/>
        <v>0.19999999999999929</v>
      </c>
    </row>
    <row r="144" spans="1:7" x14ac:dyDescent="0.3">
      <c r="A144">
        <v>34</v>
      </c>
      <c r="B144" t="s">
        <v>96</v>
      </c>
      <c r="D144">
        <v>5.4</v>
      </c>
      <c r="E144">
        <v>5.5</v>
      </c>
      <c r="F144">
        <f t="shared" si="2"/>
        <v>9.9999999999999645E-2</v>
      </c>
    </row>
    <row r="145" spans="1:6" x14ac:dyDescent="0.3">
      <c r="A145">
        <v>34</v>
      </c>
      <c r="B145" t="s">
        <v>71</v>
      </c>
      <c r="D145">
        <v>5.4</v>
      </c>
      <c r="E145">
        <v>5.8</v>
      </c>
      <c r="F145">
        <f t="shared" si="2"/>
        <v>0.39999999999999947</v>
      </c>
    </row>
    <row r="146" spans="1:6" x14ac:dyDescent="0.3">
      <c r="A146">
        <v>34</v>
      </c>
      <c r="B146" t="s">
        <v>71</v>
      </c>
      <c r="D146">
        <v>6.2</v>
      </c>
      <c r="E146">
        <v>6.7</v>
      </c>
      <c r="F146">
        <f t="shared" si="2"/>
        <v>0.5</v>
      </c>
    </row>
    <row r="147" spans="1:6" x14ac:dyDescent="0.3">
      <c r="A147">
        <v>34</v>
      </c>
      <c r="B147" t="s">
        <v>71</v>
      </c>
      <c r="D147">
        <v>7.5</v>
      </c>
      <c r="E147">
        <v>7.6</v>
      </c>
      <c r="F147">
        <f t="shared" si="2"/>
        <v>9.9999999999999645E-2</v>
      </c>
    </row>
    <row r="148" spans="1:6" x14ac:dyDescent="0.3">
      <c r="A148">
        <v>34</v>
      </c>
      <c r="B148" t="s">
        <v>71</v>
      </c>
      <c r="D148">
        <v>8.1</v>
      </c>
      <c r="E148">
        <v>8.1999999999999993</v>
      </c>
      <c r="F148">
        <f t="shared" si="2"/>
        <v>9.9999999999999645E-2</v>
      </c>
    </row>
    <row r="149" spans="1:6" x14ac:dyDescent="0.3">
      <c r="A149">
        <v>34</v>
      </c>
      <c r="B149" t="s">
        <v>96</v>
      </c>
      <c r="C149" t="s">
        <v>104</v>
      </c>
      <c r="D149">
        <v>8.4</v>
      </c>
      <c r="E149">
        <v>10.7</v>
      </c>
      <c r="F149">
        <f t="shared" si="2"/>
        <v>2.2999999999999989</v>
      </c>
    </row>
    <row r="150" spans="1:6" x14ac:dyDescent="0.3">
      <c r="A150">
        <v>34</v>
      </c>
      <c r="B150" t="s">
        <v>71</v>
      </c>
      <c r="D150">
        <v>9.4</v>
      </c>
      <c r="E150">
        <v>9.6</v>
      </c>
      <c r="F150">
        <f t="shared" si="2"/>
        <v>0.19999999999999929</v>
      </c>
    </row>
    <row r="151" spans="1:6" x14ac:dyDescent="0.3">
      <c r="A151">
        <v>34</v>
      </c>
      <c r="B151" t="s">
        <v>71</v>
      </c>
      <c r="D151">
        <v>11.4</v>
      </c>
      <c r="E151">
        <v>11.6</v>
      </c>
      <c r="F151">
        <f t="shared" si="2"/>
        <v>0.19999999999999929</v>
      </c>
    </row>
    <row r="152" spans="1:6" x14ac:dyDescent="0.3">
      <c r="A152">
        <v>34</v>
      </c>
      <c r="B152" t="s">
        <v>98</v>
      </c>
      <c r="D152">
        <v>11.9</v>
      </c>
      <c r="E152">
        <v>12.1</v>
      </c>
      <c r="F152">
        <f t="shared" si="2"/>
        <v>0.19999999999999929</v>
      </c>
    </row>
    <row r="153" spans="1:6" x14ac:dyDescent="0.3">
      <c r="A153">
        <v>34</v>
      </c>
      <c r="B153" t="s">
        <v>98</v>
      </c>
      <c r="D153">
        <v>12.3</v>
      </c>
      <c r="E153">
        <v>12.4</v>
      </c>
      <c r="F153">
        <f t="shared" si="2"/>
        <v>9.9999999999999645E-2</v>
      </c>
    </row>
    <row r="154" spans="1:6" x14ac:dyDescent="0.3">
      <c r="A154">
        <v>34</v>
      </c>
      <c r="B154" t="s">
        <v>71</v>
      </c>
      <c r="D154">
        <v>12.1</v>
      </c>
      <c r="E154">
        <v>12.6</v>
      </c>
      <c r="F154">
        <f t="shared" si="2"/>
        <v>0.5</v>
      </c>
    </row>
    <row r="155" spans="1:6" x14ac:dyDescent="0.3">
      <c r="A155">
        <v>34</v>
      </c>
      <c r="B155" t="s">
        <v>71</v>
      </c>
      <c r="C155" t="s">
        <v>104</v>
      </c>
      <c r="D155">
        <v>12.5</v>
      </c>
      <c r="E155">
        <v>12.9</v>
      </c>
      <c r="F155">
        <f t="shared" si="2"/>
        <v>0.40000000000000036</v>
      </c>
    </row>
    <row r="156" spans="1:6" x14ac:dyDescent="0.3">
      <c r="A156">
        <v>34</v>
      </c>
      <c r="B156" t="s">
        <v>71</v>
      </c>
      <c r="D156">
        <v>13</v>
      </c>
      <c r="E156">
        <v>13.1</v>
      </c>
      <c r="F156">
        <f t="shared" si="2"/>
        <v>9.9999999999999645E-2</v>
      </c>
    </row>
    <row r="157" spans="1:6" x14ac:dyDescent="0.3">
      <c r="A157">
        <v>34</v>
      </c>
      <c r="B157" t="s">
        <v>71</v>
      </c>
      <c r="D157">
        <v>13.3</v>
      </c>
      <c r="E157">
        <v>13.9</v>
      </c>
      <c r="F157">
        <f t="shared" si="2"/>
        <v>0.59999999999999964</v>
      </c>
    </row>
    <row r="158" spans="1:6" x14ac:dyDescent="0.3">
      <c r="A158">
        <v>34</v>
      </c>
      <c r="B158" t="s">
        <v>96</v>
      </c>
      <c r="D158">
        <v>14.5</v>
      </c>
      <c r="E158">
        <v>14.6</v>
      </c>
      <c r="F158">
        <f t="shared" si="2"/>
        <v>9.9999999999999645E-2</v>
      </c>
    </row>
    <row r="159" spans="1:6" x14ac:dyDescent="0.3">
      <c r="A159">
        <v>34</v>
      </c>
      <c r="B159" t="s">
        <v>98</v>
      </c>
      <c r="D159">
        <v>16</v>
      </c>
      <c r="E159">
        <v>16.2</v>
      </c>
      <c r="F159">
        <f t="shared" si="2"/>
        <v>0.19999999999999929</v>
      </c>
    </row>
    <row r="160" spans="1:6" x14ac:dyDescent="0.3">
      <c r="A160">
        <v>34</v>
      </c>
      <c r="B160" t="s">
        <v>71</v>
      </c>
      <c r="D160">
        <v>16.600000000000001</v>
      </c>
      <c r="E160">
        <v>16.899999999999999</v>
      </c>
      <c r="F160">
        <f t="shared" si="2"/>
        <v>0.29999999999999716</v>
      </c>
    </row>
    <row r="161" spans="1:7" x14ac:dyDescent="0.3">
      <c r="A161">
        <v>34</v>
      </c>
      <c r="B161" t="s">
        <v>71</v>
      </c>
      <c r="C161" t="s">
        <v>104</v>
      </c>
      <c r="D161">
        <v>16.399999999999999</v>
      </c>
      <c r="E161">
        <v>19.2</v>
      </c>
      <c r="F161">
        <f t="shared" si="2"/>
        <v>2.8000000000000007</v>
      </c>
    </row>
    <row r="162" spans="1:7" x14ac:dyDescent="0.3">
      <c r="A162">
        <v>34</v>
      </c>
      <c r="B162" t="s">
        <v>96</v>
      </c>
      <c r="D162">
        <v>16.899999999999999</v>
      </c>
      <c r="E162">
        <v>17.399999999999999</v>
      </c>
      <c r="F162">
        <f t="shared" si="2"/>
        <v>0.5</v>
      </c>
    </row>
    <row r="163" spans="1:7" x14ac:dyDescent="0.3">
      <c r="A163">
        <v>34</v>
      </c>
      <c r="B163" t="s">
        <v>96</v>
      </c>
      <c r="D163">
        <v>17.600000000000001</v>
      </c>
      <c r="E163">
        <v>18</v>
      </c>
      <c r="F163">
        <f t="shared" si="2"/>
        <v>0.39999999999999858</v>
      </c>
    </row>
    <row r="164" spans="1:7" x14ac:dyDescent="0.3">
      <c r="A164">
        <v>34</v>
      </c>
      <c r="B164" t="s">
        <v>96</v>
      </c>
      <c r="D164">
        <v>18.2</v>
      </c>
      <c r="E164">
        <v>19.399999999999999</v>
      </c>
      <c r="F164">
        <f t="shared" si="2"/>
        <v>1.1999999999999993</v>
      </c>
    </row>
    <row r="165" spans="1:7" x14ac:dyDescent="0.3">
      <c r="A165">
        <v>34</v>
      </c>
      <c r="B165" t="s">
        <v>96</v>
      </c>
      <c r="C165" t="s">
        <v>104</v>
      </c>
      <c r="D165">
        <v>19.5</v>
      </c>
      <c r="E165">
        <v>22.2</v>
      </c>
      <c r="F165">
        <f t="shared" si="2"/>
        <v>2.6999999999999993</v>
      </c>
    </row>
    <row r="166" spans="1:7" x14ac:dyDescent="0.3">
      <c r="A166">
        <v>34</v>
      </c>
      <c r="B166" t="s">
        <v>71</v>
      </c>
      <c r="D166">
        <v>24.3</v>
      </c>
      <c r="E166">
        <v>24.8</v>
      </c>
      <c r="F166">
        <f t="shared" si="2"/>
        <v>0.5</v>
      </c>
    </row>
    <row r="167" spans="1:7" x14ac:dyDescent="0.3">
      <c r="A167">
        <v>34</v>
      </c>
      <c r="B167" t="s">
        <v>98</v>
      </c>
      <c r="D167">
        <v>24.7</v>
      </c>
      <c r="E167">
        <v>24.9</v>
      </c>
      <c r="F167">
        <f t="shared" si="2"/>
        <v>0.19999999999999929</v>
      </c>
    </row>
    <row r="168" spans="1:7" x14ac:dyDescent="0.3">
      <c r="A168">
        <v>34</v>
      </c>
      <c r="B168" t="s">
        <v>96</v>
      </c>
      <c r="D168">
        <v>25.8</v>
      </c>
      <c r="E168">
        <v>25.9</v>
      </c>
      <c r="F168">
        <f t="shared" si="2"/>
        <v>9.9999999999997868E-2</v>
      </c>
    </row>
    <row r="169" spans="1:7" x14ac:dyDescent="0.3">
      <c r="A169">
        <v>34</v>
      </c>
      <c r="B169" t="s">
        <v>71</v>
      </c>
      <c r="D169">
        <v>25.8</v>
      </c>
      <c r="E169">
        <v>26.5</v>
      </c>
      <c r="F169">
        <f t="shared" si="2"/>
        <v>0.69999999999999929</v>
      </c>
    </row>
    <row r="170" spans="1:7" x14ac:dyDescent="0.3">
      <c r="A170">
        <v>34</v>
      </c>
      <c r="B170" t="s">
        <v>71</v>
      </c>
      <c r="D170">
        <v>27.2</v>
      </c>
      <c r="E170">
        <v>27.7</v>
      </c>
      <c r="F170">
        <f t="shared" si="2"/>
        <v>0.5</v>
      </c>
    </row>
    <row r="171" spans="1:7" x14ac:dyDescent="0.3">
      <c r="A171">
        <v>34</v>
      </c>
      <c r="B171" t="s">
        <v>71</v>
      </c>
      <c r="D171">
        <v>29.1</v>
      </c>
      <c r="E171">
        <v>29.2</v>
      </c>
      <c r="F171">
        <f t="shared" si="2"/>
        <v>9.9999999999997868E-2</v>
      </c>
    </row>
    <row r="172" spans="1:7" x14ac:dyDescent="0.3">
      <c r="A172">
        <v>35</v>
      </c>
      <c r="B172" t="s">
        <v>71</v>
      </c>
      <c r="D172">
        <v>30</v>
      </c>
      <c r="E172">
        <v>29.9</v>
      </c>
      <c r="F172">
        <f t="shared" si="2"/>
        <v>-0.10000000000000142</v>
      </c>
      <c r="G172" t="s">
        <v>102</v>
      </c>
    </row>
    <row r="173" spans="1:7" x14ac:dyDescent="0.3">
      <c r="A173">
        <v>35</v>
      </c>
      <c r="B173" t="s">
        <v>71</v>
      </c>
      <c r="C173" t="s">
        <v>104</v>
      </c>
      <c r="D173">
        <v>26.5</v>
      </c>
      <c r="E173">
        <v>29.2</v>
      </c>
      <c r="F173">
        <f t="shared" si="2"/>
        <v>2.6999999999999993</v>
      </c>
    </row>
    <row r="174" spans="1:7" x14ac:dyDescent="0.3">
      <c r="A174">
        <v>35</v>
      </c>
      <c r="B174" t="s">
        <v>96</v>
      </c>
      <c r="D174">
        <v>29.1</v>
      </c>
      <c r="E174">
        <v>29.2</v>
      </c>
      <c r="F174">
        <f t="shared" si="2"/>
        <v>9.9999999999997868E-2</v>
      </c>
    </row>
    <row r="175" spans="1:7" x14ac:dyDescent="0.3">
      <c r="A175">
        <v>35</v>
      </c>
      <c r="B175" t="s">
        <v>96</v>
      </c>
      <c r="D175">
        <v>27.4</v>
      </c>
      <c r="E175">
        <v>27.8</v>
      </c>
      <c r="F175">
        <f t="shared" si="2"/>
        <v>0.40000000000000213</v>
      </c>
    </row>
    <row r="176" spans="1:7" x14ac:dyDescent="0.3">
      <c r="A176">
        <v>35</v>
      </c>
      <c r="B176" t="s">
        <v>71</v>
      </c>
      <c r="D176">
        <v>25.3</v>
      </c>
      <c r="E176">
        <v>25.6</v>
      </c>
      <c r="F176">
        <f t="shared" si="2"/>
        <v>0.30000000000000071</v>
      </c>
    </row>
    <row r="177" spans="1:7" x14ac:dyDescent="0.3">
      <c r="A177">
        <v>35</v>
      </c>
      <c r="B177" t="s">
        <v>71</v>
      </c>
      <c r="D177">
        <v>25</v>
      </c>
      <c r="E177">
        <v>25.1</v>
      </c>
      <c r="F177">
        <f t="shared" si="2"/>
        <v>0.10000000000000142</v>
      </c>
    </row>
    <row r="178" spans="1:7" x14ac:dyDescent="0.3">
      <c r="A178">
        <v>35</v>
      </c>
      <c r="B178" t="s">
        <v>96</v>
      </c>
      <c r="D178">
        <v>24</v>
      </c>
      <c r="E178">
        <v>24.3</v>
      </c>
      <c r="F178">
        <f t="shared" si="2"/>
        <v>0.30000000000000071</v>
      </c>
    </row>
    <row r="179" spans="1:7" x14ac:dyDescent="0.3">
      <c r="A179">
        <v>35</v>
      </c>
      <c r="B179" t="s">
        <v>71</v>
      </c>
      <c r="D179">
        <v>23.3</v>
      </c>
      <c r="E179">
        <v>23.9</v>
      </c>
      <c r="F179">
        <f t="shared" si="2"/>
        <v>0.59999999999999787</v>
      </c>
    </row>
    <row r="180" spans="1:7" x14ac:dyDescent="0.3">
      <c r="A180">
        <v>35</v>
      </c>
      <c r="B180" t="s">
        <v>71</v>
      </c>
      <c r="D180">
        <v>22.9</v>
      </c>
      <c r="E180">
        <v>23</v>
      </c>
      <c r="F180">
        <f t="shared" si="2"/>
        <v>0.10000000000000142</v>
      </c>
    </row>
    <row r="181" spans="1:7" x14ac:dyDescent="0.3">
      <c r="A181">
        <v>35</v>
      </c>
      <c r="B181" t="s">
        <v>96</v>
      </c>
      <c r="D181">
        <v>22.2</v>
      </c>
      <c r="E181">
        <v>22.5</v>
      </c>
      <c r="F181">
        <f t="shared" si="2"/>
        <v>0.30000000000000071</v>
      </c>
    </row>
    <row r="182" spans="1:7" x14ac:dyDescent="0.3">
      <c r="A182">
        <v>35</v>
      </c>
      <c r="B182" t="s">
        <v>71</v>
      </c>
      <c r="D182">
        <v>21.7</v>
      </c>
      <c r="E182">
        <v>22.2</v>
      </c>
      <c r="F182">
        <f t="shared" si="2"/>
        <v>0.5</v>
      </c>
    </row>
    <row r="183" spans="1:7" x14ac:dyDescent="0.3">
      <c r="A183">
        <v>35</v>
      </c>
      <c r="B183" t="s">
        <v>98</v>
      </c>
      <c r="D183">
        <v>21.5</v>
      </c>
      <c r="E183">
        <v>21.7</v>
      </c>
      <c r="F183">
        <f t="shared" si="2"/>
        <v>0.19999999999999929</v>
      </c>
    </row>
    <row r="184" spans="1:7" x14ac:dyDescent="0.3">
      <c r="A184">
        <v>35</v>
      </c>
      <c r="B184" t="s">
        <v>71</v>
      </c>
      <c r="D184">
        <v>21.5</v>
      </c>
      <c r="E184">
        <v>21.6</v>
      </c>
      <c r="F184">
        <f t="shared" si="2"/>
        <v>0.10000000000000142</v>
      </c>
    </row>
    <row r="185" spans="1:7" x14ac:dyDescent="0.3">
      <c r="A185">
        <v>35</v>
      </c>
      <c r="B185" t="s">
        <v>96</v>
      </c>
      <c r="D185">
        <v>21.3</v>
      </c>
      <c r="E185">
        <v>21.4</v>
      </c>
      <c r="F185">
        <f t="shared" si="2"/>
        <v>9.9999999999997868E-2</v>
      </c>
    </row>
    <row r="186" spans="1:7" x14ac:dyDescent="0.3">
      <c r="A186">
        <v>35</v>
      </c>
      <c r="B186" t="s">
        <v>71</v>
      </c>
      <c r="D186">
        <v>20.9</v>
      </c>
      <c r="E186">
        <v>21.1</v>
      </c>
      <c r="F186">
        <f t="shared" si="2"/>
        <v>0.20000000000000284</v>
      </c>
    </row>
    <row r="187" spans="1:7" x14ac:dyDescent="0.3">
      <c r="A187">
        <v>35</v>
      </c>
      <c r="B187" t="s">
        <v>71</v>
      </c>
      <c r="C187" t="s">
        <v>104</v>
      </c>
      <c r="D187">
        <v>3.8</v>
      </c>
      <c r="E187">
        <v>6.9</v>
      </c>
      <c r="F187">
        <f t="shared" si="2"/>
        <v>3.1000000000000005</v>
      </c>
    </row>
    <row r="188" spans="1:7" x14ac:dyDescent="0.3">
      <c r="A188">
        <v>35</v>
      </c>
      <c r="B188" t="s">
        <v>96</v>
      </c>
      <c r="C188" t="s">
        <v>104</v>
      </c>
      <c r="D188">
        <v>4.5999999999999996</v>
      </c>
      <c r="E188">
        <v>6.2</v>
      </c>
      <c r="F188">
        <f t="shared" si="2"/>
        <v>1.6000000000000005</v>
      </c>
    </row>
    <row r="189" spans="1:7" x14ac:dyDescent="0.3">
      <c r="A189">
        <v>35</v>
      </c>
      <c r="B189" t="s">
        <v>98</v>
      </c>
      <c r="D189">
        <v>0.5</v>
      </c>
      <c r="E189">
        <v>1.1000000000000001</v>
      </c>
      <c r="F189">
        <f t="shared" si="2"/>
        <v>0.60000000000000009</v>
      </c>
    </row>
    <row r="190" spans="1:7" x14ac:dyDescent="0.3">
      <c r="A190">
        <v>35</v>
      </c>
      <c r="B190" t="s">
        <v>98</v>
      </c>
      <c r="D190">
        <v>0</v>
      </c>
      <c r="E190">
        <v>0.4</v>
      </c>
      <c r="F190">
        <f t="shared" si="2"/>
        <v>0.4</v>
      </c>
    </row>
    <row r="191" spans="1:7" x14ac:dyDescent="0.3">
      <c r="A191">
        <v>66</v>
      </c>
      <c r="B191" t="s">
        <v>71</v>
      </c>
      <c r="D191">
        <v>4.5999999999999996</v>
      </c>
      <c r="E191">
        <v>5.0999999999999996</v>
      </c>
      <c r="F191">
        <f t="shared" si="2"/>
        <v>0.5</v>
      </c>
      <c r="G191" t="s">
        <v>102</v>
      </c>
    </row>
    <row r="192" spans="1:7" x14ac:dyDescent="0.3">
      <c r="A192">
        <v>66</v>
      </c>
      <c r="B192" t="s">
        <v>98</v>
      </c>
      <c r="D192">
        <v>7</v>
      </c>
      <c r="E192">
        <v>7.5</v>
      </c>
      <c r="F192">
        <f t="shared" si="2"/>
        <v>0.5</v>
      </c>
    </row>
    <row r="193" spans="1:7" x14ac:dyDescent="0.3">
      <c r="A193">
        <v>66</v>
      </c>
      <c r="B193" t="s">
        <v>71</v>
      </c>
      <c r="C193" t="s">
        <v>104</v>
      </c>
      <c r="D193">
        <v>7.2</v>
      </c>
      <c r="E193">
        <v>7.5</v>
      </c>
      <c r="F193">
        <f t="shared" si="2"/>
        <v>0.29999999999999982</v>
      </c>
    </row>
    <row r="194" spans="1:7" x14ac:dyDescent="0.3">
      <c r="A194">
        <v>66</v>
      </c>
      <c r="B194" t="s">
        <v>71</v>
      </c>
      <c r="D194">
        <v>8</v>
      </c>
      <c r="E194">
        <v>8.1999999999999993</v>
      </c>
      <c r="F194">
        <f t="shared" ref="F194:F257" si="3">E194-D194</f>
        <v>0.19999999999999929</v>
      </c>
    </row>
    <row r="195" spans="1:7" x14ac:dyDescent="0.3">
      <c r="A195">
        <v>66</v>
      </c>
      <c r="B195" t="s">
        <v>71</v>
      </c>
      <c r="D195">
        <v>8.5</v>
      </c>
      <c r="E195">
        <v>10</v>
      </c>
      <c r="F195">
        <f t="shared" si="3"/>
        <v>1.5</v>
      </c>
    </row>
    <row r="196" spans="1:7" x14ac:dyDescent="0.3">
      <c r="A196">
        <v>66</v>
      </c>
      <c r="B196" t="s">
        <v>71</v>
      </c>
      <c r="D196">
        <v>11.5</v>
      </c>
      <c r="E196">
        <v>11.6</v>
      </c>
      <c r="F196">
        <f t="shared" si="3"/>
        <v>9.9999999999999645E-2</v>
      </c>
    </row>
    <row r="197" spans="1:7" x14ac:dyDescent="0.3">
      <c r="A197">
        <v>66</v>
      </c>
      <c r="B197" t="s">
        <v>71</v>
      </c>
      <c r="C197" t="s">
        <v>104</v>
      </c>
      <c r="D197">
        <v>18.100000000000001</v>
      </c>
      <c r="E197">
        <v>19.399999999999999</v>
      </c>
      <c r="F197">
        <f t="shared" si="3"/>
        <v>1.2999999999999972</v>
      </c>
    </row>
    <row r="198" spans="1:7" x14ac:dyDescent="0.3">
      <c r="A198">
        <v>66</v>
      </c>
      <c r="B198" t="s">
        <v>98</v>
      </c>
      <c r="D198">
        <v>19.3</v>
      </c>
      <c r="E198">
        <v>21</v>
      </c>
      <c r="F198">
        <f t="shared" si="3"/>
        <v>1.6999999999999993</v>
      </c>
    </row>
    <row r="199" spans="1:7" x14ac:dyDescent="0.3">
      <c r="A199">
        <v>66</v>
      </c>
      <c r="B199" t="s">
        <v>71</v>
      </c>
      <c r="D199">
        <v>21.3</v>
      </c>
      <c r="E199">
        <v>21.4</v>
      </c>
      <c r="F199">
        <f t="shared" si="3"/>
        <v>9.9999999999997868E-2</v>
      </c>
    </row>
    <row r="200" spans="1:7" x14ac:dyDescent="0.3">
      <c r="A200">
        <v>66</v>
      </c>
      <c r="B200" t="s">
        <v>96</v>
      </c>
      <c r="D200">
        <v>22.3</v>
      </c>
      <c r="E200">
        <v>22.5</v>
      </c>
      <c r="F200">
        <f t="shared" si="3"/>
        <v>0.19999999999999929</v>
      </c>
    </row>
    <row r="201" spans="1:7" x14ac:dyDescent="0.3">
      <c r="A201">
        <v>66</v>
      </c>
      <c r="B201" t="s">
        <v>96</v>
      </c>
      <c r="D201">
        <v>23</v>
      </c>
      <c r="E201">
        <v>25.7</v>
      </c>
      <c r="F201">
        <f t="shared" si="3"/>
        <v>2.6999999999999993</v>
      </c>
    </row>
    <row r="202" spans="1:7" x14ac:dyDescent="0.3">
      <c r="A202">
        <v>66</v>
      </c>
      <c r="B202" t="s">
        <v>71</v>
      </c>
      <c r="C202" t="s">
        <v>104</v>
      </c>
      <c r="D202">
        <v>23.2</v>
      </c>
      <c r="E202">
        <v>25.3</v>
      </c>
      <c r="F202">
        <f t="shared" si="3"/>
        <v>2.1000000000000014</v>
      </c>
    </row>
    <row r="203" spans="1:7" x14ac:dyDescent="0.3">
      <c r="A203">
        <v>66</v>
      </c>
      <c r="B203" t="s">
        <v>96</v>
      </c>
      <c r="D203">
        <v>26.2</v>
      </c>
      <c r="E203">
        <v>27.2</v>
      </c>
      <c r="F203">
        <f t="shared" si="3"/>
        <v>1</v>
      </c>
    </row>
    <row r="204" spans="1:7" x14ac:dyDescent="0.3">
      <c r="A204">
        <v>66</v>
      </c>
      <c r="B204" t="s">
        <v>96</v>
      </c>
      <c r="C204" t="s">
        <v>104</v>
      </c>
      <c r="D204">
        <v>29.5</v>
      </c>
      <c r="E204">
        <v>30</v>
      </c>
      <c r="F204">
        <f t="shared" si="3"/>
        <v>0.5</v>
      </c>
    </row>
    <row r="205" spans="1:7" x14ac:dyDescent="0.3">
      <c r="A205">
        <v>64</v>
      </c>
      <c r="B205" t="s">
        <v>71</v>
      </c>
      <c r="D205">
        <v>0</v>
      </c>
      <c r="E205">
        <v>0.5</v>
      </c>
      <c r="F205">
        <f t="shared" si="3"/>
        <v>0.5</v>
      </c>
      <c r="G205" t="s">
        <v>102</v>
      </c>
    </row>
    <row r="206" spans="1:7" x14ac:dyDescent="0.3">
      <c r="A206">
        <v>64</v>
      </c>
      <c r="B206" t="s">
        <v>96</v>
      </c>
      <c r="C206" t="s">
        <v>104</v>
      </c>
      <c r="D206">
        <v>6.5</v>
      </c>
      <c r="E206">
        <v>7.5</v>
      </c>
      <c r="F206">
        <f t="shared" si="3"/>
        <v>1</v>
      </c>
    </row>
    <row r="207" spans="1:7" x14ac:dyDescent="0.3">
      <c r="A207">
        <v>64</v>
      </c>
      <c r="B207" t="s">
        <v>71</v>
      </c>
      <c r="C207" t="s">
        <v>104</v>
      </c>
      <c r="D207">
        <v>6.3</v>
      </c>
      <c r="E207">
        <v>10.3</v>
      </c>
      <c r="F207">
        <f t="shared" si="3"/>
        <v>4.0000000000000009</v>
      </c>
    </row>
    <row r="208" spans="1:7" x14ac:dyDescent="0.3">
      <c r="A208">
        <v>64</v>
      </c>
      <c r="B208" t="s">
        <v>98</v>
      </c>
      <c r="D208">
        <v>7.2</v>
      </c>
      <c r="E208">
        <v>7.9</v>
      </c>
      <c r="F208">
        <f t="shared" si="3"/>
        <v>0.70000000000000018</v>
      </c>
    </row>
    <row r="209" spans="1:7" x14ac:dyDescent="0.3">
      <c r="A209">
        <v>64</v>
      </c>
      <c r="B209" t="s">
        <v>96</v>
      </c>
      <c r="D209">
        <v>8.1</v>
      </c>
      <c r="E209">
        <v>8.6999999999999993</v>
      </c>
      <c r="F209">
        <f t="shared" si="3"/>
        <v>0.59999999999999964</v>
      </c>
    </row>
    <row r="210" spans="1:7" x14ac:dyDescent="0.3">
      <c r="A210">
        <v>64</v>
      </c>
      <c r="B210" t="s">
        <v>98</v>
      </c>
      <c r="D210">
        <v>20.9</v>
      </c>
      <c r="E210">
        <v>21.1</v>
      </c>
      <c r="F210">
        <f t="shared" si="3"/>
        <v>0.20000000000000284</v>
      </c>
    </row>
    <row r="211" spans="1:7" x14ac:dyDescent="0.3">
      <c r="A211">
        <v>64</v>
      </c>
      <c r="B211" t="s">
        <v>96</v>
      </c>
      <c r="D211">
        <v>23.7</v>
      </c>
      <c r="E211">
        <v>24</v>
      </c>
      <c r="F211">
        <f t="shared" si="3"/>
        <v>0.30000000000000071</v>
      </c>
    </row>
    <row r="212" spans="1:7" x14ac:dyDescent="0.3">
      <c r="A212">
        <v>64</v>
      </c>
      <c r="B212" t="s">
        <v>71</v>
      </c>
      <c r="C212" t="s">
        <v>104</v>
      </c>
      <c r="D212">
        <v>23.8</v>
      </c>
      <c r="E212">
        <v>24.9</v>
      </c>
      <c r="F212">
        <f t="shared" si="3"/>
        <v>1.0999999999999979</v>
      </c>
    </row>
    <row r="213" spans="1:7" x14ac:dyDescent="0.3">
      <c r="A213">
        <v>64</v>
      </c>
      <c r="B213" t="s">
        <v>98</v>
      </c>
      <c r="D213">
        <v>24</v>
      </c>
      <c r="E213">
        <v>24.2</v>
      </c>
      <c r="F213">
        <f t="shared" si="3"/>
        <v>0.19999999999999929</v>
      </c>
    </row>
    <row r="214" spans="1:7" x14ac:dyDescent="0.3">
      <c r="A214">
        <v>64</v>
      </c>
      <c r="B214" t="s">
        <v>98</v>
      </c>
      <c r="D214">
        <v>25.7</v>
      </c>
      <c r="E214">
        <v>25.8</v>
      </c>
      <c r="F214">
        <f t="shared" si="3"/>
        <v>0.10000000000000142</v>
      </c>
    </row>
    <row r="215" spans="1:7" x14ac:dyDescent="0.3">
      <c r="A215">
        <v>64</v>
      </c>
      <c r="B215" t="s">
        <v>71</v>
      </c>
      <c r="D215">
        <v>27.4</v>
      </c>
      <c r="E215">
        <v>27.5</v>
      </c>
      <c r="F215">
        <f t="shared" si="3"/>
        <v>0.10000000000000142</v>
      </c>
    </row>
    <row r="216" spans="1:7" x14ac:dyDescent="0.3">
      <c r="A216">
        <v>64</v>
      </c>
      <c r="B216" t="s">
        <v>71</v>
      </c>
      <c r="D216">
        <v>27.8</v>
      </c>
      <c r="E216">
        <v>27.9</v>
      </c>
      <c r="F216">
        <f t="shared" si="3"/>
        <v>9.9999999999997868E-2</v>
      </c>
    </row>
    <row r="217" spans="1:7" x14ac:dyDescent="0.3">
      <c r="A217">
        <v>64</v>
      </c>
      <c r="B217" t="s">
        <v>98</v>
      </c>
      <c r="D217">
        <v>28.6</v>
      </c>
      <c r="E217">
        <v>28.8</v>
      </c>
      <c r="F217">
        <f t="shared" si="3"/>
        <v>0.19999999999999929</v>
      </c>
    </row>
    <row r="218" spans="1:7" x14ac:dyDescent="0.3">
      <c r="A218">
        <v>65</v>
      </c>
      <c r="B218" t="s">
        <v>71</v>
      </c>
      <c r="D218">
        <v>19.899999999999999</v>
      </c>
      <c r="E218">
        <v>20</v>
      </c>
      <c r="F218">
        <f t="shared" si="3"/>
        <v>0.10000000000000142</v>
      </c>
      <c r="G218" t="s">
        <v>102</v>
      </c>
    </row>
    <row r="219" spans="1:7" x14ac:dyDescent="0.3">
      <c r="A219">
        <v>65</v>
      </c>
      <c r="B219" t="s">
        <v>96</v>
      </c>
      <c r="D219">
        <v>20.100000000000001</v>
      </c>
      <c r="E219">
        <v>20.5</v>
      </c>
      <c r="F219">
        <f t="shared" si="3"/>
        <v>0.39999999999999858</v>
      </c>
    </row>
    <row r="220" spans="1:7" x14ac:dyDescent="0.3">
      <c r="A220">
        <v>65</v>
      </c>
      <c r="B220" t="s">
        <v>98</v>
      </c>
      <c r="D220">
        <v>20.6</v>
      </c>
      <c r="E220">
        <v>20.8</v>
      </c>
      <c r="F220">
        <f t="shared" si="3"/>
        <v>0.19999999999999929</v>
      </c>
    </row>
    <row r="221" spans="1:7" x14ac:dyDescent="0.3">
      <c r="A221">
        <v>65</v>
      </c>
      <c r="B221" t="s">
        <v>71</v>
      </c>
      <c r="D221">
        <v>20.8</v>
      </c>
      <c r="E221">
        <v>21</v>
      </c>
      <c r="F221">
        <f t="shared" si="3"/>
        <v>0.19999999999999929</v>
      </c>
    </row>
    <row r="222" spans="1:7" x14ac:dyDescent="0.3">
      <c r="A222">
        <v>65</v>
      </c>
      <c r="B222" t="s">
        <v>98</v>
      </c>
      <c r="D222">
        <v>21.3</v>
      </c>
      <c r="E222">
        <v>21.7</v>
      </c>
      <c r="F222">
        <f t="shared" si="3"/>
        <v>0.39999999999999858</v>
      </c>
    </row>
    <row r="223" spans="1:7" x14ac:dyDescent="0.3">
      <c r="A223">
        <v>65</v>
      </c>
      <c r="B223" t="s">
        <v>96</v>
      </c>
      <c r="D223">
        <v>22.9</v>
      </c>
      <c r="E223">
        <v>23</v>
      </c>
      <c r="F223">
        <f t="shared" si="3"/>
        <v>0.10000000000000142</v>
      </c>
    </row>
    <row r="224" spans="1:7" x14ac:dyDescent="0.3">
      <c r="A224">
        <v>65</v>
      </c>
      <c r="B224" t="s">
        <v>71</v>
      </c>
      <c r="D224">
        <v>23.7</v>
      </c>
      <c r="E224">
        <v>24.2</v>
      </c>
      <c r="F224">
        <f t="shared" si="3"/>
        <v>0.5</v>
      </c>
    </row>
    <row r="225" spans="1:7" x14ac:dyDescent="0.3">
      <c r="A225">
        <v>65</v>
      </c>
      <c r="B225" t="s">
        <v>71</v>
      </c>
      <c r="C225" t="s">
        <v>104</v>
      </c>
      <c r="D225">
        <v>24.6</v>
      </c>
      <c r="E225">
        <v>25.3</v>
      </c>
      <c r="F225">
        <f t="shared" si="3"/>
        <v>0.69999999999999929</v>
      </c>
    </row>
    <row r="226" spans="1:7" x14ac:dyDescent="0.3">
      <c r="A226">
        <v>65</v>
      </c>
      <c r="B226" t="s">
        <v>71</v>
      </c>
      <c r="D226">
        <v>27.3</v>
      </c>
      <c r="E226">
        <v>27.6</v>
      </c>
      <c r="F226">
        <f t="shared" si="3"/>
        <v>0.30000000000000071</v>
      </c>
    </row>
    <row r="227" spans="1:7" x14ac:dyDescent="0.3">
      <c r="A227">
        <v>65</v>
      </c>
      <c r="B227" t="s">
        <v>96</v>
      </c>
      <c r="D227">
        <v>27.7</v>
      </c>
      <c r="E227">
        <v>27.8</v>
      </c>
      <c r="F227">
        <f t="shared" si="3"/>
        <v>0.10000000000000142</v>
      </c>
    </row>
    <row r="228" spans="1:7" x14ac:dyDescent="0.3">
      <c r="A228">
        <v>65</v>
      </c>
      <c r="B228" t="s">
        <v>96</v>
      </c>
      <c r="D228">
        <v>28.1</v>
      </c>
      <c r="E228">
        <v>28.3</v>
      </c>
      <c r="F228">
        <f t="shared" si="3"/>
        <v>0.19999999999999929</v>
      </c>
    </row>
    <row r="229" spans="1:7" x14ac:dyDescent="0.3">
      <c r="A229">
        <v>65</v>
      </c>
      <c r="B229" t="s">
        <v>71</v>
      </c>
      <c r="D229">
        <v>28.6</v>
      </c>
      <c r="E229">
        <v>28.9</v>
      </c>
      <c r="F229">
        <f t="shared" si="3"/>
        <v>0.29999999999999716</v>
      </c>
    </row>
    <row r="230" spans="1:7" x14ac:dyDescent="0.3">
      <c r="A230">
        <v>47</v>
      </c>
      <c r="B230" t="s">
        <v>71</v>
      </c>
      <c r="D230">
        <v>29.1</v>
      </c>
      <c r="E230">
        <v>29.6</v>
      </c>
      <c r="F230">
        <f t="shared" si="3"/>
        <v>0.5</v>
      </c>
      <c r="G230" t="s">
        <v>102</v>
      </c>
    </row>
    <row r="231" spans="1:7" x14ac:dyDescent="0.3">
      <c r="A231">
        <v>47</v>
      </c>
      <c r="B231" t="s">
        <v>71</v>
      </c>
      <c r="D231">
        <v>26.4</v>
      </c>
      <c r="E231">
        <v>28.2</v>
      </c>
      <c r="F231">
        <f t="shared" si="3"/>
        <v>1.8000000000000007</v>
      </c>
    </row>
    <row r="232" spans="1:7" x14ac:dyDescent="0.3">
      <c r="A232">
        <v>47</v>
      </c>
      <c r="B232" t="s">
        <v>71</v>
      </c>
      <c r="D232">
        <v>22</v>
      </c>
      <c r="E232">
        <v>24.5</v>
      </c>
      <c r="F232">
        <f t="shared" si="3"/>
        <v>2.5</v>
      </c>
    </row>
    <row r="233" spans="1:7" x14ac:dyDescent="0.3">
      <c r="A233">
        <v>47</v>
      </c>
      <c r="B233" t="s">
        <v>96</v>
      </c>
      <c r="D233">
        <v>16.8</v>
      </c>
      <c r="E233">
        <v>17</v>
      </c>
      <c r="F233">
        <f t="shared" si="3"/>
        <v>0.19999999999999929</v>
      </c>
    </row>
    <row r="234" spans="1:7" x14ac:dyDescent="0.3">
      <c r="A234">
        <v>47</v>
      </c>
      <c r="B234" t="s">
        <v>71</v>
      </c>
      <c r="D234">
        <v>12.5</v>
      </c>
      <c r="E234">
        <v>13</v>
      </c>
      <c r="F234">
        <f t="shared" si="3"/>
        <v>0.5</v>
      </c>
    </row>
    <row r="235" spans="1:7" x14ac:dyDescent="0.3">
      <c r="A235">
        <v>47</v>
      </c>
      <c r="B235" t="s">
        <v>71</v>
      </c>
      <c r="D235">
        <v>11.1</v>
      </c>
      <c r="E235">
        <v>11.3</v>
      </c>
      <c r="F235">
        <f t="shared" si="3"/>
        <v>0.20000000000000107</v>
      </c>
    </row>
    <row r="236" spans="1:7" x14ac:dyDescent="0.3">
      <c r="A236">
        <v>47</v>
      </c>
      <c r="B236" t="s">
        <v>71</v>
      </c>
      <c r="D236">
        <v>5.6</v>
      </c>
      <c r="E236">
        <v>5.9</v>
      </c>
      <c r="F236">
        <f t="shared" si="3"/>
        <v>0.30000000000000071</v>
      </c>
    </row>
    <row r="237" spans="1:7" x14ac:dyDescent="0.3">
      <c r="A237">
        <v>47</v>
      </c>
      <c r="B237" t="s">
        <v>71</v>
      </c>
      <c r="D237">
        <v>4.0999999999999996</v>
      </c>
      <c r="E237">
        <v>4.2</v>
      </c>
      <c r="F237">
        <f t="shared" si="3"/>
        <v>0.10000000000000053</v>
      </c>
    </row>
    <row r="238" spans="1:7" x14ac:dyDescent="0.3">
      <c r="A238">
        <v>47</v>
      </c>
      <c r="B238" t="s">
        <v>71</v>
      </c>
      <c r="D238">
        <v>0.2</v>
      </c>
      <c r="E238">
        <v>0.4</v>
      </c>
      <c r="F238">
        <f t="shared" si="3"/>
        <v>0.2</v>
      </c>
    </row>
    <row r="239" spans="1:7" x14ac:dyDescent="0.3">
      <c r="A239">
        <v>25</v>
      </c>
      <c r="B239" t="s">
        <v>71</v>
      </c>
      <c r="D239">
        <v>1.7</v>
      </c>
      <c r="E239">
        <v>2.2999999999999998</v>
      </c>
      <c r="F239">
        <f t="shared" si="3"/>
        <v>0.59999999999999987</v>
      </c>
      <c r="G239" t="s">
        <v>102</v>
      </c>
    </row>
    <row r="240" spans="1:7" x14ac:dyDescent="0.3">
      <c r="A240">
        <v>25</v>
      </c>
      <c r="B240" t="s">
        <v>98</v>
      </c>
      <c r="D240">
        <v>2.2999999999999998</v>
      </c>
      <c r="E240">
        <v>2.4</v>
      </c>
      <c r="F240">
        <f t="shared" si="3"/>
        <v>0.10000000000000009</v>
      </c>
    </row>
    <row r="241" spans="1:10" x14ac:dyDescent="0.3">
      <c r="A241">
        <v>25</v>
      </c>
      <c r="B241" t="s">
        <v>71</v>
      </c>
      <c r="C241" t="s">
        <v>104</v>
      </c>
      <c r="D241">
        <v>2.6</v>
      </c>
      <c r="E241">
        <v>3.4</v>
      </c>
      <c r="F241">
        <f t="shared" si="3"/>
        <v>0.79999999999999982</v>
      </c>
    </row>
    <row r="242" spans="1:10" x14ac:dyDescent="0.3">
      <c r="A242">
        <v>25</v>
      </c>
      <c r="B242" t="s">
        <v>98</v>
      </c>
      <c r="D242">
        <v>2.7</v>
      </c>
      <c r="E242">
        <v>3.1</v>
      </c>
      <c r="F242">
        <f t="shared" si="3"/>
        <v>0.39999999999999991</v>
      </c>
    </row>
    <row r="243" spans="1:10" x14ac:dyDescent="0.3">
      <c r="A243">
        <v>25</v>
      </c>
      <c r="B243" t="s">
        <v>98</v>
      </c>
      <c r="D243">
        <v>4.4000000000000004</v>
      </c>
      <c r="E243">
        <v>4.5999999999999996</v>
      </c>
      <c r="F243">
        <f t="shared" si="3"/>
        <v>0.19999999999999929</v>
      </c>
    </row>
    <row r="244" spans="1:10" x14ac:dyDescent="0.3">
      <c r="A244">
        <v>25</v>
      </c>
      <c r="B244" t="s">
        <v>71</v>
      </c>
      <c r="C244" t="s">
        <v>104</v>
      </c>
      <c r="D244">
        <v>4.4000000000000004</v>
      </c>
      <c r="E244">
        <v>5.0999999999999996</v>
      </c>
      <c r="F244">
        <f t="shared" si="3"/>
        <v>0.69999999999999929</v>
      </c>
    </row>
    <row r="245" spans="1:10" x14ac:dyDescent="0.3">
      <c r="A245">
        <v>25</v>
      </c>
      <c r="B245" t="s">
        <v>71</v>
      </c>
      <c r="C245" t="s">
        <v>104</v>
      </c>
      <c r="D245">
        <v>6.8</v>
      </c>
      <c r="E245">
        <v>10.4</v>
      </c>
      <c r="F245">
        <f t="shared" si="3"/>
        <v>3.6000000000000005</v>
      </c>
    </row>
    <row r="246" spans="1:10" x14ac:dyDescent="0.3">
      <c r="A246">
        <v>25</v>
      </c>
      <c r="B246" t="s">
        <v>96</v>
      </c>
      <c r="C246" t="s">
        <v>104</v>
      </c>
      <c r="D246">
        <v>10.3</v>
      </c>
      <c r="E246">
        <v>11.1</v>
      </c>
      <c r="F246">
        <f t="shared" si="3"/>
        <v>0.79999999999999893</v>
      </c>
    </row>
    <row r="247" spans="1:10" x14ac:dyDescent="0.3">
      <c r="A247">
        <v>25</v>
      </c>
      <c r="B247" t="s">
        <v>71</v>
      </c>
      <c r="C247" t="s">
        <v>104</v>
      </c>
      <c r="D247">
        <v>15.3</v>
      </c>
      <c r="E247">
        <v>20.5</v>
      </c>
      <c r="F247">
        <f t="shared" si="3"/>
        <v>5.1999999999999993</v>
      </c>
    </row>
    <row r="248" spans="1:10" x14ac:dyDescent="0.3">
      <c r="A248">
        <v>25</v>
      </c>
      <c r="B248" t="s">
        <v>98</v>
      </c>
      <c r="D248">
        <v>18.5</v>
      </c>
      <c r="E248">
        <v>18.600000000000001</v>
      </c>
      <c r="F248">
        <f t="shared" si="3"/>
        <v>0.10000000000000142</v>
      </c>
    </row>
    <row r="249" spans="1:10" x14ac:dyDescent="0.3">
      <c r="A249">
        <v>25</v>
      </c>
      <c r="B249" t="s">
        <v>96</v>
      </c>
      <c r="D249">
        <v>18.899999999999999</v>
      </c>
      <c r="E249">
        <v>20.2</v>
      </c>
      <c r="F249">
        <f t="shared" si="3"/>
        <v>1.3000000000000007</v>
      </c>
    </row>
    <row r="250" spans="1:10" x14ac:dyDescent="0.3">
      <c r="A250">
        <v>25</v>
      </c>
      <c r="B250" t="s">
        <v>98</v>
      </c>
      <c r="D250">
        <v>19.2</v>
      </c>
      <c r="E250">
        <v>19.8</v>
      </c>
      <c r="F250">
        <f t="shared" si="3"/>
        <v>0.60000000000000142</v>
      </c>
    </row>
    <row r="251" spans="1:10" x14ac:dyDescent="0.3">
      <c r="A251">
        <v>25</v>
      </c>
      <c r="B251" t="s">
        <v>96</v>
      </c>
      <c r="D251">
        <v>20.3</v>
      </c>
      <c r="E251">
        <v>21.1</v>
      </c>
      <c r="F251">
        <f t="shared" si="3"/>
        <v>0.80000000000000071</v>
      </c>
    </row>
    <row r="252" spans="1:10" x14ac:dyDescent="0.3">
      <c r="A252">
        <v>25</v>
      </c>
      <c r="B252" t="s">
        <v>98</v>
      </c>
      <c r="D252">
        <v>21.2</v>
      </c>
      <c r="E252">
        <v>22.2</v>
      </c>
      <c r="F252">
        <f t="shared" si="3"/>
        <v>1</v>
      </c>
    </row>
    <row r="253" spans="1:10" x14ac:dyDescent="0.3">
      <c r="A253">
        <v>25</v>
      </c>
      <c r="B253" t="s">
        <v>96</v>
      </c>
      <c r="D253">
        <v>22.6</v>
      </c>
      <c r="E253">
        <v>23.1</v>
      </c>
      <c r="F253">
        <f t="shared" si="3"/>
        <v>0.5</v>
      </c>
    </row>
    <row r="254" spans="1:10" x14ac:dyDescent="0.3">
      <c r="A254">
        <v>25</v>
      </c>
      <c r="B254" t="s">
        <v>96</v>
      </c>
      <c r="C254" t="s">
        <v>104</v>
      </c>
      <c r="D254">
        <v>23</v>
      </c>
      <c r="E254">
        <v>24.1</v>
      </c>
      <c r="F254">
        <f t="shared" si="3"/>
        <v>1.1000000000000014</v>
      </c>
    </row>
    <row r="255" spans="1:10" x14ac:dyDescent="0.3">
      <c r="A255">
        <v>25</v>
      </c>
      <c r="B255" t="s">
        <v>96</v>
      </c>
      <c r="D255">
        <v>29</v>
      </c>
      <c r="E255">
        <v>29.4</v>
      </c>
      <c r="F255">
        <f t="shared" si="3"/>
        <v>0.39999999999999858</v>
      </c>
    </row>
    <row r="256" spans="1:10" x14ac:dyDescent="0.3">
      <c r="A256">
        <v>45</v>
      </c>
      <c r="B256" t="s">
        <v>96</v>
      </c>
      <c r="D256">
        <v>11.5</v>
      </c>
      <c r="E256">
        <v>12</v>
      </c>
      <c r="F256">
        <f t="shared" si="3"/>
        <v>0.5</v>
      </c>
      <c r="G256" t="s">
        <v>102</v>
      </c>
      <c r="J256" t="s">
        <v>103</v>
      </c>
    </row>
    <row r="257" spans="1:10" x14ac:dyDescent="0.3">
      <c r="A257">
        <v>45</v>
      </c>
      <c r="B257" t="s">
        <v>98</v>
      </c>
      <c r="D257">
        <v>12.1</v>
      </c>
      <c r="E257">
        <v>12.7</v>
      </c>
      <c r="F257">
        <f t="shared" si="3"/>
        <v>0.59999999999999964</v>
      </c>
    </row>
    <row r="258" spans="1:10" x14ac:dyDescent="0.3">
      <c r="A258">
        <v>45</v>
      </c>
      <c r="B258" t="s">
        <v>96</v>
      </c>
      <c r="D258">
        <v>19.100000000000001</v>
      </c>
      <c r="E258">
        <v>19.5</v>
      </c>
      <c r="F258">
        <f t="shared" ref="F258:F321" si="4">E258-D258</f>
        <v>0.39999999999999858</v>
      </c>
    </row>
    <row r="259" spans="1:10" x14ac:dyDescent="0.3">
      <c r="A259">
        <v>45</v>
      </c>
      <c r="B259" t="s">
        <v>98</v>
      </c>
      <c r="D259">
        <v>19.399999999999999</v>
      </c>
      <c r="E259">
        <v>19.899999999999999</v>
      </c>
      <c r="F259">
        <f t="shared" si="4"/>
        <v>0.5</v>
      </c>
    </row>
    <row r="260" spans="1:10" x14ac:dyDescent="0.3">
      <c r="A260">
        <v>45</v>
      </c>
      <c r="B260" t="s">
        <v>71</v>
      </c>
      <c r="D260">
        <v>20.2</v>
      </c>
      <c r="E260">
        <v>20.7</v>
      </c>
      <c r="F260">
        <f t="shared" si="4"/>
        <v>0.5</v>
      </c>
    </row>
    <row r="261" spans="1:10" x14ac:dyDescent="0.3">
      <c r="A261">
        <v>45</v>
      </c>
      <c r="B261" t="s">
        <v>98</v>
      </c>
      <c r="D261">
        <v>20.2</v>
      </c>
      <c r="E261">
        <v>21.1</v>
      </c>
      <c r="F261">
        <f t="shared" si="4"/>
        <v>0.90000000000000213</v>
      </c>
    </row>
    <row r="262" spans="1:10" x14ac:dyDescent="0.3">
      <c r="A262">
        <v>45</v>
      </c>
      <c r="B262" t="s">
        <v>71</v>
      </c>
      <c r="D262">
        <v>21</v>
      </c>
      <c r="E262">
        <v>21.3</v>
      </c>
      <c r="F262">
        <f t="shared" si="4"/>
        <v>0.30000000000000071</v>
      </c>
    </row>
    <row r="263" spans="1:10" x14ac:dyDescent="0.3">
      <c r="A263">
        <v>45</v>
      </c>
      <c r="B263" t="s">
        <v>71</v>
      </c>
      <c r="D263">
        <v>21.5</v>
      </c>
      <c r="E263">
        <v>22.8</v>
      </c>
      <c r="F263">
        <f t="shared" si="4"/>
        <v>1.3000000000000007</v>
      </c>
    </row>
    <row r="264" spans="1:10" x14ac:dyDescent="0.3">
      <c r="A264">
        <v>45</v>
      </c>
      <c r="B264" t="s">
        <v>71</v>
      </c>
      <c r="D264">
        <v>26.2</v>
      </c>
      <c r="E264">
        <v>26.4</v>
      </c>
      <c r="F264">
        <f t="shared" si="4"/>
        <v>0.19999999999999929</v>
      </c>
    </row>
    <row r="265" spans="1:10" x14ac:dyDescent="0.3">
      <c r="A265">
        <v>45</v>
      </c>
      <c r="B265" t="s">
        <v>71</v>
      </c>
      <c r="D265">
        <v>26.5</v>
      </c>
      <c r="E265">
        <v>28.1</v>
      </c>
      <c r="F265">
        <f t="shared" si="4"/>
        <v>1.6000000000000014</v>
      </c>
    </row>
    <row r="266" spans="1:10" x14ac:dyDescent="0.3">
      <c r="A266">
        <v>60</v>
      </c>
      <c r="B266" t="s">
        <v>71</v>
      </c>
      <c r="C266" t="s">
        <v>104</v>
      </c>
      <c r="D266">
        <v>0</v>
      </c>
      <c r="E266">
        <v>0.5</v>
      </c>
      <c r="F266">
        <f t="shared" si="4"/>
        <v>0.5</v>
      </c>
      <c r="G266" t="s">
        <v>102</v>
      </c>
      <c r="J266" t="s">
        <v>86</v>
      </c>
    </row>
    <row r="267" spans="1:10" x14ac:dyDescent="0.3">
      <c r="A267">
        <v>60</v>
      </c>
      <c r="B267" t="s">
        <v>71</v>
      </c>
      <c r="D267">
        <v>2.9</v>
      </c>
      <c r="E267">
        <v>4.3</v>
      </c>
      <c r="F267">
        <f t="shared" si="4"/>
        <v>1.4</v>
      </c>
    </row>
    <row r="268" spans="1:10" x14ac:dyDescent="0.3">
      <c r="A268">
        <v>60</v>
      </c>
      <c r="B268" t="s">
        <v>98</v>
      </c>
      <c r="D268">
        <v>7.7</v>
      </c>
      <c r="E268">
        <v>8.6</v>
      </c>
      <c r="F268">
        <f t="shared" si="4"/>
        <v>0.89999999999999947</v>
      </c>
    </row>
    <row r="269" spans="1:10" x14ac:dyDescent="0.3">
      <c r="A269">
        <v>60</v>
      </c>
      <c r="B269" t="s">
        <v>71</v>
      </c>
      <c r="D269">
        <v>9.1999999999999993</v>
      </c>
      <c r="E269">
        <v>9.3000000000000007</v>
      </c>
      <c r="F269">
        <f t="shared" si="4"/>
        <v>0.10000000000000142</v>
      </c>
    </row>
    <row r="270" spans="1:10" x14ac:dyDescent="0.3">
      <c r="A270">
        <v>60</v>
      </c>
      <c r="B270" t="s">
        <v>98</v>
      </c>
      <c r="D270">
        <v>9.6</v>
      </c>
      <c r="E270">
        <v>11.7</v>
      </c>
      <c r="F270">
        <f t="shared" si="4"/>
        <v>2.0999999999999996</v>
      </c>
    </row>
    <row r="271" spans="1:10" x14ac:dyDescent="0.3">
      <c r="A271">
        <v>60</v>
      </c>
      <c r="B271" t="s">
        <v>98</v>
      </c>
      <c r="D271">
        <v>13.6</v>
      </c>
      <c r="E271">
        <v>13.7</v>
      </c>
      <c r="F271">
        <f t="shared" si="4"/>
        <v>9.9999999999999645E-2</v>
      </c>
    </row>
    <row r="272" spans="1:10" x14ac:dyDescent="0.3">
      <c r="A272">
        <v>60</v>
      </c>
      <c r="B272" t="s">
        <v>98</v>
      </c>
      <c r="D272">
        <v>23.3</v>
      </c>
      <c r="E272">
        <v>23.8</v>
      </c>
      <c r="F272">
        <f t="shared" si="4"/>
        <v>0.5</v>
      </c>
    </row>
    <row r="273" spans="1:7" x14ac:dyDescent="0.3">
      <c r="A273">
        <v>60</v>
      </c>
      <c r="B273" t="s">
        <v>98</v>
      </c>
      <c r="D273">
        <v>25.6</v>
      </c>
      <c r="E273">
        <v>25.9</v>
      </c>
      <c r="F273">
        <f t="shared" si="4"/>
        <v>0.29999999999999716</v>
      </c>
    </row>
    <row r="274" spans="1:7" x14ac:dyDescent="0.3">
      <c r="A274">
        <v>60</v>
      </c>
      <c r="B274" t="s">
        <v>71</v>
      </c>
      <c r="D274">
        <v>25.9</v>
      </c>
      <c r="E274">
        <v>26</v>
      </c>
      <c r="F274">
        <f t="shared" si="4"/>
        <v>0.10000000000000142</v>
      </c>
    </row>
    <row r="275" spans="1:7" x14ac:dyDescent="0.3">
      <c r="A275">
        <v>60</v>
      </c>
      <c r="B275" t="s">
        <v>98</v>
      </c>
      <c r="D275">
        <v>28.1</v>
      </c>
      <c r="E275">
        <v>28.4</v>
      </c>
      <c r="F275">
        <f t="shared" si="4"/>
        <v>0.29999999999999716</v>
      </c>
    </row>
    <row r="276" spans="1:7" x14ac:dyDescent="0.3">
      <c r="A276">
        <v>60</v>
      </c>
      <c r="B276" t="s">
        <v>71</v>
      </c>
      <c r="D276">
        <v>26.2</v>
      </c>
      <c r="E276">
        <v>26.3</v>
      </c>
      <c r="F276">
        <f t="shared" si="4"/>
        <v>0.10000000000000142</v>
      </c>
    </row>
    <row r="277" spans="1:7" x14ac:dyDescent="0.3">
      <c r="A277">
        <v>60</v>
      </c>
      <c r="B277" t="s">
        <v>71</v>
      </c>
      <c r="D277">
        <v>26.6</v>
      </c>
      <c r="E277">
        <v>26.8</v>
      </c>
      <c r="F277">
        <f t="shared" si="4"/>
        <v>0.19999999999999929</v>
      </c>
    </row>
    <row r="278" spans="1:7" x14ac:dyDescent="0.3">
      <c r="A278">
        <v>60</v>
      </c>
      <c r="B278" t="s">
        <v>71</v>
      </c>
      <c r="D278">
        <v>27.7</v>
      </c>
      <c r="E278">
        <v>27.8</v>
      </c>
      <c r="F278">
        <f t="shared" si="4"/>
        <v>0.10000000000000142</v>
      </c>
    </row>
    <row r="279" spans="1:7" x14ac:dyDescent="0.3">
      <c r="A279">
        <v>62</v>
      </c>
      <c r="B279" t="s">
        <v>96</v>
      </c>
      <c r="D279">
        <v>1.4</v>
      </c>
      <c r="E279">
        <v>2.1</v>
      </c>
      <c r="F279">
        <f t="shared" si="4"/>
        <v>0.70000000000000018</v>
      </c>
      <c r="G279" t="s">
        <v>102</v>
      </c>
    </row>
    <row r="280" spans="1:7" x14ac:dyDescent="0.3">
      <c r="A280">
        <v>62</v>
      </c>
      <c r="B280" t="s">
        <v>98</v>
      </c>
      <c r="D280">
        <v>3.1</v>
      </c>
      <c r="E280">
        <v>3.3</v>
      </c>
      <c r="F280">
        <f t="shared" si="4"/>
        <v>0.19999999999999973</v>
      </c>
    </row>
    <row r="281" spans="1:7" x14ac:dyDescent="0.3">
      <c r="A281">
        <v>62</v>
      </c>
      <c r="B281" t="s">
        <v>71</v>
      </c>
      <c r="D281">
        <v>3.6</v>
      </c>
      <c r="E281">
        <v>5.3</v>
      </c>
      <c r="F281">
        <f t="shared" si="4"/>
        <v>1.6999999999999997</v>
      </c>
    </row>
    <row r="282" spans="1:7" x14ac:dyDescent="0.3">
      <c r="A282">
        <v>62</v>
      </c>
      <c r="B282" t="s">
        <v>96</v>
      </c>
      <c r="D282">
        <v>4.7</v>
      </c>
      <c r="E282">
        <v>5.5</v>
      </c>
      <c r="F282">
        <f t="shared" si="4"/>
        <v>0.79999999999999982</v>
      </c>
    </row>
    <row r="283" spans="1:7" x14ac:dyDescent="0.3">
      <c r="A283">
        <v>62</v>
      </c>
      <c r="B283" t="s">
        <v>96</v>
      </c>
      <c r="D283">
        <v>5.8</v>
      </c>
      <c r="E283">
        <v>5.9</v>
      </c>
      <c r="F283">
        <f t="shared" si="4"/>
        <v>0.10000000000000053</v>
      </c>
    </row>
    <row r="284" spans="1:7" x14ac:dyDescent="0.3">
      <c r="A284">
        <v>62</v>
      </c>
      <c r="B284" t="s">
        <v>71</v>
      </c>
      <c r="D284">
        <v>5.9</v>
      </c>
      <c r="E284">
        <v>6</v>
      </c>
      <c r="F284">
        <f t="shared" si="4"/>
        <v>9.9999999999999645E-2</v>
      </c>
    </row>
    <row r="285" spans="1:7" x14ac:dyDescent="0.3">
      <c r="A285">
        <v>62</v>
      </c>
      <c r="B285" t="s">
        <v>71</v>
      </c>
      <c r="C285" t="s">
        <v>104</v>
      </c>
      <c r="D285">
        <v>6.1</v>
      </c>
      <c r="E285">
        <v>7.4</v>
      </c>
      <c r="F285">
        <f t="shared" si="4"/>
        <v>1.3000000000000007</v>
      </c>
    </row>
    <row r="286" spans="1:7" x14ac:dyDescent="0.3">
      <c r="A286">
        <v>62</v>
      </c>
      <c r="B286" t="s">
        <v>96</v>
      </c>
      <c r="D286">
        <v>7.7</v>
      </c>
      <c r="E286">
        <v>7.8</v>
      </c>
      <c r="F286">
        <f t="shared" si="4"/>
        <v>9.9999999999999645E-2</v>
      </c>
    </row>
    <row r="287" spans="1:7" x14ac:dyDescent="0.3">
      <c r="A287">
        <v>62</v>
      </c>
      <c r="B287" t="s">
        <v>71</v>
      </c>
      <c r="D287">
        <v>7.8</v>
      </c>
      <c r="E287">
        <v>7.9</v>
      </c>
      <c r="F287">
        <f t="shared" si="4"/>
        <v>0.10000000000000053</v>
      </c>
    </row>
    <row r="288" spans="1:7" x14ac:dyDescent="0.3">
      <c r="A288">
        <v>62</v>
      </c>
      <c r="B288" t="s">
        <v>96</v>
      </c>
      <c r="D288">
        <v>8.9</v>
      </c>
      <c r="E288">
        <v>9.5</v>
      </c>
      <c r="F288">
        <f t="shared" si="4"/>
        <v>0.59999999999999964</v>
      </c>
    </row>
    <row r="289" spans="1:6" x14ac:dyDescent="0.3">
      <c r="A289">
        <v>62</v>
      </c>
      <c r="B289" t="s">
        <v>96</v>
      </c>
      <c r="D289">
        <v>10.9</v>
      </c>
      <c r="E289">
        <v>11.1</v>
      </c>
      <c r="F289">
        <f t="shared" si="4"/>
        <v>0.19999999999999929</v>
      </c>
    </row>
    <row r="290" spans="1:6" x14ac:dyDescent="0.3">
      <c r="A290">
        <v>62</v>
      </c>
      <c r="B290" t="s">
        <v>96</v>
      </c>
      <c r="D290">
        <v>11.7</v>
      </c>
      <c r="E290">
        <v>12</v>
      </c>
      <c r="F290">
        <f t="shared" si="4"/>
        <v>0.30000000000000071</v>
      </c>
    </row>
    <row r="291" spans="1:6" x14ac:dyDescent="0.3">
      <c r="A291">
        <v>62</v>
      </c>
      <c r="B291" t="s">
        <v>96</v>
      </c>
      <c r="C291" t="s">
        <v>104</v>
      </c>
      <c r="D291">
        <v>12</v>
      </c>
      <c r="E291">
        <v>13.7</v>
      </c>
      <c r="F291">
        <f t="shared" si="4"/>
        <v>1.6999999999999993</v>
      </c>
    </row>
    <row r="292" spans="1:6" x14ac:dyDescent="0.3">
      <c r="A292">
        <v>62</v>
      </c>
      <c r="B292" t="s">
        <v>98</v>
      </c>
      <c r="D292">
        <v>18.100000000000001</v>
      </c>
      <c r="E292">
        <v>18.2</v>
      </c>
      <c r="F292">
        <f t="shared" si="4"/>
        <v>9.9999999999997868E-2</v>
      </c>
    </row>
    <row r="293" spans="1:6" x14ac:dyDescent="0.3">
      <c r="A293">
        <v>62</v>
      </c>
      <c r="B293" t="s">
        <v>98</v>
      </c>
      <c r="D293">
        <v>18.3</v>
      </c>
      <c r="E293">
        <v>18.600000000000001</v>
      </c>
      <c r="F293">
        <f t="shared" si="4"/>
        <v>0.30000000000000071</v>
      </c>
    </row>
    <row r="294" spans="1:6" x14ac:dyDescent="0.3">
      <c r="A294">
        <v>62</v>
      </c>
      <c r="B294" t="s">
        <v>98</v>
      </c>
      <c r="D294">
        <v>19.899999999999999</v>
      </c>
      <c r="E294">
        <v>20.2</v>
      </c>
      <c r="F294">
        <f t="shared" si="4"/>
        <v>0.30000000000000071</v>
      </c>
    </row>
    <row r="295" spans="1:6" x14ac:dyDescent="0.3">
      <c r="A295">
        <v>62</v>
      </c>
      <c r="B295" t="s">
        <v>71</v>
      </c>
      <c r="D295">
        <v>20.399999999999999</v>
      </c>
      <c r="E295">
        <v>21.9</v>
      </c>
      <c r="F295">
        <f t="shared" si="4"/>
        <v>1.5</v>
      </c>
    </row>
    <row r="296" spans="1:6" x14ac:dyDescent="0.3">
      <c r="A296">
        <v>62</v>
      </c>
      <c r="B296" t="s">
        <v>96</v>
      </c>
      <c r="D296">
        <v>20.6</v>
      </c>
      <c r="E296">
        <v>21</v>
      </c>
      <c r="F296">
        <f t="shared" si="4"/>
        <v>0.39999999999999858</v>
      </c>
    </row>
    <row r="297" spans="1:6" x14ac:dyDescent="0.3">
      <c r="A297">
        <v>62</v>
      </c>
      <c r="B297" t="s">
        <v>98</v>
      </c>
      <c r="D297">
        <v>23.3</v>
      </c>
      <c r="E297">
        <v>23.5</v>
      </c>
      <c r="F297">
        <f t="shared" si="4"/>
        <v>0.19999999999999929</v>
      </c>
    </row>
    <row r="298" spans="1:6" x14ac:dyDescent="0.3">
      <c r="A298">
        <v>62</v>
      </c>
      <c r="B298" t="s">
        <v>71</v>
      </c>
      <c r="D298">
        <v>23.5</v>
      </c>
      <c r="E298">
        <v>23.7</v>
      </c>
      <c r="F298">
        <f t="shared" si="4"/>
        <v>0.19999999999999929</v>
      </c>
    </row>
    <row r="299" spans="1:6" x14ac:dyDescent="0.3">
      <c r="A299">
        <v>62</v>
      </c>
      <c r="B299" t="s">
        <v>96</v>
      </c>
      <c r="D299">
        <v>24.2</v>
      </c>
      <c r="E299">
        <v>24.3</v>
      </c>
      <c r="F299">
        <f t="shared" si="4"/>
        <v>0.10000000000000142</v>
      </c>
    </row>
    <row r="300" spans="1:6" x14ac:dyDescent="0.3">
      <c r="A300">
        <v>62</v>
      </c>
      <c r="B300" t="s">
        <v>71</v>
      </c>
      <c r="D300">
        <v>24.2</v>
      </c>
      <c r="E300">
        <v>24.4</v>
      </c>
      <c r="F300">
        <f t="shared" si="4"/>
        <v>0.19999999999999929</v>
      </c>
    </row>
    <row r="301" spans="1:6" x14ac:dyDescent="0.3">
      <c r="A301">
        <v>62</v>
      </c>
      <c r="B301" t="s">
        <v>98</v>
      </c>
      <c r="D301">
        <v>24.6</v>
      </c>
      <c r="E301">
        <v>24.9</v>
      </c>
      <c r="F301">
        <f t="shared" si="4"/>
        <v>0.29999999999999716</v>
      </c>
    </row>
    <row r="302" spans="1:6" x14ac:dyDescent="0.3">
      <c r="A302">
        <v>62</v>
      </c>
      <c r="B302" t="s">
        <v>71</v>
      </c>
      <c r="C302" t="s">
        <v>104</v>
      </c>
      <c r="D302">
        <v>24.9</v>
      </c>
      <c r="E302">
        <v>26.2</v>
      </c>
      <c r="F302">
        <f t="shared" si="4"/>
        <v>1.3000000000000007</v>
      </c>
    </row>
    <row r="303" spans="1:6" x14ac:dyDescent="0.3">
      <c r="A303">
        <v>62</v>
      </c>
      <c r="B303" t="s">
        <v>96</v>
      </c>
      <c r="D303">
        <v>25</v>
      </c>
      <c r="E303">
        <v>25.1</v>
      </c>
      <c r="F303">
        <f t="shared" si="4"/>
        <v>0.10000000000000142</v>
      </c>
    </row>
    <row r="304" spans="1:6" x14ac:dyDescent="0.3">
      <c r="A304">
        <v>62</v>
      </c>
      <c r="B304" t="s">
        <v>71</v>
      </c>
      <c r="D304">
        <v>27.1</v>
      </c>
      <c r="E304">
        <v>27.7</v>
      </c>
      <c r="F304">
        <f t="shared" si="4"/>
        <v>0.59999999999999787</v>
      </c>
    </row>
    <row r="305" spans="1:7" x14ac:dyDescent="0.3">
      <c r="A305">
        <v>61</v>
      </c>
      <c r="B305" t="s">
        <v>96</v>
      </c>
      <c r="D305">
        <v>0</v>
      </c>
      <c r="E305">
        <v>1</v>
      </c>
      <c r="F305">
        <f t="shared" si="4"/>
        <v>1</v>
      </c>
      <c r="G305" t="s">
        <v>102</v>
      </c>
    </row>
    <row r="306" spans="1:7" x14ac:dyDescent="0.3">
      <c r="A306">
        <v>61</v>
      </c>
      <c r="B306" t="s">
        <v>98</v>
      </c>
      <c r="D306">
        <v>0.3</v>
      </c>
      <c r="E306">
        <v>0.5</v>
      </c>
      <c r="F306">
        <f t="shared" si="4"/>
        <v>0.2</v>
      </c>
    </row>
    <row r="307" spans="1:7" x14ac:dyDescent="0.3">
      <c r="A307">
        <v>61</v>
      </c>
      <c r="B307" t="s">
        <v>96</v>
      </c>
      <c r="D307">
        <v>1.3</v>
      </c>
      <c r="E307">
        <v>1.4</v>
      </c>
      <c r="F307">
        <f t="shared" si="4"/>
        <v>9.9999999999999867E-2</v>
      </c>
    </row>
    <row r="308" spans="1:7" x14ac:dyDescent="0.3">
      <c r="A308">
        <v>61</v>
      </c>
      <c r="B308" t="s">
        <v>96</v>
      </c>
      <c r="D308">
        <v>1.6</v>
      </c>
      <c r="E308">
        <v>3</v>
      </c>
      <c r="F308">
        <f t="shared" si="4"/>
        <v>1.4</v>
      </c>
    </row>
    <row r="309" spans="1:7" x14ac:dyDescent="0.3">
      <c r="A309">
        <v>61</v>
      </c>
      <c r="B309" t="s">
        <v>98</v>
      </c>
      <c r="D309">
        <v>2.8</v>
      </c>
      <c r="E309">
        <v>3.4</v>
      </c>
      <c r="F309">
        <f t="shared" si="4"/>
        <v>0.60000000000000009</v>
      </c>
    </row>
    <row r="310" spans="1:7" x14ac:dyDescent="0.3">
      <c r="A310">
        <v>61</v>
      </c>
      <c r="B310" t="s">
        <v>96</v>
      </c>
      <c r="D310">
        <v>3.4</v>
      </c>
      <c r="E310">
        <v>4.5999999999999996</v>
      </c>
      <c r="F310">
        <f t="shared" si="4"/>
        <v>1.1999999999999997</v>
      </c>
    </row>
    <row r="311" spans="1:7" x14ac:dyDescent="0.3">
      <c r="A311">
        <v>61</v>
      </c>
      <c r="B311" t="s">
        <v>98</v>
      </c>
      <c r="D311">
        <v>4.4000000000000004</v>
      </c>
      <c r="E311">
        <v>5</v>
      </c>
      <c r="F311">
        <f t="shared" si="4"/>
        <v>0.59999999999999964</v>
      </c>
    </row>
    <row r="312" spans="1:7" x14ac:dyDescent="0.3">
      <c r="A312">
        <v>61</v>
      </c>
      <c r="B312" t="s">
        <v>96</v>
      </c>
      <c r="D312">
        <v>4.9000000000000004</v>
      </c>
      <c r="E312">
        <v>5.0999999999999996</v>
      </c>
      <c r="F312">
        <f t="shared" si="4"/>
        <v>0.19999999999999929</v>
      </c>
    </row>
    <row r="313" spans="1:7" x14ac:dyDescent="0.3">
      <c r="A313">
        <v>61</v>
      </c>
      <c r="B313" t="s">
        <v>98</v>
      </c>
      <c r="D313">
        <v>5.3</v>
      </c>
      <c r="E313">
        <v>5.5</v>
      </c>
      <c r="F313">
        <f t="shared" si="4"/>
        <v>0.20000000000000018</v>
      </c>
    </row>
    <row r="314" spans="1:7" x14ac:dyDescent="0.3">
      <c r="A314">
        <v>61</v>
      </c>
      <c r="B314" t="s">
        <v>96</v>
      </c>
      <c r="D314">
        <v>5.5</v>
      </c>
      <c r="E314">
        <v>5.6</v>
      </c>
      <c r="F314">
        <f t="shared" si="4"/>
        <v>9.9999999999999645E-2</v>
      </c>
    </row>
    <row r="315" spans="1:7" x14ac:dyDescent="0.3">
      <c r="A315">
        <v>61</v>
      </c>
      <c r="B315" t="s">
        <v>96</v>
      </c>
      <c r="D315">
        <v>6.2</v>
      </c>
      <c r="E315">
        <v>6.2</v>
      </c>
      <c r="F315">
        <f t="shared" si="4"/>
        <v>0</v>
      </c>
    </row>
    <row r="316" spans="1:7" x14ac:dyDescent="0.3">
      <c r="A316">
        <v>61</v>
      </c>
      <c r="B316" t="s">
        <v>98</v>
      </c>
      <c r="D316">
        <v>9.9</v>
      </c>
      <c r="E316">
        <v>10</v>
      </c>
      <c r="F316">
        <f t="shared" si="4"/>
        <v>9.9999999999999645E-2</v>
      </c>
    </row>
    <row r="317" spans="1:7" x14ac:dyDescent="0.3">
      <c r="A317">
        <v>61</v>
      </c>
      <c r="B317" t="s">
        <v>98</v>
      </c>
      <c r="D317">
        <v>10.3</v>
      </c>
      <c r="E317">
        <v>10.5</v>
      </c>
      <c r="F317">
        <f t="shared" si="4"/>
        <v>0.19999999999999929</v>
      </c>
    </row>
    <row r="318" spans="1:7" x14ac:dyDescent="0.3">
      <c r="A318">
        <v>61</v>
      </c>
      <c r="B318" t="s">
        <v>96</v>
      </c>
      <c r="D318">
        <v>10.8</v>
      </c>
      <c r="E318">
        <v>10.9</v>
      </c>
      <c r="F318">
        <f t="shared" si="4"/>
        <v>9.9999999999999645E-2</v>
      </c>
    </row>
    <row r="319" spans="1:7" x14ac:dyDescent="0.3">
      <c r="A319">
        <v>61</v>
      </c>
      <c r="B319" t="s">
        <v>96</v>
      </c>
      <c r="D319">
        <v>11</v>
      </c>
      <c r="E319">
        <v>11.4</v>
      </c>
      <c r="F319">
        <f t="shared" si="4"/>
        <v>0.40000000000000036</v>
      </c>
    </row>
    <row r="320" spans="1:7" x14ac:dyDescent="0.3">
      <c r="A320">
        <v>61</v>
      </c>
      <c r="B320" t="s">
        <v>98</v>
      </c>
      <c r="D320">
        <v>17</v>
      </c>
      <c r="E320">
        <v>17.2</v>
      </c>
      <c r="F320">
        <f t="shared" si="4"/>
        <v>0.19999999999999929</v>
      </c>
    </row>
    <row r="321" spans="1:7" x14ac:dyDescent="0.3">
      <c r="A321">
        <v>61</v>
      </c>
      <c r="B321" t="s">
        <v>96</v>
      </c>
      <c r="D321">
        <v>20.3</v>
      </c>
      <c r="E321">
        <v>20.8</v>
      </c>
      <c r="F321">
        <f t="shared" si="4"/>
        <v>0.5</v>
      </c>
    </row>
    <row r="322" spans="1:7" x14ac:dyDescent="0.3">
      <c r="A322">
        <v>61</v>
      </c>
      <c r="B322" t="s">
        <v>96</v>
      </c>
      <c r="D322">
        <v>21.7</v>
      </c>
      <c r="E322">
        <v>22.3</v>
      </c>
      <c r="F322">
        <f t="shared" ref="F322:F385" si="5">E322-D322</f>
        <v>0.60000000000000142</v>
      </c>
    </row>
    <row r="323" spans="1:7" x14ac:dyDescent="0.3">
      <c r="A323">
        <v>61</v>
      </c>
      <c r="B323" t="s">
        <v>96</v>
      </c>
      <c r="D323">
        <v>22.6</v>
      </c>
      <c r="E323">
        <v>23</v>
      </c>
      <c r="F323">
        <f t="shared" si="5"/>
        <v>0.39999999999999858</v>
      </c>
    </row>
    <row r="324" spans="1:7" x14ac:dyDescent="0.3">
      <c r="A324">
        <v>61</v>
      </c>
      <c r="B324" t="s">
        <v>98</v>
      </c>
      <c r="D324">
        <v>23</v>
      </c>
      <c r="E324">
        <v>23.1</v>
      </c>
      <c r="F324">
        <f t="shared" si="5"/>
        <v>0.10000000000000142</v>
      </c>
    </row>
    <row r="325" spans="1:7" x14ac:dyDescent="0.3">
      <c r="A325">
        <v>61</v>
      </c>
      <c r="B325" t="s">
        <v>98</v>
      </c>
      <c r="D325">
        <v>23.4</v>
      </c>
      <c r="E325">
        <v>23.5</v>
      </c>
      <c r="F325">
        <f t="shared" si="5"/>
        <v>0.10000000000000142</v>
      </c>
    </row>
    <row r="326" spans="1:7" x14ac:dyDescent="0.3">
      <c r="A326">
        <v>61</v>
      </c>
      <c r="B326" t="s">
        <v>96</v>
      </c>
      <c r="D326">
        <v>24.1</v>
      </c>
      <c r="E326">
        <v>24.4</v>
      </c>
      <c r="F326">
        <f t="shared" si="5"/>
        <v>0.29999999999999716</v>
      </c>
    </row>
    <row r="327" spans="1:7" x14ac:dyDescent="0.3">
      <c r="A327">
        <v>61</v>
      </c>
      <c r="B327" t="s">
        <v>96</v>
      </c>
      <c r="D327">
        <v>26.3</v>
      </c>
      <c r="E327">
        <v>27.6</v>
      </c>
      <c r="F327">
        <f t="shared" si="5"/>
        <v>1.3000000000000007</v>
      </c>
    </row>
    <row r="328" spans="1:7" x14ac:dyDescent="0.3">
      <c r="A328">
        <v>61</v>
      </c>
      <c r="B328" t="s">
        <v>96</v>
      </c>
      <c r="D328">
        <v>28.6</v>
      </c>
      <c r="E328">
        <v>28.7</v>
      </c>
      <c r="F328">
        <f t="shared" si="5"/>
        <v>9.9999999999997868E-2</v>
      </c>
    </row>
    <row r="329" spans="1:7" x14ac:dyDescent="0.3">
      <c r="A329">
        <v>61</v>
      </c>
      <c r="B329" t="s">
        <v>96</v>
      </c>
      <c r="D329">
        <v>29.2</v>
      </c>
      <c r="E329">
        <v>30</v>
      </c>
      <c r="F329">
        <f t="shared" si="5"/>
        <v>0.80000000000000071</v>
      </c>
    </row>
    <row r="330" spans="1:7" x14ac:dyDescent="0.3">
      <c r="A330">
        <v>63</v>
      </c>
      <c r="B330" t="s">
        <v>96</v>
      </c>
      <c r="D330">
        <v>2.8</v>
      </c>
      <c r="E330">
        <v>3</v>
      </c>
      <c r="F330">
        <f t="shared" si="5"/>
        <v>0.20000000000000018</v>
      </c>
      <c r="G330" t="s">
        <v>102</v>
      </c>
    </row>
    <row r="331" spans="1:7" x14ac:dyDescent="0.3">
      <c r="A331">
        <v>63</v>
      </c>
      <c r="B331" t="s">
        <v>96</v>
      </c>
      <c r="D331">
        <v>3.3</v>
      </c>
      <c r="E331">
        <v>3.6</v>
      </c>
      <c r="F331">
        <f t="shared" si="5"/>
        <v>0.30000000000000027</v>
      </c>
    </row>
    <row r="332" spans="1:7" x14ac:dyDescent="0.3">
      <c r="A332">
        <v>63</v>
      </c>
      <c r="B332" t="s">
        <v>96</v>
      </c>
      <c r="D332">
        <v>4.9000000000000004</v>
      </c>
      <c r="E332">
        <v>5</v>
      </c>
      <c r="F332">
        <f t="shared" si="5"/>
        <v>9.9999999999999645E-2</v>
      </c>
    </row>
    <row r="333" spans="1:7" x14ac:dyDescent="0.3">
      <c r="A333">
        <v>63</v>
      </c>
      <c r="B333" t="s">
        <v>96</v>
      </c>
      <c r="D333">
        <v>5.2</v>
      </c>
      <c r="E333">
        <v>5.3</v>
      </c>
      <c r="F333">
        <f t="shared" si="5"/>
        <v>9.9999999999999645E-2</v>
      </c>
    </row>
    <row r="334" spans="1:7" x14ac:dyDescent="0.3">
      <c r="A334">
        <v>63</v>
      </c>
      <c r="B334" t="s">
        <v>96</v>
      </c>
      <c r="D334">
        <v>6.7</v>
      </c>
      <c r="E334">
        <v>6.8</v>
      </c>
      <c r="F334">
        <f t="shared" si="5"/>
        <v>9.9999999999999645E-2</v>
      </c>
    </row>
    <row r="335" spans="1:7" x14ac:dyDescent="0.3">
      <c r="A335">
        <v>63</v>
      </c>
      <c r="B335" t="s">
        <v>98</v>
      </c>
      <c r="D335">
        <v>6.7</v>
      </c>
      <c r="E335">
        <v>6.8</v>
      </c>
      <c r="F335">
        <f t="shared" si="5"/>
        <v>9.9999999999999645E-2</v>
      </c>
    </row>
    <row r="336" spans="1:7" x14ac:dyDescent="0.3">
      <c r="A336">
        <v>63</v>
      </c>
      <c r="B336" t="s">
        <v>96</v>
      </c>
      <c r="D336">
        <v>8.1999999999999993</v>
      </c>
      <c r="E336">
        <v>8.3000000000000007</v>
      </c>
      <c r="F336">
        <f t="shared" si="5"/>
        <v>0.10000000000000142</v>
      </c>
    </row>
    <row r="337" spans="1:7" x14ac:dyDescent="0.3">
      <c r="A337">
        <v>63</v>
      </c>
      <c r="B337" t="s">
        <v>71</v>
      </c>
      <c r="C337" t="s">
        <v>104</v>
      </c>
      <c r="D337">
        <v>11.2</v>
      </c>
      <c r="E337">
        <v>15.4</v>
      </c>
      <c r="F337">
        <f t="shared" si="5"/>
        <v>4.2000000000000011</v>
      </c>
    </row>
    <row r="338" spans="1:7" x14ac:dyDescent="0.3">
      <c r="A338">
        <v>63</v>
      </c>
      <c r="B338" t="s">
        <v>96</v>
      </c>
      <c r="D338">
        <v>11.2</v>
      </c>
      <c r="E338">
        <v>11.4</v>
      </c>
      <c r="F338">
        <f t="shared" si="5"/>
        <v>0.20000000000000107</v>
      </c>
    </row>
    <row r="339" spans="1:7" x14ac:dyDescent="0.3">
      <c r="A339">
        <v>63</v>
      </c>
      <c r="B339" t="s">
        <v>96</v>
      </c>
      <c r="D339">
        <v>11.9</v>
      </c>
      <c r="E339">
        <v>12</v>
      </c>
      <c r="F339">
        <f t="shared" si="5"/>
        <v>9.9999999999999645E-2</v>
      </c>
    </row>
    <row r="340" spans="1:7" x14ac:dyDescent="0.3">
      <c r="A340">
        <v>63</v>
      </c>
      <c r="B340" t="s">
        <v>96</v>
      </c>
      <c r="D340">
        <v>12.5</v>
      </c>
      <c r="E340">
        <v>13</v>
      </c>
      <c r="F340">
        <f t="shared" si="5"/>
        <v>0.5</v>
      </c>
    </row>
    <row r="341" spans="1:7" x14ac:dyDescent="0.3">
      <c r="A341">
        <v>63</v>
      </c>
      <c r="B341" t="s">
        <v>98</v>
      </c>
      <c r="D341">
        <v>12.9</v>
      </c>
      <c r="E341">
        <v>13.3</v>
      </c>
      <c r="F341">
        <f t="shared" si="5"/>
        <v>0.40000000000000036</v>
      </c>
    </row>
    <row r="342" spans="1:7" x14ac:dyDescent="0.3">
      <c r="A342">
        <v>63</v>
      </c>
      <c r="B342" t="s">
        <v>71</v>
      </c>
      <c r="D342">
        <v>17.5</v>
      </c>
      <c r="E342">
        <v>17.600000000000001</v>
      </c>
      <c r="F342">
        <f t="shared" si="5"/>
        <v>0.10000000000000142</v>
      </c>
    </row>
    <row r="343" spans="1:7" x14ac:dyDescent="0.3">
      <c r="A343">
        <v>63</v>
      </c>
      <c r="B343" t="s">
        <v>96</v>
      </c>
      <c r="D343">
        <v>19.399999999999999</v>
      </c>
      <c r="E343">
        <v>19.5</v>
      </c>
      <c r="F343">
        <f t="shared" si="5"/>
        <v>0.10000000000000142</v>
      </c>
    </row>
    <row r="344" spans="1:7" x14ac:dyDescent="0.3">
      <c r="A344">
        <v>63</v>
      </c>
      <c r="B344" t="s">
        <v>96</v>
      </c>
      <c r="D344">
        <v>19.899999999999999</v>
      </c>
      <c r="E344">
        <v>20.100000000000001</v>
      </c>
      <c r="F344">
        <f t="shared" si="5"/>
        <v>0.20000000000000284</v>
      </c>
    </row>
    <row r="345" spans="1:7" x14ac:dyDescent="0.3">
      <c r="A345">
        <v>63</v>
      </c>
      <c r="B345" t="s">
        <v>96</v>
      </c>
      <c r="D345">
        <v>22.4</v>
      </c>
      <c r="E345">
        <v>22.5</v>
      </c>
      <c r="F345">
        <f t="shared" si="5"/>
        <v>0.10000000000000142</v>
      </c>
    </row>
    <row r="346" spans="1:7" x14ac:dyDescent="0.3">
      <c r="A346">
        <v>63</v>
      </c>
      <c r="B346" t="s">
        <v>71</v>
      </c>
      <c r="D346">
        <v>22.7</v>
      </c>
      <c r="E346">
        <v>23.2</v>
      </c>
      <c r="F346">
        <f t="shared" si="5"/>
        <v>0.5</v>
      </c>
    </row>
    <row r="347" spans="1:7" x14ac:dyDescent="0.3">
      <c r="A347">
        <v>63</v>
      </c>
      <c r="B347" t="s">
        <v>71</v>
      </c>
      <c r="C347" t="s">
        <v>104</v>
      </c>
      <c r="D347">
        <v>23.4</v>
      </c>
      <c r="E347">
        <v>24.7</v>
      </c>
      <c r="F347">
        <f t="shared" si="5"/>
        <v>1.3000000000000007</v>
      </c>
    </row>
    <row r="348" spans="1:7" x14ac:dyDescent="0.3">
      <c r="A348">
        <v>63</v>
      </c>
      <c r="B348" t="s">
        <v>71</v>
      </c>
      <c r="C348" t="s">
        <v>104</v>
      </c>
      <c r="D348">
        <v>25.7</v>
      </c>
      <c r="E348">
        <v>26.9</v>
      </c>
      <c r="F348">
        <f t="shared" si="5"/>
        <v>1.1999999999999993</v>
      </c>
    </row>
    <row r="349" spans="1:7" x14ac:dyDescent="0.3">
      <c r="A349">
        <v>63</v>
      </c>
      <c r="B349" t="s">
        <v>98</v>
      </c>
      <c r="D349">
        <v>26</v>
      </c>
      <c r="E349">
        <v>26.4</v>
      </c>
      <c r="F349">
        <f t="shared" si="5"/>
        <v>0.39999999999999858</v>
      </c>
    </row>
    <row r="350" spans="1:7" x14ac:dyDescent="0.3">
      <c r="A350">
        <v>63</v>
      </c>
      <c r="B350" t="s">
        <v>96</v>
      </c>
      <c r="D350">
        <v>27.2</v>
      </c>
      <c r="E350">
        <v>27.6</v>
      </c>
      <c r="F350">
        <f t="shared" si="5"/>
        <v>0.40000000000000213</v>
      </c>
    </row>
    <row r="351" spans="1:7" x14ac:dyDescent="0.3">
      <c r="A351">
        <v>63</v>
      </c>
      <c r="B351" t="s">
        <v>98</v>
      </c>
      <c r="D351">
        <v>27.8</v>
      </c>
      <c r="E351">
        <v>28.8</v>
      </c>
      <c r="F351">
        <f t="shared" si="5"/>
        <v>1</v>
      </c>
    </row>
    <row r="352" spans="1:7" x14ac:dyDescent="0.3">
      <c r="A352">
        <v>43</v>
      </c>
      <c r="B352" t="s">
        <v>96</v>
      </c>
      <c r="D352">
        <v>0</v>
      </c>
      <c r="E352">
        <v>0.9</v>
      </c>
      <c r="F352">
        <f t="shared" si="5"/>
        <v>0.9</v>
      </c>
      <c r="G352" t="s">
        <v>102</v>
      </c>
    </row>
    <row r="353" spans="1:6" x14ac:dyDescent="0.3">
      <c r="A353">
        <v>43</v>
      </c>
      <c r="B353" t="s">
        <v>96</v>
      </c>
      <c r="D353">
        <v>1</v>
      </c>
      <c r="E353">
        <v>1.3</v>
      </c>
      <c r="F353">
        <f t="shared" si="5"/>
        <v>0.30000000000000004</v>
      </c>
    </row>
    <row r="354" spans="1:6" x14ac:dyDescent="0.3">
      <c r="A354">
        <v>43</v>
      </c>
      <c r="B354" t="s">
        <v>96</v>
      </c>
      <c r="D354">
        <v>1.6</v>
      </c>
      <c r="E354">
        <v>1.9</v>
      </c>
      <c r="F354">
        <f t="shared" si="5"/>
        <v>0.29999999999999982</v>
      </c>
    </row>
    <row r="355" spans="1:6" x14ac:dyDescent="0.3">
      <c r="A355">
        <v>43</v>
      </c>
      <c r="B355" t="s">
        <v>96</v>
      </c>
      <c r="C355" t="s">
        <v>104</v>
      </c>
      <c r="D355">
        <v>1.7</v>
      </c>
      <c r="E355">
        <v>2</v>
      </c>
      <c r="F355">
        <f t="shared" si="5"/>
        <v>0.30000000000000004</v>
      </c>
    </row>
    <row r="356" spans="1:6" x14ac:dyDescent="0.3">
      <c r="A356">
        <v>43</v>
      </c>
      <c r="B356" t="s">
        <v>100</v>
      </c>
      <c r="D356">
        <v>1.9</v>
      </c>
      <c r="E356">
        <v>2.4</v>
      </c>
      <c r="F356">
        <f t="shared" si="5"/>
        <v>0.5</v>
      </c>
    </row>
    <row r="357" spans="1:6" x14ac:dyDescent="0.3">
      <c r="A357">
        <v>43</v>
      </c>
      <c r="B357" t="s">
        <v>100</v>
      </c>
      <c r="D357">
        <v>2.5</v>
      </c>
      <c r="E357">
        <v>2.6</v>
      </c>
      <c r="F357">
        <f t="shared" si="5"/>
        <v>0.10000000000000009</v>
      </c>
    </row>
    <row r="358" spans="1:6" x14ac:dyDescent="0.3">
      <c r="A358">
        <v>43</v>
      </c>
      <c r="B358" t="s">
        <v>71</v>
      </c>
      <c r="C358" t="s">
        <v>104</v>
      </c>
      <c r="D358">
        <v>0</v>
      </c>
      <c r="E358">
        <v>2.2999999999999998</v>
      </c>
      <c r="F358">
        <f t="shared" si="5"/>
        <v>2.2999999999999998</v>
      </c>
    </row>
    <row r="359" spans="1:6" x14ac:dyDescent="0.3">
      <c r="A359">
        <v>43</v>
      </c>
      <c r="B359" t="s">
        <v>101</v>
      </c>
      <c r="C359" t="s">
        <v>104</v>
      </c>
      <c r="D359">
        <v>2.7</v>
      </c>
      <c r="E359">
        <v>3.4</v>
      </c>
      <c r="F359">
        <f t="shared" si="5"/>
        <v>0.69999999999999973</v>
      </c>
    </row>
    <row r="360" spans="1:6" x14ac:dyDescent="0.3">
      <c r="A360">
        <v>43</v>
      </c>
      <c r="B360" t="s">
        <v>71</v>
      </c>
      <c r="C360" t="s">
        <v>104</v>
      </c>
      <c r="D360">
        <v>3</v>
      </c>
      <c r="E360">
        <v>5</v>
      </c>
      <c r="F360">
        <f t="shared" si="5"/>
        <v>2</v>
      </c>
    </row>
    <row r="361" spans="1:6" x14ac:dyDescent="0.3">
      <c r="A361">
        <v>43</v>
      </c>
      <c r="B361" t="s">
        <v>101</v>
      </c>
      <c r="D361">
        <v>3.5</v>
      </c>
      <c r="E361">
        <v>3.7</v>
      </c>
      <c r="F361">
        <f t="shared" si="5"/>
        <v>0.20000000000000018</v>
      </c>
    </row>
    <row r="362" spans="1:6" x14ac:dyDescent="0.3">
      <c r="A362">
        <v>43</v>
      </c>
      <c r="B362" t="s">
        <v>96</v>
      </c>
      <c r="D362">
        <v>5.2</v>
      </c>
      <c r="E362">
        <v>5.4</v>
      </c>
      <c r="F362">
        <f t="shared" si="5"/>
        <v>0.20000000000000018</v>
      </c>
    </row>
    <row r="363" spans="1:6" x14ac:dyDescent="0.3">
      <c r="A363">
        <v>43</v>
      </c>
      <c r="B363" t="s">
        <v>96</v>
      </c>
      <c r="D363">
        <v>5.5</v>
      </c>
      <c r="E363">
        <v>6.1</v>
      </c>
      <c r="F363">
        <f t="shared" si="5"/>
        <v>0.59999999999999964</v>
      </c>
    </row>
    <row r="364" spans="1:6" x14ac:dyDescent="0.3">
      <c r="A364">
        <v>43</v>
      </c>
      <c r="B364" t="s">
        <v>96</v>
      </c>
      <c r="D364">
        <v>6.7</v>
      </c>
      <c r="E364">
        <v>6.8</v>
      </c>
      <c r="F364">
        <f t="shared" si="5"/>
        <v>9.9999999999999645E-2</v>
      </c>
    </row>
    <row r="365" spans="1:6" x14ac:dyDescent="0.3">
      <c r="A365">
        <v>43</v>
      </c>
      <c r="B365" t="s">
        <v>96</v>
      </c>
      <c r="D365">
        <v>7.1</v>
      </c>
      <c r="E365">
        <v>7.4</v>
      </c>
      <c r="F365">
        <f t="shared" si="5"/>
        <v>0.30000000000000071</v>
      </c>
    </row>
    <row r="366" spans="1:6" x14ac:dyDescent="0.3">
      <c r="A366">
        <v>43</v>
      </c>
      <c r="B366" t="s">
        <v>98</v>
      </c>
      <c r="D366">
        <v>7.3</v>
      </c>
      <c r="E366">
        <v>8.6</v>
      </c>
      <c r="F366">
        <f t="shared" si="5"/>
        <v>1.2999999999999998</v>
      </c>
    </row>
    <row r="367" spans="1:6" x14ac:dyDescent="0.3">
      <c r="A367">
        <v>43</v>
      </c>
      <c r="B367" t="s">
        <v>96</v>
      </c>
      <c r="D367">
        <v>8.1999999999999993</v>
      </c>
      <c r="E367">
        <v>8.5</v>
      </c>
      <c r="F367">
        <f t="shared" si="5"/>
        <v>0.30000000000000071</v>
      </c>
    </row>
    <row r="368" spans="1:6" x14ac:dyDescent="0.3">
      <c r="A368">
        <v>43</v>
      </c>
      <c r="B368" t="s">
        <v>98</v>
      </c>
      <c r="D368">
        <v>9.1</v>
      </c>
      <c r="E368">
        <v>9.6</v>
      </c>
      <c r="F368">
        <f t="shared" si="5"/>
        <v>0.5</v>
      </c>
    </row>
    <row r="369" spans="1:7" x14ac:dyDescent="0.3">
      <c r="A369">
        <v>43</v>
      </c>
      <c r="B369" t="s">
        <v>96</v>
      </c>
      <c r="D369">
        <v>9.5</v>
      </c>
      <c r="E369">
        <v>9.6999999999999993</v>
      </c>
      <c r="F369">
        <f t="shared" si="5"/>
        <v>0.19999999999999929</v>
      </c>
    </row>
    <row r="370" spans="1:7" x14ac:dyDescent="0.3">
      <c r="A370">
        <v>43</v>
      </c>
      <c r="B370" t="s">
        <v>98</v>
      </c>
      <c r="D370">
        <v>10</v>
      </c>
      <c r="E370">
        <v>10.3</v>
      </c>
      <c r="F370">
        <f t="shared" si="5"/>
        <v>0.30000000000000071</v>
      </c>
    </row>
    <row r="371" spans="1:7" x14ac:dyDescent="0.3">
      <c r="A371">
        <v>43</v>
      </c>
      <c r="B371" t="s">
        <v>98</v>
      </c>
      <c r="D371">
        <v>10.5</v>
      </c>
      <c r="E371">
        <v>10.6</v>
      </c>
      <c r="F371">
        <f t="shared" si="5"/>
        <v>9.9999999999999645E-2</v>
      </c>
    </row>
    <row r="372" spans="1:7" x14ac:dyDescent="0.3">
      <c r="A372">
        <v>43</v>
      </c>
      <c r="B372" t="s">
        <v>98</v>
      </c>
      <c r="D372">
        <v>10.9</v>
      </c>
      <c r="E372">
        <v>12.1</v>
      </c>
      <c r="F372">
        <f t="shared" si="5"/>
        <v>1.1999999999999993</v>
      </c>
    </row>
    <row r="373" spans="1:7" x14ac:dyDescent="0.3">
      <c r="A373">
        <v>43</v>
      </c>
      <c r="B373" t="s">
        <v>98</v>
      </c>
      <c r="D373">
        <v>12.2</v>
      </c>
      <c r="E373">
        <v>12.4</v>
      </c>
      <c r="F373">
        <f t="shared" si="5"/>
        <v>0.20000000000000107</v>
      </c>
    </row>
    <row r="374" spans="1:7" x14ac:dyDescent="0.3">
      <c r="A374">
        <v>43</v>
      </c>
      <c r="B374" t="s">
        <v>98</v>
      </c>
      <c r="D374">
        <v>12.6</v>
      </c>
      <c r="E374">
        <v>12.7</v>
      </c>
      <c r="F374">
        <f t="shared" si="5"/>
        <v>9.9999999999999645E-2</v>
      </c>
    </row>
    <row r="375" spans="1:7" x14ac:dyDescent="0.3">
      <c r="A375">
        <v>43</v>
      </c>
      <c r="B375" t="s">
        <v>96</v>
      </c>
      <c r="D375">
        <v>12.9</v>
      </c>
      <c r="E375">
        <v>13.1</v>
      </c>
      <c r="F375">
        <f t="shared" si="5"/>
        <v>0.19999999999999929</v>
      </c>
    </row>
    <row r="376" spans="1:7" x14ac:dyDescent="0.3">
      <c r="A376">
        <v>43</v>
      </c>
      <c r="B376" t="s">
        <v>98</v>
      </c>
      <c r="D376">
        <v>15.5</v>
      </c>
      <c r="E376">
        <v>18</v>
      </c>
      <c r="F376">
        <f t="shared" si="5"/>
        <v>2.5</v>
      </c>
    </row>
    <row r="377" spans="1:7" x14ac:dyDescent="0.3">
      <c r="A377">
        <v>43</v>
      </c>
      <c r="B377" t="s">
        <v>71</v>
      </c>
      <c r="D377">
        <v>21</v>
      </c>
      <c r="E377">
        <v>21.3</v>
      </c>
      <c r="F377">
        <f t="shared" si="5"/>
        <v>0.30000000000000071</v>
      </c>
    </row>
    <row r="378" spans="1:7" x14ac:dyDescent="0.3">
      <c r="A378">
        <v>43</v>
      </c>
      <c r="B378" t="s">
        <v>71</v>
      </c>
      <c r="D378">
        <v>24.2</v>
      </c>
      <c r="E378">
        <v>24.8</v>
      </c>
      <c r="F378">
        <f t="shared" si="5"/>
        <v>0.60000000000000142</v>
      </c>
    </row>
    <row r="379" spans="1:7" x14ac:dyDescent="0.3">
      <c r="A379">
        <v>43</v>
      </c>
      <c r="B379" t="s">
        <v>71</v>
      </c>
      <c r="D379">
        <v>25</v>
      </c>
      <c r="E379">
        <v>25.7</v>
      </c>
      <c r="F379">
        <f t="shared" si="5"/>
        <v>0.69999999999999929</v>
      </c>
    </row>
    <row r="380" spans="1:7" x14ac:dyDescent="0.3">
      <c r="A380">
        <v>43</v>
      </c>
      <c r="B380" t="s">
        <v>71</v>
      </c>
      <c r="D380">
        <v>26.1</v>
      </c>
      <c r="E380">
        <v>26.3</v>
      </c>
      <c r="F380">
        <f t="shared" si="5"/>
        <v>0.19999999999999929</v>
      </c>
    </row>
    <row r="381" spans="1:7" x14ac:dyDescent="0.3">
      <c r="A381">
        <v>43</v>
      </c>
      <c r="B381" t="s">
        <v>71</v>
      </c>
      <c r="D381">
        <v>26.5</v>
      </c>
      <c r="E381">
        <v>27.8</v>
      </c>
      <c r="F381">
        <f t="shared" si="5"/>
        <v>1.3000000000000007</v>
      </c>
    </row>
    <row r="382" spans="1:7" x14ac:dyDescent="0.3">
      <c r="A382">
        <v>44</v>
      </c>
      <c r="B382" t="s">
        <v>96</v>
      </c>
      <c r="D382">
        <v>3.7</v>
      </c>
      <c r="E382">
        <v>3.8</v>
      </c>
      <c r="F382">
        <f t="shared" si="5"/>
        <v>9.9999999999999645E-2</v>
      </c>
      <c r="G382" t="s">
        <v>102</v>
      </c>
    </row>
    <row r="383" spans="1:7" x14ac:dyDescent="0.3">
      <c r="A383">
        <v>44</v>
      </c>
      <c r="B383" t="s">
        <v>96</v>
      </c>
      <c r="D383">
        <v>4.3</v>
      </c>
      <c r="E383">
        <v>4.7</v>
      </c>
      <c r="F383">
        <f t="shared" si="5"/>
        <v>0.40000000000000036</v>
      </c>
    </row>
    <row r="384" spans="1:7" x14ac:dyDescent="0.3">
      <c r="A384">
        <v>44</v>
      </c>
      <c r="B384" t="s">
        <v>71</v>
      </c>
      <c r="D384">
        <v>5.5</v>
      </c>
      <c r="E384">
        <v>6.2</v>
      </c>
      <c r="F384">
        <f t="shared" si="5"/>
        <v>0.70000000000000018</v>
      </c>
    </row>
    <row r="385" spans="1:6" x14ac:dyDescent="0.3">
      <c r="A385">
        <v>44</v>
      </c>
      <c r="B385" t="s">
        <v>71</v>
      </c>
      <c r="D385">
        <v>6.4</v>
      </c>
      <c r="E385">
        <v>6.7</v>
      </c>
      <c r="F385">
        <f t="shared" si="5"/>
        <v>0.29999999999999982</v>
      </c>
    </row>
    <row r="386" spans="1:6" x14ac:dyDescent="0.3">
      <c r="A386">
        <v>44</v>
      </c>
      <c r="B386" t="s">
        <v>96</v>
      </c>
      <c r="D386">
        <v>6.9</v>
      </c>
      <c r="E386">
        <v>7.4</v>
      </c>
      <c r="F386">
        <f t="shared" ref="F386:F449" si="6">E386-D386</f>
        <v>0.5</v>
      </c>
    </row>
    <row r="387" spans="1:6" x14ac:dyDescent="0.3">
      <c r="A387">
        <v>44</v>
      </c>
      <c r="B387" t="s">
        <v>71</v>
      </c>
      <c r="D387">
        <v>8.3000000000000007</v>
      </c>
      <c r="E387">
        <v>8.6</v>
      </c>
      <c r="F387">
        <f t="shared" si="6"/>
        <v>0.29999999999999893</v>
      </c>
    </row>
    <row r="388" spans="1:6" x14ac:dyDescent="0.3">
      <c r="A388">
        <v>44</v>
      </c>
      <c r="B388" t="s">
        <v>71</v>
      </c>
      <c r="D388">
        <v>8.8000000000000007</v>
      </c>
      <c r="E388">
        <v>9</v>
      </c>
      <c r="F388">
        <f t="shared" si="6"/>
        <v>0.19999999999999929</v>
      </c>
    </row>
    <row r="389" spans="1:6" x14ac:dyDescent="0.3">
      <c r="A389">
        <v>44</v>
      </c>
      <c r="B389" t="s">
        <v>71</v>
      </c>
      <c r="D389">
        <v>9.4</v>
      </c>
      <c r="E389">
        <v>9.6</v>
      </c>
      <c r="F389">
        <f t="shared" si="6"/>
        <v>0.19999999999999929</v>
      </c>
    </row>
    <row r="390" spans="1:6" x14ac:dyDescent="0.3">
      <c r="A390">
        <v>44</v>
      </c>
      <c r="B390" t="s">
        <v>96</v>
      </c>
      <c r="D390">
        <v>10.8</v>
      </c>
      <c r="E390">
        <v>11.7</v>
      </c>
      <c r="F390">
        <f t="shared" si="6"/>
        <v>0.89999999999999858</v>
      </c>
    </row>
    <row r="391" spans="1:6" x14ac:dyDescent="0.3">
      <c r="A391">
        <v>44</v>
      </c>
      <c r="B391" t="s">
        <v>98</v>
      </c>
      <c r="D391">
        <v>11.4</v>
      </c>
      <c r="E391">
        <v>11.7</v>
      </c>
      <c r="F391">
        <f t="shared" si="6"/>
        <v>0.29999999999999893</v>
      </c>
    </row>
    <row r="392" spans="1:6" x14ac:dyDescent="0.3">
      <c r="A392">
        <v>44</v>
      </c>
      <c r="B392" t="s">
        <v>96</v>
      </c>
      <c r="D392">
        <v>12.4</v>
      </c>
      <c r="E392">
        <v>13.1</v>
      </c>
      <c r="F392">
        <f t="shared" si="6"/>
        <v>0.69999999999999929</v>
      </c>
    </row>
    <row r="393" spans="1:6" x14ac:dyDescent="0.3">
      <c r="A393">
        <v>44</v>
      </c>
      <c r="B393" t="s">
        <v>98</v>
      </c>
      <c r="D393">
        <v>12.6</v>
      </c>
      <c r="E393">
        <v>12.7</v>
      </c>
      <c r="F393">
        <f t="shared" si="6"/>
        <v>9.9999999999999645E-2</v>
      </c>
    </row>
    <row r="394" spans="1:6" x14ac:dyDescent="0.3">
      <c r="A394">
        <v>44</v>
      </c>
      <c r="B394" t="s">
        <v>98</v>
      </c>
      <c r="D394">
        <v>13.2</v>
      </c>
      <c r="E394">
        <v>14.1</v>
      </c>
      <c r="F394">
        <f t="shared" si="6"/>
        <v>0.90000000000000036</v>
      </c>
    </row>
    <row r="395" spans="1:6" x14ac:dyDescent="0.3">
      <c r="A395">
        <v>44</v>
      </c>
      <c r="B395" t="s">
        <v>96</v>
      </c>
      <c r="D395">
        <v>15.9</v>
      </c>
      <c r="E395">
        <v>16.100000000000001</v>
      </c>
      <c r="F395">
        <f t="shared" si="6"/>
        <v>0.20000000000000107</v>
      </c>
    </row>
    <row r="396" spans="1:6" x14ac:dyDescent="0.3">
      <c r="A396">
        <v>44</v>
      </c>
      <c r="B396" t="s">
        <v>71</v>
      </c>
      <c r="D396">
        <v>16</v>
      </c>
      <c r="E396">
        <v>16.5</v>
      </c>
      <c r="F396">
        <f t="shared" si="6"/>
        <v>0.5</v>
      </c>
    </row>
    <row r="397" spans="1:6" x14ac:dyDescent="0.3">
      <c r="A397">
        <v>44</v>
      </c>
      <c r="B397" t="s">
        <v>96</v>
      </c>
      <c r="D397">
        <v>16.5</v>
      </c>
      <c r="E397">
        <v>16.600000000000001</v>
      </c>
      <c r="F397">
        <f t="shared" si="6"/>
        <v>0.10000000000000142</v>
      </c>
    </row>
    <row r="398" spans="1:6" x14ac:dyDescent="0.3">
      <c r="A398">
        <v>44</v>
      </c>
      <c r="B398" t="s">
        <v>71</v>
      </c>
      <c r="D398">
        <v>16.600000000000001</v>
      </c>
      <c r="E398">
        <v>16.8</v>
      </c>
      <c r="F398">
        <f t="shared" si="6"/>
        <v>0.19999999999999929</v>
      </c>
    </row>
    <row r="399" spans="1:6" x14ac:dyDescent="0.3">
      <c r="A399">
        <v>44</v>
      </c>
      <c r="B399" t="s">
        <v>98</v>
      </c>
      <c r="D399">
        <v>16.899999999999999</v>
      </c>
      <c r="E399">
        <v>17</v>
      </c>
      <c r="F399">
        <f t="shared" si="6"/>
        <v>0.10000000000000142</v>
      </c>
    </row>
    <row r="400" spans="1:6" x14ac:dyDescent="0.3">
      <c r="A400">
        <v>44</v>
      </c>
      <c r="B400" t="s">
        <v>71</v>
      </c>
      <c r="D400">
        <v>17.8</v>
      </c>
      <c r="E400">
        <v>17.899999999999999</v>
      </c>
      <c r="F400">
        <f t="shared" si="6"/>
        <v>9.9999999999997868E-2</v>
      </c>
    </row>
    <row r="401" spans="1:7" x14ac:dyDescent="0.3">
      <c r="A401">
        <v>44</v>
      </c>
      <c r="B401" t="s">
        <v>71</v>
      </c>
      <c r="C401" t="s">
        <v>104</v>
      </c>
      <c r="D401">
        <v>17.600000000000001</v>
      </c>
      <c r="E401">
        <v>20</v>
      </c>
      <c r="F401">
        <f t="shared" si="6"/>
        <v>2.3999999999999986</v>
      </c>
    </row>
    <row r="402" spans="1:7" x14ac:dyDescent="0.3">
      <c r="A402">
        <v>44</v>
      </c>
      <c r="B402" t="s">
        <v>71</v>
      </c>
      <c r="D402">
        <v>18.5</v>
      </c>
      <c r="E402">
        <v>18.600000000000001</v>
      </c>
      <c r="F402">
        <f t="shared" si="6"/>
        <v>0.10000000000000142</v>
      </c>
    </row>
    <row r="403" spans="1:7" x14ac:dyDescent="0.3">
      <c r="A403">
        <v>44</v>
      </c>
      <c r="B403" t="s">
        <v>96</v>
      </c>
      <c r="D403">
        <v>19</v>
      </c>
      <c r="E403">
        <v>19.399999999999999</v>
      </c>
      <c r="F403">
        <f t="shared" si="6"/>
        <v>0.39999999999999858</v>
      </c>
    </row>
    <row r="404" spans="1:7" x14ac:dyDescent="0.3">
      <c r="A404">
        <v>44</v>
      </c>
      <c r="B404" t="s">
        <v>96</v>
      </c>
      <c r="D404">
        <v>20.399999999999999</v>
      </c>
      <c r="E404">
        <v>20.5</v>
      </c>
      <c r="F404">
        <f t="shared" si="6"/>
        <v>0.10000000000000142</v>
      </c>
    </row>
    <row r="405" spans="1:7" x14ac:dyDescent="0.3">
      <c r="A405">
        <v>44</v>
      </c>
      <c r="B405" t="s">
        <v>98</v>
      </c>
      <c r="D405">
        <v>21.4</v>
      </c>
      <c r="E405">
        <v>22.6</v>
      </c>
      <c r="F405">
        <f t="shared" si="6"/>
        <v>1.2000000000000028</v>
      </c>
    </row>
    <row r="406" spans="1:7" x14ac:dyDescent="0.3">
      <c r="A406">
        <v>44</v>
      </c>
      <c r="B406" t="s">
        <v>98</v>
      </c>
      <c r="D406">
        <v>23.4</v>
      </c>
      <c r="E406">
        <v>24.3</v>
      </c>
      <c r="F406">
        <f t="shared" si="6"/>
        <v>0.90000000000000213</v>
      </c>
    </row>
    <row r="407" spans="1:7" x14ac:dyDescent="0.3">
      <c r="A407">
        <v>44</v>
      </c>
      <c r="B407" t="s">
        <v>98</v>
      </c>
      <c r="D407">
        <v>24.4</v>
      </c>
      <c r="E407">
        <v>24.6</v>
      </c>
      <c r="F407">
        <f t="shared" si="6"/>
        <v>0.20000000000000284</v>
      </c>
    </row>
    <row r="408" spans="1:7" x14ac:dyDescent="0.3">
      <c r="A408">
        <v>44</v>
      </c>
      <c r="B408" t="s">
        <v>98</v>
      </c>
      <c r="D408">
        <v>24.9</v>
      </c>
      <c r="E408">
        <v>25.2</v>
      </c>
      <c r="F408">
        <f t="shared" si="6"/>
        <v>0.30000000000000071</v>
      </c>
    </row>
    <row r="409" spans="1:7" x14ac:dyDescent="0.3">
      <c r="A409">
        <v>44</v>
      </c>
      <c r="B409" t="s">
        <v>71</v>
      </c>
      <c r="D409">
        <v>25.5</v>
      </c>
      <c r="E409">
        <v>25.7</v>
      </c>
      <c r="F409">
        <f t="shared" si="6"/>
        <v>0.19999999999999929</v>
      </c>
    </row>
    <row r="410" spans="1:7" x14ac:dyDescent="0.3">
      <c r="A410">
        <v>44</v>
      </c>
      <c r="B410" t="s">
        <v>71</v>
      </c>
      <c r="D410">
        <v>25.9</v>
      </c>
      <c r="E410">
        <v>26</v>
      </c>
      <c r="F410">
        <f t="shared" si="6"/>
        <v>0.10000000000000142</v>
      </c>
    </row>
    <row r="411" spans="1:7" x14ac:dyDescent="0.3">
      <c r="A411">
        <v>44</v>
      </c>
      <c r="B411" t="s">
        <v>96</v>
      </c>
      <c r="D411">
        <v>26.3</v>
      </c>
      <c r="E411">
        <v>26.5</v>
      </c>
      <c r="F411">
        <f t="shared" si="6"/>
        <v>0.19999999999999929</v>
      </c>
    </row>
    <row r="412" spans="1:7" x14ac:dyDescent="0.3">
      <c r="A412">
        <v>44</v>
      </c>
      <c r="B412" t="s">
        <v>98</v>
      </c>
      <c r="D412">
        <v>26.7</v>
      </c>
      <c r="E412">
        <v>27.2</v>
      </c>
      <c r="F412">
        <f t="shared" si="6"/>
        <v>0.5</v>
      </c>
    </row>
    <row r="413" spans="1:7" x14ac:dyDescent="0.3">
      <c r="A413">
        <v>44</v>
      </c>
      <c r="B413" t="s">
        <v>96</v>
      </c>
      <c r="D413">
        <v>27.4</v>
      </c>
      <c r="E413">
        <v>27.5</v>
      </c>
      <c r="F413">
        <f t="shared" si="6"/>
        <v>0.10000000000000142</v>
      </c>
    </row>
    <row r="414" spans="1:7" x14ac:dyDescent="0.3">
      <c r="A414">
        <v>44</v>
      </c>
      <c r="B414" t="s">
        <v>96</v>
      </c>
      <c r="D414">
        <v>28.6</v>
      </c>
      <c r="E414">
        <v>30</v>
      </c>
      <c r="F414">
        <f t="shared" si="6"/>
        <v>1.3999999999999986</v>
      </c>
    </row>
    <row r="415" spans="1:7" x14ac:dyDescent="0.3">
      <c r="A415">
        <v>56</v>
      </c>
      <c r="B415" t="s">
        <v>96</v>
      </c>
      <c r="C415" t="s">
        <v>104</v>
      </c>
      <c r="D415">
        <v>0.4</v>
      </c>
      <c r="E415">
        <v>0.8</v>
      </c>
      <c r="F415">
        <f t="shared" si="6"/>
        <v>0.4</v>
      </c>
      <c r="G415" t="s">
        <v>102</v>
      </c>
    </row>
    <row r="416" spans="1:7" x14ac:dyDescent="0.3">
      <c r="A416">
        <v>56</v>
      </c>
      <c r="B416" t="s">
        <v>96</v>
      </c>
      <c r="C416" t="s">
        <v>104</v>
      </c>
      <c r="D416">
        <v>5.9</v>
      </c>
      <c r="E416">
        <v>5.0999999999999996</v>
      </c>
      <c r="F416">
        <f t="shared" si="6"/>
        <v>-0.80000000000000071</v>
      </c>
    </row>
    <row r="417" spans="1:6" x14ac:dyDescent="0.3">
      <c r="A417">
        <v>56</v>
      </c>
      <c r="B417" t="s">
        <v>96</v>
      </c>
      <c r="D417">
        <v>6.4</v>
      </c>
      <c r="E417">
        <v>6.7</v>
      </c>
      <c r="F417">
        <f t="shared" si="6"/>
        <v>0.29999999999999982</v>
      </c>
    </row>
    <row r="418" spans="1:6" x14ac:dyDescent="0.3">
      <c r="A418">
        <v>56</v>
      </c>
      <c r="B418" t="s">
        <v>96</v>
      </c>
      <c r="C418" t="s">
        <v>104</v>
      </c>
      <c r="D418">
        <v>6.7</v>
      </c>
      <c r="E418">
        <v>6.8</v>
      </c>
      <c r="F418">
        <f t="shared" si="6"/>
        <v>9.9999999999999645E-2</v>
      </c>
    </row>
    <row r="419" spans="1:6" x14ac:dyDescent="0.3">
      <c r="A419">
        <v>56</v>
      </c>
      <c r="B419" t="s">
        <v>96</v>
      </c>
      <c r="D419">
        <v>7.1</v>
      </c>
      <c r="E419">
        <v>7.2</v>
      </c>
      <c r="F419">
        <f t="shared" si="6"/>
        <v>0.10000000000000053</v>
      </c>
    </row>
    <row r="420" spans="1:6" x14ac:dyDescent="0.3">
      <c r="A420">
        <v>56</v>
      </c>
      <c r="B420" t="s">
        <v>96</v>
      </c>
      <c r="D420">
        <v>7.5</v>
      </c>
      <c r="E420">
        <v>7.6</v>
      </c>
      <c r="F420">
        <f t="shared" si="6"/>
        <v>9.9999999999999645E-2</v>
      </c>
    </row>
    <row r="421" spans="1:6" x14ac:dyDescent="0.3">
      <c r="A421">
        <v>56</v>
      </c>
      <c r="B421" t="s">
        <v>96</v>
      </c>
      <c r="D421">
        <v>7.8</v>
      </c>
      <c r="E421">
        <v>8.1</v>
      </c>
      <c r="F421">
        <f t="shared" si="6"/>
        <v>0.29999999999999982</v>
      </c>
    </row>
    <row r="422" spans="1:6" x14ac:dyDescent="0.3">
      <c r="A422">
        <v>56</v>
      </c>
      <c r="B422" t="s">
        <v>96</v>
      </c>
      <c r="D422">
        <v>8.3000000000000007</v>
      </c>
      <c r="E422">
        <v>8.5</v>
      </c>
      <c r="F422">
        <f t="shared" si="6"/>
        <v>0.19999999999999929</v>
      </c>
    </row>
    <row r="423" spans="1:6" x14ac:dyDescent="0.3">
      <c r="A423">
        <v>56</v>
      </c>
      <c r="B423" t="s">
        <v>101</v>
      </c>
      <c r="D423">
        <v>8.5</v>
      </c>
      <c r="E423">
        <v>8.6999999999999993</v>
      </c>
      <c r="F423">
        <f t="shared" si="6"/>
        <v>0.19999999999999929</v>
      </c>
    </row>
    <row r="424" spans="1:6" x14ac:dyDescent="0.3">
      <c r="A424">
        <v>56</v>
      </c>
      <c r="B424" t="s">
        <v>96</v>
      </c>
      <c r="D424">
        <v>8.6999999999999993</v>
      </c>
      <c r="E424">
        <v>8.8000000000000007</v>
      </c>
      <c r="F424">
        <f t="shared" si="6"/>
        <v>0.10000000000000142</v>
      </c>
    </row>
    <row r="425" spans="1:6" x14ac:dyDescent="0.3">
      <c r="A425">
        <v>56</v>
      </c>
      <c r="B425" t="s">
        <v>96</v>
      </c>
      <c r="D425">
        <v>9.1</v>
      </c>
      <c r="E425">
        <v>9.9</v>
      </c>
      <c r="F425">
        <f t="shared" si="6"/>
        <v>0.80000000000000071</v>
      </c>
    </row>
    <row r="426" spans="1:6" x14ac:dyDescent="0.3">
      <c r="A426">
        <v>56</v>
      </c>
      <c r="B426" t="s">
        <v>96</v>
      </c>
      <c r="D426">
        <v>10</v>
      </c>
      <c r="E426">
        <v>10.199999999999999</v>
      </c>
      <c r="F426">
        <f t="shared" si="6"/>
        <v>0.19999999999999929</v>
      </c>
    </row>
    <row r="427" spans="1:6" x14ac:dyDescent="0.3">
      <c r="A427">
        <v>56</v>
      </c>
      <c r="B427" t="s">
        <v>96</v>
      </c>
      <c r="D427">
        <v>10.3</v>
      </c>
      <c r="E427">
        <v>10.6</v>
      </c>
      <c r="F427">
        <f t="shared" si="6"/>
        <v>0.29999999999999893</v>
      </c>
    </row>
    <row r="428" spans="1:6" x14ac:dyDescent="0.3">
      <c r="A428">
        <v>56</v>
      </c>
      <c r="B428" t="s">
        <v>98</v>
      </c>
      <c r="D428">
        <v>16.600000000000001</v>
      </c>
      <c r="E428">
        <v>16.7</v>
      </c>
      <c r="F428">
        <f t="shared" si="6"/>
        <v>9.9999999999997868E-2</v>
      </c>
    </row>
    <row r="429" spans="1:6" x14ac:dyDescent="0.3">
      <c r="A429">
        <v>56</v>
      </c>
      <c r="B429" t="s">
        <v>98</v>
      </c>
      <c r="D429">
        <v>17.2</v>
      </c>
      <c r="E429">
        <v>17.3</v>
      </c>
      <c r="F429">
        <f t="shared" si="6"/>
        <v>0.10000000000000142</v>
      </c>
    </row>
    <row r="430" spans="1:6" x14ac:dyDescent="0.3">
      <c r="A430">
        <v>56</v>
      </c>
      <c r="B430" t="s">
        <v>71</v>
      </c>
      <c r="D430">
        <v>17.5</v>
      </c>
      <c r="E430">
        <v>18.2</v>
      </c>
      <c r="F430">
        <f t="shared" si="6"/>
        <v>0.69999999999999929</v>
      </c>
    </row>
    <row r="431" spans="1:6" x14ac:dyDescent="0.3">
      <c r="A431">
        <v>56</v>
      </c>
      <c r="B431" t="s">
        <v>98</v>
      </c>
      <c r="D431">
        <v>18.3</v>
      </c>
      <c r="E431">
        <v>18.5</v>
      </c>
      <c r="F431">
        <f t="shared" si="6"/>
        <v>0.19999999999999929</v>
      </c>
    </row>
    <row r="432" spans="1:6" x14ac:dyDescent="0.3">
      <c r="A432">
        <v>56</v>
      </c>
      <c r="B432" t="s">
        <v>71</v>
      </c>
      <c r="D432">
        <v>18.7</v>
      </c>
      <c r="E432">
        <v>19</v>
      </c>
      <c r="F432">
        <f t="shared" si="6"/>
        <v>0.30000000000000071</v>
      </c>
    </row>
    <row r="433" spans="1:6" x14ac:dyDescent="0.3">
      <c r="A433">
        <v>56</v>
      </c>
      <c r="B433" t="s">
        <v>71</v>
      </c>
      <c r="D433">
        <v>19.5</v>
      </c>
      <c r="E433">
        <v>19.899999999999999</v>
      </c>
      <c r="F433">
        <f t="shared" si="6"/>
        <v>0.39999999999999858</v>
      </c>
    </row>
    <row r="434" spans="1:6" x14ac:dyDescent="0.3">
      <c r="A434">
        <v>56</v>
      </c>
      <c r="B434" t="s">
        <v>71</v>
      </c>
      <c r="D434">
        <v>20.3</v>
      </c>
      <c r="E434">
        <v>20.5</v>
      </c>
      <c r="F434">
        <f t="shared" si="6"/>
        <v>0.19999999999999929</v>
      </c>
    </row>
    <row r="435" spans="1:6" x14ac:dyDescent="0.3">
      <c r="A435">
        <v>56</v>
      </c>
      <c r="B435" t="s">
        <v>98</v>
      </c>
      <c r="D435">
        <v>20.8</v>
      </c>
      <c r="E435">
        <v>21.1</v>
      </c>
      <c r="F435">
        <f t="shared" si="6"/>
        <v>0.30000000000000071</v>
      </c>
    </row>
    <row r="436" spans="1:6" x14ac:dyDescent="0.3">
      <c r="A436">
        <v>56</v>
      </c>
      <c r="B436" t="s">
        <v>96</v>
      </c>
      <c r="D436">
        <v>21.3</v>
      </c>
      <c r="E436">
        <v>21.4</v>
      </c>
      <c r="F436">
        <f t="shared" si="6"/>
        <v>9.9999999999997868E-2</v>
      </c>
    </row>
    <row r="437" spans="1:6" x14ac:dyDescent="0.3">
      <c r="A437">
        <v>56</v>
      </c>
      <c r="B437" t="s">
        <v>96</v>
      </c>
      <c r="D437">
        <v>21.8</v>
      </c>
      <c r="E437">
        <v>22.1</v>
      </c>
      <c r="F437">
        <f t="shared" si="6"/>
        <v>0.30000000000000071</v>
      </c>
    </row>
    <row r="438" spans="1:6" x14ac:dyDescent="0.3">
      <c r="A438">
        <v>56</v>
      </c>
      <c r="B438" t="s">
        <v>98</v>
      </c>
      <c r="D438">
        <v>23.9</v>
      </c>
      <c r="E438">
        <v>24.2</v>
      </c>
      <c r="F438">
        <f t="shared" si="6"/>
        <v>0.30000000000000071</v>
      </c>
    </row>
    <row r="439" spans="1:6" x14ac:dyDescent="0.3">
      <c r="A439">
        <v>56</v>
      </c>
      <c r="B439" t="s">
        <v>98</v>
      </c>
      <c r="D439">
        <v>24.7</v>
      </c>
      <c r="E439">
        <v>24.9</v>
      </c>
      <c r="F439">
        <f t="shared" si="6"/>
        <v>0.19999999999999929</v>
      </c>
    </row>
    <row r="440" spans="1:6" x14ac:dyDescent="0.3">
      <c r="A440">
        <v>56</v>
      </c>
      <c r="B440" t="s">
        <v>71</v>
      </c>
      <c r="D440">
        <v>26.7</v>
      </c>
      <c r="E440">
        <v>26.9</v>
      </c>
      <c r="F440">
        <f t="shared" si="6"/>
        <v>0.19999999999999929</v>
      </c>
    </row>
    <row r="441" spans="1:6" x14ac:dyDescent="0.3">
      <c r="A441">
        <v>56</v>
      </c>
      <c r="B441" t="s">
        <v>96</v>
      </c>
      <c r="D441">
        <v>27.2</v>
      </c>
      <c r="E441">
        <v>27.3</v>
      </c>
      <c r="F441">
        <f t="shared" si="6"/>
        <v>0.10000000000000142</v>
      </c>
    </row>
    <row r="442" spans="1:6" x14ac:dyDescent="0.3">
      <c r="A442">
        <v>56</v>
      </c>
      <c r="B442" t="s">
        <v>98</v>
      </c>
      <c r="D442">
        <v>27.8</v>
      </c>
      <c r="E442">
        <v>28.1</v>
      </c>
      <c r="F442">
        <f t="shared" si="6"/>
        <v>0.30000000000000071</v>
      </c>
    </row>
    <row r="443" spans="1:6" x14ac:dyDescent="0.3">
      <c r="A443">
        <v>56</v>
      </c>
      <c r="B443" t="s">
        <v>71</v>
      </c>
      <c r="D443">
        <v>29.5</v>
      </c>
      <c r="E443">
        <v>29.7</v>
      </c>
      <c r="F443">
        <f t="shared" si="6"/>
        <v>0.19999999999999929</v>
      </c>
    </row>
    <row r="444" spans="1:6" x14ac:dyDescent="0.3">
      <c r="A444">
        <v>56</v>
      </c>
      <c r="B444" t="s">
        <v>71</v>
      </c>
      <c r="D444">
        <v>29.9</v>
      </c>
      <c r="E444">
        <v>30</v>
      </c>
      <c r="F444">
        <f t="shared" si="6"/>
        <v>0.10000000000000142</v>
      </c>
    </row>
    <row r="445" spans="1:6" x14ac:dyDescent="0.3">
      <c r="A445">
        <v>57</v>
      </c>
      <c r="B445" t="s">
        <v>71</v>
      </c>
      <c r="D445">
        <v>0.7</v>
      </c>
      <c r="E445">
        <v>0.9</v>
      </c>
      <c r="F445">
        <f t="shared" si="6"/>
        <v>0.20000000000000007</v>
      </c>
    </row>
    <row r="446" spans="1:6" x14ac:dyDescent="0.3">
      <c r="A446">
        <v>57</v>
      </c>
      <c r="B446" t="s">
        <v>96</v>
      </c>
      <c r="D446">
        <v>1.5</v>
      </c>
      <c r="E446">
        <v>2.1</v>
      </c>
      <c r="F446">
        <f t="shared" si="6"/>
        <v>0.60000000000000009</v>
      </c>
    </row>
    <row r="447" spans="1:6" x14ac:dyDescent="0.3">
      <c r="A447">
        <v>57</v>
      </c>
      <c r="B447" t="s">
        <v>71</v>
      </c>
      <c r="D447">
        <v>2.5</v>
      </c>
      <c r="E447">
        <v>2.8</v>
      </c>
      <c r="F447">
        <f t="shared" si="6"/>
        <v>0.29999999999999982</v>
      </c>
    </row>
    <row r="448" spans="1:6" x14ac:dyDescent="0.3">
      <c r="A448">
        <v>57</v>
      </c>
      <c r="B448" t="s">
        <v>96</v>
      </c>
      <c r="D448">
        <v>2.9</v>
      </c>
      <c r="E448">
        <v>3.1</v>
      </c>
      <c r="F448">
        <f t="shared" si="6"/>
        <v>0.20000000000000018</v>
      </c>
    </row>
    <row r="449" spans="1:6" x14ac:dyDescent="0.3">
      <c r="A449">
        <v>57</v>
      </c>
      <c r="B449" t="s">
        <v>71</v>
      </c>
      <c r="D449">
        <v>3.4</v>
      </c>
      <c r="E449">
        <v>3.8</v>
      </c>
      <c r="F449">
        <f t="shared" si="6"/>
        <v>0.39999999999999991</v>
      </c>
    </row>
    <row r="450" spans="1:6" x14ac:dyDescent="0.3">
      <c r="A450">
        <v>57</v>
      </c>
      <c r="B450" t="s">
        <v>98</v>
      </c>
      <c r="D450">
        <v>4.3</v>
      </c>
      <c r="E450">
        <v>4.5</v>
      </c>
      <c r="F450">
        <f t="shared" ref="F450:F513" si="7">E450-D450</f>
        <v>0.20000000000000018</v>
      </c>
    </row>
    <row r="451" spans="1:6" x14ac:dyDescent="0.3">
      <c r="A451">
        <v>57</v>
      </c>
      <c r="B451" t="s">
        <v>71</v>
      </c>
      <c r="D451">
        <v>4.5999999999999996</v>
      </c>
      <c r="E451">
        <v>5</v>
      </c>
      <c r="F451">
        <f t="shared" si="7"/>
        <v>0.40000000000000036</v>
      </c>
    </row>
    <row r="452" spans="1:6" x14ac:dyDescent="0.3">
      <c r="A452">
        <v>57</v>
      </c>
      <c r="B452" t="s">
        <v>98</v>
      </c>
      <c r="D452">
        <v>5</v>
      </c>
      <c r="E452">
        <v>5.0999999999999996</v>
      </c>
      <c r="F452">
        <f t="shared" si="7"/>
        <v>9.9999999999999645E-2</v>
      </c>
    </row>
    <row r="453" spans="1:6" x14ac:dyDescent="0.3">
      <c r="A453">
        <v>57</v>
      </c>
      <c r="B453" t="s">
        <v>98</v>
      </c>
      <c r="D453">
        <v>6.1</v>
      </c>
      <c r="E453">
        <v>6.4</v>
      </c>
      <c r="F453">
        <f t="shared" si="7"/>
        <v>0.30000000000000071</v>
      </c>
    </row>
    <row r="454" spans="1:6" x14ac:dyDescent="0.3">
      <c r="A454">
        <v>57</v>
      </c>
      <c r="B454" t="s">
        <v>96</v>
      </c>
      <c r="D454">
        <v>6.7</v>
      </c>
      <c r="E454">
        <v>7.3</v>
      </c>
      <c r="F454">
        <f t="shared" si="7"/>
        <v>0.59999999999999964</v>
      </c>
    </row>
    <row r="455" spans="1:6" x14ac:dyDescent="0.3">
      <c r="A455">
        <v>57</v>
      </c>
      <c r="B455" t="s">
        <v>71</v>
      </c>
      <c r="D455">
        <v>7.3</v>
      </c>
      <c r="E455">
        <v>8.1999999999999993</v>
      </c>
      <c r="F455">
        <f t="shared" si="7"/>
        <v>0.89999999999999947</v>
      </c>
    </row>
    <row r="456" spans="1:6" x14ac:dyDescent="0.3">
      <c r="A456">
        <v>57</v>
      </c>
      <c r="B456" t="s">
        <v>71</v>
      </c>
      <c r="D456">
        <v>9.3000000000000007</v>
      </c>
      <c r="E456">
        <v>9.9</v>
      </c>
      <c r="F456">
        <f t="shared" si="7"/>
        <v>0.59999999999999964</v>
      </c>
    </row>
    <row r="457" spans="1:6" x14ac:dyDescent="0.3">
      <c r="A457">
        <v>57</v>
      </c>
      <c r="B457" t="s">
        <v>96</v>
      </c>
      <c r="D457">
        <v>10</v>
      </c>
      <c r="E457">
        <v>10.199999999999999</v>
      </c>
      <c r="F457">
        <f t="shared" si="7"/>
        <v>0.19999999999999929</v>
      </c>
    </row>
    <row r="458" spans="1:6" x14ac:dyDescent="0.3">
      <c r="A458">
        <v>57</v>
      </c>
      <c r="B458" t="s">
        <v>101</v>
      </c>
      <c r="D458">
        <v>10.4</v>
      </c>
      <c r="E458">
        <v>10.5</v>
      </c>
      <c r="F458">
        <f t="shared" si="7"/>
        <v>9.9999999999999645E-2</v>
      </c>
    </row>
    <row r="459" spans="1:6" x14ac:dyDescent="0.3">
      <c r="A459">
        <v>57</v>
      </c>
      <c r="B459" t="s">
        <v>71</v>
      </c>
      <c r="D459">
        <v>10.5</v>
      </c>
      <c r="E459">
        <v>10.8</v>
      </c>
      <c r="F459">
        <f t="shared" si="7"/>
        <v>0.30000000000000071</v>
      </c>
    </row>
    <row r="460" spans="1:6" x14ac:dyDescent="0.3">
      <c r="A460">
        <v>57</v>
      </c>
      <c r="B460" t="s">
        <v>96</v>
      </c>
      <c r="D460">
        <v>10.8</v>
      </c>
      <c r="E460">
        <v>11.2</v>
      </c>
      <c r="F460">
        <f t="shared" si="7"/>
        <v>0.39999999999999858</v>
      </c>
    </row>
    <row r="461" spans="1:6" x14ac:dyDescent="0.3">
      <c r="A461">
        <v>57</v>
      </c>
      <c r="B461" t="s">
        <v>96</v>
      </c>
      <c r="D461">
        <v>12.1</v>
      </c>
      <c r="E461">
        <v>12.4</v>
      </c>
      <c r="F461">
        <f t="shared" si="7"/>
        <v>0.30000000000000071</v>
      </c>
    </row>
    <row r="462" spans="1:6" x14ac:dyDescent="0.3">
      <c r="A462">
        <v>57</v>
      </c>
      <c r="B462" t="s">
        <v>71</v>
      </c>
      <c r="D462">
        <v>13.5</v>
      </c>
      <c r="E462">
        <v>13.7</v>
      </c>
      <c r="F462">
        <f t="shared" si="7"/>
        <v>0.19999999999999929</v>
      </c>
    </row>
    <row r="463" spans="1:6" x14ac:dyDescent="0.3">
      <c r="A463">
        <v>57</v>
      </c>
      <c r="B463" t="s">
        <v>101</v>
      </c>
      <c r="D463">
        <v>15.7</v>
      </c>
      <c r="E463">
        <v>15.8</v>
      </c>
      <c r="F463">
        <f t="shared" si="7"/>
        <v>0.10000000000000142</v>
      </c>
    </row>
    <row r="464" spans="1:6" x14ac:dyDescent="0.3">
      <c r="A464">
        <v>57</v>
      </c>
      <c r="B464" t="s">
        <v>96</v>
      </c>
      <c r="D464">
        <v>17.2</v>
      </c>
      <c r="E464">
        <v>18.3</v>
      </c>
      <c r="F464">
        <f t="shared" si="7"/>
        <v>1.1000000000000014</v>
      </c>
    </row>
    <row r="465" spans="1:10" x14ac:dyDescent="0.3">
      <c r="A465">
        <v>57</v>
      </c>
      <c r="B465" t="s">
        <v>71</v>
      </c>
      <c r="D465">
        <v>18.5</v>
      </c>
      <c r="E465">
        <v>19.399999999999999</v>
      </c>
      <c r="F465">
        <f t="shared" si="7"/>
        <v>0.89999999999999858</v>
      </c>
    </row>
    <row r="466" spans="1:10" x14ac:dyDescent="0.3">
      <c r="A466">
        <v>57</v>
      </c>
      <c r="B466" t="s">
        <v>71</v>
      </c>
      <c r="D466">
        <v>23.3</v>
      </c>
      <c r="E466">
        <v>23.7</v>
      </c>
      <c r="F466">
        <f t="shared" si="7"/>
        <v>0.39999999999999858</v>
      </c>
    </row>
    <row r="467" spans="1:10" x14ac:dyDescent="0.3">
      <c r="A467">
        <v>57</v>
      </c>
      <c r="B467" t="s">
        <v>71</v>
      </c>
      <c r="D467">
        <v>23.9</v>
      </c>
      <c r="E467">
        <v>24.5</v>
      </c>
      <c r="F467">
        <f t="shared" si="7"/>
        <v>0.60000000000000142</v>
      </c>
    </row>
    <row r="468" spans="1:10" x14ac:dyDescent="0.3">
      <c r="A468">
        <v>57</v>
      </c>
      <c r="B468" t="s">
        <v>96</v>
      </c>
      <c r="D468">
        <v>24.9</v>
      </c>
      <c r="E468">
        <v>25.2</v>
      </c>
      <c r="F468">
        <f t="shared" si="7"/>
        <v>0.30000000000000071</v>
      </c>
    </row>
    <row r="469" spans="1:10" x14ac:dyDescent="0.3">
      <c r="A469">
        <v>57</v>
      </c>
      <c r="B469" t="s">
        <v>96</v>
      </c>
      <c r="D469">
        <v>25.3</v>
      </c>
      <c r="E469">
        <v>26.2</v>
      </c>
      <c r="F469">
        <f t="shared" si="7"/>
        <v>0.89999999999999858</v>
      </c>
    </row>
    <row r="470" spans="1:10" x14ac:dyDescent="0.3">
      <c r="A470">
        <v>57</v>
      </c>
      <c r="B470" t="s">
        <v>71</v>
      </c>
      <c r="D470">
        <v>26.2</v>
      </c>
      <c r="E470">
        <v>26.6</v>
      </c>
      <c r="F470">
        <f t="shared" si="7"/>
        <v>0.40000000000000213</v>
      </c>
    </row>
    <row r="471" spans="1:10" x14ac:dyDescent="0.3">
      <c r="A471">
        <v>57</v>
      </c>
      <c r="B471" t="s">
        <v>96</v>
      </c>
      <c r="D471">
        <v>27</v>
      </c>
      <c r="E471">
        <v>27.2</v>
      </c>
      <c r="F471">
        <f t="shared" si="7"/>
        <v>0.19999999999999929</v>
      </c>
    </row>
    <row r="472" spans="1:10" x14ac:dyDescent="0.3">
      <c r="A472">
        <v>57</v>
      </c>
      <c r="B472" t="s">
        <v>71</v>
      </c>
      <c r="D472">
        <v>27.4</v>
      </c>
      <c r="E472">
        <v>27.6</v>
      </c>
      <c r="F472">
        <f t="shared" si="7"/>
        <v>0.20000000000000284</v>
      </c>
    </row>
    <row r="473" spans="1:10" x14ac:dyDescent="0.3">
      <c r="A473">
        <v>57</v>
      </c>
      <c r="B473" t="s">
        <v>96</v>
      </c>
      <c r="D473">
        <v>28</v>
      </c>
      <c r="E473">
        <v>28.1</v>
      </c>
      <c r="F473">
        <f t="shared" si="7"/>
        <v>0.10000000000000142</v>
      </c>
    </row>
    <row r="474" spans="1:10" x14ac:dyDescent="0.3">
      <c r="A474">
        <v>57</v>
      </c>
      <c r="B474" t="s">
        <v>71</v>
      </c>
      <c r="D474">
        <v>28.4</v>
      </c>
      <c r="E474">
        <v>28.9</v>
      </c>
      <c r="F474">
        <f t="shared" si="7"/>
        <v>0.5</v>
      </c>
    </row>
    <row r="475" spans="1:10" x14ac:dyDescent="0.3">
      <c r="A475">
        <v>57</v>
      </c>
      <c r="B475" t="s">
        <v>71</v>
      </c>
      <c r="D475">
        <v>29.6</v>
      </c>
      <c r="E475">
        <v>29.7</v>
      </c>
      <c r="F475">
        <f t="shared" si="7"/>
        <v>9.9999999999997868E-2</v>
      </c>
    </row>
    <row r="476" spans="1:10" x14ac:dyDescent="0.3">
      <c r="A476">
        <v>59</v>
      </c>
      <c r="B476" t="s">
        <v>96</v>
      </c>
      <c r="C476" t="s">
        <v>104</v>
      </c>
      <c r="D476">
        <v>0</v>
      </c>
      <c r="E476">
        <v>1.4</v>
      </c>
      <c r="F476">
        <f t="shared" si="7"/>
        <v>1.4</v>
      </c>
      <c r="G476" t="s">
        <v>105</v>
      </c>
      <c r="J476" t="s">
        <v>106</v>
      </c>
    </row>
    <row r="477" spans="1:10" x14ac:dyDescent="0.3">
      <c r="A477">
        <v>59</v>
      </c>
      <c r="B477" t="s">
        <v>71</v>
      </c>
      <c r="C477" t="s">
        <v>104</v>
      </c>
      <c r="D477">
        <v>1.4</v>
      </c>
      <c r="E477">
        <v>1.8</v>
      </c>
      <c r="F477">
        <f t="shared" si="7"/>
        <v>0.40000000000000013</v>
      </c>
    </row>
    <row r="478" spans="1:10" x14ac:dyDescent="0.3">
      <c r="A478">
        <v>59</v>
      </c>
      <c r="B478" t="s">
        <v>96</v>
      </c>
      <c r="C478" t="s">
        <v>104</v>
      </c>
      <c r="D478">
        <v>1.8</v>
      </c>
      <c r="E478">
        <v>2.2999999999999998</v>
      </c>
      <c r="F478">
        <f t="shared" si="7"/>
        <v>0.49999999999999978</v>
      </c>
    </row>
    <row r="479" spans="1:10" x14ac:dyDescent="0.3">
      <c r="A479">
        <v>59</v>
      </c>
      <c r="B479" t="s">
        <v>71</v>
      </c>
      <c r="C479" t="s">
        <v>104</v>
      </c>
      <c r="D479">
        <v>2.2999999999999998</v>
      </c>
      <c r="E479">
        <v>3.7</v>
      </c>
      <c r="F479">
        <f t="shared" si="7"/>
        <v>1.4000000000000004</v>
      </c>
    </row>
    <row r="480" spans="1:10" x14ac:dyDescent="0.3">
      <c r="A480">
        <v>59</v>
      </c>
      <c r="B480" t="s">
        <v>96</v>
      </c>
      <c r="D480">
        <v>3.7</v>
      </c>
      <c r="E480">
        <v>4</v>
      </c>
      <c r="F480">
        <f t="shared" si="7"/>
        <v>0.29999999999999982</v>
      </c>
    </row>
    <row r="481" spans="1:6" x14ac:dyDescent="0.3">
      <c r="A481">
        <v>59</v>
      </c>
      <c r="B481" t="s">
        <v>96</v>
      </c>
      <c r="D481">
        <v>5.9</v>
      </c>
      <c r="E481">
        <v>6</v>
      </c>
      <c r="F481">
        <f t="shared" si="7"/>
        <v>9.9999999999999645E-2</v>
      </c>
    </row>
    <row r="482" spans="1:6" x14ac:dyDescent="0.3">
      <c r="A482">
        <v>59</v>
      </c>
      <c r="B482" t="s">
        <v>71</v>
      </c>
      <c r="C482" t="s">
        <v>104</v>
      </c>
      <c r="D482">
        <v>6.2</v>
      </c>
      <c r="E482">
        <v>6.5</v>
      </c>
      <c r="F482">
        <f t="shared" si="7"/>
        <v>0.29999999999999982</v>
      </c>
    </row>
    <row r="483" spans="1:6" x14ac:dyDescent="0.3">
      <c r="A483">
        <v>59</v>
      </c>
      <c r="B483" t="s">
        <v>96</v>
      </c>
      <c r="D483">
        <v>6.7</v>
      </c>
      <c r="E483">
        <v>7.1</v>
      </c>
      <c r="F483">
        <f t="shared" si="7"/>
        <v>0.39999999999999947</v>
      </c>
    </row>
    <row r="484" spans="1:6" x14ac:dyDescent="0.3">
      <c r="A484">
        <v>59</v>
      </c>
      <c r="B484" t="s">
        <v>98</v>
      </c>
      <c r="D484">
        <v>7.2</v>
      </c>
      <c r="E484">
        <v>7.3</v>
      </c>
      <c r="F484">
        <f t="shared" si="7"/>
        <v>9.9999999999999645E-2</v>
      </c>
    </row>
    <row r="485" spans="1:6" x14ac:dyDescent="0.3">
      <c r="A485">
        <v>59</v>
      </c>
      <c r="B485" t="s">
        <v>96</v>
      </c>
      <c r="D485">
        <v>7.4</v>
      </c>
      <c r="E485">
        <v>7.5</v>
      </c>
      <c r="F485">
        <f t="shared" si="7"/>
        <v>9.9999999999999645E-2</v>
      </c>
    </row>
    <row r="486" spans="1:6" x14ac:dyDescent="0.3">
      <c r="A486">
        <v>59</v>
      </c>
      <c r="B486" t="s">
        <v>96</v>
      </c>
      <c r="D486">
        <v>7.8</v>
      </c>
      <c r="E486">
        <v>7.9</v>
      </c>
      <c r="F486">
        <f t="shared" si="7"/>
        <v>0.10000000000000053</v>
      </c>
    </row>
    <row r="487" spans="1:6" x14ac:dyDescent="0.3">
      <c r="A487">
        <v>59</v>
      </c>
      <c r="B487" t="s">
        <v>98</v>
      </c>
      <c r="D487">
        <v>8.3000000000000007</v>
      </c>
      <c r="E487">
        <v>8.4</v>
      </c>
      <c r="F487">
        <f t="shared" si="7"/>
        <v>9.9999999999999645E-2</v>
      </c>
    </row>
    <row r="488" spans="1:6" x14ac:dyDescent="0.3">
      <c r="A488">
        <v>59</v>
      </c>
      <c r="B488" t="s">
        <v>98</v>
      </c>
      <c r="D488">
        <v>9.6999999999999993</v>
      </c>
      <c r="E488">
        <v>10</v>
      </c>
      <c r="F488">
        <f t="shared" si="7"/>
        <v>0.30000000000000071</v>
      </c>
    </row>
    <row r="489" spans="1:6" x14ac:dyDescent="0.3">
      <c r="A489">
        <v>59</v>
      </c>
      <c r="B489" t="s">
        <v>96</v>
      </c>
      <c r="D489">
        <v>10.6</v>
      </c>
      <c r="E489">
        <v>11.8</v>
      </c>
      <c r="F489">
        <f t="shared" si="7"/>
        <v>1.2000000000000011</v>
      </c>
    </row>
    <row r="490" spans="1:6" x14ac:dyDescent="0.3">
      <c r="A490">
        <v>59</v>
      </c>
      <c r="B490" t="s">
        <v>98</v>
      </c>
      <c r="D490">
        <v>17.7</v>
      </c>
      <c r="E490">
        <v>17.8</v>
      </c>
      <c r="F490">
        <f t="shared" si="7"/>
        <v>0.10000000000000142</v>
      </c>
    </row>
    <row r="491" spans="1:6" x14ac:dyDescent="0.3">
      <c r="A491">
        <v>59</v>
      </c>
      <c r="B491" t="s">
        <v>96</v>
      </c>
      <c r="D491">
        <v>17.8</v>
      </c>
      <c r="E491">
        <v>17.899999999999999</v>
      </c>
      <c r="F491">
        <f t="shared" si="7"/>
        <v>9.9999999999997868E-2</v>
      </c>
    </row>
    <row r="492" spans="1:6" x14ac:dyDescent="0.3">
      <c r="A492">
        <v>59</v>
      </c>
      <c r="B492" t="s">
        <v>71</v>
      </c>
      <c r="C492" t="s">
        <v>104</v>
      </c>
      <c r="D492">
        <v>19</v>
      </c>
      <c r="E492">
        <v>19.399999999999999</v>
      </c>
      <c r="F492">
        <f t="shared" si="7"/>
        <v>0.39999999999999858</v>
      </c>
    </row>
    <row r="493" spans="1:6" x14ac:dyDescent="0.3">
      <c r="A493">
        <v>59</v>
      </c>
      <c r="B493" t="s">
        <v>96</v>
      </c>
      <c r="D493">
        <v>20.3</v>
      </c>
      <c r="E493">
        <v>20.7</v>
      </c>
      <c r="F493">
        <f t="shared" si="7"/>
        <v>0.39999999999999858</v>
      </c>
    </row>
    <row r="494" spans="1:6" x14ac:dyDescent="0.3">
      <c r="A494">
        <v>59</v>
      </c>
      <c r="B494" t="s">
        <v>98</v>
      </c>
      <c r="D494">
        <v>22.5</v>
      </c>
      <c r="E494">
        <v>22.6</v>
      </c>
      <c r="F494">
        <f t="shared" si="7"/>
        <v>0.10000000000000142</v>
      </c>
    </row>
    <row r="495" spans="1:6" x14ac:dyDescent="0.3">
      <c r="A495">
        <v>59</v>
      </c>
      <c r="B495" t="s">
        <v>96</v>
      </c>
      <c r="D495">
        <v>23.2</v>
      </c>
      <c r="E495">
        <v>23.7</v>
      </c>
      <c r="F495">
        <f t="shared" si="7"/>
        <v>0.5</v>
      </c>
    </row>
    <row r="496" spans="1:6" x14ac:dyDescent="0.3">
      <c r="A496">
        <v>59</v>
      </c>
      <c r="B496" t="s">
        <v>71</v>
      </c>
      <c r="D496">
        <v>24.7</v>
      </c>
      <c r="E496">
        <v>25.2</v>
      </c>
      <c r="F496">
        <f t="shared" si="7"/>
        <v>0.5</v>
      </c>
    </row>
    <row r="497" spans="1:7" x14ac:dyDescent="0.3">
      <c r="A497">
        <v>59</v>
      </c>
      <c r="B497" t="s">
        <v>96</v>
      </c>
      <c r="D497">
        <v>25.3</v>
      </c>
      <c r="E497">
        <v>25.6</v>
      </c>
      <c r="F497">
        <f t="shared" si="7"/>
        <v>0.30000000000000071</v>
      </c>
    </row>
    <row r="498" spans="1:7" x14ac:dyDescent="0.3">
      <c r="A498">
        <v>59</v>
      </c>
      <c r="B498" t="s">
        <v>71</v>
      </c>
      <c r="D498">
        <v>25.7</v>
      </c>
      <c r="E498">
        <v>26.1</v>
      </c>
      <c r="F498">
        <f t="shared" si="7"/>
        <v>0.40000000000000213</v>
      </c>
    </row>
    <row r="499" spans="1:7" x14ac:dyDescent="0.3">
      <c r="A499">
        <v>58</v>
      </c>
      <c r="B499" t="s">
        <v>71</v>
      </c>
      <c r="D499">
        <v>11.4</v>
      </c>
      <c r="E499">
        <v>11.6</v>
      </c>
      <c r="F499">
        <f t="shared" si="7"/>
        <v>0.19999999999999929</v>
      </c>
      <c r="G499" t="s">
        <v>107</v>
      </c>
    </row>
    <row r="500" spans="1:7" x14ac:dyDescent="0.3">
      <c r="A500">
        <v>58</v>
      </c>
      <c r="B500" t="s">
        <v>98</v>
      </c>
      <c r="D500">
        <v>11.6</v>
      </c>
      <c r="E500">
        <v>11.8</v>
      </c>
      <c r="F500">
        <f t="shared" si="7"/>
        <v>0.20000000000000107</v>
      </c>
    </row>
    <row r="501" spans="1:7" x14ac:dyDescent="0.3">
      <c r="A501">
        <v>58</v>
      </c>
      <c r="B501" t="s">
        <v>96</v>
      </c>
      <c r="D501">
        <v>12.1</v>
      </c>
      <c r="E501">
        <v>12.5</v>
      </c>
      <c r="F501">
        <f t="shared" si="7"/>
        <v>0.40000000000000036</v>
      </c>
    </row>
    <row r="502" spans="1:7" x14ac:dyDescent="0.3">
      <c r="A502">
        <v>58</v>
      </c>
      <c r="B502" t="s">
        <v>96</v>
      </c>
      <c r="D502">
        <v>12.8</v>
      </c>
      <c r="E502">
        <v>13.4</v>
      </c>
      <c r="F502">
        <f t="shared" si="7"/>
        <v>0.59999999999999964</v>
      </c>
    </row>
    <row r="503" spans="1:7" x14ac:dyDescent="0.3">
      <c r="A503">
        <v>58</v>
      </c>
      <c r="B503" t="s">
        <v>96</v>
      </c>
      <c r="D503">
        <v>13.9</v>
      </c>
      <c r="E503">
        <v>14</v>
      </c>
      <c r="F503">
        <f t="shared" si="7"/>
        <v>9.9999999999999645E-2</v>
      </c>
    </row>
    <row r="504" spans="1:7" x14ac:dyDescent="0.3">
      <c r="A504">
        <v>58</v>
      </c>
      <c r="B504" t="s">
        <v>71</v>
      </c>
      <c r="D504">
        <v>16.5</v>
      </c>
      <c r="E504">
        <v>16.8</v>
      </c>
      <c r="F504">
        <f t="shared" si="7"/>
        <v>0.30000000000000071</v>
      </c>
    </row>
    <row r="505" spans="1:7" x14ac:dyDescent="0.3">
      <c r="A505">
        <v>58</v>
      </c>
      <c r="B505" t="s">
        <v>98</v>
      </c>
      <c r="D505">
        <v>17.100000000000001</v>
      </c>
      <c r="E505">
        <v>17.399999999999999</v>
      </c>
      <c r="F505">
        <f t="shared" si="7"/>
        <v>0.29999999999999716</v>
      </c>
    </row>
    <row r="506" spans="1:7" x14ac:dyDescent="0.3">
      <c r="A506">
        <v>58</v>
      </c>
      <c r="B506" t="s">
        <v>96</v>
      </c>
      <c r="D506">
        <v>17.600000000000001</v>
      </c>
      <c r="E506">
        <v>17.8</v>
      </c>
      <c r="F506">
        <f t="shared" si="7"/>
        <v>0.19999999999999929</v>
      </c>
    </row>
    <row r="507" spans="1:7" x14ac:dyDescent="0.3">
      <c r="A507">
        <v>58</v>
      </c>
      <c r="B507" t="s">
        <v>98</v>
      </c>
      <c r="D507">
        <v>18.2</v>
      </c>
      <c r="E507">
        <v>18.399999999999999</v>
      </c>
      <c r="F507">
        <f t="shared" si="7"/>
        <v>0.19999999999999929</v>
      </c>
    </row>
    <row r="508" spans="1:7" x14ac:dyDescent="0.3">
      <c r="A508">
        <v>58</v>
      </c>
      <c r="B508" t="s">
        <v>96</v>
      </c>
      <c r="D508">
        <v>18.5</v>
      </c>
      <c r="E508">
        <v>18.899999999999999</v>
      </c>
      <c r="F508">
        <f t="shared" si="7"/>
        <v>0.39999999999999858</v>
      </c>
    </row>
    <row r="509" spans="1:7" x14ac:dyDescent="0.3">
      <c r="A509">
        <v>58</v>
      </c>
      <c r="B509" t="s">
        <v>98</v>
      </c>
      <c r="D509">
        <v>18.899999999999999</v>
      </c>
      <c r="E509">
        <v>19.3</v>
      </c>
      <c r="F509">
        <f t="shared" si="7"/>
        <v>0.40000000000000213</v>
      </c>
    </row>
    <row r="510" spans="1:7" x14ac:dyDescent="0.3">
      <c r="A510">
        <v>58</v>
      </c>
      <c r="B510" t="s">
        <v>98</v>
      </c>
      <c r="D510">
        <v>19.5</v>
      </c>
      <c r="E510">
        <v>19.7</v>
      </c>
      <c r="F510">
        <f t="shared" si="7"/>
        <v>0.19999999999999929</v>
      </c>
    </row>
    <row r="511" spans="1:7" x14ac:dyDescent="0.3">
      <c r="A511">
        <v>58</v>
      </c>
      <c r="B511" t="s">
        <v>96</v>
      </c>
      <c r="D511">
        <v>19.7</v>
      </c>
      <c r="E511">
        <v>19.8</v>
      </c>
      <c r="F511">
        <f t="shared" si="7"/>
        <v>0.10000000000000142</v>
      </c>
    </row>
    <row r="512" spans="1:7" x14ac:dyDescent="0.3">
      <c r="A512">
        <v>58</v>
      </c>
      <c r="B512" t="s">
        <v>98</v>
      </c>
      <c r="D512">
        <v>19.899999999999999</v>
      </c>
      <c r="E512">
        <v>20</v>
      </c>
      <c r="F512">
        <f t="shared" si="7"/>
        <v>0.10000000000000142</v>
      </c>
    </row>
    <row r="513" spans="1:7" x14ac:dyDescent="0.3">
      <c r="A513">
        <v>58</v>
      </c>
      <c r="B513" t="s">
        <v>96</v>
      </c>
      <c r="D513">
        <v>20.3</v>
      </c>
      <c r="E513">
        <v>20.399999999999999</v>
      </c>
      <c r="F513">
        <f t="shared" si="7"/>
        <v>9.9999999999997868E-2</v>
      </c>
    </row>
    <row r="514" spans="1:7" x14ac:dyDescent="0.3">
      <c r="A514">
        <v>58</v>
      </c>
      <c r="B514" t="s">
        <v>96</v>
      </c>
      <c r="D514">
        <v>20.5</v>
      </c>
      <c r="E514">
        <v>20.6</v>
      </c>
      <c r="F514">
        <f t="shared" ref="F514:F577" si="8">E514-D514</f>
        <v>0.10000000000000142</v>
      </c>
    </row>
    <row r="515" spans="1:7" x14ac:dyDescent="0.3">
      <c r="A515">
        <v>58</v>
      </c>
      <c r="B515" t="s">
        <v>71</v>
      </c>
      <c r="D515">
        <v>20.3</v>
      </c>
      <c r="E515">
        <v>22.1</v>
      </c>
      <c r="F515">
        <f t="shared" si="8"/>
        <v>1.8000000000000007</v>
      </c>
    </row>
    <row r="516" spans="1:7" x14ac:dyDescent="0.3">
      <c r="A516">
        <v>58</v>
      </c>
      <c r="B516" t="s">
        <v>98</v>
      </c>
      <c r="D516">
        <v>20.9</v>
      </c>
      <c r="E516">
        <v>21.2</v>
      </c>
      <c r="F516">
        <f t="shared" si="8"/>
        <v>0.30000000000000071</v>
      </c>
    </row>
    <row r="517" spans="1:7" x14ac:dyDescent="0.3">
      <c r="A517">
        <v>58</v>
      </c>
      <c r="B517" t="s">
        <v>96</v>
      </c>
      <c r="D517">
        <v>21.3</v>
      </c>
      <c r="E517">
        <v>21.5</v>
      </c>
      <c r="F517">
        <f t="shared" si="8"/>
        <v>0.19999999999999929</v>
      </c>
    </row>
    <row r="518" spans="1:7" x14ac:dyDescent="0.3">
      <c r="A518">
        <v>58</v>
      </c>
      <c r="B518" t="s">
        <v>98</v>
      </c>
      <c r="D518">
        <v>21.8</v>
      </c>
      <c r="E518">
        <v>21.9</v>
      </c>
      <c r="F518">
        <f t="shared" si="8"/>
        <v>9.9999999999997868E-2</v>
      </c>
    </row>
    <row r="519" spans="1:7" x14ac:dyDescent="0.3">
      <c r="A519">
        <v>58</v>
      </c>
      <c r="B519" t="s">
        <v>96</v>
      </c>
      <c r="D519">
        <v>22.4</v>
      </c>
      <c r="E519">
        <v>22.5</v>
      </c>
      <c r="F519">
        <f t="shared" si="8"/>
        <v>0.10000000000000142</v>
      </c>
    </row>
    <row r="520" spans="1:7" x14ac:dyDescent="0.3">
      <c r="A520">
        <v>58</v>
      </c>
      <c r="B520" t="s">
        <v>71</v>
      </c>
      <c r="D520">
        <v>26.7</v>
      </c>
      <c r="E520">
        <v>26.8</v>
      </c>
      <c r="F520">
        <f t="shared" si="8"/>
        <v>0.10000000000000142</v>
      </c>
    </row>
    <row r="521" spans="1:7" x14ac:dyDescent="0.3">
      <c r="A521">
        <v>58</v>
      </c>
      <c r="B521" t="s">
        <v>71</v>
      </c>
      <c r="D521">
        <v>26.9</v>
      </c>
      <c r="E521">
        <v>27</v>
      </c>
      <c r="F521">
        <f t="shared" si="8"/>
        <v>0.10000000000000142</v>
      </c>
    </row>
    <row r="522" spans="1:7" x14ac:dyDescent="0.3">
      <c r="A522">
        <v>58</v>
      </c>
      <c r="B522" t="s">
        <v>71</v>
      </c>
      <c r="D522">
        <v>27.8</v>
      </c>
      <c r="E522">
        <v>30</v>
      </c>
      <c r="F522">
        <f t="shared" si="8"/>
        <v>2.1999999999999993</v>
      </c>
    </row>
    <row r="523" spans="1:7" x14ac:dyDescent="0.3">
      <c r="A523">
        <v>58</v>
      </c>
      <c r="B523" t="s">
        <v>98</v>
      </c>
      <c r="D523">
        <v>28.8</v>
      </c>
      <c r="E523">
        <v>29.4</v>
      </c>
      <c r="F523">
        <f t="shared" si="8"/>
        <v>0.59999999999999787</v>
      </c>
    </row>
    <row r="524" spans="1:7" x14ac:dyDescent="0.3">
      <c r="A524">
        <v>58</v>
      </c>
      <c r="B524" t="s">
        <v>98</v>
      </c>
      <c r="D524">
        <v>29.8</v>
      </c>
      <c r="E524">
        <v>30</v>
      </c>
      <c r="F524">
        <f t="shared" si="8"/>
        <v>0.19999999999999929</v>
      </c>
    </row>
    <row r="525" spans="1:7" x14ac:dyDescent="0.3">
      <c r="A525">
        <v>55</v>
      </c>
      <c r="B525" t="s">
        <v>96</v>
      </c>
      <c r="C525" t="s">
        <v>104</v>
      </c>
      <c r="D525">
        <v>0</v>
      </c>
      <c r="E525">
        <v>0.7</v>
      </c>
      <c r="F525">
        <f t="shared" si="8"/>
        <v>0.7</v>
      </c>
      <c r="G525" t="s">
        <v>105</v>
      </c>
    </row>
    <row r="526" spans="1:7" x14ac:dyDescent="0.3">
      <c r="A526">
        <v>55</v>
      </c>
      <c r="B526" t="s">
        <v>98</v>
      </c>
      <c r="D526">
        <v>0.9</v>
      </c>
      <c r="E526">
        <v>1</v>
      </c>
      <c r="F526">
        <f t="shared" si="8"/>
        <v>9.9999999999999978E-2</v>
      </c>
    </row>
    <row r="527" spans="1:7" x14ac:dyDescent="0.3">
      <c r="A527">
        <v>55</v>
      </c>
      <c r="B527" t="s">
        <v>96</v>
      </c>
      <c r="D527">
        <v>1.1000000000000001</v>
      </c>
      <c r="E527">
        <v>1.3</v>
      </c>
      <c r="F527">
        <f t="shared" si="8"/>
        <v>0.19999999999999996</v>
      </c>
    </row>
    <row r="528" spans="1:7" x14ac:dyDescent="0.3">
      <c r="A528">
        <v>55</v>
      </c>
      <c r="B528" t="s">
        <v>98</v>
      </c>
      <c r="D528">
        <v>1.3</v>
      </c>
      <c r="E528">
        <v>1.6</v>
      </c>
      <c r="F528">
        <f t="shared" si="8"/>
        <v>0.30000000000000004</v>
      </c>
    </row>
    <row r="529" spans="1:6" x14ac:dyDescent="0.3">
      <c r="A529">
        <v>55</v>
      </c>
      <c r="B529" t="s">
        <v>96</v>
      </c>
      <c r="D529">
        <v>1.9</v>
      </c>
      <c r="E529">
        <v>2</v>
      </c>
      <c r="F529">
        <f t="shared" si="8"/>
        <v>0.10000000000000009</v>
      </c>
    </row>
    <row r="530" spans="1:6" x14ac:dyDescent="0.3">
      <c r="A530">
        <v>55</v>
      </c>
      <c r="B530" t="s">
        <v>71</v>
      </c>
      <c r="C530" t="s">
        <v>104</v>
      </c>
      <c r="D530">
        <v>2</v>
      </c>
      <c r="E530">
        <v>2.5</v>
      </c>
      <c r="F530">
        <f t="shared" si="8"/>
        <v>0.5</v>
      </c>
    </row>
    <row r="531" spans="1:6" x14ac:dyDescent="0.3">
      <c r="A531">
        <v>55</v>
      </c>
      <c r="B531" t="s">
        <v>96</v>
      </c>
      <c r="D531">
        <v>2.5</v>
      </c>
      <c r="E531">
        <v>3.1</v>
      </c>
      <c r="F531">
        <f t="shared" si="8"/>
        <v>0.60000000000000009</v>
      </c>
    </row>
    <row r="532" spans="1:6" x14ac:dyDescent="0.3">
      <c r="A532">
        <v>55</v>
      </c>
      <c r="B532" t="s">
        <v>98</v>
      </c>
      <c r="D532">
        <v>3.9</v>
      </c>
      <c r="E532">
        <v>4</v>
      </c>
      <c r="F532">
        <f t="shared" si="8"/>
        <v>0.10000000000000009</v>
      </c>
    </row>
    <row r="533" spans="1:6" x14ac:dyDescent="0.3">
      <c r="A533">
        <v>55</v>
      </c>
      <c r="B533" t="s">
        <v>96</v>
      </c>
      <c r="D533">
        <v>4.4000000000000004</v>
      </c>
      <c r="E533">
        <v>4.5</v>
      </c>
      <c r="F533">
        <f t="shared" si="8"/>
        <v>9.9999999999999645E-2</v>
      </c>
    </row>
    <row r="534" spans="1:6" x14ac:dyDescent="0.3">
      <c r="A534">
        <v>55</v>
      </c>
      <c r="B534" t="s">
        <v>98</v>
      </c>
      <c r="D534">
        <v>5.2</v>
      </c>
      <c r="E534">
        <v>5.3</v>
      </c>
      <c r="F534">
        <f t="shared" si="8"/>
        <v>9.9999999999999645E-2</v>
      </c>
    </row>
    <row r="535" spans="1:6" x14ac:dyDescent="0.3">
      <c r="A535">
        <v>55</v>
      </c>
      <c r="B535" t="s">
        <v>98</v>
      </c>
      <c r="D535">
        <v>6.7</v>
      </c>
      <c r="E535">
        <v>6.9</v>
      </c>
      <c r="F535">
        <f t="shared" si="8"/>
        <v>0.20000000000000018</v>
      </c>
    </row>
    <row r="536" spans="1:6" x14ac:dyDescent="0.3">
      <c r="A536">
        <v>55</v>
      </c>
      <c r="B536" t="s">
        <v>71</v>
      </c>
      <c r="D536">
        <v>9</v>
      </c>
      <c r="E536">
        <v>9.1999999999999993</v>
      </c>
      <c r="F536">
        <f t="shared" si="8"/>
        <v>0.19999999999999929</v>
      </c>
    </row>
    <row r="537" spans="1:6" x14ac:dyDescent="0.3">
      <c r="A537">
        <v>55</v>
      </c>
      <c r="B537" t="s">
        <v>71</v>
      </c>
      <c r="D537">
        <v>9.6</v>
      </c>
      <c r="E537">
        <v>9.8000000000000007</v>
      </c>
      <c r="F537">
        <f t="shared" si="8"/>
        <v>0.20000000000000107</v>
      </c>
    </row>
    <row r="538" spans="1:6" x14ac:dyDescent="0.3">
      <c r="A538">
        <v>55</v>
      </c>
      <c r="B538" t="s">
        <v>98</v>
      </c>
      <c r="D538">
        <v>10.5</v>
      </c>
      <c r="E538">
        <v>10.8</v>
      </c>
      <c r="F538">
        <f t="shared" si="8"/>
        <v>0.30000000000000071</v>
      </c>
    </row>
    <row r="539" spans="1:6" x14ac:dyDescent="0.3">
      <c r="A539">
        <v>55</v>
      </c>
      <c r="B539" t="s">
        <v>98</v>
      </c>
      <c r="D539">
        <v>10.8</v>
      </c>
      <c r="E539">
        <v>10.9</v>
      </c>
      <c r="F539">
        <f t="shared" si="8"/>
        <v>9.9999999999999645E-2</v>
      </c>
    </row>
    <row r="540" spans="1:6" x14ac:dyDescent="0.3">
      <c r="A540">
        <v>55</v>
      </c>
      <c r="B540" t="s">
        <v>71</v>
      </c>
      <c r="D540">
        <v>12.2</v>
      </c>
      <c r="E540">
        <v>12.3</v>
      </c>
      <c r="F540">
        <f t="shared" si="8"/>
        <v>0.10000000000000142</v>
      </c>
    </row>
    <row r="541" spans="1:6" x14ac:dyDescent="0.3">
      <c r="A541">
        <v>55</v>
      </c>
      <c r="B541" t="s">
        <v>71</v>
      </c>
      <c r="D541">
        <v>14.8</v>
      </c>
      <c r="E541">
        <v>14.9</v>
      </c>
      <c r="F541">
        <f t="shared" si="8"/>
        <v>9.9999999999999645E-2</v>
      </c>
    </row>
    <row r="542" spans="1:6" x14ac:dyDescent="0.3">
      <c r="A542">
        <v>55</v>
      </c>
      <c r="B542" t="s">
        <v>71</v>
      </c>
      <c r="D542">
        <v>19.899999999999999</v>
      </c>
      <c r="E542">
        <v>20.399999999999999</v>
      </c>
      <c r="F542">
        <f t="shared" si="8"/>
        <v>0.5</v>
      </c>
    </row>
    <row r="543" spans="1:6" x14ac:dyDescent="0.3">
      <c r="A543">
        <v>55</v>
      </c>
      <c r="B543" t="s">
        <v>71</v>
      </c>
      <c r="D543">
        <v>20.9</v>
      </c>
      <c r="E543">
        <v>21.9</v>
      </c>
      <c r="F543">
        <f t="shared" si="8"/>
        <v>1</v>
      </c>
    </row>
    <row r="544" spans="1:6" x14ac:dyDescent="0.3">
      <c r="A544">
        <v>55</v>
      </c>
      <c r="B544" t="s">
        <v>98</v>
      </c>
      <c r="D544">
        <v>27.8</v>
      </c>
      <c r="E544">
        <v>27.9</v>
      </c>
      <c r="F544">
        <f t="shared" si="8"/>
        <v>9.9999999999997868E-2</v>
      </c>
    </row>
    <row r="545" spans="1:7" x14ac:dyDescent="0.3">
      <c r="A545">
        <v>55</v>
      </c>
      <c r="B545" t="s">
        <v>71</v>
      </c>
      <c r="D545">
        <v>28</v>
      </c>
      <c r="E545">
        <v>28.3</v>
      </c>
      <c r="F545">
        <f t="shared" si="8"/>
        <v>0.30000000000000071</v>
      </c>
    </row>
    <row r="546" spans="1:7" x14ac:dyDescent="0.3">
      <c r="A546">
        <v>55</v>
      </c>
      <c r="B546" t="s">
        <v>71</v>
      </c>
      <c r="D546">
        <v>28.8</v>
      </c>
      <c r="E546">
        <v>28.9</v>
      </c>
      <c r="F546">
        <f t="shared" si="8"/>
        <v>9.9999999999997868E-2</v>
      </c>
    </row>
    <row r="547" spans="1:7" x14ac:dyDescent="0.3">
      <c r="A547">
        <v>55</v>
      </c>
      <c r="B547" t="s">
        <v>98</v>
      </c>
      <c r="D547">
        <v>29.5</v>
      </c>
      <c r="E547">
        <v>29.8</v>
      </c>
      <c r="F547">
        <f t="shared" si="8"/>
        <v>0.30000000000000071</v>
      </c>
    </row>
    <row r="548" spans="1:7" x14ac:dyDescent="0.3">
      <c r="A548">
        <v>54</v>
      </c>
      <c r="B548" t="s">
        <v>71</v>
      </c>
      <c r="C548" t="s">
        <v>104</v>
      </c>
      <c r="D548">
        <v>0</v>
      </c>
      <c r="E548">
        <v>0.2</v>
      </c>
      <c r="F548">
        <f t="shared" si="8"/>
        <v>0.2</v>
      </c>
      <c r="G548" t="s">
        <v>105</v>
      </c>
    </row>
    <row r="549" spans="1:7" x14ac:dyDescent="0.3">
      <c r="A549">
        <v>54</v>
      </c>
      <c r="B549" t="s">
        <v>71</v>
      </c>
      <c r="D549">
        <v>1.1000000000000001</v>
      </c>
      <c r="E549">
        <v>1.2</v>
      </c>
      <c r="F549">
        <f t="shared" si="8"/>
        <v>9.9999999999999867E-2</v>
      </c>
    </row>
    <row r="550" spans="1:7" x14ac:dyDescent="0.3">
      <c r="A550">
        <v>54</v>
      </c>
      <c r="B550" t="s">
        <v>71</v>
      </c>
      <c r="D550">
        <v>1.6</v>
      </c>
      <c r="E550">
        <v>1.7</v>
      </c>
      <c r="F550">
        <f t="shared" si="8"/>
        <v>9.9999999999999867E-2</v>
      </c>
    </row>
    <row r="551" spans="1:7" x14ac:dyDescent="0.3">
      <c r="A551">
        <v>54</v>
      </c>
      <c r="B551" t="s">
        <v>71</v>
      </c>
      <c r="D551">
        <v>2.9</v>
      </c>
      <c r="E551">
        <v>3</v>
      </c>
      <c r="F551">
        <f t="shared" si="8"/>
        <v>0.10000000000000009</v>
      </c>
    </row>
    <row r="552" spans="1:7" x14ac:dyDescent="0.3">
      <c r="A552">
        <v>54</v>
      </c>
      <c r="B552" t="s">
        <v>71</v>
      </c>
      <c r="D552">
        <v>3.3</v>
      </c>
      <c r="E552">
        <v>3.5</v>
      </c>
      <c r="F552">
        <f t="shared" si="8"/>
        <v>0.20000000000000018</v>
      </c>
    </row>
    <row r="553" spans="1:7" x14ac:dyDescent="0.3">
      <c r="A553">
        <v>54</v>
      </c>
      <c r="B553" t="s">
        <v>98</v>
      </c>
      <c r="D553">
        <v>8.3000000000000007</v>
      </c>
      <c r="E553">
        <v>8.6999999999999993</v>
      </c>
      <c r="F553">
        <f t="shared" si="8"/>
        <v>0.39999999999999858</v>
      </c>
    </row>
    <row r="554" spans="1:7" x14ac:dyDescent="0.3">
      <c r="A554">
        <v>54</v>
      </c>
      <c r="B554" t="s">
        <v>71</v>
      </c>
      <c r="C554" t="s">
        <v>104</v>
      </c>
      <c r="D554">
        <v>8.6999999999999993</v>
      </c>
      <c r="E554">
        <v>9.6</v>
      </c>
      <c r="F554">
        <f t="shared" si="8"/>
        <v>0.90000000000000036</v>
      </c>
    </row>
    <row r="555" spans="1:7" x14ac:dyDescent="0.3">
      <c r="A555">
        <v>54</v>
      </c>
      <c r="B555" t="s">
        <v>71</v>
      </c>
      <c r="D555">
        <v>10.3</v>
      </c>
      <c r="E555">
        <v>10.4</v>
      </c>
      <c r="F555">
        <f t="shared" si="8"/>
        <v>9.9999999999999645E-2</v>
      </c>
    </row>
    <row r="556" spans="1:7" x14ac:dyDescent="0.3">
      <c r="A556">
        <v>54</v>
      </c>
      <c r="B556" t="s">
        <v>98</v>
      </c>
      <c r="D556">
        <v>13.2</v>
      </c>
      <c r="E556">
        <v>13.5</v>
      </c>
      <c r="F556">
        <f t="shared" si="8"/>
        <v>0.30000000000000071</v>
      </c>
    </row>
    <row r="557" spans="1:7" x14ac:dyDescent="0.3">
      <c r="A557">
        <v>54</v>
      </c>
      <c r="B557" t="s">
        <v>96</v>
      </c>
      <c r="D557">
        <v>13.9</v>
      </c>
      <c r="E557">
        <v>14.1</v>
      </c>
      <c r="F557">
        <f t="shared" si="8"/>
        <v>0.19999999999999929</v>
      </c>
    </row>
    <row r="558" spans="1:7" x14ac:dyDescent="0.3">
      <c r="A558">
        <v>54</v>
      </c>
      <c r="B558" t="s">
        <v>98</v>
      </c>
      <c r="D558">
        <v>14.7</v>
      </c>
      <c r="E558">
        <v>14.9</v>
      </c>
      <c r="F558">
        <f t="shared" si="8"/>
        <v>0.20000000000000107</v>
      </c>
    </row>
    <row r="559" spans="1:7" x14ac:dyDescent="0.3">
      <c r="A559">
        <v>54</v>
      </c>
      <c r="B559" t="s">
        <v>71</v>
      </c>
      <c r="D559">
        <v>15.7</v>
      </c>
      <c r="E559">
        <v>16</v>
      </c>
      <c r="F559">
        <f t="shared" si="8"/>
        <v>0.30000000000000071</v>
      </c>
    </row>
    <row r="560" spans="1:7" x14ac:dyDescent="0.3">
      <c r="A560">
        <v>54</v>
      </c>
      <c r="B560" t="s">
        <v>71</v>
      </c>
      <c r="D560">
        <v>16.399999999999999</v>
      </c>
      <c r="E560">
        <v>16.600000000000001</v>
      </c>
      <c r="F560">
        <f t="shared" si="8"/>
        <v>0.20000000000000284</v>
      </c>
    </row>
    <row r="561" spans="1:7" x14ac:dyDescent="0.3">
      <c r="A561">
        <v>54</v>
      </c>
      <c r="B561" t="s">
        <v>71</v>
      </c>
      <c r="D561">
        <v>16.7</v>
      </c>
      <c r="E561">
        <v>17.399999999999999</v>
      </c>
      <c r="F561">
        <f t="shared" si="8"/>
        <v>0.69999999999999929</v>
      </c>
    </row>
    <row r="562" spans="1:7" x14ac:dyDescent="0.3">
      <c r="A562">
        <v>54</v>
      </c>
      <c r="B562" t="s">
        <v>96</v>
      </c>
      <c r="D562">
        <v>17.899999999999999</v>
      </c>
      <c r="E562">
        <v>18</v>
      </c>
      <c r="F562">
        <f t="shared" si="8"/>
        <v>0.10000000000000142</v>
      </c>
    </row>
    <row r="563" spans="1:7" x14ac:dyDescent="0.3">
      <c r="A563">
        <v>54</v>
      </c>
      <c r="B563" t="s">
        <v>96</v>
      </c>
      <c r="D563">
        <v>19.399999999999999</v>
      </c>
      <c r="E563">
        <v>19.5</v>
      </c>
      <c r="F563">
        <f t="shared" si="8"/>
        <v>0.10000000000000142</v>
      </c>
    </row>
    <row r="564" spans="1:7" x14ac:dyDescent="0.3">
      <c r="A564">
        <v>54</v>
      </c>
      <c r="B564" t="s">
        <v>71</v>
      </c>
      <c r="D564">
        <v>19.7</v>
      </c>
      <c r="E564">
        <v>19.8</v>
      </c>
      <c r="F564">
        <f t="shared" si="8"/>
        <v>0.10000000000000142</v>
      </c>
    </row>
    <row r="565" spans="1:7" x14ac:dyDescent="0.3">
      <c r="A565">
        <v>54</v>
      </c>
      <c r="B565" t="s">
        <v>71</v>
      </c>
      <c r="D565">
        <v>20.6</v>
      </c>
      <c r="E565">
        <v>20.8</v>
      </c>
      <c r="F565">
        <f t="shared" si="8"/>
        <v>0.19999999999999929</v>
      </c>
    </row>
    <row r="566" spans="1:7" x14ac:dyDescent="0.3">
      <c r="A566">
        <v>54</v>
      </c>
      <c r="B566" t="s">
        <v>71</v>
      </c>
      <c r="D566">
        <v>21.5</v>
      </c>
      <c r="E566">
        <v>21.8</v>
      </c>
      <c r="F566">
        <f t="shared" si="8"/>
        <v>0.30000000000000071</v>
      </c>
    </row>
    <row r="567" spans="1:7" x14ac:dyDescent="0.3">
      <c r="A567">
        <v>54</v>
      </c>
      <c r="B567" t="s">
        <v>98</v>
      </c>
      <c r="D567">
        <v>21.8</v>
      </c>
      <c r="E567">
        <v>22.1</v>
      </c>
      <c r="F567">
        <f t="shared" si="8"/>
        <v>0.30000000000000071</v>
      </c>
    </row>
    <row r="568" spans="1:7" x14ac:dyDescent="0.3">
      <c r="A568">
        <v>54</v>
      </c>
      <c r="B568" t="s">
        <v>71</v>
      </c>
      <c r="D568">
        <v>22.1</v>
      </c>
      <c r="E568">
        <v>22.5</v>
      </c>
      <c r="F568">
        <f t="shared" si="8"/>
        <v>0.39999999999999858</v>
      </c>
    </row>
    <row r="569" spans="1:7" x14ac:dyDescent="0.3">
      <c r="A569">
        <v>54</v>
      </c>
      <c r="B569" t="s">
        <v>71</v>
      </c>
      <c r="D569">
        <v>22.8</v>
      </c>
      <c r="E569">
        <v>23.4</v>
      </c>
      <c r="F569">
        <f t="shared" si="8"/>
        <v>0.59999999999999787</v>
      </c>
    </row>
    <row r="570" spans="1:7" x14ac:dyDescent="0.3">
      <c r="A570">
        <v>54</v>
      </c>
      <c r="B570" t="s">
        <v>96</v>
      </c>
      <c r="D570">
        <v>24.8</v>
      </c>
      <c r="E570">
        <v>25.2</v>
      </c>
      <c r="F570">
        <f t="shared" si="8"/>
        <v>0.39999999999999858</v>
      </c>
    </row>
    <row r="571" spans="1:7" x14ac:dyDescent="0.3">
      <c r="A571">
        <v>29</v>
      </c>
      <c r="B571" t="s">
        <v>98</v>
      </c>
      <c r="D571">
        <v>0</v>
      </c>
      <c r="E571">
        <v>0.6</v>
      </c>
      <c r="F571">
        <f t="shared" si="8"/>
        <v>0.6</v>
      </c>
      <c r="G571" t="s">
        <v>105</v>
      </c>
    </row>
    <row r="572" spans="1:7" x14ac:dyDescent="0.3">
      <c r="A572">
        <v>29</v>
      </c>
      <c r="B572" t="s">
        <v>98</v>
      </c>
      <c r="D572">
        <v>0.9</v>
      </c>
      <c r="E572">
        <v>1.3</v>
      </c>
      <c r="F572">
        <f t="shared" si="8"/>
        <v>0.4</v>
      </c>
    </row>
    <row r="573" spans="1:7" x14ac:dyDescent="0.3">
      <c r="A573">
        <v>29</v>
      </c>
      <c r="B573" t="s">
        <v>98</v>
      </c>
      <c r="D573">
        <v>1.4</v>
      </c>
      <c r="E573">
        <v>1.6</v>
      </c>
      <c r="F573">
        <f t="shared" si="8"/>
        <v>0.20000000000000018</v>
      </c>
    </row>
    <row r="574" spans="1:7" x14ac:dyDescent="0.3">
      <c r="A574">
        <v>29</v>
      </c>
      <c r="B574" t="s">
        <v>71</v>
      </c>
      <c r="C574" t="s">
        <v>104</v>
      </c>
      <c r="D574">
        <v>2.2999999999999998</v>
      </c>
      <c r="E574">
        <v>3</v>
      </c>
      <c r="F574">
        <f t="shared" si="8"/>
        <v>0.70000000000000018</v>
      </c>
    </row>
    <row r="575" spans="1:7" x14ac:dyDescent="0.3">
      <c r="A575">
        <v>29</v>
      </c>
      <c r="B575" t="s">
        <v>100</v>
      </c>
      <c r="D575">
        <v>3.2</v>
      </c>
      <c r="E575">
        <v>3.8</v>
      </c>
      <c r="F575">
        <f t="shared" si="8"/>
        <v>0.59999999999999964</v>
      </c>
    </row>
    <row r="576" spans="1:7" x14ac:dyDescent="0.3">
      <c r="A576">
        <v>29</v>
      </c>
      <c r="B576" t="s">
        <v>71</v>
      </c>
      <c r="D576">
        <v>3.1</v>
      </c>
      <c r="E576">
        <v>4.0999999999999996</v>
      </c>
      <c r="F576">
        <f t="shared" si="8"/>
        <v>0.99999999999999956</v>
      </c>
    </row>
    <row r="577" spans="1:6" x14ac:dyDescent="0.3">
      <c r="A577">
        <v>29</v>
      </c>
      <c r="B577" t="s">
        <v>100</v>
      </c>
      <c r="D577">
        <v>4.2</v>
      </c>
      <c r="E577">
        <v>4.4000000000000004</v>
      </c>
      <c r="F577">
        <f t="shared" si="8"/>
        <v>0.20000000000000018</v>
      </c>
    </row>
    <row r="578" spans="1:6" x14ac:dyDescent="0.3">
      <c r="A578">
        <v>29</v>
      </c>
      <c r="B578" t="s">
        <v>100</v>
      </c>
      <c r="D578">
        <v>4.5</v>
      </c>
      <c r="E578">
        <v>4.5999999999999996</v>
      </c>
      <c r="F578">
        <f t="shared" ref="F578:F619" si="9">E578-D578</f>
        <v>9.9999999999999645E-2</v>
      </c>
    </row>
    <row r="579" spans="1:6" x14ac:dyDescent="0.3">
      <c r="A579">
        <v>29</v>
      </c>
      <c r="B579" t="s">
        <v>96</v>
      </c>
      <c r="D579">
        <v>4.8</v>
      </c>
      <c r="E579">
        <v>5.2</v>
      </c>
      <c r="F579">
        <f t="shared" si="9"/>
        <v>0.40000000000000036</v>
      </c>
    </row>
    <row r="580" spans="1:6" x14ac:dyDescent="0.3">
      <c r="A580">
        <v>29</v>
      </c>
      <c r="B580" t="s">
        <v>96</v>
      </c>
      <c r="D580">
        <v>5.4</v>
      </c>
      <c r="E580">
        <v>5.5</v>
      </c>
      <c r="F580">
        <f t="shared" si="9"/>
        <v>9.9999999999999645E-2</v>
      </c>
    </row>
    <row r="581" spans="1:6" x14ac:dyDescent="0.3">
      <c r="A581">
        <v>29</v>
      </c>
      <c r="B581" t="s">
        <v>100</v>
      </c>
      <c r="D581">
        <v>5.6</v>
      </c>
      <c r="E581">
        <v>5.7</v>
      </c>
      <c r="F581">
        <f t="shared" si="9"/>
        <v>0.10000000000000053</v>
      </c>
    </row>
    <row r="582" spans="1:6" x14ac:dyDescent="0.3">
      <c r="A582">
        <v>29</v>
      </c>
      <c r="B582" t="s">
        <v>100</v>
      </c>
      <c r="C582" t="s">
        <v>104</v>
      </c>
      <c r="D582">
        <v>5.9</v>
      </c>
      <c r="E582">
        <v>6.3</v>
      </c>
      <c r="F582">
        <f t="shared" si="9"/>
        <v>0.39999999999999947</v>
      </c>
    </row>
    <row r="583" spans="1:6" x14ac:dyDescent="0.3">
      <c r="A583">
        <v>29</v>
      </c>
      <c r="B583" t="s">
        <v>100</v>
      </c>
      <c r="C583" t="s">
        <v>104</v>
      </c>
      <c r="D583">
        <v>6.5</v>
      </c>
      <c r="E583">
        <v>7.1</v>
      </c>
      <c r="F583">
        <f t="shared" si="9"/>
        <v>0.59999999999999964</v>
      </c>
    </row>
    <row r="584" spans="1:6" x14ac:dyDescent="0.3">
      <c r="A584">
        <v>29</v>
      </c>
      <c r="B584" t="s">
        <v>98</v>
      </c>
      <c r="D584">
        <v>7.2</v>
      </c>
      <c r="E584">
        <v>7.3</v>
      </c>
      <c r="F584">
        <f t="shared" si="9"/>
        <v>9.9999999999999645E-2</v>
      </c>
    </row>
    <row r="585" spans="1:6" x14ac:dyDescent="0.3">
      <c r="A585">
        <v>29</v>
      </c>
      <c r="B585" t="s">
        <v>98</v>
      </c>
      <c r="D585">
        <v>7.7</v>
      </c>
      <c r="E585">
        <v>8</v>
      </c>
      <c r="F585">
        <f t="shared" si="9"/>
        <v>0.29999999999999982</v>
      </c>
    </row>
    <row r="586" spans="1:6" x14ac:dyDescent="0.3">
      <c r="A586">
        <v>29</v>
      </c>
      <c r="B586" t="s">
        <v>98</v>
      </c>
      <c r="D586">
        <v>8.3000000000000007</v>
      </c>
      <c r="E586">
        <v>8.4</v>
      </c>
      <c r="F586">
        <f t="shared" si="9"/>
        <v>9.9999999999999645E-2</v>
      </c>
    </row>
    <row r="587" spans="1:6" x14ac:dyDescent="0.3">
      <c r="A587">
        <v>29</v>
      </c>
      <c r="B587" t="s">
        <v>71</v>
      </c>
      <c r="D587">
        <v>8.4</v>
      </c>
      <c r="E587">
        <v>8.8000000000000007</v>
      </c>
      <c r="F587">
        <f t="shared" si="9"/>
        <v>0.40000000000000036</v>
      </c>
    </row>
    <row r="588" spans="1:6" x14ac:dyDescent="0.3">
      <c r="A588">
        <v>29</v>
      </c>
      <c r="B588" t="s">
        <v>98</v>
      </c>
      <c r="D588">
        <v>8.5</v>
      </c>
      <c r="E588">
        <v>8.6</v>
      </c>
      <c r="F588">
        <f t="shared" si="9"/>
        <v>9.9999999999999645E-2</v>
      </c>
    </row>
    <row r="589" spans="1:6" x14ac:dyDescent="0.3">
      <c r="A589">
        <v>29</v>
      </c>
      <c r="B589" t="s">
        <v>96</v>
      </c>
      <c r="D589">
        <v>9.1</v>
      </c>
      <c r="E589">
        <v>9.1999999999999993</v>
      </c>
      <c r="F589">
        <f t="shared" si="9"/>
        <v>9.9999999999999645E-2</v>
      </c>
    </row>
    <row r="590" spans="1:6" x14ac:dyDescent="0.3">
      <c r="A590">
        <v>29</v>
      </c>
      <c r="B590" t="s">
        <v>96</v>
      </c>
      <c r="D590">
        <v>9.4</v>
      </c>
      <c r="E590">
        <v>9.8000000000000007</v>
      </c>
      <c r="F590">
        <f t="shared" si="9"/>
        <v>0.40000000000000036</v>
      </c>
    </row>
    <row r="591" spans="1:6" x14ac:dyDescent="0.3">
      <c r="A591">
        <v>29</v>
      </c>
      <c r="B591" t="s">
        <v>71</v>
      </c>
      <c r="D591">
        <v>9.6</v>
      </c>
      <c r="E591">
        <v>10.1</v>
      </c>
      <c r="F591">
        <f t="shared" si="9"/>
        <v>0.5</v>
      </c>
    </row>
    <row r="592" spans="1:6" x14ac:dyDescent="0.3">
      <c r="A592">
        <v>29</v>
      </c>
      <c r="B592" t="s">
        <v>96</v>
      </c>
      <c r="D592">
        <v>12.5</v>
      </c>
      <c r="E592">
        <v>12.8</v>
      </c>
      <c r="F592">
        <f t="shared" si="9"/>
        <v>0.30000000000000071</v>
      </c>
    </row>
    <row r="593" spans="1:6" x14ac:dyDescent="0.3">
      <c r="A593">
        <v>29</v>
      </c>
      <c r="B593" t="s">
        <v>98</v>
      </c>
      <c r="D593">
        <v>13.5</v>
      </c>
      <c r="E593">
        <v>14.1</v>
      </c>
      <c r="F593">
        <f t="shared" si="9"/>
        <v>0.59999999999999964</v>
      </c>
    </row>
    <row r="594" spans="1:6" x14ac:dyDescent="0.3">
      <c r="A594">
        <v>29</v>
      </c>
      <c r="B594" t="s">
        <v>100</v>
      </c>
      <c r="D594">
        <v>13.8</v>
      </c>
      <c r="E594">
        <v>14.1</v>
      </c>
      <c r="F594">
        <f t="shared" si="9"/>
        <v>0.29999999999999893</v>
      </c>
    </row>
    <row r="595" spans="1:6" x14ac:dyDescent="0.3">
      <c r="A595">
        <v>29</v>
      </c>
      <c r="B595" t="s">
        <v>96</v>
      </c>
      <c r="D595">
        <v>14.1</v>
      </c>
      <c r="E595">
        <v>14.4</v>
      </c>
      <c r="F595">
        <f t="shared" si="9"/>
        <v>0.30000000000000071</v>
      </c>
    </row>
    <row r="596" spans="1:6" x14ac:dyDescent="0.3">
      <c r="A596">
        <v>29</v>
      </c>
      <c r="B596" t="s">
        <v>96</v>
      </c>
      <c r="C596" t="s">
        <v>104</v>
      </c>
      <c r="D596">
        <v>15.5</v>
      </c>
      <c r="E596">
        <v>15.8</v>
      </c>
      <c r="F596">
        <f t="shared" si="9"/>
        <v>0.30000000000000071</v>
      </c>
    </row>
    <row r="597" spans="1:6" x14ac:dyDescent="0.3">
      <c r="A597">
        <v>29</v>
      </c>
      <c r="B597" t="s">
        <v>96</v>
      </c>
      <c r="D597">
        <v>16.100000000000001</v>
      </c>
      <c r="E597">
        <v>16.3</v>
      </c>
      <c r="F597">
        <f t="shared" si="9"/>
        <v>0.19999999999999929</v>
      </c>
    </row>
    <row r="598" spans="1:6" x14ac:dyDescent="0.3">
      <c r="A598">
        <v>29</v>
      </c>
      <c r="B598" t="s">
        <v>71</v>
      </c>
      <c r="D598">
        <v>16.8</v>
      </c>
      <c r="E598">
        <v>16.899999999999999</v>
      </c>
      <c r="F598">
        <f t="shared" si="9"/>
        <v>9.9999999999997868E-2</v>
      </c>
    </row>
    <row r="599" spans="1:6" x14ac:dyDescent="0.3">
      <c r="A599">
        <v>29</v>
      </c>
      <c r="B599" t="s">
        <v>96</v>
      </c>
      <c r="D599">
        <v>17</v>
      </c>
      <c r="E599">
        <v>17.100000000000001</v>
      </c>
      <c r="F599">
        <f t="shared" si="9"/>
        <v>0.10000000000000142</v>
      </c>
    </row>
    <row r="600" spans="1:6" x14ac:dyDescent="0.3">
      <c r="A600">
        <v>29</v>
      </c>
      <c r="B600" t="s">
        <v>71</v>
      </c>
      <c r="D600">
        <v>17.100000000000001</v>
      </c>
      <c r="E600">
        <v>17.2</v>
      </c>
      <c r="F600">
        <f t="shared" si="9"/>
        <v>9.9999999999997868E-2</v>
      </c>
    </row>
    <row r="601" spans="1:6" x14ac:dyDescent="0.3">
      <c r="A601">
        <v>29</v>
      </c>
      <c r="B601" t="s">
        <v>96</v>
      </c>
      <c r="D601">
        <v>17.399999999999999</v>
      </c>
      <c r="E601">
        <v>17.5</v>
      </c>
      <c r="F601">
        <f t="shared" si="9"/>
        <v>0.10000000000000142</v>
      </c>
    </row>
    <row r="602" spans="1:6" x14ac:dyDescent="0.3">
      <c r="A602">
        <v>29</v>
      </c>
      <c r="B602" t="s">
        <v>71</v>
      </c>
      <c r="C602" t="s">
        <v>104</v>
      </c>
      <c r="D602">
        <v>17.5</v>
      </c>
      <c r="E602">
        <v>17.899999999999999</v>
      </c>
      <c r="F602">
        <f t="shared" si="9"/>
        <v>0.39999999999999858</v>
      </c>
    </row>
    <row r="603" spans="1:6" x14ac:dyDescent="0.3">
      <c r="A603">
        <v>29</v>
      </c>
      <c r="B603" t="s">
        <v>71</v>
      </c>
      <c r="D603">
        <v>18</v>
      </c>
      <c r="E603">
        <v>18.399999999999999</v>
      </c>
      <c r="F603">
        <f t="shared" si="9"/>
        <v>0.39999999999999858</v>
      </c>
    </row>
    <row r="604" spans="1:6" x14ac:dyDescent="0.3">
      <c r="A604">
        <v>29</v>
      </c>
      <c r="B604" t="s">
        <v>71</v>
      </c>
      <c r="C604" t="s">
        <v>104</v>
      </c>
      <c r="D604">
        <v>18.100000000000001</v>
      </c>
      <c r="E604">
        <v>18.7</v>
      </c>
      <c r="F604">
        <f t="shared" si="9"/>
        <v>0.59999999999999787</v>
      </c>
    </row>
    <row r="605" spans="1:6" x14ac:dyDescent="0.3">
      <c r="A605">
        <v>29</v>
      </c>
      <c r="B605" t="s">
        <v>71</v>
      </c>
      <c r="D605">
        <v>19.100000000000001</v>
      </c>
      <c r="E605">
        <v>19.2</v>
      </c>
      <c r="F605">
        <f t="shared" si="9"/>
        <v>9.9999999999997868E-2</v>
      </c>
    </row>
    <row r="606" spans="1:6" x14ac:dyDescent="0.3">
      <c r="A606">
        <v>29</v>
      </c>
      <c r="B606" t="s">
        <v>71</v>
      </c>
      <c r="C606" t="s">
        <v>104</v>
      </c>
      <c r="D606">
        <v>19.100000000000001</v>
      </c>
      <c r="E606">
        <v>19.8</v>
      </c>
      <c r="F606">
        <f t="shared" si="9"/>
        <v>0.69999999999999929</v>
      </c>
    </row>
    <row r="607" spans="1:6" x14ac:dyDescent="0.3">
      <c r="A607">
        <v>29</v>
      </c>
      <c r="B607" t="s">
        <v>96</v>
      </c>
      <c r="D607">
        <v>19.7</v>
      </c>
      <c r="E607">
        <v>19.8</v>
      </c>
      <c r="F607">
        <f t="shared" si="9"/>
        <v>0.10000000000000142</v>
      </c>
    </row>
    <row r="608" spans="1:6" x14ac:dyDescent="0.3">
      <c r="A608">
        <v>29</v>
      </c>
      <c r="B608" t="s">
        <v>71</v>
      </c>
      <c r="D608">
        <v>20.2</v>
      </c>
      <c r="E608">
        <v>20.6</v>
      </c>
      <c r="F608">
        <f t="shared" si="9"/>
        <v>0.40000000000000213</v>
      </c>
    </row>
    <row r="609" spans="1:7" x14ac:dyDescent="0.3">
      <c r="A609">
        <v>29</v>
      </c>
      <c r="B609" t="s">
        <v>71</v>
      </c>
      <c r="C609" t="s">
        <v>104</v>
      </c>
      <c r="D609">
        <v>21.1</v>
      </c>
      <c r="E609">
        <v>21.2</v>
      </c>
      <c r="F609">
        <f t="shared" si="9"/>
        <v>9.9999999999997868E-2</v>
      </c>
    </row>
    <row r="610" spans="1:7" x14ac:dyDescent="0.3">
      <c r="A610">
        <v>29</v>
      </c>
      <c r="B610" t="s">
        <v>71</v>
      </c>
      <c r="C610" t="s">
        <v>104</v>
      </c>
      <c r="D610">
        <v>21.6</v>
      </c>
      <c r="E610">
        <v>22.1</v>
      </c>
      <c r="F610">
        <f t="shared" si="9"/>
        <v>0.5</v>
      </c>
    </row>
    <row r="611" spans="1:7" x14ac:dyDescent="0.3">
      <c r="A611">
        <v>29</v>
      </c>
      <c r="B611" t="s">
        <v>71</v>
      </c>
      <c r="C611" t="s">
        <v>104</v>
      </c>
      <c r="D611">
        <v>22.3</v>
      </c>
      <c r="E611">
        <v>22.8</v>
      </c>
      <c r="F611">
        <f t="shared" si="9"/>
        <v>0.5</v>
      </c>
    </row>
    <row r="612" spans="1:7" x14ac:dyDescent="0.3">
      <c r="A612">
        <v>29</v>
      </c>
      <c r="B612" t="s">
        <v>71</v>
      </c>
      <c r="D612">
        <v>23.2</v>
      </c>
      <c r="E612">
        <v>23.7</v>
      </c>
      <c r="F612">
        <f t="shared" si="9"/>
        <v>0.5</v>
      </c>
    </row>
    <row r="613" spans="1:7" x14ac:dyDescent="0.3">
      <c r="A613">
        <v>29</v>
      </c>
      <c r="B613" t="s">
        <v>71</v>
      </c>
      <c r="D613">
        <v>23.8</v>
      </c>
      <c r="E613">
        <v>24.2</v>
      </c>
      <c r="F613">
        <f t="shared" si="9"/>
        <v>0.39999999999999858</v>
      </c>
    </row>
    <row r="614" spans="1:7" x14ac:dyDescent="0.3">
      <c r="A614">
        <v>29</v>
      </c>
      <c r="B614" t="s">
        <v>71</v>
      </c>
      <c r="D614">
        <v>25.2</v>
      </c>
      <c r="E614">
        <v>25.5</v>
      </c>
      <c r="F614">
        <f t="shared" si="9"/>
        <v>0.30000000000000071</v>
      </c>
    </row>
    <row r="615" spans="1:7" x14ac:dyDescent="0.3">
      <c r="A615">
        <v>29</v>
      </c>
      <c r="B615" t="s">
        <v>71</v>
      </c>
      <c r="D615">
        <v>26.8</v>
      </c>
      <c r="E615">
        <v>27.9</v>
      </c>
      <c r="F615">
        <f t="shared" si="9"/>
        <v>1.0999999999999979</v>
      </c>
    </row>
    <row r="616" spans="1:7" x14ac:dyDescent="0.3">
      <c r="A616">
        <v>29</v>
      </c>
      <c r="B616" t="s">
        <v>98</v>
      </c>
      <c r="D616">
        <v>28.1</v>
      </c>
      <c r="E616">
        <v>28.4</v>
      </c>
      <c r="F616">
        <f t="shared" si="9"/>
        <v>0.29999999999999716</v>
      </c>
    </row>
    <row r="617" spans="1:7" x14ac:dyDescent="0.3">
      <c r="A617">
        <v>29</v>
      </c>
      <c r="B617" t="s">
        <v>71</v>
      </c>
      <c r="D617">
        <v>28.6</v>
      </c>
      <c r="E617">
        <v>28.7</v>
      </c>
      <c r="F617">
        <f t="shared" si="9"/>
        <v>9.9999999999997868E-2</v>
      </c>
    </row>
    <row r="618" spans="1:7" x14ac:dyDescent="0.3">
      <c r="A618">
        <v>29</v>
      </c>
      <c r="B618" t="s">
        <v>96</v>
      </c>
      <c r="D618">
        <v>28.9</v>
      </c>
      <c r="E618">
        <v>29</v>
      </c>
      <c r="F618">
        <f t="shared" si="9"/>
        <v>0.10000000000000142</v>
      </c>
    </row>
    <row r="619" spans="1:7" x14ac:dyDescent="0.3">
      <c r="A619">
        <v>29</v>
      </c>
      <c r="B619" t="s">
        <v>96</v>
      </c>
      <c r="D619">
        <v>29.3</v>
      </c>
      <c r="E619">
        <v>29.4</v>
      </c>
      <c r="F619">
        <f t="shared" si="9"/>
        <v>9.9999999999997868E-2</v>
      </c>
    </row>
    <row r="620" spans="1:7" x14ac:dyDescent="0.3">
      <c r="A620">
        <v>29</v>
      </c>
      <c r="B620" t="s">
        <v>96</v>
      </c>
      <c r="D620">
        <v>29.7</v>
      </c>
      <c r="E620">
        <v>29.9</v>
      </c>
      <c r="F620">
        <f t="shared" ref="F579:F642" si="10">E620-D620</f>
        <v>0.19999999999999929</v>
      </c>
    </row>
    <row r="621" spans="1:7" x14ac:dyDescent="0.3">
      <c r="A621">
        <v>29</v>
      </c>
      <c r="B621" t="s">
        <v>71</v>
      </c>
      <c r="D621">
        <v>29.7</v>
      </c>
      <c r="E621">
        <v>30</v>
      </c>
      <c r="F621">
        <f t="shared" si="10"/>
        <v>0.30000000000000071</v>
      </c>
    </row>
    <row r="622" spans="1:7" x14ac:dyDescent="0.3">
      <c r="A622">
        <v>28</v>
      </c>
      <c r="B622" t="s">
        <v>96</v>
      </c>
      <c r="D622">
        <v>0.3</v>
      </c>
      <c r="E622">
        <v>0.6</v>
      </c>
      <c r="F622">
        <f t="shared" si="10"/>
        <v>0.3</v>
      </c>
      <c r="G622" t="s">
        <v>105</v>
      </c>
    </row>
    <row r="623" spans="1:7" x14ac:dyDescent="0.3">
      <c r="A623">
        <v>28</v>
      </c>
      <c r="B623" t="s">
        <v>98</v>
      </c>
      <c r="D623">
        <v>1.6</v>
      </c>
      <c r="E623">
        <v>2</v>
      </c>
      <c r="F623">
        <f t="shared" si="10"/>
        <v>0.39999999999999991</v>
      </c>
    </row>
    <row r="624" spans="1:7" x14ac:dyDescent="0.3">
      <c r="A624">
        <v>28</v>
      </c>
      <c r="B624" t="s">
        <v>71</v>
      </c>
      <c r="D624">
        <v>4.9000000000000004</v>
      </c>
      <c r="E624">
        <v>5.3</v>
      </c>
      <c r="F624">
        <f t="shared" si="10"/>
        <v>0.39999999999999947</v>
      </c>
    </row>
    <row r="625" spans="1:6" x14ac:dyDescent="0.3">
      <c r="A625">
        <v>28</v>
      </c>
      <c r="B625" t="s">
        <v>71</v>
      </c>
      <c r="D625">
        <v>7.8</v>
      </c>
      <c r="E625">
        <v>7.9</v>
      </c>
      <c r="F625">
        <f t="shared" si="10"/>
        <v>0.10000000000000053</v>
      </c>
    </row>
    <row r="626" spans="1:6" x14ac:dyDescent="0.3">
      <c r="A626">
        <v>28</v>
      </c>
      <c r="B626" t="s">
        <v>71</v>
      </c>
      <c r="D626">
        <v>8.9</v>
      </c>
      <c r="E626">
        <v>10.4</v>
      </c>
      <c r="F626">
        <f t="shared" si="10"/>
        <v>1.5</v>
      </c>
    </row>
    <row r="627" spans="1:6" x14ac:dyDescent="0.3">
      <c r="A627">
        <v>28</v>
      </c>
      <c r="B627" t="s">
        <v>71</v>
      </c>
      <c r="D627">
        <v>13.1</v>
      </c>
      <c r="E627">
        <v>14.4</v>
      </c>
      <c r="F627">
        <f t="shared" si="10"/>
        <v>1.3000000000000007</v>
      </c>
    </row>
    <row r="628" spans="1:6" x14ac:dyDescent="0.3">
      <c r="A628">
        <v>28</v>
      </c>
      <c r="B628" t="s">
        <v>71</v>
      </c>
      <c r="D628">
        <v>13.6</v>
      </c>
      <c r="E628">
        <v>16.100000000000001</v>
      </c>
      <c r="F628">
        <f t="shared" si="10"/>
        <v>2.5000000000000018</v>
      </c>
    </row>
    <row r="629" spans="1:6" x14ac:dyDescent="0.3">
      <c r="A629">
        <v>28</v>
      </c>
      <c r="B629" t="s">
        <v>98</v>
      </c>
      <c r="D629">
        <v>16.100000000000001</v>
      </c>
      <c r="E629">
        <v>16.399999999999999</v>
      </c>
      <c r="F629">
        <f t="shared" si="10"/>
        <v>0.29999999999999716</v>
      </c>
    </row>
    <row r="630" spans="1:6" x14ac:dyDescent="0.3">
      <c r="A630">
        <v>28</v>
      </c>
      <c r="B630" t="s">
        <v>98</v>
      </c>
      <c r="D630">
        <v>16.399999999999999</v>
      </c>
      <c r="E630">
        <v>17.2</v>
      </c>
      <c r="F630">
        <f t="shared" si="10"/>
        <v>0.80000000000000071</v>
      </c>
    </row>
    <row r="631" spans="1:6" x14ac:dyDescent="0.3">
      <c r="A631">
        <v>28</v>
      </c>
      <c r="B631" t="s">
        <v>71</v>
      </c>
      <c r="D631">
        <v>18</v>
      </c>
      <c r="E631">
        <v>18.100000000000001</v>
      </c>
      <c r="F631">
        <f t="shared" si="10"/>
        <v>0.10000000000000142</v>
      </c>
    </row>
    <row r="632" spans="1:6" x14ac:dyDescent="0.3">
      <c r="A632">
        <v>28</v>
      </c>
      <c r="B632" t="s">
        <v>71</v>
      </c>
      <c r="D632">
        <v>18.600000000000001</v>
      </c>
      <c r="E632">
        <v>18.7</v>
      </c>
      <c r="F632">
        <f t="shared" si="10"/>
        <v>9.9999999999997868E-2</v>
      </c>
    </row>
    <row r="633" spans="1:6" x14ac:dyDescent="0.3">
      <c r="A633">
        <v>28</v>
      </c>
      <c r="B633" t="s">
        <v>98</v>
      </c>
      <c r="D633">
        <v>20.2</v>
      </c>
      <c r="E633">
        <v>21.3</v>
      </c>
      <c r="F633">
        <f t="shared" si="10"/>
        <v>1.1000000000000014</v>
      </c>
    </row>
    <row r="634" spans="1:6" x14ac:dyDescent="0.3">
      <c r="A634">
        <v>28</v>
      </c>
      <c r="B634" t="s">
        <v>71</v>
      </c>
      <c r="D634">
        <v>22.8</v>
      </c>
      <c r="E634">
        <v>22.9</v>
      </c>
      <c r="F634">
        <f t="shared" si="10"/>
        <v>9.9999999999997868E-2</v>
      </c>
    </row>
    <row r="635" spans="1:6" x14ac:dyDescent="0.3">
      <c r="A635">
        <v>28</v>
      </c>
      <c r="B635" t="s">
        <v>98</v>
      </c>
      <c r="D635">
        <v>23.1</v>
      </c>
      <c r="E635">
        <v>23.7</v>
      </c>
      <c r="F635">
        <f t="shared" si="10"/>
        <v>0.59999999999999787</v>
      </c>
    </row>
    <row r="636" spans="1:6" x14ac:dyDescent="0.3">
      <c r="A636">
        <v>28</v>
      </c>
      <c r="B636" t="s">
        <v>71</v>
      </c>
      <c r="D636">
        <v>23.1</v>
      </c>
      <c r="E636">
        <v>23.5</v>
      </c>
      <c r="F636">
        <f t="shared" si="10"/>
        <v>0.39999999999999858</v>
      </c>
    </row>
    <row r="637" spans="1:6" x14ac:dyDescent="0.3">
      <c r="A637">
        <v>28</v>
      </c>
      <c r="B637" t="s">
        <v>96</v>
      </c>
      <c r="D637">
        <v>24.5</v>
      </c>
      <c r="E637">
        <v>24.7</v>
      </c>
      <c r="F637">
        <f t="shared" si="10"/>
        <v>0.19999999999999929</v>
      </c>
    </row>
    <row r="638" spans="1:6" x14ac:dyDescent="0.3">
      <c r="A638">
        <v>28</v>
      </c>
      <c r="B638" t="s">
        <v>98</v>
      </c>
      <c r="D638">
        <v>25.5</v>
      </c>
      <c r="E638">
        <v>25.6</v>
      </c>
      <c r="F638">
        <f t="shared" si="10"/>
        <v>0.10000000000000142</v>
      </c>
    </row>
    <row r="639" spans="1:6" x14ac:dyDescent="0.3">
      <c r="A639">
        <v>28</v>
      </c>
      <c r="B639" t="s">
        <v>71</v>
      </c>
      <c r="D639">
        <v>25.7</v>
      </c>
      <c r="E639">
        <v>25.9</v>
      </c>
      <c r="F639">
        <f t="shared" si="10"/>
        <v>0.19999999999999929</v>
      </c>
    </row>
    <row r="640" spans="1:6" x14ac:dyDescent="0.3">
      <c r="A640">
        <v>28</v>
      </c>
      <c r="B640" t="s">
        <v>96</v>
      </c>
      <c r="D640">
        <v>26</v>
      </c>
      <c r="E640">
        <v>26.1</v>
      </c>
      <c r="F640">
        <f t="shared" si="10"/>
        <v>0.10000000000000142</v>
      </c>
    </row>
    <row r="641" spans="1:7" x14ac:dyDescent="0.3">
      <c r="A641">
        <v>28</v>
      </c>
      <c r="B641" t="s">
        <v>98</v>
      </c>
      <c r="D641">
        <v>26.2</v>
      </c>
      <c r="E641">
        <v>26.3</v>
      </c>
      <c r="F641">
        <f t="shared" si="10"/>
        <v>0.10000000000000142</v>
      </c>
    </row>
    <row r="642" spans="1:7" x14ac:dyDescent="0.3">
      <c r="A642">
        <v>28</v>
      </c>
      <c r="B642" t="s">
        <v>96</v>
      </c>
      <c r="D642">
        <v>26.5</v>
      </c>
      <c r="E642">
        <v>26.6</v>
      </c>
      <c r="F642">
        <f t="shared" si="10"/>
        <v>0.10000000000000142</v>
      </c>
    </row>
    <row r="643" spans="1:7" x14ac:dyDescent="0.3">
      <c r="A643">
        <v>28</v>
      </c>
      <c r="B643" t="s">
        <v>71</v>
      </c>
      <c r="D643">
        <v>26.6</v>
      </c>
      <c r="E643">
        <v>26.8</v>
      </c>
      <c r="F643">
        <f t="shared" ref="F643:F705" si="11">E643-D643</f>
        <v>0.19999999999999929</v>
      </c>
    </row>
    <row r="644" spans="1:7" x14ac:dyDescent="0.3">
      <c r="A644">
        <v>28</v>
      </c>
      <c r="B644" t="s">
        <v>71</v>
      </c>
      <c r="C644" t="s">
        <v>104</v>
      </c>
      <c r="D644">
        <v>27.2</v>
      </c>
      <c r="E644">
        <v>29.7</v>
      </c>
      <c r="F644">
        <f t="shared" si="11"/>
        <v>2.5</v>
      </c>
    </row>
    <row r="645" spans="1:7" x14ac:dyDescent="0.3">
      <c r="A645">
        <v>30</v>
      </c>
      <c r="B645" t="s">
        <v>96</v>
      </c>
      <c r="D645">
        <v>2.6</v>
      </c>
      <c r="E645">
        <v>2.7</v>
      </c>
      <c r="F645">
        <f t="shared" si="11"/>
        <v>0.10000000000000009</v>
      </c>
      <c r="G645" t="s">
        <v>105</v>
      </c>
    </row>
    <row r="646" spans="1:7" x14ac:dyDescent="0.3">
      <c r="A646">
        <v>30</v>
      </c>
      <c r="B646" t="s">
        <v>71</v>
      </c>
      <c r="D646">
        <v>2.9</v>
      </c>
      <c r="E646">
        <v>3.4</v>
      </c>
      <c r="F646">
        <f t="shared" si="11"/>
        <v>0.5</v>
      </c>
    </row>
    <row r="647" spans="1:7" x14ac:dyDescent="0.3">
      <c r="A647">
        <v>30</v>
      </c>
      <c r="B647" t="s">
        <v>96</v>
      </c>
      <c r="D647">
        <v>4.0999999999999996</v>
      </c>
      <c r="E647">
        <v>4.4000000000000004</v>
      </c>
      <c r="F647">
        <f t="shared" si="11"/>
        <v>0.30000000000000071</v>
      </c>
    </row>
    <row r="648" spans="1:7" x14ac:dyDescent="0.3">
      <c r="A648">
        <v>30</v>
      </c>
      <c r="B648" t="s">
        <v>96</v>
      </c>
      <c r="D648">
        <v>4.5</v>
      </c>
      <c r="E648">
        <v>4.7</v>
      </c>
      <c r="F648">
        <f t="shared" si="11"/>
        <v>0.20000000000000018</v>
      </c>
    </row>
    <row r="649" spans="1:7" x14ac:dyDescent="0.3">
      <c r="A649">
        <v>30</v>
      </c>
      <c r="B649" t="s">
        <v>71</v>
      </c>
      <c r="D649">
        <v>5.3</v>
      </c>
      <c r="E649">
        <v>5.6</v>
      </c>
      <c r="F649">
        <f t="shared" si="11"/>
        <v>0.29999999999999982</v>
      </c>
    </row>
    <row r="650" spans="1:7" x14ac:dyDescent="0.3">
      <c r="A650">
        <v>30</v>
      </c>
      <c r="B650" t="s">
        <v>71</v>
      </c>
      <c r="D650">
        <v>5.9</v>
      </c>
      <c r="E650">
        <v>6.3</v>
      </c>
      <c r="F650">
        <f t="shared" si="11"/>
        <v>0.39999999999999947</v>
      </c>
    </row>
    <row r="651" spans="1:7" x14ac:dyDescent="0.3">
      <c r="A651">
        <v>30</v>
      </c>
      <c r="B651" t="s">
        <v>98</v>
      </c>
      <c r="D651">
        <v>9.9</v>
      </c>
      <c r="E651">
        <v>10.4</v>
      </c>
      <c r="F651">
        <f t="shared" si="11"/>
        <v>0.5</v>
      </c>
    </row>
    <row r="652" spans="1:7" x14ac:dyDescent="0.3">
      <c r="A652">
        <v>30</v>
      </c>
      <c r="B652" t="s">
        <v>96</v>
      </c>
      <c r="D652">
        <v>10.6</v>
      </c>
      <c r="E652">
        <v>11.2</v>
      </c>
      <c r="F652">
        <f t="shared" si="11"/>
        <v>0.59999999999999964</v>
      </c>
    </row>
    <row r="653" spans="1:7" x14ac:dyDescent="0.3">
      <c r="A653">
        <v>30</v>
      </c>
      <c r="B653" t="s">
        <v>96</v>
      </c>
      <c r="D653">
        <v>11.7</v>
      </c>
      <c r="E653">
        <v>11.8</v>
      </c>
      <c r="F653">
        <f t="shared" si="11"/>
        <v>0.10000000000000142</v>
      </c>
    </row>
    <row r="654" spans="1:7" x14ac:dyDescent="0.3">
      <c r="A654">
        <v>30</v>
      </c>
      <c r="B654" t="s">
        <v>96</v>
      </c>
      <c r="D654">
        <v>12</v>
      </c>
      <c r="E654">
        <v>12.1</v>
      </c>
      <c r="F654">
        <f t="shared" si="11"/>
        <v>9.9999999999999645E-2</v>
      </c>
    </row>
    <row r="655" spans="1:7" x14ac:dyDescent="0.3">
      <c r="A655">
        <v>30</v>
      </c>
      <c r="B655" t="s">
        <v>96</v>
      </c>
      <c r="D655">
        <v>12.2</v>
      </c>
      <c r="E655">
        <v>12.3</v>
      </c>
      <c r="F655">
        <f t="shared" si="11"/>
        <v>0.10000000000000142</v>
      </c>
    </row>
    <row r="656" spans="1:7" x14ac:dyDescent="0.3">
      <c r="A656">
        <v>30</v>
      </c>
      <c r="B656" t="s">
        <v>96</v>
      </c>
      <c r="D656">
        <v>12.6</v>
      </c>
      <c r="E656">
        <v>12.9</v>
      </c>
      <c r="F656">
        <f t="shared" si="11"/>
        <v>0.30000000000000071</v>
      </c>
    </row>
    <row r="657" spans="1:6" x14ac:dyDescent="0.3">
      <c r="A657">
        <v>30</v>
      </c>
      <c r="B657" t="s">
        <v>71</v>
      </c>
      <c r="D657">
        <v>12.9</v>
      </c>
      <c r="E657">
        <v>13.2</v>
      </c>
      <c r="F657">
        <f t="shared" si="11"/>
        <v>0.29999999999999893</v>
      </c>
    </row>
    <row r="658" spans="1:6" x14ac:dyDescent="0.3">
      <c r="A658">
        <v>30</v>
      </c>
      <c r="B658" t="s">
        <v>96</v>
      </c>
      <c r="D658">
        <v>13.3</v>
      </c>
      <c r="E658">
        <v>13.4</v>
      </c>
      <c r="F658">
        <f t="shared" si="11"/>
        <v>9.9999999999999645E-2</v>
      </c>
    </row>
    <row r="659" spans="1:6" x14ac:dyDescent="0.3">
      <c r="A659">
        <v>30</v>
      </c>
      <c r="B659" t="s">
        <v>71</v>
      </c>
      <c r="D659">
        <v>13.4</v>
      </c>
      <c r="E659">
        <v>13.8</v>
      </c>
      <c r="F659">
        <f t="shared" si="11"/>
        <v>0.40000000000000036</v>
      </c>
    </row>
    <row r="660" spans="1:6" x14ac:dyDescent="0.3">
      <c r="A660">
        <v>30</v>
      </c>
      <c r="B660" t="s">
        <v>71</v>
      </c>
      <c r="D660">
        <v>14</v>
      </c>
      <c r="E660">
        <v>14.6</v>
      </c>
      <c r="F660">
        <f t="shared" si="11"/>
        <v>0.59999999999999964</v>
      </c>
    </row>
    <row r="661" spans="1:6" x14ac:dyDescent="0.3">
      <c r="A661">
        <v>30</v>
      </c>
      <c r="B661" t="s">
        <v>98</v>
      </c>
      <c r="D661">
        <v>16.3</v>
      </c>
      <c r="E661">
        <v>16.600000000000001</v>
      </c>
      <c r="F661">
        <f t="shared" si="11"/>
        <v>0.30000000000000071</v>
      </c>
    </row>
    <row r="662" spans="1:6" x14ac:dyDescent="0.3">
      <c r="A662">
        <v>30</v>
      </c>
      <c r="B662" t="s">
        <v>71</v>
      </c>
      <c r="D662">
        <v>16.8</v>
      </c>
      <c r="E662">
        <v>17.100000000000001</v>
      </c>
      <c r="F662">
        <f t="shared" si="11"/>
        <v>0.30000000000000071</v>
      </c>
    </row>
    <row r="663" spans="1:6" x14ac:dyDescent="0.3">
      <c r="A663">
        <v>30</v>
      </c>
      <c r="B663" t="s">
        <v>98</v>
      </c>
      <c r="D663">
        <v>17.5</v>
      </c>
      <c r="E663">
        <v>18</v>
      </c>
      <c r="F663">
        <f t="shared" si="11"/>
        <v>0.5</v>
      </c>
    </row>
    <row r="664" spans="1:6" x14ac:dyDescent="0.3">
      <c r="A664">
        <v>30</v>
      </c>
      <c r="B664" t="s">
        <v>71</v>
      </c>
      <c r="D664">
        <v>18.5</v>
      </c>
      <c r="E664">
        <v>18.7</v>
      </c>
      <c r="F664">
        <f t="shared" si="11"/>
        <v>0.19999999999999929</v>
      </c>
    </row>
    <row r="665" spans="1:6" x14ac:dyDescent="0.3">
      <c r="A665">
        <v>30</v>
      </c>
      <c r="B665" t="s">
        <v>71</v>
      </c>
      <c r="D665">
        <v>19.600000000000001</v>
      </c>
      <c r="E665">
        <v>20</v>
      </c>
      <c r="F665">
        <f t="shared" si="11"/>
        <v>0.39999999999999858</v>
      </c>
    </row>
    <row r="666" spans="1:6" x14ac:dyDescent="0.3">
      <c r="A666">
        <v>30</v>
      </c>
      <c r="B666" t="s">
        <v>71</v>
      </c>
      <c r="D666">
        <v>20.3</v>
      </c>
      <c r="E666">
        <v>20.399999999999999</v>
      </c>
      <c r="F666">
        <f t="shared" si="11"/>
        <v>9.9999999999997868E-2</v>
      </c>
    </row>
    <row r="667" spans="1:6" x14ac:dyDescent="0.3">
      <c r="A667">
        <v>30</v>
      </c>
      <c r="B667" t="s">
        <v>71</v>
      </c>
      <c r="D667">
        <v>21.8</v>
      </c>
      <c r="E667">
        <v>22</v>
      </c>
      <c r="F667">
        <f t="shared" si="11"/>
        <v>0.19999999999999929</v>
      </c>
    </row>
    <row r="668" spans="1:6" x14ac:dyDescent="0.3">
      <c r="A668">
        <v>30</v>
      </c>
      <c r="B668" t="s">
        <v>71</v>
      </c>
      <c r="D668">
        <v>22.4</v>
      </c>
      <c r="E668">
        <v>22.5</v>
      </c>
      <c r="F668">
        <f t="shared" si="11"/>
        <v>0.10000000000000142</v>
      </c>
    </row>
    <row r="669" spans="1:6" x14ac:dyDescent="0.3">
      <c r="A669">
        <v>30</v>
      </c>
      <c r="B669" t="s">
        <v>71</v>
      </c>
      <c r="D669">
        <v>22.9</v>
      </c>
      <c r="E669">
        <v>23.6</v>
      </c>
      <c r="F669">
        <f t="shared" si="11"/>
        <v>0.70000000000000284</v>
      </c>
    </row>
    <row r="670" spans="1:6" x14ac:dyDescent="0.3">
      <c r="A670">
        <v>30</v>
      </c>
      <c r="B670" t="s">
        <v>98</v>
      </c>
      <c r="D670">
        <v>26.9</v>
      </c>
      <c r="E670">
        <v>27</v>
      </c>
      <c r="F670">
        <f t="shared" si="11"/>
        <v>0.10000000000000142</v>
      </c>
    </row>
    <row r="671" spans="1:6" x14ac:dyDescent="0.3">
      <c r="A671">
        <v>30</v>
      </c>
      <c r="B671" t="s">
        <v>71</v>
      </c>
      <c r="D671">
        <v>27.3</v>
      </c>
      <c r="E671">
        <v>27.4</v>
      </c>
      <c r="F671">
        <f t="shared" si="11"/>
        <v>9.9999999999997868E-2</v>
      </c>
    </row>
    <row r="672" spans="1:6" x14ac:dyDescent="0.3">
      <c r="A672">
        <v>30</v>
      </c>
      <c r="B672" t="s">
        <v>98</v>
      </c>
      <c r="D672">
        <v>27.7</v>
      </c>
      <c r="E672">
        <v>27.9</v>
      </c>
      <c r="F672">
        <f t="shared" si="11"/>
        <v>0.19999999999999929</v>
      </c>
    </row>
    <row r="673" spans="1:7" x14ac:dyDescent="0.3">
      <c r="A673">
        <v>30</v>
      </c>
      <c r="B673" t="s">
        <v>71</v>
      </c>
      <c r="C673" t="s">
        <v>104</v>
      </c>
      <c r="D673">
        <v>28</v>
      </c>
      <c r="E673">
        <v>28.4</v>
      </c>
      <c r="F673">
        <f t="shared" si="11"/>
        <v>0.39999999999999858</v>
      </c>
    </row>
    <row r="674" spans="1:7" x14ac:dyDescent="0.3">
      <c r="A674">
        <v>30</v>
      </c>
      <c r="B674" t="s">
        <v>71</v>
      </c>
      <c r="D674">
        <v>29.7</v>
      </c>
      <c r="E674">
        <v>29.8</v>
      </c>
      <c r="F674">
        <f t="shared" si="11"/>
        <v>0.10000000000000142</v>
      </c>
    </row>
    <row r="675" spans="1:7" x14ac:dyDescent="0.3">
      <c r="A675">
        <v>31</v>
      </c>
      <c r="B675" t="s">
        <v>71</v>
      </c>
      <c r="C675" t="s">
        <v>104</v>
      </c>
      <c r="D675">
        <v>0.9</v>
      </c>
      <c r="E675">
        <v>1.1000000000000001</v>
      </c>
      <c r="F675">
        <f t="shared" si="11"/>
        <v>0.20000000000000007</v>
      </c>
      <c r="G675" t="s">
        <v>105</v>
      </c>
    </row>
    <row r="676" spans="1:7" x14ac:dyDescent="0.3">
      <c r="A676">
        <v>31</v>
      </c>
      <c r="B676" t="s">
        <v>71</v>
      </c>
      <c r="D676">
        <v>1.5</v>
      </c>
      <c r="E676">
        <v>1.8</v>
      </c>
      <c r="F676">
        <f t="shared" si="11"/>
        <v>0.30000000000000004</v>
      </c>
    </row>
    <row r="677" spans="1:7" x14ac:dyDescent="0.3">
      <c r="A677">
        <v>31</v>
      </c>
      <c r="B677" t="s">
        <v>71</v>
      </c>
      <c r="D677">
        <v>6</v>
      </c>
      <c r="E677">
        <v>7</v>
      </c>
      <c r="F677">
        <f t="shared" si="11"/>
        <v>1</v>
      </c>
    </row>
    <row r="678" spans="1:7" x14ac:dyDescent="0.3">
      <c r="A678">
        <v>31</v>
      </c>
      <c r="B678" t="s">
        <v>98</v>
      </c>
      <c r="D678">
        <v>7.1</v>
      </c>
      <c r="E678">
        <v>7.2</v>
      </c>
      <c r="F678">
        <f t="shared" si="11"/>
        <v>0.10000000000000053</v>
      </c>
    </row>
    <row r="679" spans="1:7" x14ac:dyDescent="0.3">
      <c r="A679">
        <v>31</v>
      </c>
      <c r="B679" t="s">
        <v>71</v>
      </c>
      <c r="D679">
        <v>7.3</v>
      </c>
      <c r="E679">
        <v>7.8</v>
      </c>
      <c r="F679">
        <f t="shared" si="11"/>
        <v>0.5</v>
      </c>
    </row>
    <row r="680" spans="1:7" x14ac:dyDescent="0.3">
      <c r="A680">
        <v>31</v>
      </c>
      <c r="B680" t="s">
        <v>98</v>
      </c>
      <c r="D680">
        <v>7.7</v>
      </c>
      <c r="E680">
        <v>7.9</v>
      </c>
      <c r="F680">
        <f t="shared" si="11"/>
        <v>0.20000000000000018</v>
      </c>
    </row>
    <row r="681" spans="1:7" x14ac:dyDescent="0.3">
      <c r="A681">
        <v>31</v>
      </c>
      <c r="B681" t="s">
        <v>71</v>
      </c>
      <c r="D681">
        <v>9.6999999999999993</v>
      </c>
      <c r="E681">
        <v>9.8000000000000007</v>
      </c>
      <c r="F681">
        <f t="shared" si="11"/>
        <v>0.10000000000000142</v>
      </c>
    </row>
    <row r="682" spans="1:7" x14ac:dyDescent="0.3">
      <c r="A682">
        <v>31</v>
      </c>
      <c r="B682" t="s">
        <v>71</v>
      </c>
      <c r="D682">
        <v>10.3</v>
      </c>
      <c r="E682">
        <v>10.6</v>
      </c>
      <c r="F682">
        <f t="shared" si="11"/>
        <v>0.29999999999999893</v>
      </c>
    </row>
    <row r="683" spans="1:7" x14ac:dyDescent="0.3">
      <c r="A683">
        <v>31</v>
      </c>
      <c r="B683" t="s">
        <v>71</v>
      </c>
      <c r="D683">
        <v>11.8</v>
      </c>
      <c r="E683">
        <v>12.3</v>
      </c>
      <c r="F683">
        <f t="shared" si="11"/>
        <v>0.5</v>
      </c>
    </row>
    <row r="684" spans="1:7" x14ac:dyDescent="0.3">
      <c r="A684">
        <v>31</v>
      </c>
      <c r="B684" t="s">
        <v>71</v>
      </c>
      <c r="C684" t="s">
        <v>104</v>
      </c>
      <c r="D684">
        <v>12.9</v>
      </c>
      <c r="E684">
        <v>13.5</v>
      </c>
      <c r="F684">
        <f t="shared" si="11"/>
        <v>0.59999999999999964</v>
      </c>
    </row>
    <row r="685" spans="1:7" x14ac:dyDescent="0.3">
      <c r="A685">
        <v>31</v>
      </c>
      <c r="B685" t="s">
        <v>71</v>
      </c>
      <c r="D685">
        <v>14.1</v>
      </c>
      <c r="E685">
        <v>14.5</v>
      </c>
      <c r="F685">
        <f t="shared" si="11"/>
        <v>0.40000000000000036</v>
      </c>
    </row>
    <row r="686" spans="1:7" x14ac:dyDescent="0.3">
      <c r="A686">
        <v>31</v>
      </c>
      <c r="B686" t="s">
        <v>71</v>
      </c>
      <c r="D686">
        <v>15.5</v>
      </c>
      <c r="E686">
        <v>15.6</v>
      </c>
      <c r="F686">
        <f t="shared" si="11"/>
        <v>9.9999999999999645E-2</v>
      </c>
    </row>
    <row r="687" spans="1:7" x14ac:dyDescent="0.3">
      <c r="A687">
        <v>31</v>
      </c>
      <c r="B687" t="s">
        <v>71</v>
      </c>
      <c r="D687">
        <v>18.3</v>
      </c>
      <c r="E687">
        <v>18.600000000000001</v>
      </c>
      <c r="F687">
        <f t="shared" si="11"/>
        <v>0.30000000000000071</v>
      </c>
    </row>
    <row r="688" spans="1:7" x14ac:dyDescent="0.3">
      <c r="A688">
        <v>31</v>
      </c>
      <c r="B688" t="s">
        <v>71</v>
      </c>
      <c r="D688">
        <v>20.7</v>
      </c>
      <c r="E688">
        <v>21.1</v>
      </c>
      <c r="F688">
        <f t="shared" si="11"/>
        <v>0.40000000000000213</v>
      </c>
    </row>
    <row r="689" spans="1:7" x14ac:dyDescent="0.3">
      <c r="A689">
        <v>31</v>
      </c>
      <c r="B689" t="s">
        <v>71</v>
      </c>
      <c r="C689" t="s">
        <v>104</v>
      </c>
      <c r="D689">
        <v>22.9</v>
      </c>
      <c r="E689">
        <v>24.3</v>
      </c>
      <c r="F689">
        <f t="shared" si="11"/>
        <v>1.4000000000000021</v>
      </c>
    </row>
    <row r="690" spans="1:7" x14ac:dyDescent="0.3">
      <c r="A690">
        <v>31</v>
      </c>
      <c r="B690" t="s">
        <v>96</v>
      </c>
      <c r="C690" t="s">
        <v>104</v>
      </c>
      <c r="D690">
        <v>24.3</v>
      </c>
      <c r="E690">
        <v>24.6</v>
      </c>
      <c r="F690">
        <f t="shared" si="11"/>
        <v>0.30000000000000071</v>
      </c>
    </row>
    <row r="691" spans="1:7" x14ac:dyDescent="0.3">
      <c r="A691">
        <v>31</v>
      </c>
      <c r="B691" t="s">
        <v>71</v>
      </c>
      <c r="C691" t="s">
        <v>104</v>
      </c>
      <c r="D691">
        <v>24.7</v>
      </c>
      <c r="E691">
        <v>27.4</v>
      </c>
      <c r="F691">
        <f t="shared" si="11"/>
        <v>2.6999999999999993</v>
      </c>
    </row>
    <row r="692" spans="1:7" x14ac:dyDescent="0.3">
      <c r="A692">
        <v>31</v>
      </c>
      <c r="B692" t="s">
        <v>96</v>
      </c>
      <c r="C692" t="s">
        <v>104</v>
      </c>
      <c r="D692">
        <v>28.3</v>
      </c>
      <c r="E692">
        <v>30</v>
      </c>
      <c r="F692">
        <f t="shared" si="11"/>
        <v>1.6999999999999993</v>
      </c>
    </row>
    <row r="693" spans="1:7" x14ac:dyDescent="0.3">
      <c r="A693">
        <v>27</v>
      </c>
      <c r="B693" t="s">
        <v>96</v>
      </c>
      <c r="D693">
        <v>29.2</v>
      </c>
      <c r="E693">
        <v>30</v>
      </c>
      <c r="F693">
        <f t="shared" si="11"/>
        <v>0.80000000000000071</v>
      </c>
      <c r="G693" t="s">
        <v>105</v>
      </c>
    </row>
    <row r="694" spans="1:7" x14ac:dyDescent="0.3">
      <c r="A694">
        <v>27</v>
      </c>
      <c r="B694" t="s">
        <v>98</v>
      </c>
      <c r="D694">
        <v>25.3</v>
      </c>
      <c r="E694">
        <v>25.5</v>
      </c>
      <c r="F694">
        <f t="shared" si="11"/>
        <v>0.19999999999999929</v>
      </c>
    </row>
    <row r="695" spans="1:7" x14ac:dyDescent="0.3">
      <c r="A695">
        <v>27</v>
      </c>
      <c r="B695" t="s">
        <v>71</v>
      </c>
      <c r="D695">
        <v>23.6</v>
      </c>
      <c r="E695">
        <v>24.1</v>
      </c>
      <c r="F695">
        <f t="shared" si="11"/>
        <v>0.5</v>
      </c>
    </row>
    <row r="696" spans="1:7" x14ac:dyDescent="0.3">
      <c r="A696">
        <v>27</v>
      </c>
      <c r="B696" t="s">
        <v>96</v>
      </c>
      <c r="C696" t="s">
        <v>104</v>
      </c>
      <c r="D696">
        <v>20.8</v>
      </c>
      <c r="E696">
        <v>22.3</v>
      </c>
      <c r="F696">
        <f t="shared" si="11"/>
        <v>1.5</v>
      </c>
    </row>
    <row r="697" spans="1:7" x14ac:dyDescent="0.3">
      <c r="A697">
        <v>27</v>
      </c>
      <c r="B697" t="s">
        <v>98</v>
      </c>
      <c r="D697">
        <v>20.7</v>
      </c>
      <c r="E697">
        <v>21</v>
      </c>
      <c r="F697">
        <f t="shared" si="11"/>
        <v>0.30000000000000071</v>
      </c>
    </row>
    <row r="698" spans="1:7" x14ac:dyDescent="0.3">
      <c r="A698">
        <v>27</v>
      </c>
      <c r="B698" t="s">
        <v>71</v>
      </c>
      <c r="C698" t="s">
        <v>104</v>
      </c>
      <c r="D698">
        <v>17.3</v>
      </c>
      <c r="E698">
        <v>18.5</v>
      </c>
      <c r="F698">
        <f t="shared" si="11"/>
        <v>1.1999999999999993</v>
      </c>
    </row>
    <row r="699" spans="1:7" x14ac:dyDescent="0.3">
      <c r="A699">
        <v>27</v>
      </c>
      <c r="B699" t="s">
        <v>71</v>
      </c>
      <c r="C699" t="s">
        <v>104</v>
      </c>
      <c r="D699">
        <v>14.2</v>
      </c>
      <c r="E699">
        <v>14.8</v>
      </c>
      <c r="F699">
        <f t="shared" si="11"/>
        <v>0.60000000000000142</v>
      </c>
    </row>
    <row r="700" spans="1:7" x14ac:dyDescent="0.3">
      <c r="A700">
        <v>27</v>
      </c>
      <c r="B700" t="s">
        <v>98</v>
      </c>
      <c r="D700">
        <v>13</v>
      </c>
      <c r="E700">
        <v>13.2</v>
      </c>
      <c r="F700">
        <f t="shared" si="11"/>
        <v>0.19999999999999929</v>
      </c>
    </row>
    <row r="701" spans="1:7" x14ac:dyDescent="0.3">
      <c r="A701">
        <v>27</v>
      </c>
      <c r="B701" t="s">
        <v>71</v>
      </c>
      <c r="D701">
        <v>7.2</v>
      </c>
      <c r="E701">
        <v>12.6</v>
      </c>
      <c r="F701">
        <f t="shared" si="11"/>
        <v>5.3999999999999995</v>
      </c>
    </row>
    <row r="702" spans="1:7" x14ac:dyDescent="0.3">
      <c r="A702">
        <v>27</v>
      </c>
      <c r="B702" t="s">
        <v>98</v>
      </c>
      <c r="D702">
        <v>11.6</v>
      </c>
      <c r="E702">
        <v>11.8</v>
      </c>
      <c r="F702">
        <f t="shared" si="11"/>
        <v>0.20000000000000107</v>
      </c>
    </row>
    <row r="703" spans="1:7" x14ac:dyDescent="0.3">
      <c r="A703">
        <v>27</v>
      </c>
      <c r="B703" t="s">
        <v>96</v>
      </c>
      <c r="D703">
        <v>5.4</v>
      </c>
      <c r="E703">
        <v>5.5</v>
      </c>
      <c r="F703">
        <f t="shared" si="11"/>
        <v>9.9999999999999645E-2</v>
      </c>
    </row>
    <row r="704" spans="1:7" x14ac:dyDescent="0.3">
      <c r="A704">
        <v>27</v>
      </c>
      <c r="B704" t="s">
        <v>71</v>
      </c>
      <c r="C704" t="s">
        <v>104</v>
      </c>
      <c r="D704">
        <v>1</v>
      </c>
      <c r="E704">
        <v>1.3</v>
      </c>
      <c r="F704">
        <f t="shared" si="11"/>
        <v>0.30000000000000004</v>
      </c>
    </row>
    <row r="705" spans="1:6" x14ac:dyDescent="0.3">
      <c r="A705">
        <v>27</v>
      </c>
      <c r="B705" t="s">
        <v>96</v>
      </c>
      <c r="D705">
        <v>0</v>
      </c>
      <c r="E705">
        <v>0.2</v>
      </c>
      <c r="F705">
        <f t="shared" si="11"/>
        <v>0.2</v>
      </c>
    </row>
    <row r="840" spans="6:6" x14ac:dyDescent="0.3">
      <c r="F840">
        <f t="shared" ref="F840" si="12">E840-D840</f>
        <v>0</v>
      </c>
    </row>
  </sheetData>
  <sortState xmlns:xlrd2="http://schemas.microsoft.com/office/spreadsheetml/2017/richdata2" ref="F706:G839">
    <sortCondition ref="G706:G839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2C48C-145E-439D-8C2A-00E3371F8557}">
  <dimension ref="A1:J674"/>
  <sheetViews>
    <sheetView topLeftCell="A312" workbookViewId="0">
      <selection activeCell="G327" sqref="G327"/>
    </sheetView>
  </sheetViews>
  <sheetFormatPr defaultRowHeight="14.4" x14ac:dyDescent="0.3"/>
  <sheetData>
    <row r="1" spans="1:10" x14ac:dyDescent="0.3">
      <c r="A1" t="s">
        <v>52</v>
      </c>
      <c r="B1" t="s">
        <v>108</v>
      </c>
      <c r="C1" t="s">
        <v>109</v>
      </c>
      <c r="D1" t="s">
        <v>54</v>
      </c>
      <c r="E1" t="s">
        <v>92</v>
      </c>
      <c r="F1" t="s">
        <v>61</v>
      </c>
      <c r="G1" t="s">
        <v>110</v>
      </c>
      <c r="H1" t="s">
        <v>111</v>
      </c>
      <c r="I1" t="s">
        <v>67</v>
      </c>
    </row>
    <row r="2" spans="1:10" x14ac:dyDescent="0.3">
      <c r="A2">
        <v>53</v>
      </c>
      <c r="B2">
        <v>0</v>
      </c>
      <c r="C2">
        <v>1</v>
      </c>
      <c r="D2" t="s">
        <v>71</v>
      </c>
      <c r="E2" t="s">
        <v>97</v>
      </c>
      <c r="G2">
        <v>6</v>
      </c>
      <c r="H2">
        <f>G2/C2</f>
        <v>6</v>
      </c>
    </row>
    <row r="3" spans="1:10" x14ac:dyDescent="0.3">
      <c r="A3">
        <v>53</v>
      </c>
      <c r="B3">
        <v>0</v>
      </c>
      <c r="C3">
        <v>1</v>
      </c>
      <c r="D3" t="s">
        <v>71</v>
      </c>
      <c r="E3" t="s">
        <v>99</v>
      </c>
      <c r="G3">
        <v>1</v>
      </c>
      <c r="H3">
        <f t="shared" ref="H3:H66" si="0">G3/C3</f>
        <v>1</v>
      </c>
    </row>
    <row r="4" spans="1:10" x14ac:dyDescent="0.3">
      <c r="A4">
        <v>53</v>
      </c>
      <c r="B4">
        <v>0</v>
      </c>
      <c r="C4">
        <v>1</v>
      </c>
      <c r="D4" t="s">
        <v>96</v>
      </c>
      <c r="E4" t="s">
        <v>97</v>
      </c>
      <c r="G4">
        <v>29</v>
      </c>
      <c r="H4">
        <f t="shared" si="0"/>
        <v>29</v>
      </c>
    </row>
    <row r="5" spans="1:10" x14ac:dyDescent="0.3">
      <c r="A5">
        <v>53</v>
      </c>
      <c r="B5">
        <v>0</v>
      </c>
      <c r="C5">
        <v>1</v>
      </c>
      <c r="D5" t="s">
        <v>68</v>
      </c>
      <c r="E5" t="s">
        <v>99</v>
      </c>
      <c r="G5">
        <v>1</v>
      </c>
      <c r="H5">
        <f t="shared" si="0"/>
        <v>1</v>
      </c>
    </row>
    <row r="6" spans="1:10" x14ac:dyDescent="0.3">
      <c r="A6">
        <v>53</v>
      </c>
      <c r="B6">
        <v>15</v>
      </c>
      <c r="C6">
        <v>1</v>
      </c>
      <c r="D6" t="s">
        <v>71</v>
      </c>
      <c r="E6" t="s">
        <v>97</v>
      </c>
      <c r="G6">
        <v>13</v>
      </c>
      <c r="H6">
        <f t="shared" si="0"/>
        <v>13</v>
      </c>
    </row>
    <row r="7" spans="1:10" x14ac:dyDescent="0.3">
      <c r="A7">
        <v>53</v>
      </c>
      <c r="B7">
        <v>15</v>
      </c>
      <c r="C7">
        <v>1</v>
      </c>
      <c r="D7" t="s">
        <v>71</v>
      </c>
      <c r="E7" t="s">
        <v>99</v>
      </c>
      <c r="G7">
        <v>3</v>
      </c>
      <c r="H7">
        <f t="shared" si="0"/>
        <v>3</v>
      </c>
    </row>
    <row r="8" spans="1:10" x14ac:dyDescent="0.3">
      <c r="A8">
        <v>53</v>
      </c>
      <c r="B8">
        <v>15</v>
      </c>
      <c r="C8">
        <v>1</v>
      </c>
      <c r="D8" t="s">
        <v>96</v>
      </c>
      <c r="E8" t="s">
        <v>97</v>
      </c>
      <c r="G8">
        <v>46</v>
      </c>
      <c r="H8">
        <f t="shared" si="0"/>
        <v>46</v>
      </c>
    </row>
    <row r="9" spans="1:10" x14ac:dyDescent="0.3">
      <c r="A9">
        <v>53</v>
      </c>
      <c r="B9">
        <v>15</v>
      </c>
      <c r="C9">
        <v>1</v>
      </c>
      <c r="D9" t="s">
        <v>96</v>
      </c>
      <c r="E9" t="s">
        <v>99</v>
      </c>
      <c r="G9">
        <v>6</v>
      </c>
      <c r="H9">
        <f t="shared" si="0"/>
        <v>6</v>
      </c>
    </row>
    <row r="10" spans="1:10" x14ac:dyDescent="0.3">
      <c r="A10">
        <v>53</v>
      </c>
      <c r="B10">
        <v>30</v>
      </c>
      <c r="C10">
        <v>1</v>
      </c>
      <c r="D10" t="s">
        <v>71</v>
      </c>
      <c r="E10" t="s">
        <v>97</v>
      </c>
      <c r="G10">
        <v>51</v>
      </c>
      <c r="H10">
        <f t="shared" si="0"/>
        <v>51</v>
      </c>
    </row>
    <row r="11" spans="1:10" x14ac:dyDescent="0.3">
      <c r="A11">
        <v>53</v>
      </c>
      <c r="B11">
        <v>30</v>
      </c>
      <c r="C11">
        <v>1</v>
      </c>
      <c r="D11" t="s">
        <v>71</v>
      </c>
      <c r="E11" t="s">
        <v>99</v>
      </c>
      <c r="G11">
        <v>4</v>
      </c>
      <c r="H11">
        <f t="shared" si="0"/>
        <v>4</v>
      </c>
    </row>
    <row r="12" spans="1:10" x14ac:dyDescent="0.3">
      <c r="A12">
        <v>53</v>
      </c>
      <c r="B12">
        <v>30</v>
      </c>
      <c r="C12">
        <v>1</v>
      </c>
      <c r="D12" t="s">
        <v>96</v>
      </c>
      <c r="E12" t="s">
        <v>97</v>
      </c>
      <c r="G12">
        <v>11</v>
      </c>
      <c r="H12">
        <f t="shared" si="0"/>
        <v>11</v>
      </c>
    </row>
    <row r="13" spans="1:10" x14ac:dyDescent="0.3">
      <c r="A13">
        <v>53</v>
      </c>
      <c r="B13">
        <v>30</v>
      </c>
      <c r="C13">
        <v>1</v>
      </c>
      <c r="D13" t="s">
        <v>96</v>
      </c>
      <c r="E13" t="s">
        <v>99</v>
      </c>
      <c r="G13">
        <v>3</v>
      </c>
      <c r="H13">
        <f t="shared" si="0"/>
        <v>3</v>
      </c>
    </row>
    <row r="14" spans="1:10" x14ac:dyDescent="0.3">
      <c r="A14">
        <v>32</v>
      </c>
      <c r="B14">
        <v>0</v>
      </c>
      <c r="C14">
        <v>1</v>
      </c>
      <c r="D14" t="s">
        <v>71</v>
      </c>
      <c r="E14" t="s">
        <v>97</v>
      </c>
      <c r="G14">
        <v>24</v>
      </c>
      <c r="H14">
        <f t="shared" si="0"/>
        <v>24</v>
      </c>
      <c r="J14" t="s">
        <v>112</v>
      </c>
    </row>
    <row r="15" spans="1:10" x14ac:dyDescent="0.3">
      <c r="A15">
        <v>32</v>
      </c>
      <c r="B15">
        <v>0</v>
      </c>
      <c r="C15">
        <v>1</v>
      </c>
      <c r="D15" t="s">
        <v>71</v>
      </c>
      <c r="E15" t="s">
        <v>99</v>
      </c>
      <c r="G15">
        <v>8</v>
      </c>
      <c r="H15">
        <f t="shared" si="0"/>
        <v>8</v>
      </c>
    </row>
    <row r="16" spans="1:10" x14ac:dyDescent="0.3">
      <c r="A16">
        <v>32</v>
      </c>
      <c r="B16">
        <v>0</v>
      </c>
      <c r="C16">
        <v>1</v>
      </c>
      <c r="D16" t="s">
        <v>96</v>
      </c>
      <c r="E16" t="s">
        <v>97</v>
      </c>
      <c r="G16">
        <v>2</v>
      </c>
      <c r="H16">
        <f t="shared" si="0"/>
        <v>2</v>
      </c>
    </row>
    <row r="17" spans="1:8" x14ac:dyDescent="0.3">
      <c r="A17">
        <v>32</v>
      </c>
      <c r="B17">
        <v>15</v>
      </c>
      <c r="C17">
        <v>1</v>
      </c>
      <c r="D17" t="s">
        <v>71</v>
      </c>
      <c r="E17" t="s">
        <v>97</v>
      </c>
      <c r="G17">
        <v>9</v>
      </c>
      <c r="H17">
        <f t="shared" si="0"/>
        <v>9</v>
      </c>
    </row>
    <row r="18" spans="1:8" x14ac:dyDescent="0.3">
      <c r="A18">
        <v>32</v>
      </c>
      <c r="B18">
        <v>15</v>
      </c>
      <c r="C18">
        <v>1</v>
      </c>
      <c r="D18" t="s">
        <v>71</v>
      </c>
      <c r="E18" t="s">
        <v>99</v>
      </c>
      <c r="G18">
        <v>6</v>
      </c>
      <c r="H18">
        <f t="shared" si="0"/>
        <v>6</v>
      </c>
    </row>
    <row r="19" spans="1:8" x14ac:dyDescent="0.3">
      <c r="A19">
        <v>32</v>
      </c>
      <c r="B19">
        <v>15</v>
      </c>
      <c r="C19">
        <v>1</v>
      </c>
      <c r="D19" t="s">
        <v>96</v>
      </c>
      <c r="E19" t="s">
        <v>97</v>
      </c>
      <c r="G19">
        <v>7</v>
      </c>
      <c r="H19">
        <f t="shared" si="0"/>
        <v>7</v>
      </c>
    </row>
    <row r="20" spans="1:8" x14ac:dyDescent="0.3">
      <c r="A20">
        <v>32</v>
      </c>
      <c r="B20">
        <v>30</v>
      </c>
      <c r="C20">
        <v>1</v>
      </c>
      <c r="D20" t="s">
        <v>71</v>
      </c>
      <c r="E20" t="s">
        <v>97</v>
      </c>
      <c r="G20">
        <v>30</v>
      </c>
      <c r="H20">
        <f t="shared" si="0"/>
        <v>30</v>
      </c>
    </row>
    <row r="21" spans="1:8" x14ac:dyDescent="0.3">
      <c r="A21">
        <v>32</v>
      </c>
      <c r="B21">
        <v>30</v>
      </c>
      <c r="C21">
        <v>1</v>
      </c>
      <c r="D21" t="s">
        <v>71</v>
      </c>
      <c r="E21" t="s">
        <v>99</v>
      </c>
      <c r="G21">
        <v>12</v>
      </c>
      <c r="H21">
        <f t="shared" si="0"/>
        <v>12</v>
      </c>
    </row>
    <row r="22" spans="1:8" x14ac:dyDescent="0.3">
      <c r="A22">
        <v>38</v>
      </c>
      <c r="B22">
        <v>0</v>
      </c>
      <c r="C22">
        <v>1</v>
      </c>
      <c r="D22" t="s">
        <v>71</v>
      </c>
      <c r="E22" t="s">
        <v>97</v>
      </c>
      <c r="G22">
        <v>25</v>
      </c>
      <c r="H22">
        <f t="shared" si="0"/>
        <v>25</v>
      </c>
    </row>
    <row r="23" spans="1:8" x14ac:dyDescent="0.3">
      <c r="A23">
        <v>38</v>
      </c>
      <c r="B23">
        <v>0</v>
      </c>
      <c r="C23">
        <v>1</v>
      </c>
      <c r="D23" t="s">
        <v>71</v>
      </c>
      <c r="E23" t="s">
        <v>99</v>
      </c>
      <c r="G23">
        <v>5</v>
      </c>
      <c r="H23">
        <f t="shared" si="0"/>
        <v>5</v>
      </c>
    </row>
    <row r="24" spans="1:8" x14ac:dyDescent="0.3">
      <c r="A24">
        <v>38</v>
      </c>
      <c r="B24">
        <v>0</v>
      </c>
      <c r="C24">
        <v>1</v>
      </c>
      <c r="D24" t="s">
        <v>68</v>
      </c>
      <c r="E24" t="s">
        <v>99</v>
      </c>
      <c r="G24">
        <v>1</v>
      </c>
      <c r="H24">
        <f t="shared" si="0"/>
        <v>1</v>
      </c>
    </row>
    <row r="25" spans="1:8" x14ac:dyDescent="0.3">
      <c r="A25">
        <v>38</v>
      </c>
      <c r="B25">
        <v>15</v>
      </c>
      <c r="C25">
        <v>1</v>
      </c>
      <c r="D25" t="s">
        <v>68</v>
      </c>
      <c r="E25" t="s">
        <v>97</v>
      </c>
      <c r="G25">
        <v>1</v>
      </c>
      <c r="H25">
        <f t="shared" si="0"/>
        <v>1</v>
      </c>
    </row>
    <row r="26" spans="1:8" x14ac:dyDescent="0.3">
      <c r="A26">
        <v>38</v>
      </c>
      <c r="B26">
        <v>15</v>
      </c>
      <c r="C26">
        <v>1</v>
      </c>
      <c r="D26" t="s">
        <v>71</v>
      </c>
      <c r="E26" t="s">
        <v>97</v>
      </c>
      <c r="G26">
        <v>40</v>
      </c>
      <c r="H26">
        <f t="shared" si="0"/>
        <v>40</v>
      </c>
    </row>
    <row r="27" spans="1:8" x14ac:dyDescent="0.3">
      <c r="A27">
        <v>38</v>
      </c>
      <c r="B27">
        <v>15</v>
      </c>
      <c r="C27">
        <v>1</v>
      </c>
      <c r="D27" t="s">
        <v>71</v>
      </c>
      <c r="E27" t="s">
        <v>99</v>
      </c>
      <c r="G27">
        <v>3</v>
      </c>
      <c r="H27">
        <f t="shared" si="0"/>
        <v>3</v>
      </c>
    </row>
    <row r="28" spans="1:8" x14ac:dyDescent="0.3">
      <c r="A28">
        <v>38</v>
      </c>
      <c r="B28">
        <v>30</v>
      </c>
      <c r="C28">
        <v>1</v>
      </c>
      <c r="D28" t="s">
        <v>68</v>
      </c>
      <c r="E28" t="s">
        <v>99</v>
      </c>
      <c r="G28">
        <v>3</v>
      </c>
      <c r="H28">
        <f t="shared" si="0"/>
        <v>3</v>
      </c>
    </row>
    <row r="29" spans="1:8" x14ac:dyDescent="0.3">
      <c r="A29">
        <v>38</v>
      </c>
      <c r="B29">
        <v>30</v>
      </c>
      <c r="C29">
        <v>1</v>
      </c>
      <c r="D29" t="s">
        <v>71</v>
      </c>
      <c r="E29" t="s">
        <v>97</v>
      </c>
      <c r="G29">
        <v>5</v>
      </c>
      <c r="H29">
        <f t="shared" si="0"/>
        <v>5</v>
      </c>
    </row>
    <row r="30" spans="1:8" x14ac:dyDescent="0.3">
      <c r="A30">
        <v>38</v>
      </c>
      <c r="B30">
        <v>30</v>
      </c>
      <c r="C30">
        <v>1</v>
      </c>
      <c r="D30" t="s">
        <v>71</v>
      </c>
      <c r="E30" t="s">
        <v>99</v>
      </c>
      <c r="G30">
        <v>7</v>
      </c>
      <c r="H30">
        <f t="shared" si="0"/>
        <v>7</v>
      </c>
    </row>
    <row r="31" spans="1:8" x14ac:dyDescent="0.3">
      <c r="A31">
        <v>38</v>
      </c>
      <c r="B31">
        <v>30</v>
      </c>
      <c r="C31">
        <v>1</v>
      </c>
      <c r="D31" t="s">
        <v>96</v>
      </c>
      <c r="E31" t="s">
        <v>97</v>
      </c>
      <c r="G31">
        <v>6</v>
      </c>
      <c r="H31">
        <f t="shared" si="0"/>
        <v>6</v>
      </c>
    </row>
    <row r="32" spans="1:8" x14ac:dyDescent="0.3">
      <c r="A32">
        <v>37</v>
      </c>
      <c r="B32">
        <v>0</v>
      </c>
      <c r="C32">
        <v>0.5</v>
      </c>
      <c r="D32" t="s">
        <v>71</v>
      </c>
      <c r="E32" t="s">
        <v>97</v>
      </c>
      <c r="G32">
        <v>9</v>
      </c>
      <c r="H32">
        <f t="shared" si="0"/>
        <v>18</v>
      </c>
    </row>
    <row r="33" spans="1:8" x14ac:dyDescent="0.3">
      <c r="A33">
        <v>37</v>
      </c>
      <c r="B33">
        <v>0</v>
      </c>
      <c r="C33">
        <v>0.5</v>
      </c>
      <c r="D33" t="s">
        <v>71</v>
      </c>
      <c r="E33" t="s">
        <v>99</v>
      </c>
      <c r="G33">
        <v>6</v>
      </c>
      <c r="H33">
        <f t="shared" si="0"/>
        <v>12</v>
      </c>
    </row>
    <row r="34" spans="1:8" x14ac:dyDescent="0.3">
      <c r="A34">
        <v>37</v>
      </c>
      <c r="B34">
        <v>0</v>
      </c>
      <c r="C34">
        <v>0.5</v>
      </c>
      <c r="D34" t="s">
        <v>96</v>
      </c>
      <c r="E34" t="s">
        <v>97</v>
      </c>
      <c r="G34">
        <v>6</v>
      </c>
      <c r="H34">
        <f t="shared" si="0"/>
        <v>12</v>
      </c>
    </row>
    <row r="35" spans="1:8" x14ac:dyDescent="0.3">
      <c r="A35">
        <v>37</v>
      </c>
      <c r="B35">
        <v>0</v>
      </c>
      <c r="C35">
        <v>0.5</v>
      </c>
      <c r="D35" t="s">
        <v>96</v>
      </c>
      <c r="E35" t="s">
        <v>99</v>
      </c>
      <c r="G35">
        <v>5</v>
      </c>
      <c r="H35">
        <f t="shared" si="0"/>
        <v>10</v>
      </c>
    </row>
    <row r="36" spans="1:8" x14ac:dyDescent="0.3">
      <c r="A36">
        <v>37</v>
      </c>
      <c r="B36">
        <v>0</v>
      </c>
      <c r="C36">
        <v>0.5</v>
      </c>
      <c r="D36" t="s">
        <v>100</v>
      </c>
      <c r="E36" t="s">
        <v>97</v>
      </c>
      <c r="G36">
        <v>16</v>
      </c>
      <c r="H36">
        <f t="shared" si="0"/>
        <v>32</v>
      </c>
    </row>
    <row r="37" spans="1:8" x14ac:dyDescent="0.3">
      <c r="A37">
        <v>37</v>
      </c>
      <c r="B37">
        <v>15</v>
      </c>
      <c r="C37">
        <v>0.5</v>
      </c>
      <c r="D37" t="s">
        <v>71</v>
      </c>
      <c r="E37" t="s">
        <v>97</v>
      </c>
      <c r="G37">
        <v>14</v>
      </c>
      <c r="H37">
        <f t="shared" si="0"/>
        <v>28</v>
      </c>
    </row>
    <row r="38" spans="1:8" x14ac:dyDescent="0.3">
      <c r="A38">
        <v>37</v>
      </c>
      <c r="B38">
        <v>15</v>
      </c>
      <c r="C38">
        <v>0.5</v>
      </c>
      <c r="D38" t="s">
        <v>71</v>
      </c>
      <c r="E38" t="s">
        <v>99</v>
      </c>
      <c r="G38">
        <v>4</v>
      </c>
      <c r="H38">
        <f t="shared" si="0"/>
        <v>8</v>
      </c>
    </row>
    <row r="39" spans="1:8" x14ac:dyDescent="0.3">
      <c r="A39">
        <v>37</v>
      </c>
      <c r="B39">
        <v>15</v>
      </c>
      <c r="C39">
        <v>0.5</v>
      </c>
      <c r="D39" t="s">
        <v>96</v>
      </c>
      <c r="E39" t="s">
        <v>97</v>
      </c>
      <c r="G39">
        <v>29</v>
      </c>
      <c r="H39">
        <f t="shared" si="0"/>
        <v>58</v>
      </c>
    </row>
    <row r="40" spans="1:8" x14ac:dyDescent="0.3">
      <c r="A40">
        <v>37</v>
      </c>
      <c r="B40">
        <v>15</v>
      </c>
      <c r="C40">
        <v>0.5</v>
      </c>
      <c r="D40" t="s">
        <v>100</v>
      </c>
      <c r="E40" t="s">
        <v>97</v>
      </c>
      <c r="G40">
        <v>2</v>
      </c>
      <c r="H40">
        <f t="shared" si="0"/>
        <v>4</v>
      </c>
    </row>
    <row r="41" spans="1:8" x14ac:dyDescent="0.3">
      <c r="A41">
        <v>37</v>
      </c>
      <c r="B41">
        <v>30</v>
      </c>
      <c r="C41">
        <v>0.5</v>
      </c>
      <c r="D41" t="s">
        <v>71</v>
      </c>
      <c r="E41" t="s">
        <v>97</v>
      </c>
      <c r="G41">
        <v>12</v>
      </c>
      <c r="H41">
        <f t="shared" si="0"/>
        <v>24</v>
      </c>
    </row>
    <row r="42" spans="1:8" x14ac:dyDescent="0.3">
      <c r="A42">
        <v>37</v>
      </c>
      <c r="B42">
        <v>30</v>
      </c>
      <c r="C42">
        <v>0.5</v>
      </c>
      <c r="D42" t="s">
        <v>71</v>
      </c>
      <c r="E42" t="s">
        <v>99</v>
      </c>
      <c r="G42">
        <v>13</v>
      </c>
      <c r="H42">
        <f t="shared" si="0"/>
        <v>26</v>
      </c>
    </row>
    <row r="43" spans="1:8" x14ac:dyDescent="0.3">
      <c r="A43">
        <v>37</v>
      </c>
      <c r="B43">
        <v>30</v>
      </c>
      <c r="C43">
        <v>0.5</v>
      </c>
      <c r="D43" t="s">
        <v>100</v>
      </c>
      <c r="E43" t="s">
        <v>97</v>
      </c>
      <c r="G43">
        <v>21</v>
      </c>
      <c r="H43">
        <f t="shared" si="0"/>
        <v>42</v>
      </c>
    </row>
    <row r="44" spans="1:8" x14ac:dyDescent="0.3">
      <c r="A44">
        <v>37</v>
      </c>
      <c r="B44">
        <v>30</v>
      </c>
      <c r="C44">
        <v>0.5</v>
      </c>
      <c r="D44" t="s">
        <v>96</v>
      </c>
      <c r="E44" t="s">
        <v>97</v>
      </c>
      <c r="G44">
        <v>11</v>
      </c>
      <c r="H44">
        <f t="shared" si="0"/>
        <v>22</v>
      </c>
    </row>
    <row r="45" spans="1:8" x14ac:dyDescent="0.3">
      <c r="A45">
        <v>36</v>
      </c>
      <c r="B45">
        <v>0</v>
      </c>
      <c r="C45">
        <v>0.5</v>
      </c>
      <c r="D45" t="s">
        <v>71</v>
      </c>
      <c r="E45" t="s">
        <v>97</v>
      </c>
      <c r="G45">
        <v>19</v>
      </c>
      <c r="H45">
        <f t="shared" si="0"/>
        <v>38</v>
      </c>
    </row>
    <row r="46" spans="1:8" x14ac:dyDescent="0.3">
      <c r="A46">
        <v>36</v>
      </c>
      <c r="B46">
        <v>0</v>
      </c>
      <c r="C46">
        <v>0.5</v>
      </c>
      <c r="D46" t="s">
        <v>71</v>
      </c>
      <c r="E46" t="s">
        <v>99</v>
      </c>
      <c r="G46">
        <v>14</v>
      </c>
      <c r="H46">
        <f t="shared" si="0"/>
        <v>28</v>
      </c>
    </row>
    <row r="47" spans="1:8" x14ac:dyDescent="0.3">
      <c r="A47">
        <v>36</v>
      </c>
      <c r="B47">
        <v>0</v>
      </c>
      <c r="C47">
        <v>0.5</v>
      </c>
      <c r="D47" t="s">
        <v>96</v>
      </c>
      <c r="E47" t="s">
        <v>97</v>
      </c>
      <c r="G47">
        <v>7</v>
      </c>
      <c r="H47">
        <f t="shared" si="0"/>
        <v>14</v>
      </c>
    </row>
    <row r="48" spans="1:8" x14ac:dyDescent="0.3">
      <c r="A48">
        <v>36</v>
      </c>
      <c r="B48">
        <v>15</v>
      </c>
      <c r="C48">
        <v>0.5</v>
      </c>
      <c r="D48" t="s">
        <v>68</v>
      </c>
      <c r="E48" t="s">
        <v>99</v>
      </c>
      <c r="G48">
        <v>9</v>
      </c>
      <c r="H48">
        <f t="shared" si="0"/>
        <v>18</v>
      </c>
    </row>
    <row r="49" spans="1:9" x14ac:dyDescent="0.3">
      <c r="A49">
        <v>36</v>
      </c>
      <c r="B49">
        <v>15</v>
      </c>
      <c r="C49">
        <v>0.5</v>
      </c>
      <c r="D49" t="s">
        <v>71</v>
      </c>
      <c r="E49" t="s">
        <v>97</v>
      </c>
      <c r="G49">
        <v>3</v>
      </c>
      <c r="H49">
        <f t="shared" si="0"/>
        <v>6</v>
      </c>
    </row>
    <row r="50" spans="1:9" x14ac:dyDescent="0.3">
      <c r="A50">
        <v>36</v>
      </c>
      <c r="B50">
        <v>15</v>
      </c>
      <c r="C50">
        <v>0.5</v>
      </c>
      <c r="D50" t="s">
        <v>71</v>
      </c>
      <c r="E50" t="s">
        <v>99</v>
      </c>
      <c r="G50">
        <v>1</v>
      </c>
      <c r="H50">
        <f t="shared" si="0"/>
        <v>2</v>
      </c>
    </row>
    <row r="51" spans="1:9" x14ac:dyDescent="0.3">
      <c r="A51">
        <v>36</v>
      </c>
      <c r="B51">
        <v>30</v>
      </c>
      <c r="C51">
        <v>0.5</v>
      </c>
      <c r="D51" t="s">
        <v>71</v>
      </c>
      <c r="E51" t="s">
        <v>97</v>
      </c>
      <c r="G51">
        <v>4</v>
      </c>
      <c r="H51">
        <f t="shared" si="0"/>
        <v>8</v>
      </c>
    </row>
    <row r="52" spans="1:9" x14ac:dyDescent="0.3">
      <c r="A52">
        <v>36</v>
      </c>
      <c r="B52">
        <v>30</v>
      </c>
      <c r="C52">
        <v>0.5</v>
      </c>
      <c r="D52" t="s">
        <v>71</v>
      </c>
      <c r="E52" t="s">
        <v>99</v>
      </c>
      <c r="G52">
        <v>12</v>
      </c>
      <c r="H52">
        <f t="shared" si="0"/>
        <v>24</v>
      </c>
    </row>
    <row r="53" spans="1:9" x14ac:dyDescent="0.3">
      <c r="A53">
        <v>36</v>
      </c>
      <c r="B53">
        <v>30</v>
      </c>
      <c r="C53">
        <v>0.5</v>
      </c>
      <c r="D53" t="s">
        <v>68</v>
      </c>
      <c r="E53" t="s">
        <v>99</v>
      </c>
      <c r="G53">
        <v>1</v>
      </c>
      <c r="H53">
        <f t="shared" si="0"/>
        <v>2</v>
      </c>
    </row>
    <row r="54" spans="1:9" x14ac:dyDescent="0.3">
      <c r="A54">
        <v>36</v>
      </c>
      <c r="B54">
        <v>30</v>
      </c>
      <c r="C54">
        <v>0.5</v>
      </c>
      <c r="D54" t="s">
        <v>96</v>
      </c>
      <c r="E54" t="s">
        <v>97</v>
      </c>
      <c r="G54">
        <v>3</v>
      </c>
      <c r="H54">
        <f t="shared" si="0"/>
        <v>6</v>
      </c>
    </row>
    <row r="55" spans="1:9" x14ac:dyDescent="0.3">
      <c r="A55">
        <v>36</v>
      </c>
      <c r="B55">
        <v>30</v>
      </c>
      <c r="C55">
        <v>0.5</v>
      </c>
      <c r="D55" t="s">
        <v>96</v>
      </c>
      <c r="E55" t="s">
        <v>99</v>
      </c>
      <c r="G55">
        <v>7</v>
      </c>
      <c r="H55">
        <f t="shared" si="0"/>
        <v>14</v>
      </c>
    </row>
    <row r="56" spans="1:9" x14ac:dyDescent="0.3">
      <c r="A56">
        <v>33</v>
      </c>
      <c r="B56">
        <v>0</v>
      </c>
      <c r="C56">
        <v>0.5</v>
      </c>
      <c r="D56" t="s">
        <v>71</v>
      </c>
      <c r="E56" t="s">
        <v>97</v>
      </c>
      <c r="G56">
        <v>33</v>
      </c>
      <c r="H56">
        <f t="shared" si="0"/>
        <v>66</v>
      </c>
    </row>
    <row r="57" spans="1:9" x14ac:dyDescent="0.3">
      <c r="A57">
        <v>33</v>
      </c>
      <c r="B57">
        <v>0</v>
      </c>
      <c r="C57">
        <v>0.5</v>
      </c>
      <c r="D57" t="s">
        <v>71</v>
      </c>
      <c r="E57" t="s">
        <v>99</v>
      </c>
      <c r="G57">
        <v>13</v>
      </c>
      <c r="H57">
        <f t="shared" si="0"/>
        <v>26</v>
      </c>
    </row>
    <row r="58" spans="1:9" x14ac:dyDescent="0.3">
      <c r="A58">
        <v>33</v>
      </c>
      <c r="B58">
        <v>15</v>
      </c>
      <c r="C58">
        <v>0.5</v>
      </c>
      <c r="D58" t="s">
        <v>71</v>
      </c>
      <c r="E58" t="s">
        <v>97</v>
      </c>
      <c r="G58">
        <v>59</v>
      </c>
      <c r="H58">
        <f t="shared" si="0"/>
        <v>118</v>
      </c>
    </row>
    <row r="59" spans="1:9" x14ac:dyDescent="0.3">
      <c r="A59">
        <v>33</v>
      </c>
      <c r="B59">
        <v>15</v>
      </c>
      <c r="C59">
        <v>0.5</v>
      </c>
      <c r="D59" t="s">
        <v>71</v>
      </c>
      <c r="E59" t="s">
        <v>99</v>
      </c>
      <c r="G59">
        <v>1</v>
      </c>
      <c r="H59">
        <f t="shared" si="0"/>
        <v>2</v>
      </c>
    </row>
    <row r="60" spans="1:9" x14ac:dyDescent="0.3">
      <c r="A60">
        <v>33</v>
      </c>
      <c r="B60">
        <v>15</v>
      </c>
      <c r="C60">
        <v>0.5</v>
      </c>
      <c r="D60" t="s">
        <v>96</v>
      </c>
      <c r="E60" t="s">
        <v>97</v>
      </c>
      <c r="G60">
        <v>3</v>
      </c>
      <c r="H60">
        <f t="shared" si="0"/>
        <v>6</v>
      </c>
    </row>
    <row r="61" spans="1:9" x14ac:dyDescent="0.3">
      <c r="A61">
        <v>33</v>
      </c>
      <c r="B61">
        <v>15</v>
      </c>
      <c r="C61">
        <v>0.5</v>
      </c>
      <c r="D61" t="s">
        <v>96</v>
      </c>
      <c r="E61" t="s">
        <v>99</v>
      </c>
      <c r="G61">
        <v>2</v>
      </c>
      <c r="H61">
        <f t="shared" si="0"/>
        <v>4</v>
      </c>
    </row>
    <row r="62" spans="1:9" x14ac:dyDescent="0.3">
      <c r="A62">
        <v>33</v>
      </c>
      <c r="B62">
        <v>15</v>
      </c>
      <c r="C62">
        <v>0.5</v>
      </c>
      <c r="D62" t="s">
        <v>100</v>
      </c>
      <c r="E62" t="s">
        <v>97</v>
      </c>
      <c r="G62">
        <v>3</v>
      </c>
      <c r="H62">
        <f t="shared" si="0"/>
        <v>6</v>
      </c>
    </row>
    <row r="63" spans="1:9" x14ac:dyDescent="0.3">
      <c r="A63">
        <v>33</v>
      </c>
      <c r="B63">
        <v>30</v>
      </c>
      <c r="C63">
        <v>1</v>
      </c>
      <c r="D63" t="s">
        <v>71</v>
      </c>
      <c r="E63" t="s">
        <v>97</v>
      </c>
      <c r="G63">
        <v>23</v>
      </c>
      <c r="H63">
        <f t="shared" si="0"/>
        <v>23</v>
      </c>
      <c r="I63" t="s">
        <v>113</v>
      </c>
    </row>
    <row r="64" spans="1:9" x14ac:dyDescent="0.3">
      <c r="A64">
        <v>33</v>
      </c>
      <c r="B64">
        <v>30</v>
      </c>
      <c r="C64">
        <v>1</v>
      </c>
      <c r="D64" t="s">
        <v>71</v>
      </c>
      <c r="E64" t="s">
        <v>99</v>
      </c>
      <c r="G64">
        <v>7</v>
      </c>
      <c r="H64">
        <f t="shared" si="0"/>
        <v>7</v>
      </c>
    </row>
    <row r="65" spans="1:9" x14ac:dyDescent="0.3">
      <c r="A65">
        <v>33</v>
      </c>
      <c r="B65">
        <v>30</v>
      </c>
      <c r="C65">
        <v>1</v>
      </c>
      <c r="D65" t="s">
        <v>96</v>
      </c>
      <c r="E65" t="s">
        <v>97</v>
      </c>
      <c r="G65">
        <v>2</v>
      </c>
      <c r="H65">
        <f t="shared" si="0"/>
        <v>2</v>
      </c>
    </row>
    <row r="66" spans="1:9" x14ac:dyDescent="0.3">
      <c r="A66">
        <v>33</v>
      </c>
      <c r="B66">
        <v>30</v>
      </c>
      <c r="C66">
        <v>1</v>
      </c>
      <c r="D66" t="s">
        <v>96</v>
      </c>
      <c r="E66" t="s">
        <v>99</v>
      </c>
      <c r="G66">
        <v>4</v>
      </c>
      <c r="H66">
        <f t="shared" si="0"/>
        <v>4</v>
      </c>
    </row>
    <row r="67" spans="1:9" x14ac:dyDescent="0.3">
      <c r="A67">
        <v>33</v>
      </c>
      <c r="B67">
        <v>30</v>
      </c>
      <c r="C67">
        <v>1</v>
      </c>
      <c r="D67" t="s">
        <v>100</v>
      </c>
      <c r="E67" t="s">
        <v>97</v>
      </c>
      <c r="G67">
        <v>9</v>
      </c>
      <c r="H67">
        <f t="shared" ref="H67:H130" si="1">G67/C67</f>
        <v>9</v>
      </c>
    </row>
    <row r="68" spans="1:9" x14ac:dyDescent="0.3">
      <c r="A68">
        <v>33</v>
      </c>
      <c r="B68">
        <v>30</v>
      </c>
      <c r="C68">
        <v>1</v>
      </c>
      <c r="D68" t="s">
        <v>100</v>
      </c>
      <c r="E68" t="s">
        <v>99</v>
      </c>
      <c r="G68">
        <v>5</v>
      </c>
      <c r="H68">
        <f t="shared" si="1"/>
        <v>5</v>
      </c>
    </row>
    <row r="69" spans="1:9" x14ac:dyDescent="0.3">
      <c r="A69">
        <v>34</v>
      </c>
      <c r="B69">
        <v>0</v>
      </c>
      <c r="C69">
        <v>0.5</v>
      </c>
      <c r="D69" t="s">
        <v>71</v>
      </c>
      <c r="E69" t="s">
        <v>97</v>
      </c>
      <c r="G69">
        <v>71</v>
      </c>
      <c r="H69">
        <f t="shared" si="1"/>
        <v>142</v>
      </c>
    </row>
    <row r="70" spans="1:9" x14ac:dyDescent="0.3">
      <c r="A70">
        <v>34</v>
      </c>
      <c r="B70">
        <v>0</v>
      </c>
      <c r="C70">
        <v>0.5</v>
      </c>
      <c r="D70" t="s">
        <v>71</v>
      </c>
      <c r="E70" t="s">
        <v>99</v>
      </c>
      <c r="G70">
        <v>3</v>
      </c>
      <c r="H70">
        <f t="shared" si="1"/>
        <v>6</v>
      </c>
    </row>
    <row r="71" spans="1:9" x14ac:dyDescent="0.3">
      <c r="A71">
        <v>34</v>
      </c>
      <c r="B71">
        <v>0</v>
      </c>
      <c r="C71">
        <v>0.5</v>
      </c>
      <c r="D71" t="s">
        <v>96</v>
      </c>
      <c r="E71" t="s">
        <v>97</v>
      </c>
      <c r="G71">
        <v>16</v>
      </c>
      <c r="H71">
        <f t="shared" si="1"/>
        <v>32</v>
      </c>
    </row>
    <row r="72" spans="1:9" x14ac:dyDescent="0.3">
      <c r="A72">
        <v>34</v>
      </c>
      <c r="B72">
        <v>15</v>
      </c>
      <c r="C72">
        <v>0.5</v>
      </c>
      <c r="D72" t="s">
        <v>68</v>
      </c>
      <c r="E72" t="s">
        <v>99</v>
      </c>
      <c r="G72">
        <v>1</v>
      </c>
      <c r="H72">
        <f t="shared" si="1"/>
        <v>2</v>
      </c>
      <c r="I72" t="s">
        <v>114</v>
      </c>
    </row>
    <row r="73" spans="1:9" x14ac:dyDescent="0.3">
      <c r="A73">
        <v>34</v>
      </c>
      <c r="B73">
        <v>15</v>
      </c>
      <c r="C73">
        <v>0.5</v>
      </c>
      <c r="D73" t="s">
        <v>71</v>
      </c>
      <c r="E73" t="s">
        <v>97</v>
      </c>
      <c r="G73">
        <v>23</v>
      </c>
      <c r="H73">
        <f t="shared" si="1"/>
        <v>46</v>
      </c>
    </row>
    <row r="74" spans="1:9" x14ac:dyDescent="0.3">
      <c r="A74">
        <v>34</v>
      </c>
      <c r="B74">
        <v>15</v>
      </c>
      <c r="C74">
        <v>0.5</v>
      </c>
      <c r="D74" t="s">
        <v>71</v>
      </c>
      <c r="E74" t="s">
        <v>99</v>
      </c>
      <c r="G74">
        <v>9</v>
      </c>
      <c r="H74">
        <f t="shared" si="1"/>
        <v>18</v>
      </c>
    </row>
    <row r="75" spans="1:9" x14ac:dyDescent="0.3">
      <c r="A75">
        <v>34</v>
      </c>
      <c r="B75">
        <v>15</v>
      </c>
      <c r="C75">
        <v>0.5</v>
      </c>
      <c r="D75" t="s">
        <v>96</v>
      </c>
      <c r="E75" t="s">
        <v>97</v>
      </c>
      <c r="G75">
        <v>7</v>
      </c>
      <c r="H75">
        <f t="shared" si="1"/>
        <v>14</v>
      </c>
    </row>
    <row r="76" spans="1:9" x14ac:dyDescent="0.3">
      <c r="A76">
        <v>34</v>
      </c>
      <c r="B76">
        <v>15</v>
      </c>
      <c r="C76">
        <v>0.5</v>
      </c>
      <c r="D76" t="s">
        <v>96</v>
      </c>
      <c r="E76" t="s">
        <v>99</v>
      </c>
      <c r="G76">
        <v>5</v>
      </c>
      <c r="H76">
        <f t="shared" si="1"/>
        <v>10</v>
      </c>
    </row>
    <row r="77" spans="1:9" x14ac:dyDescent="0.3">
      <c r="A77">
        <v>34</v>
      </c>
      <c r="B77">
        <v>30</v>
      </c>
      <c r="C77">
        <v>1</v>
      </c>
      <c r="D77" t="s">
        <v>71</v>
      </c>
      <c r="E77" t="s">
        <v>97</v>
      </c>
      <c r="G77">
        <v>37</v>
      </c>
      <c r="H77">
        <f t="shared" si="1"/>
        <v>37</v>
      </c>
    </row>
    <row r="78" spans="1:9" x14ac:dyDescent="0.3">
      <c r="A78">
        <v>34</v>
      </c>
      <c r="B78">
        <v>30</v>
      </c>
      <c r="C78">
        <v>1</v>
      </c>
      <c r="D78" t="s">
        <v>71</v>
      </c>
      <c r="E78" t="s">
        <v>99</v>
      </c>
      <c r="G78">
        <v>11</v>
      </c>
      <c r="H78">
        <f t="shared" si="1"/>
        <v>11</v>
      </c>
    </row>
    <row r="79" spans="1:9" x14ac:dyDescent="0.3">
      <c r="A79">
        <v>34</v>
      </c>
      <c r="B79">
        <v>30</v>
      </c>
      <c r="C79">
        <v>1</v>
      </c>
      <c r="D79" t="s">
        <v>96</v>
      </c>
      <c r="E79" t="s">
        <v>97</v>
      </c>
      <c r="G79">
        <v>28</v>
      </c>
      <c r="H79">
        <f t="shared" si="1"/>
        <v>28</v>
      </c>
    </row>
    <row r="80" spans="1:9" x14ac:dyDescent="0.3">
      <c r="A80">
        <v>34</v>
      </c>
      <c r="B80">
        <v>30</v>
      </c>
      <c r="C80">
        <v>1</v>
      </c>
      <c r="D80" t="s">
        <v>68</v>
      </c>
      <c r="E80" t="s">
        <v>99</v>
      </c>
      <c r="G80">
        <v>1</v>
      </c>
      <c r="H80">
        <f t="shared" si="1"/>
        <v>1</v>
      </c>
      <c r="I80" t="s">
        <v>114</v>
      </c>
    </row>
    <row r="81" spans="1:9" x14ac:dyDescent="0.3">
      <c r="A81">
        <v>35</v>
      </c>
      <c r="B81">
        <v>0</v>
      </c>
      <c r="C81">
        <v>1</v>
      </c>
      <c r="D81" t="s">
        <v>71</v>
      </c>
      <c r="E81" t="s">
        <v>97</v>
      </c>
      <c r="G81">
        <v>19</v>
      </c>
      <c r="H81">
        <f t="shared" si="1"/>
        <v>19</v>
      </c>
      <c r="I81" t="s">
        <v>115</v>
      </c>
    </row>
    <row r="82" spans="1:9" x14ac:dyDescent="0.3">
      <c r="A82">
        <v>35</v>
      </c>
      <c r="B82">
        <v>0</v>
      </c>
      <c r="C82">
        <v>1</v>
      </c>
      <c r="D82" t="s">
        <v>71</v>
      </c>
      <c r="E82" t="s">
        <v>99</v>
      </c>
      <c r="G82">
        <v>2</v>
      </c>
      <c r="H82">
        <f t="shared" si="1"/>
        <v>2</v>
      </c>
    </row>
    <row r="83" spans="1:9" x14ac:dyDescent="0.3">
      <c r="A83">
        <v>35</v>
      </c>
      <c r="B83">
        <v>0</v>
      </c>
      <c r="C83">
        <v>1</v>
      </c>
      <c r="D83" t="s">
        <v>96</v>
      </c>
      <c r="E83" t="s">
        <v>97</v>
      </c>
      <c r="G83">
        <v>23</v>
      </c>
      <c r="H83">
        <f t="shared" si="1"/>
        <v>23</v>
      </c>
    </row>
    <row r="84" spans="1:9" x14ac:dyDescent="0.3">
      <c r="A84">
        <v>35</v>
      </c>
      <c r="B84">
        <v>15</v>
      </c>
      <c r="C84">
        <v>1</v>
      </c>
      <c r="D84" t="s">
        <v>71</v>
      </c>
      <c r="E84" t="s">
        <v>97</v>
      </c>
      <c r="G84">
        <v>52</v>
      </c>
      <c r="H84">
        <f t="shared" si="1"/>
        <v>52</v>
      </c>
    </row>
    <row r="85" spans="1:9" x14ac:dyDescent="0.3">
      <c r="A85">
        <v>35</v>
      </c>
      <c r="B85">
        <v>15</v>
      </c>
      <c r="C85">
        <v>1</v>
      </c>
      <c r="D85" t="s">
        <v>71</v>
      </c>
      <c r="E85" t="s">
        <v>99</v>
      </c>
      <c r="G85">
        <v>4</v>
      </c>
      <c r="H85">
        <f t="shared" si="1"/>
        <v>4</v>
      </c>
    </row>
    <row r="86" spans="1:9" x14ac:dyDescent="0.3">
      <c r="A86">
        <v>35</v>
      </c>
      <c r="B86">
        <v>15</v>
      </c>
      <c r="C86">
        <v>1</v>
      </c>
      <c r="D86" t="s">
        <v>96</v>
      </c>
      <c r="E86" t="s">
        <v>97</v>
      </c>
      <c r="G86">
        <v>8</v>
      </c>
      <c r="H86">
        <f t="shared" si="1"/>
        <v>8</v>
      </c>
    </row>
    <row r="87" spans="1:9" x14ac:dyDescent="0.3">
      <c r="A87">
        <v>35</v>
      </c>
      <c r="B87">
        <v>15</v>
      </c>
      <c r="C87">
        <v>1</v>
      </c>
      <c r="D87" t="s">
        <v>96</v>
      </c>
      <c r="E87" t="s">
        <v>99</v>
      </c>
      <c r="G87">
        <v>7</v>
      </c>
      <c r="H87">
        <f t="shared" si="1"/>
        <v>7</v>
      </c>
    </row>
    <row r="88" spans="1:9" x14ac:dyDescent="0.3">
      <c r="A88">
        <v>35</v>
      </c>
      <c r="B88">
        <v>30</v>
      </c>
      <c r="C88">
        <v>1</v>
      </c>
      <c r="D88" t="s">
        <v>71</v>
      </c>
      <c r="E88" t="s">
        <v>97</v>
      </c>
      <c r="G88">
        <v>24</v>
      </c>
      <c r="H88">
        <f t="shared" si="1"/>
        <v>24</v>
      </c>
    </row>
    <row r="89" spans="1:9" x14ac:dyDescent="0.3">
      <c r="A89">
        <v>35</v>
      </c>
      <c r="B89">
        <v>30</v>
      </c>
      <c r="C89">
        <v>1</v>
      </c>
      <c r="D89" t="s">
        <v>71</v>
      </c>
      <c r="E89" t="s">
        <v>99</v>
      </c>
      <c r="G89">
        <v>18</v>
      </c>
      <c r="H89">
        <f t="shared" si="1"/>
        <v>18</v>
      </c>
    </row>
    <row r="90" spans="1:9" x14ac:dyDescent="0.3">
      <c r="A90">
        <v>35</v>
      </c>
      <c r="B90">
        <v>30</v>
      </c>
      <c r="C90">
        <v>1</v>
      </c>
      <c r="D90" t="s">
        <v>96</v>
      </c>
      <c r="E90" t="s">
        <v>97</v>
      </c>
      <c r="G90">
        <v>40</v>
      </c>
      <c r="H90">
        <f t="shared" si="1"/>
        <v>40</v>
      </c>
    </row>
    <row r="91" spans="1:9" x14ac:dyDescent="0.3">
      <c r="A91">
        <v>66</v>
      </c>
      <c r="B91">
        <v>0</v>
      </c>
      <c r="C91">
        <v>1</v>
      </c>
      <c r="D91" t="s">
        <v>68</v>
      </c>
      <c r="E91" t="s">
        <v>99</v>
      </c>
      <c r="G91">
        <v>10</v>
      </c>
      <c r="H91">
        <f t="shared" si="1"/>
        <v>10</v>
      </c>
    </row>
    <row r="92" spans="1:9" x14ac:dyDescent="0.3">
      <c r="A92">
        <v>66</v>
      </c>
      <c r="B92">
        <v>0</v>
      </c>
      <c r="C92">
        <v>1</v>
      </c>
      <c r="D92" t="s">
        <v>68</v>
      </c>
      <c r="E92" t="s">
        <v>97</v>
      </c>
      <c r="G92">
        <v>2</v>
      </c>
      <c r="H92">
        <f t="shared" si="1"/>
        <v>2</v>
      </c>
    </row>
    <row r="93" spans="1:9" x14ac:dyDescent="0.3">
      <c r="A93">
        <v>66</v>
      </c>
      <c r="B93">
        <v>0</v>
      </c>
      <c r="C93">
        <v>1</v>
      </c>
      <c r="D93" t="s">
        <v>116</v>
      </c>
      <c r="E93" t="s">
        <v>97</v>
      </c>
      <c r="G93">
        <v>41</v>
      </c>
      <c r="H93">
        <f t="shared" si="1"/>
        <v>41</v>
      </c>
    </row>
    <row r="94" spans="1:9" x14ac:dyDescent="0.3">
      <c r="A94">
        <v>66</v>
      </c>
      <c r="B94">
        <v>0</v>
      </c>
      <c r="C94">
        <v>1</v>
      </c>
      <c r="D94" t="s">
        <v>71</v>
      </c>
      <c r="E94" t="s">
        <v>97</v>
      </c>
      <c r="G94">
        <v>10</v>
      </c>
      <c r="H94">
        <f t="shared" si="1"/>
        <v>10</v>
      </c>
    </row>
    <row r="95" spans="1:9" x14ac:dyDescent="0.3">
      <c r="A95">
        <v>66</v>
      </c>
      <c r="B95">
        <v>0</v>
      </c>
      <c r="C95">
        <v>1</v>
      </c>
      <c r="D95" t="s">
        <v>96</v>
      </c>
      <c r="E95" t="s">
        <v>97</v>
      </c>
      <c r="G95">
        <v>31</v>
      </c>
      <c r="H95">
        <f t="shared" si="1"/>
        <v>31</v>
      </c>
    </row>
    <row r="96" spans="1:9" x14ac:dyDescent="0.3">
      <c r="A96">
        <v>66</v>
      </c>
      <c r="B96">
        <v>0</v>
      </c>
      <c r="C96">
        <v>1</v>
      </c>
      <c r="D96" t="s">
        <v>96</v>
      </c>
      <c r="E96" t="s">
        <v>99</v>
      </c>
      <c r="G96">
        <v>25</v>
      </c>
      <c r="H96">
        <f t="shared" si="1"/>
        <v>25</v>
      </c>
    </row>
    <row r="97" spans="1:8" x14ac:dyDescent="0.3">
      <c r="A97">
        <v>66</v>
      </c>
      <c r="B97">
        <v>15</v>
      </c>
      <c r="C97">
        <v>1</v>
      </c>
      <c r="D97" t="s">
        <v>96</v>
      </c>
      <c r="E97" t="s">
        <v>97</v>
      </c>
      <c r="G97">
        <v>27</v>
      </c>
      <c r="H97">
        <f t="shared" si="1"/>
        <v>27</v>
      </c>
    </row>
    <row r="98" spans="1:8" x14ac:dyDescent="0.3">
      <c r="A98">
        <v>66</v>
      </c>
      <c r="B98">
        <v>15</v>
      </c>
      <c r="C98">
        <v>1</v>
      </c>
      <c r="D98" t="s">
        <v>96</v>
      </c>
      <c r="E98" t="s">
        <v>99</v>
      </c>
      <c r="G98">
        <v>6</v>
      </c>
      <c r="H98">
        <f t="shared" si="1"/>
        <v>6</v>
      </c>
    </row>
    <row r="99" spans="1:8" x14ac:dyDescent="0.3">
      <c r="A99">
        <v>66</v>
      </c>
      <c r="B99">
        <v>15</v>
      </c>
      <c r="C99">
        <v>1</v>
      </c>
      <c r="D99" t="s">
        <v>71</v>
      </c>
      <c r="E99" t="s">
        <v>97</v>
      </c>
      <c r="G99">
        <v>22</v>
      </c>
      <c r="H99">
        <f t="shared" si="1"/>
        <v>22</v>
      </c>
    </row>
    <row r="100" spans="1:8" x14ac:dyDescent="0.3">
      <c r="A100">
        <v>66</v>
      </c>
      <c r="B100">
        <v>15</v>
      </c>
      <c r="C100">
        <v>1</v>
      </c>
      <c r="D100" t="s">
        <v>116</v>
      </c>
      <c r="E100" t="s">
        <v>97</v>
      </c>
      <c r="G100">
        <v>1</v>
      </c>
      <c r="H100">
        <f t="shared" si="1"/>
        <v>1</v>
      </c>
    </row>
    <row r="101" spans="1:8" x14ac:dyDescent="0.3">
      <c r="A101">
        <v>66</v>
      </c>
      <c r="B101">
        <v>15</v>
      </c>
      <c r="C101">
        <v>1</v>
      </c>
      <c r="D101" t="s">
        <v>71</v>
      </c>
      <c r="E101" t="s">
        <v>99</v>
      </c>
      <c r="G101">
        <v>4</v>
      </c>
      <c r="H101">
        <f t="shared" si="1"/>
        <v>4</v>
      </c>
    </row>
    <row r="102" spans="1:8" x14ac:dyDescent="0.3">
      <c r="A102">
        <v>66</v>
      </c>
      <c r="B102">
        <v>30</v>
      </c>
      <c r="C102">
        <v>1</v>
      </c>
      <c r="D102" t="s">
        <v>96</v>
      </c>
      <c r="E102" t="s">
        <v>99</v>
      </c>
      <c r="G102">
        <v>11</v>
      </c>
      <c r="H102">
        <f t="shared" si="1"/>
        <v>11</v>
      </c>
    </row>
    <row r="103" spans="1:8" x14ac:dyDescent="0.3">
      <c r="A103">
        <v>66</v>
      </c>
      <c r="B103">
        <v>30</v>
      </c>
      <c r="C103">
        <v>1</v>
      </c>
      <c r="D103" t="s">
        <v>71</v>
      </c>
      <c r="E103" t="s">
        <v>99</v>
      </c>
      <c r="G103">
        <v>2</v>
      </c>
      <c r="H103">
        <f t="shared" si="1"/>
        <v>2</v>
      </c>
    </row>
    <row r="104" spans="1:8" x14ac:dyDescent="0.3">
      <c r="A104">
        <v>66</v>
      </c>
      <c r="B104">
        <v>30</v>
      </c>
      <c r="C104">
        <v>1</v>
      </c>
      <c r="D104" t="s">
        <v>96</v>
      </c>
      <c r="E104" t="s">
        <v>97</v>
      </c>
      <c r="G104">
        <v>38</v>
      </c>
      <c r="H104">
        <f t="shared" si="1"/>
        <v>38</v>
      </c>
    </row>
    <row r="105" spans="1:8" x14ac:dyDescent="0.3">
      <c r="A105">
        <v>66</v>
      </c>
      <c r="B105">
        <v>30</v>
      </c>
      <c r="C105">
        <v>1</v>
      </c>
      <c r="D105" t="s">
        <v>116</v>
      </c>
      <c r="E105" t="s">
        <v>97</v>
      </c>
      <c r="G105">
        <v>14</v>
      </c>
      <c r="H105">
        <f t="shared" si="1"/>
        <v>14</v>
      </c>
    </row>
    <row r="106" spans="1:8" x14ac:dyDescent="0.3">
      <c r="A106">
        <v>66</v>
      </c>
      <c r="B106">
        <v>30</v>
      </c>
      <c r="C106">
        <v>1</v>
      </c>
      <c r="D106" t="s">
        <v>71</v>
      </c>
      <c r="E106" t="s">
        <v>97</v>
      </c>
      <c r="G106">
        <v>1</v>
      </c>
      <c r="H106">
        <f t="shared" si="1"/>
        <v>1</v>
      </c>
    </row>
    <row r="107" spans="1:8" x14ac:dyDescent="0.3">
      <c r="A107">
        <v>64</v>
      </c>
      <c r="B107">
        <v>0</v>
      </c>
      <c r="C107">
        <v>1</v>
      </c>
      <c r="D107" t="s">
        <v>71</v>
      </c>
      <c r="E107" t="s">
        <v>99</v>
      </c>
      <c r="G107">
        <v>12</v>
      </c>
      <c r="H107">
        <f t="shared" si="1"/>
        <v>12</v>
      </c>
    </row>
    <row r="108" spans="1:8" x14ac:dyDescent="0.3">
      <c r="A108">
        <v>64</v>
      </c>
      <c r="B108">
        <v>0</v>
      </c>
      <c r="C108">
        <v>1</v>
      </c>
      <c r="D108" t="s">
        <v>71</v>
      </c>
      <c r="E108" t="s">
        <v>97</v>
      </c>
      <c r="G108">
        <v>50</v>
      </c>
      <c r="H108">
        <f t="shared" si="1"/>
        <v>50</v>
      </c>
    </row>
    <row r="109" spans="1:8" x14ac:dyDescent="0.3">
      <c r="A109">
        <v>64</v>
      </c>
      <c r="B109">
        <v>0</v>
      </c>
      <c r="C109">
        <v>1</v>
      </c>
      <c r="D109" t="s">
        <v>116</v>
      </c>
      <c r="E109" t="s">
        <v>97</v>
      </c>
      <c r="G109">
        <v>29</v>
      </c>
      <c r="H109">
        <f t="shared" si="1"/>
        <v>29</v>
      </c>
    </row>
    <row r="110" spans="1:8" x14ac:dyDescent="0.3">
      <c r="A110">
        <v>64</v>
      </c>
      <c r="B110">
        <v>0</v>
      </c>
      <c r="C110">
        <v>1</v>
      </c>
      <c r="D110" t="s">
        <v>96</v>
      </c>
      <c r="E110" t="s">
        <v>97</v>
      </c>
      <c r="G110">
        <v>6</v>
      </c>
      <c r="H110">
        <f t="shared" si="1"/>
        <v>6</v>
      </c>
    </row>
    <row r="111" spans="1:8" x14ac:dyDescent="0.3">
      <c r="A111">
        <v>64</v>
      </c>
      <c r="B111">
        <v>15</v>
      </c>
      <c r="C111">
        <v>1</v>
      </c>
      <c r="D111" t="s">
        <v>71</v>
      </c>
      <c r="E111" t="s">
        <v>97</v>
      </c>
      <c r="G111">
        <v>28</v>
      </c>
      <c r="H111">
        <f t="shared" si="1"/>
        <v>28</v>
      </c>
    </row>
    <row r="112" spans="1:8" x14ac:dyDescent="0.3">
      <c r="A112">
        <v>64</v>
      </c>
      <c r="B112">
        <v>15</v>
      </c>
      <c r="C112">
        <v>1</v>
      </c>
      <c r="D112" t="s">
        <v>96</v>
      </c>
      <c r="E112" t="s">
        <v>97</v>
      </c>
      <c r="G112">
        <v>44</v>
      </c>
      <c r="H112">
        <f t="shared" si="1"/>
        <v>44</v>
      </c>
    </row>
    <row r="113" spans="1:8" x14ac:dyDescent="0.3">
      <c r="A113">
        <v>64</v>
      </c>
      <c r="B113">
        <v>15</v>
      </c>
      <c r="C113">
        <v>1</v>
      </c>
      <c r="D113" t="s">
        <v>116</v>
      </c>
      <c r="E113" t="s">
        <v>97</v>
      </c>
      <c r="G113">
        <v>41</v>
      </c>
      <c r="H113">
        <f t="shared" si="1"/>
        <v>41</v>
      </c>
    </row>
    <row r="114" spans="1:8" x14ac:dyDescent="0.3">
      <c r="A114">
        <v>64</v>
      </c>
      <c r="B114">
        <v>30</v>
      </c>
      <c r="C114">
        <v>1</v>
      </c>
      <c r="D114" t="s">
        <v>71</v>
      </c>
      <c r="E114" t="s">
        <v>97</v>
      </c>
      <c r="G114">
        <v>39</v>
      </c>
      <c r="H114">
        <f t="shared" si="1"/>
        <v>39</v>
      </c>
    </row>
    <row r="115" spans="1:8" x14ac:dyDescent="0.3">
      <c r="A115">
        <v>64</v>
      </c>
      <c r="B115">
        <v>30</v>
      </c>
      <c r="C115">
        <v>1</v>
      </c>
      <c r="D115" t="s">
        <v>116</v>
      </c>
      <c r="E115" t="s">
        <v>97</v>
      </c>
      <c r="G115">
        <v>63</v>
      </c>
      <c r="H115">
        <f t="shared" si="1"/>
        <v>63</v>
      </c>
    </row>
    <row r="116" spans="1:8" x14ac:dyDescent="0.3">
      <c r="A116">
        <v>64</v>
      </c>
      <c r="B116">
        <v>30</v>
      </c>
      <c r="C116">
        <v>1</v>
      </c>
      <c r="D116" t="s">
        <v>96</v>
      </c>
      <c r="E116" t="s">
        <v>97</v>
      </c>
      <c r="G116">
        <v>13</v>
      </c>
      <c r="H116">
        <f t="shared" si="1"/>
        <v>13</v>
      </c>
    </row>
    <row r="117" spans="1:8" x14ac:dyDescent="0.3">
      <c r="A117">
        <v>65</v>
      </c>
      <c r="B117">
        <v>0</v>
      </c>
      <c r="C117">
        <v>1</v>
      </c>
      <c r="D117" t="s">
        <v>71</v>
      </c>
      <c r="E117" t="s">
        <v>97</v>
      </c>
      <c r="G117">
        <v>11</v>
      </c>
      <c r="H117">
        <f t="shared" si="1"/>
        <v>11</v>
      </c>
    </row>
    <row r="118" spans="1:8" x14ac:dyDescent="0.3">
      <c r="A118">
        <v>65</v>
      </c>
      <c r="B118">
        <v>0</v>
      </c>
      <c r="C118">
        <v>1</v>
      </c>
      <c r="D118" t="s">
        <v>71</v>
      </c>
      <c r="E118" t="s">
        <v>99</v>
      </c>
      <c r="G118">
        <v>3</v>
      </c>
      <c r="H118">
        <f t="shared" si="1"/>
        <v>3</v>
      </c>
    </row>
    <row r="119" spans="1:8" x14ac:dyDescent="0.3">
      <c r="A119">
        <v>65</v>
      </c>
      <c r="B119">
        <v>0</v>
      </c>
      <c r="C119">
        <v>1</v>
      </c>
      <c r="D119" t="s">
        <v>96</v>
      </c>
      <c r="E119" t="s">
        <v>97</v>
      </c>
      <c r="G119">
        <v>7</v>
      </c>
      <c r="H119">
        <f t="shared" si="1"/>
        <v>7</v>
      </c>
    </row>
    <row r="120" spans="1:8" x14ac:dyDescent="0.3">
      <c r="A120">
        <v>65</v>
      </c>
      <c r="B120">
        <v>15</v>
      </c>
      <c r="C120">
        <v>1</v>
      </c>
      <c r="D120" t="s">
        <v>71</v>
      </c>
      <c r="E120" t="s">
        <v>97</v>
      </c>
      <c r="G120">
        <v>14</v>
      </c>
      <c r="H120">
        <f t="shared" si="1"/>
        <v>14</v>
      </c>
    </row>
    <row r="121" spans="1:8" x14ac:dyDescent="0.3">
      <c r="A121">
        <v>65</v>
      </c>
      <c r="B121">
        <v>15</v>
      </c>
      <c r="C121">
        <v>1</v>
      </c>
      <c r="D121" t="s">
        <v>71</v>
      </c>
      <c r="E121" t="s">
        <v>99</v>
      </c>
      <c r="G121">
        <v>3</v>
      </c>
      <c r="H121">
        <f t="shared" si="1"/>
        <v>3</v>
      </c>
    </row>
    <row r="122" spans="1:8" x14ac:dyDescent="0.3">
      <c r="A122">
        <v>65</v>
      </c>
      <c r="B122">
        <v>15</v>
      </c>
      <c r="C122">
        <v>1</v>
      </c>
      <c r="D122" t="s">
        <v>96</v>
      </c>
      <c r="E122" t="s">
        <v>97</v>
      </c>
      <c r="G122">
        <v>39</v>
      </c>
      <c r="H122">
        <f t="shared" si="1"/>
        <v>39</v>
      </c>
    </row>
    <row r="123" spans="1:8" x14ac:dyDescent="0.3">
      <c r="A123">
        <v>65</v>
      </c>
      <c r="B123">
        <v>15</v>
      </c>
      <c r="C123">
        <v>1</v>
      </c>
      <c r="D123" t="s">
        <v>96</v>
      </c>
      <c r="E123" t="s">
        <v>99</v>
      </c>
      <c r="G123">
        <v>2</v>
      </c>
      <c r="H123">
        <f t="shared" si="1"/>
        <v>2</v>
      </c>
    </row>
    <row r="124" spans="1:8" x14ac:dyDescent="0.3">
      <c r="A124">
        <v>65</v>
      </c>
      <c r="B124">
        <v>30</v>
      </c>
      <c r="C124">
        <v>1</v>
      </c>
      <c r="D124" t="s">
        <v>71</v>
      </c>
      <c r="E124" t="s">
        <v>97</v>
      </c>
      <c r="G124">
        <v>30</v>
      </c>
      <c r="H124">
        <f t="shared" si="1"/>
        <v>30</v>
      </c>
    </row>
    <row r="125" spans="1:8" x14ac:dyDescent="0.3">
      <c r="A125">
        <v>65</v>
      </c>
      <c r="B125">
        <v>30</v>
      </c>
      <c r="C125">
        <v>1</v>
      </c>
      <c r="D125" t="s">
        <v>71</v>
      </c>
      <c r="E125" t="s">
        <v>99</v>
      </c>
      <c r="G125">
        <v>3</v>
      </c>
      <c r="H125">
        <f t="shared" si="1"/>
        <v>3</v>
      </c>
    </row>
    <row r="126" spans="1:8" x14ac:dyDescent="0.3">
      <c r="A126">
        <v>65</v>
      </c>
      <c r="B126">
        <v>30</v>
      </c>
      <c r="C126">
        <v>1</v>
      </c>
      <c r="D126" t="s">
        <v>96</v>
      </c>
      <c r="E126" t="s">
        <v>97</v>
      </c>
      <c r="G126">
        <v>40</v>
      </c>
      <c r="H126">
        <f t="shared" si="1"/>
        <v>40</v>
      </c>
    </row>
    <row r="127" spans="1:8" x14ac:dyDescent="0.3">
      <c r="A127">
        <v>47</v>
      </c>
      <c r="B127">
        <v>0</v>
      </c>
      <c r="C127">
        <v>1</v>
      </c>
      <c r="D127" t="s">
        <v>71</v>
      </c>
      <c r="E127" t="s">
        <v>97</v>
      </c>
      <c r="G127">
        <v>37</v>
      </c>
      <c r="H127">
        <f t="shared" si="1"/>
        <v>37</v>
      </c>
    </row>
    <row r="128" spans="1:8" x14ac:dyDescent="0.3">
      <c r="A128">
        <v>47</v>
      </c>
      <c r="B128">
        <v>0</v>
      </c>
      <c r="C128">
        <v>1</v>
      </c>
      <c r="D128" t="s">
        <v>96</v>
      </c>
      <c r="E128" t="s">
        <v>99</v>
      </c>
      <c r="G128">
        <v>6</v>
      </c>
      <c r="H128">
        <f t="shared" si="1"/>
        <v>6</v>
      </c>
    </row>
    <row r="129" spans="1:8" x14ac:dyDescent="0.3">
      <c r="A129">
        <v>47</v>
      </c>
      <c r="B129">
        <v>0</v>
      </c>
      <c r="C129">
        <v>1</v>
      </c>
      <c r="D129" t="s">
        <v>116</v>
      </c>
      <c r="E129" t="s">
        <v>99</v>
      </c>
      <c r="G129">
        <v>1</v>
      </c>
      <c r="H129">
        <f t="shared" si="1"/>
        <v>1</v>
      </c>
    </row>
    <row r="130" spans="1:8" x14ac:dyDescent="0.3">
      <c r="A130">
        <v>47</v>
      </c>
      <c r="B130">
        <v>15</v>
      </c>
      <c r="C130">
        <v>1</v>
      </c>
      <c r="D130" t="s">
        <v>71</v>
      </c>
      <c r="E130" t="s">
        <v>97</v>
      </c>
      <c r="G130">
        <v>42</v>
      </c>
      <c r="H130">
        <f t="shared" si="1"/>
        <v>42</v>
      </c>
    </row>
    <row r="131" spans="1:8" x14ac:dyDescent="0.3">
      <c r="A131">
        <v>47</v>
      </c>
      <c r="B131">
        <v>15</v>
      </c>
      <c r="C131">
        <v>1</v>
      </c>
      <c r="D131" t="s">
        <v>96</v>
      </c>
      <c r="E131" t="s">
        <v>97</v>
      </c>
      <c r="G131">
        <v>10</v>
      </c>
      <c r="H131">
        <f t="shared" ref="H131:H194" si="2">G131/C131</f>
        <v>10</v>
      </c>
    </row>
    <row r="132" spans="1:8" x14ac:dyDescent="0.3">
      <c r="A132">
        <v>47</v>
      </c>
      <c r="B132">
        <v>30</v>
      </c>
      <c r="C132">
        <v>1</v>
      </c>
      <c r="D132" t="s">
        <v>71</v>
      </c>
      <c r="E132" t="s">
        <v>99</v>
      </c>
      <c r="G132">
        <v>5</v>
      </c>
      <c r="H132">
        <f t="shared" si="2"/>
        <v>5</v>
      </c>
    </row>
    <row r="133" spans="1:8" x14ac:dyDescent="0.3">
      <c r="A133">
        <v>47</v>
      </c>
      <c r="B133">
        <v>30</v>
      </c>
      <c r="C133">
        <v>1</v>
      </c>
      <c r="D133" t="s">
        <v>71</v>
      </c>
      <c r="E133" t="s">
        <v>97</v>
      </c>
      <c r="G133">
        <v>23</v>
      </c>
      <c r="H133">
        <f t="shared" si="2"/>
        <v>23</v>
      </c>
    </row>
    <row r="134" spans="1:8" x14ac:dyDescent="0.3">
      <c r="A134">
        <v>25</v>
      </c>
      <c r="B134">
        <v>0</v>
      </c>
      <c r="C134">
        <v>1</v>
      </c>
      <c r="D134" t="s">
        <v>71</v>
      </c>
      <c r="E134" t="s">
        <v>99</v>
      </c>
      <c r="G134">
        <v>6</v>
      </c>
      <c r="H134">
        <f t="shared" si="2"/>
        <v>6</v>
      </c>
    </row>
    <row r="135" spans="1:8" x14ac:dyDescent="0.3">
      <c r="A135">
        <v>25</v>
      </c>
      <c r="B135">
        <v>0</v>
      </c>
      <c r="C135">
        <v>1</v>
      </c>
      <c r="D135" t="s">
        <v>71</v>
      </c>
      <c r="E135" t="s">
        <v>97</v>
      </c>
      <c r="G135">
        <v>32</v>
      </c>
      <c r="H135">
        <f t="shared" si="2"/>
        <v>32</v>
      </c>
    </row>
    <row r="136" spans="1:8" x14ac:dyDescent="0.3">
      <c r="A136">
        <v>25</v>
      </c>
      <c r="B136">
        <v>0</v>
      </c>
      <c r="C136">
        <v>1</v>
      </c>
      <c r="D136" t="s">
        <v>96</v>
      </c>
      <c r="E136" t="s">
        <v>97</v>
      </c>
      <c r="G136">
        <v>33</v>
      </c>
      <c r="H136">
        <f t="shared" si="2"/>
        <v>33</v>
      </c>
    </row>
    <row r="137" spans="1:8" x14ac:dyDescent="0.3">
      <c r="A137">
        <v>25</v>
      </c>
      <c r="B137">
        <v>0</v>
      </c>
      <c r="C137">
        <v>1</v>
      </c>
      <c r="D137" t="s">
        <v>116</v>
      </c>
      <c r="E137" t="s">
        <v>97</v>
      </c>
      <c r="G137">
        <v>47</v>
      </c>
      <c r="H137">
        <f t="shared" si="2"/>
        <v>47</v>
      </c>
    </row>
    <row r="138" spans="1:8" x14ac:dyDescent="0.3">
      <c r="A138">
        <v>25</v>
      </c>
      <c r="B138">
        <v>0</v>
      </c>
      <c r="C138">
        <v>1</v>
      </c>
      <c r="D138" t="s">
        <v>96</v>
      </c>
      <c r="E138" t="s">
        <v>99</v>
      </c>
      <c r="G138">
        <v>5</v>
      </c>
      <c r="H138">
        <f t="shared" si="2"/>
        <v>5</v>
      </c>
    </row>
    <row r="139" spans="1:8" x14ac:dyDescent="0.3">
      <c r="A139">
        <v>25</v>
      </c>
      <c r="B139">
        <v>15</v>
      </c>
      <c r="C139">
        <v>1</v>
      </c>
      <c r="D139" t="s">
        <v>116</v>
      </c>
      <c r="E139" t="s">
        <v>97</v>
      </c>
      <c r="G139">
        <v>10</v>
      </c>
      <c r="H139">
        <f t="shared" si="2"/>
        <v>10</v>
      </c>
    </row>
    <row r="140" spans="1:8" x14ac:dyDescent="0.3">
      <c r="A140">
        <v>25</v>
      </c>
      <c r="B140">
        <v>15</v>
      </c>
      <c r="C140">
        <v>1</v>
      </c>
      <c r="D140" t="s">
        <v>71</v>
      </c>
      <c r="E140" t="s">
        <v>97</v>
      </c>
      <c r="G140">
        <v>31</v>
      </c>
      <c r="H140">
        <f t="shared" si="2"/>
        <v>31</v>
      </c>
    </row>
    <row r="141" spans="1:8" x14ac:dyDescent="0.3">
      <c r="A141">
        <v>25</v>
      </c>
      <c r="B141">
        <v>15</v>
      </c>
      <c r="C141">
        <v>1</v>
      </c>
      <c r="D141" t="s">
        <v>71</v>
      </c>
      <c r="E141" t="s">
        <v>99</v>
      </c>
      <c r="G141">
        <v>4</v>
      </c>
      <c r="H141">
        <f t="shared" si="2"/>
        <v>4</v>
      </c>
    </row>
    <row r="142" spans="1:8" x14ac:dyDescent="0.3">
      <c r="A142">
        <v>25</v>
      </c>
      <c r="B142">
        <v>15</v>
      </c>
      <c r="C142">
        <v>1</v>
      </c>
      <c r="D142" t="s">
        <v>96</v>
      </c>
      <c r="E142" t="s">
        <v>97</v>
      </c>
      <c r="G142">
        <v>3</v>
      </c>
      <c r="H142">
        <f t="shared" si="2"/>
        <v>3</v>
      </c>
    </row>
    <row r="143" spans="1:8" x14ac:dyDescent="0.3">
      <c r="A143">
        <v>25</v>
      </c>
      <c r="B143">
        <v>30</v>
      </c>
      <c r="C143">
        <v>1</v>
      </c>
      <c r="D143" t="s">
        <v>96</v>
      </c>
      <c r="E143" t="s">
        <v>99</v>
      </c>
      <c r="G143">
        <v>42</v>
      </c>
      <c r="H143">
        <f t="shared" si="2"/>
        <v>42</v>
      </c>
    </row>
    <row r="144" spans="1:8" x14ac:dyDescent="0.3">
      <c r="A144">
        <v>25</v>
      </c>
      <c r="B144">
        <v>30</v>
      </c>
      <c r="C144">
        <v>1</v>
      </c>
      <c r="D144" t="s">
        <v>96</v>
      </c>
      <c r="E144" t="s">
        <v>97</v>
      </c>
      <c r="G144">
        <v>112</v>
      </c>
      <c r="H144">
        <f t="shared" si="2"/>
        <v>112</v>
      </c>
    </row>
    <row r="145" spans="1:8" x14ac:dyDescent="0.3">
      <c r="A145">
        <v>25</v>
      </c>
      <c r="B145">
        <v>30</v>
      </c>
      <c r="C145">
        <v>1</v>
      </c>
      <c r="D145" t="s">
        <v>116</v>
      </c>
      <c r="E145" t="s">
        <v>97</v>
      </c>
      <c r="G145">
        <v>74</v>
      </c>
      <c r="H145">
        <f t="shared" si="2"/>
        <v>74</v>
      </c>
    </row>
    <row r="146" spans="1:8" x14ac:dyDescent="0.3">
      <c r="A146">
        <v>25</v>
      </c>
      <c r="B146">
        <v>30</v>
      </c>
      <c r="C146">
        <v>1</v>
      </c>
      <c r="D146" t="s">
        <v>71</v>
      </c>
      <c r="E146" t="s">
        <v>97</v>
      </c>
      <c r="G146">
        <v>14</v>
      </c>
      <c r="H146">
        <f t="shared" si="2"/>
        <v>14</v>
      </c>
    </row>
    <row r="147" spans="1:8" x14ac:dyDescent="0.3">
      <c r="A147">
        <v>25</v>
      </c>
      <c r="B147">
        <v>30</v>
      </c>
      <c r="C147">
        <v>1</v>
      </c>
      <c r="D147" t="s">
        <v>71</v>
      </c>
      <c r="E147" t="s">
        <v>99</v>
      </c>
      <c r="G147">
        <v>3</v>
      </c>
      <c r="H147">
        <f t="shared" si="2"/>
        <v>3</v>
      </c>
    </row>
    <row r="148" spans="1:8" x14ac:dyDescent="0.3">
      <c r="A148">
        <v>45</v>
      </c>
      <c r="B148">
        <v>0</v>
      </c>
      <c r="C148">
        <v>1</v>
      </c>
      <c r="D148" t="s">
        <v>71</v>
      </c>
      <c r="E148" t="s">
        <v>97</v>
      </c>
      <c r="G148">
        <v>19</v>
      </c>
      <c r="H148">
        <f t="shared" si="2"/>
        <v>19</v>
      </c>
    </row>
    <row r="149" spans="1:8" x14ac:dyDescent="0.3">
      <c r="A149">
        <v>45</v>
      </c>
      <c r="B149">
        <v>0</v>
      </c>
      <c r="C149">
        <v>1</v>
      </c>
      <c r="D149" t="s">
        <v>96</v>
      </c>
      <c r="E149" t="s">
        <v>97</v>
      </c>
      <c r="G149">
        <v>11</v>
      </c>
      <c r="H149">
        <f t="shared" si="2"/>
        <v>11</v>
      </c>
    </row>
    <row r="150" spans="1:8" x14ac:dyDescent="0.3">
      <c r="A150">
        <v>45</v>
      </c>
      <c r="B150">
        <v>15</v>
      </c>
      <c r="C150">
        <v>1</v>
      </c>
      <c r="D150" t="s">
        <v>71</v>
      </c>
      <c r="E150" t="s">
        <v>99</v>
      </c>
      <c r="G150">
        <v>1</v>
      </c>
      <c r="H150">
        <f t="shared" si="2"/>
        <v>1</v>
      </c>
    </row>
    <row r="151" spans="1:8" x14ac:dyDescent="0.3">
      <c r="A151">
        <v>45</v>
      </c>
      <c r="B151">
        <v>15</v>
      </c>
      <c r="C151">
        <v>1</v>
      </c>
      <c r="D151" t="s">
        <v>71</v>
      </c>
      <c r="E151" t="s">
        <v>97</v>
      </c>
      <c r="G151">
        <v>25</v>
      </c>
      <c r="H151">
        <f t="shared" si="2"/>
        <v>25</v>
      </c>
    </row>
    <row r="152" spans="1:8" x14ac:dyDescent="0.3">
      <c r="A152">
        <v>45</v>
      </c>
      <c r="B152">
        <v>15</v>
      </c>
      <c r="C152">
        <v>1</v>
      </c>
      <c r="D152" t="s">
        <v>96</v>
      </c>
      <c r="E152" t="s">
        <v>97</v>
      </c>
      <c r="G152">
        <v>48</v>
      </c>
      <c r="H152">
        <f t="shared" si="2"/>
        <v>48</v>
      </c>
    </row>
    <row r="153" spans="1:8" x14ac:dyDescent="0.3">
      <c r="A153">
        <v>45</v>
      </c>
      <c r="B153">
        <v>30</v>
      </c>
      <c r="C153">
        <v>1</v>
      </c>
      <c r="D153" t="s">
        <v>71</v>
      </c>
      <c r="E153" t="s">
        <v>99</v>
      </c>
      <c r="G153">
        <v>4</v>
      </c>
      <c r="H153">
        <f t="shared" si="2"/>
        <v>4</v>
      </c>
    </row>
    <row r="154" spans="1:8" x14ac:dyDescent="0.3">
      <c r="A154">
        <v>45</v>
      </c>
      <c r="B154">
        <v>30</v>
      </c>
      <c r="C154">
        <v>1</v>
      </c>
      <c r="D154" t="s">
        <v>71</v>
      </c>
      <c r="E154" t="s">
        <v>97</v>
      </c>
      <c r="G154">
        <v>8</v>
      </c>
      <c r="H154">
        <f t="shared" si="2"/>
        <v>8</v>
      </c>
    </row>
    <row r="155" spans="1:8" x14ac:dyDescent="0.3">
      <c r="A155">
        <v>45</v>
      </c>
      <c r="B155">
        <v>30</v>
      </c>
      <c r="C155">
        <v>1</v>
      </c>
      <c r="D155" t="s">
        <v>100</v>
      </c>
      <c r="E155" t="s">
        <v>97</v>
      </c>
      <c r="G155">
        <v>12</v>
      </c>
      <c r="H155">
        <f t="shared" si="2"/>
        <v>12</v>
      </c>
    </row>
    <row r="156" spans="1:8" x14ac:dyDescent="0.3">
      <c r="A156">
        <v>45</v>
      </c>
      <c r="B156">
        <v>30</v>
      </c>
      <c r="C156">
        <v>1</v>
      </c>
      <c r="D156" t="s">
        <v>96</v>
      </c>
      <c r="E156" t="s">
        <v>97</v>
      </c>
      <c r="G156">
        <v>11</v>
      </c>
      <c r="H156">
        <f t="shared" si="2"/>
        <v>11</v>
      </c>
    </row>
    <row r="157" spans="1:8" x14ac:dyDescent="0.3">
      <c r="A157">
        <v>60</v>
      </c>
      <c r="B157">
        <v>0</v>
      </c>
      <c r="C157">
        <v>1</v>
      </c>
      <c r="D157" t="s">
        <v>68</v>
      </c>
      <c r="E157" t="s">
        <v>97</v>
      </c>
      <c r="G157">
        <v>3</v>
      </c>
      <c r="H157">
        <f t="shared" si="2"/>
        <v>3</v>
      </c>
    </row>
    <row r="158" spans="1:8" x14ac:dyDescent="0.3">
      <c r="A158">
        <v>60</v>
      </c>
      <c r="B158">
        <v>0</v>
      </c>
      <c r="C158">
        <v>1</v>
      </c>
      <c r="D158" t="s">
        <v>71</v>
      </c>
      <c r="E158" t="s">
        <v>99</v>
      </c>
      <c r="G158">
        <v>6</v>
      </c>
      <c r="H158">
        <f t="shared" si="2"/>
        <v>6</v>
      </c>
    </row>
    <row r="159" spans="1:8" x14ac:dyDescent="0.3">
      <c r="A159">
        <v>60</v>
      </c>
      <c r="B159">
        <v>0</v>
      </c>
      <c r="C159">
        <v>1</v>
      </c>
      <c r="D159" t="s">
        <v>71</v>
      </c>
      <c r="E159" t="s">
        <v>97</v>
      </c>
      <c r="G159">
        <v>21</v>
      </c>
      <c r="H159">
        <f t="shared" si="2"/>
        <v>21</v>
      </c>
    </row>
    <row r="160" spans="1:8" x14ac:dyDescent="0.3">
      <c r="A160">
        <v>60</v>
      </c>
      <c r="B160">
        <v>0</v>
      </c>
      <c r="C160">
        <v>1</v>
      </c>
      <c r="D160" t="s">
        <v>96</v>
      </c>
      <c r="E160" t="s">
        <v>99</v>
      </c>
      <c r="G160">
        <v>2</v>
      </c>
      <c r="H160">
        <f t="shared" si="2"/>
        <v>2</v>
      </c>
    </row>
    <row r="161" spans="1:9" x14ac:dyDescent="0.3">
      <c r="A161">
        <v>60</v>
      </c>
      <c r="B161">
        <v>0</v>
      </c>
      <c r="C161">
        <v>1</v>
      </c>
      <c r="D161" t="s">
        <v>96</v>
      </c>
      <c r="E161" t="s">
        <v>97</v>
      </c>
      <c r="G161">
        <v>3</v>
      </c>
      <c r="H161">
        <f t="shared" si="2"/>
        <v>3</v>
      </c>
    </row>
    <row r="162" spans="1:9" x14ac:dyDescent="0.3">
      <c r="A162">
        <v>60</v>
      </c>
      <c r="B162">
        <v>15</v>
      </c>
      <c r="C162">
        <v>1</v>
      </c>
      <c r="D162" t="s">
        <v>96</v>
      </c>
      <c r="E162" t="s">
        <v>97</v>
      </c>
      <c r="G162">
        <v>2</v>
      </c>
      <c r="H162">
        <f t="shared" si="2"/>
        <v>2</v>
      </c>
    </row>
    <row r="163" spans="1:9" x14ac:dyDescent="0.3">
      <c r="A163">
        <v>60</v>
      </c>
      <c r="B163">
        <v>30</v>
      </c>
      <c r="C163">
        <v>1</v>
      </c>
      <c r="D163" t="s">
        <v>46</v>
      </c>
      <c r="E163" t="s">
        <v>46</v>
      </c>
      <c r="G163" t="s">
        <v>46</v>
      </c>
      <c r="H163" t="e">
        <f t="shared" si="2"/>
        <v>#VALUE!</v>
      </c>
      <c r="I163" t="s">
        <v>117</v>
      </c>
    </row>
    <row r="164" spans="1:9" x14ac:dyDescent="0.3">
      <c r="A164">
        <v>62</v>
      </c>
      <c r="B164">
        <v>0</v>
      </c>
      <c r="C164">
        <v>1</v>
      </c>
      <c r="D164" t="s">
        <v>71</v>
      </c>
      <c r="E164" t="s">
        <v>97</v>
      </c>
      <c r="G164">
        <v>22</v>
      </c>
      <c r="H164">
        <f t="shared" si="2"/>
        <v>22</v>
      </c>
    </row>
    <row r="165" spans="1:9" x14ac:dyDescent="0.3">
      <c r="A165">
        <v>62</v>
      </c>
      <c r="B165">
        <v>0</v>
      </c>
      <c r="C165">
        <v>1</v>
      </c>
      <c r="D165" t="s">
        <v>71</v>
      </c>
      <c r="E165" t="s">
        <v>99</v>
      </c>
      <c r="G165">
        <v>6</v>
      </c>
      <c r="H165">
        <f t="shared" si="2"/>
        <v>6</v>
      </c>
    </row>
    <row r="166" spans="1:9" x14ac:dyDescent="0.3">
      <c r="A166">
        <v>62</v>
      </c>
      <c r="B166">
        <v>0</v>
      </c>
      <c r="C166">
        <v>1</v>
      </c>
      <c r="D166" t="s">
        <v>96</v>
      </c>
      <c r="E166" t="s">
        <v>97</v>
      </c>
      <c r="G166">
        <v>16</v>
      </c>
      <c r="H166">
        <f t="shared" si="2"/>
        <v>16</v>
      </c>
    </row>
    <row r="167" spans="1:9" x14ac:dyDescent="0.3">
      <c r="A167">
        <v>62</v>
      </c>
      <c r="B167">
        <v>0</v>
      </c>
      <c r="C167">
        <v>1</v>
      </c>
      <c r="D167" t="s">
        <v>96</v>
      </c>
      <c r="E167" t="s">
        <v>99</v>
      </c>
      <c r="G167">
        <v>2</v>
      </c>
      <c r="H167">
        <f t="shared" si="2"/>
        <v>2</v>
      </c>
    </row>
    <row r="168" spans="1:9" x14ac:dyDescent="0.3">
      <c r="A168">
        <v>62</v>
      </c>
      <c r="B168">
        <v>15</v>
      </c>
      <c r="C168">
        <v>1</v>
      </c>
      <c r="D168" t="s">
        <v>71</v>
      </c>
      <c r="E168" t="s">
        <v>97</v>
      </c>
      <c r="G168">
        <v>38</v>
      </c>
      <c r="H168">
        <f t="shared" si="2"/>
        <v>38</v>
      </c>
    </row>
    <row r="169" spans="1:9" x14ac:dyDescent="0.3">
      <c r="A169">
        <v>62</v>
      </c>
      <c r="B169">
        <v>15</v>
      </c>
      <c r="C169">
        <v>1</v>
      </c>
      <c r="D169" t="s">
        <v>71</v>
      </c>
      <c r="E169" t="s">
        <v>99</v>
      </c>
      <c r="G169">
        <v>2</v>
      </c>
      <c r="H169">
        <f t="shared" si="2"/>
        <v>2</v>
      </c>
    </row>
    <row r="170" spans="1:9" x14ac:dyDescent="0.3">
      <c r="A170">
        <v>62</v>
      </c>
      <c r="B170">
        <v>15</v>
      </c>
      <c r="C170">
        <v>1</v>
      </c>
      <c r="D170" t="s">
        <v>96</v>
      </c>
      <c r="E170" t="s">
        <v>97</v>
      </c>
      <c r="G170">
        <v>23</v>
      </c>
      <c r="H170">
        <f t="shared" si="2"/>
        <v>23</v>
      </c>
    </row>
    <row r="171" spans="1:9" x14ac:dyDescent="0.3">
      <c r="A171">
        <v>62</v>
      </c>
      <c r="B171">
        <v>15</v>
      </c>
      <c r="C171">
        <v>1</v>
      </c>
      <c r="D171" t="s">
        <v>96</v>
      </c>
      <c r="E171" t="s">
        <v>99</v>
      </c>
      <c r="G171">
        <v>6</v>
      </c>
      <c r="H171">
        <f t="shared" si="2"/>
        <v>6</v>
      </c>
    </row>
    <row r="172" spans="1:9" x14ac:dyDescent="0.3">
      <c r="A172">
        <v>62</v>
      </c>
      <c r="B172">
        <v>30</v>
      </c>
      <c r="C172">
        <v>1</v>
      </c>
      <c r="D172" t="s">
        <v>71</v>
      </c>
      <c r="E172" t="s">
        <v>97</v>
      </c>
      <c r="G172">
        <v>62</v>
      </c>
      <c r="H172">
        <f t="shared" si="2"/>
        <v>62</v>
      </c>
    </row>
    <row r="173" spans="1:9" x14ac:dyDescent="0.3">
      <c r="A173">
        <v>62</v>
      </c>
      <c r="B173">
        <v>30</v>
      </c>
      <c r="C173">
        <v>1</v>
      </c>
      <c r="D173" t="s">
        <v>71</v>
      </c>
      <c r="E173" t="s">
        <v>99</v>
      </c>
      <c r="G173">
        <v>2</v>
      </c>
      <c r="H173">
        <f t="shared" si="2"/>
        <v>2</v>
      </c>
    </row>
    <row r="174" spans="1:9" x14ac:dyDescent="0.3">
      <c r="A174">
        <v>62</v>
      </c>
      <c r="B174">
        <v>30</v>
      </c>
      <c r="C174">
        <v>1</v>
      </c>
      <c r="D174" t="s">
        <v>96</v>
      </c>
      <c r="E174" t="s">
        <v>97</v>
      </c>
      <c r="G174">
        <v>11</v>
      </c>
      <c r="H174">
        <f t="shared" si="2"/>
        <v>11</v>
      </c>
    </row>
    <row r="175" spans="1:9" x14ac:dyDescent="0.3">
      <c r="A175">
        <v>61</v>
      </c>
      <c r="B175">
        <v>0</v>
      </c>
      <c r="C175">
        <v>1</v>
      </c>
      <c r="D175" t="s">
        <v>96</v>
      </c>
      <c r="E175" t="s">
        <v>99</v>
      </c>
      <c r="G175">
        <v>12</v>
      </c>
      <c r="H175">
        <f t="shared" si="2"/>
        <v>12</v>
      </c>
    </row>
    <row r="176" spans="1:9" x14ac:dyDescent="0.3">
      <c r="A176">
        <v>61</v>
      </c>
      <c r="B176">
        <v>0</v>
      </c>
      <c r="C176">
        <v>1</v>
      </c>
      <c r="D176" t="s">
        <v>96</v>
      </c>
      <c r="E176" t="s">
        <v>97</v>
      </c>
      <c r="G176">
        <v>31</v>
      </c>
      <c r="H176">
        <f t="shared" si="2"/>
        <v>31</v>
      </c>
    </row>
    <row r="177" spans="1:8" x14ac:dyDescent="0.3">
      <c r="A177">
        <v>61</v>
      </c>
      <c r="B177">
        <v>0</v>
      </c>
      <c r="C177">
        <v>1</v>
      </c>
      <c r="D177" t="s">
        <v>68</v>
      </c>
      <c r="E177" t="s">
        <v>99</v>
      </c>
      <c r="G177">
        <v>1</v>
      </c>
      <c r="H177">
        <f t="shared" si="2"/>
        <v>1</v>
      </c>
    </row>
    <row r="178" spans="1:8" x14ac:dyDescent="0.3">
      <c r="A178">
        <v>61</v>
      </c>
      <c r="B178">
        <v>0</v>
      </c>
      <c r="C178">
        <v>1</v>
      </c>
      <c r="D178" t="s">
        <v>71</v>
      </c>
      <c r="E178" t="s">
        <v>97</v>
      </c>
      <c r="G178">
        <v>4</v>
      </c>
      <c r="H178">
        <f t="shared" si="2"/>
        <v>4</v>
      </c>
    </row>
    <row r="179" spans="1:8" x14ac:dyDescent="0.3">
      <c r="A179">
        <v>61</v>
      </c>
      <c r="B179">
        <v>15</v>
      </c>
      <c r="C179">
        <v>1</v>
      </c>
      <c r="D179" t="s">
        <v>96</v>
      </c>
      <c r="E179" t="s">
        <v>97</v>
      </c>
      <c r="G179">
        <v>8</v>
      </c>
      <c r="H179">
        <f t="shared" si="2"/>
        <v>8</v>
      </c>
    </row>
    <row r="180" spans="1:8" x14ac:dyDescent="0.3">
      <c r="A180">
        <v>61</v>
      </c>
      <c r="B180">
        <v>15</v>
      </c>
      <c r="C180">
        <v>1</v>
      </c>
      <c r="D180" t="s">
        <v>71</v>
      </c>
      <c r="E180" t="s">
        <v>97</v>
      </c>
      <c r="G180">
        <v>3</v>
      </c>
      <c r="H180">
        <f t="shared" si="2"/>
        <v>3</v>
      </c>
    </row>
    <row r="181" spans="1:8" x14ac:dyDescent="0.3">
      <c r="A181">
        <v>61</v>
      </c>
      <c r="B181">
        <v>15</v>
      </c>
      <c r="C181">
        <v>1</v>
      </c>
      <c r="D181" t="s">
        <v>71</v>
      </c>
      <c r="E181" t="s">
        <v>99</v>
      </c>
      <c r="G181">
        <v>1</v>
      </c>
      <c r="H181">
        <f t="shared" si="2"/>
        <v>1</v>
      </c>
    </row>
    <row r="182" spans="1:8" x14ac:dyDescent="0.3">
      <c r="A182">
        <v>61</v>
      </c>
      <c r="B182">
        <v>30</v>
      </c>
      <c r="C182">
        <v>1</v>
      </c>
      <c r="D182" t="s">
        <v>71</v>
      </c>
      <c r="E182" t="s">
        <v>97</v>
      </c>
      <c r="G182">
        <v>16</v>
      </c>
      <c r="H182">
        <f t="shared" si="2"/>
        <v>16</v>
      </c>
    </row>
    <row r="183" spans="1:8" x14ac:dyDescent="0.3">
      <c r="A183">
        <v>61</v>
      </c>
      <c r="B183">
        <v>30</v>
      </c>
      <c r="C183">
        <v>1</v>
      </c>
      <c r="D183" t="s">
        <v>71</v>
      </c>
      <c r="E183" t="s">
        <v>99</v>
      </c>
      <c r="G183">
        <v>2</v>
      </c>
      <c r="H183">
        <f t="shared" si="2"/>
        <v>2</v>
      </c>
    </row>
    <row r="184" spans="1:8" x14ac:dyDescent="0.3">
      <c r="A184">
        <v>61</v>
      </c>
      <c r="B184">
        <v>30</v>
      </c>
      <c r="C184">
        <v>1</v>
      </c>
      <c r="D184" t="s">
        <v>96</v>
      </c>
      <c r="E184" t="s">
        <v>97</v>
      </c>
      <c r="G184">
        <v>18</v>
      </c>
      <c r="H184">
        <f t="shared" si="2"/>
        <v>18</v>
      </c>
    </row>
    <row r="185" spans="1:8" x14ac:dyDescent="0.3">
      <c r="A185">
        <v>61</v>
      </c>
      <c r="B185">
        <v>30</v>
      </c>
      <c r="C185">
        <v>1</v>
      </c>
      <c r="D185" t="s">
        <v>96</v>
      </c>
      <c r="E185" t="s">
        <v>99</v>
      </c>
      <c r="G185">
        <v>12</v>
      </c>
      <c r="H185">
        <f t="shared" si="2"/>
        <v>12</v>
      </c>
    </row>
    <row r="186" spans="1:8" x14ac:dyDescent="0.3">
      <c r="A186">
        <v>63</v>
      </c>
      <c r="B186">
        <v>0</v>
      </c>
      <c r="C186">
        <v>1</v>
      </c>
      <c r="D186" t="s">
        <v>71</v>
      </c>
      <c r="E186" t="s">
        <v>97</v>
      </c>
      <c r="G186">
        <v>32</v>
      </c>
      <c r="H186">
        <f t="shared" si="2"/>
        <v>32</v>
      </c>
    </row>
    <row r="187" spans="1:8" x14ac:dyDescent="0.3">
      <c r="A187">
        <v>63</v>
      </c>
      <c r="B187">
        <v>0</v>
      </c>
      <c r="C187">
        <v>1</v>
      </c>
      <c r="D187" t="s">
        <v>96</v>
      </c>
      <c r="E187" t="s">
        <v>97</v>
      </c>
      <c r="G187">
        <v>13</v>
      </c>
      <c r="H187">
        <f t="shared" si="2"/>
        <v>13</v>
      </c>
    </row>
    <row r="188" spans="1:8" x14ac:dyDescent="0.3">
      <c r="A188">
        <v>63</v>
      </c>
      <c r="B188">
        <v>15</v>
      </c>
      <c r="C188">
        <v>1</v>
      </c>
      <c r="D188" t="s">
        <v>71</v>
      </c>
      <c r="E188" t="s">
        <v>99</v>
      </c>
      <c r="G188">
        <v>9</v>
      </c>
      <c r="H188">
        <f t="shared" si="2"/>
        <v>9</v>
      </c>
    </row>
    <row r="189" spans="1:8" x14ac:dyDescent="0.3">
      <c r="A189">
        <v>63</v>
      </c>
      <c r="B189">
        <v>15</v>
      </c>
      <c r="C189">
        <v>1</v>
      </c>
      <c r="D189" t="s">
        <v>71</v>
      </c>
      <c r="E189" t="s">
        <v>97</v>
      </c>
      <c r="G189">
        <v>36</v>
      </c>
      <c r="H189">
        <f t="shared" si="2"/>
        <v>36</v>
      </c>
    </row>
    <row r="190" spans="1:8" x14ac:dyDescent="0.3">
      <c r="A190">
        <v>63</v>
      </c>
      <c r="B190">
        <v>15</v>
      </c>
      <c r="C190">
        <v>1</v>
      </c>
      <c r="D190" t="s">
        <v>96</v>
      </c>
      <c r="E190" t="s">
        <v>97</v>
      </c>
      <c r="G190">
        <v>57</v>
      </c>
      <c r="H190">
        <f t="shared" si="2"/>
        <v>57</v>
      </c>
    </row>
    <row r="191" spans="1:8" x14ac:dyDescent="0.3">
      <c r="A191">
        <v>63</v>
      </c>
      <c r="B191">
        <v>30</v>
      </c>
      <c r="C191">
        <v>1</v>
      </c>
      <c r="D191" t="s">
        <v>71</v>
      </c>
      <c r="E191" t="s">
        <v>99</v>
      </c>
      <c r="G191">
        <v>6</v>
      </c>
      <c r="H191">
        <f t="shared" si="2"/>
        <v>6</v>
      </c>
    </row>
    <row r="192" spans="1:8" x14ac:dyDescent="0.3">
      <c r="A192">
        <v>63</v>
      </c>
      <c r="B192">
        <v>30</v>
      </c>
      <c r="C192">
        <v>1</v>
      </c>
      <c r="D192" t="s">
        <v>71</v>
      </c>
      <c r="E192" t="s">
        <v>97</v>
      </c>
      <c r="G192">
        <v>7</v>
      </c>
      <c r="H192">
        <f t="shared" si="2"/>
        <v>7</v>
      </c>
    </row>
    <row r="193" spans="1:8" x14ac:dyDescent="0.3">
      <c r="A193">
        <v>63</v>
      </c>
      <c r="B193">
        <v>30</v>
      </c>
      <c r="C193">
        <v>1</v>
      </c>
      <c r="D193" t="s">
        <v>96</v>
      </c>
      <c r="E193" t="s">
        <v>97</v>
      </c>
      <c r="G193">
        <v>9</v>
      </c>
      <c r="H193">
        <f t="shared" si="2"/>
        <v>9</v>
      </c>
    </row>
    <row r="194" spans="1:8" x14ac:dyDescent="0.3">
      <c r="A194">
        <v>63</v>
      </c>
      <c r="B194">
        <v>30</v>
      </c>
      <c r="C194">
        <v>1</v>
      </c>
      <c r="D194" t="s">
        <v>68</v>
      </c>
      <c r="E194" t="s">
        <v>99</v>
      </c>
      <c r="G194">
        <v>1</v>
      </c>
      <c r="H194">
        <f t="shared" si="2"/>
        <v>1</v>
      </c>
    </row>
    <row r="195" spans="1:8" x14ac:dyDescent="0.3">
      <c r="A195">
        <v>43</v>
      </c>
      <c r="B195">
        <v>0</v>
      </c>
      <c r="C195">
        <v>1</v>
      </c>
      <c r="D195" t="s">
        <v>71</v>
      </c>
      <c r="E195" t="s">
        <v>97</v>
      </c>
      <c r="G195">
        <v>15</v>
      </c>
      <c r="H195">
        <f t="shared" ref="H195:H258" si="3">G195/C195</f>
        <v>15</v>
      </c>
    </row>
    <row r="196" spans="1:8" x14ac:dyDescent="0.3">
      <c r="A196">
        <v>43</v>
      </c>
      <c r="B196">
        <v>0</v>
      </c>
      <c r="C196">
        <v>1</v>
      </c>
      <c r="D196" t="s">
        <v>71</v>
      </c>
      <c r="E196" t="s">
        <v>97</v>
      </c>
      <c r="G196">
        <v>11</v>
      </c>
      <c r="H196">
        <f t="shared" si="3"/>
        <v>11</v>
      </c>
    </row>
    <row r="197" spans="1:8" x14ac:dyDescent="0.3">
      <c r="A197">
        <v>43</v>
      </c>
      <c r="B197">
        <v>0</v>
      </c>
      <c r="C197">
        <v>1</v>
      </c>
      <c r="D197" t="s">
        <v>100</v>
      </c>
      <c r="E197" t="s">
        <v>97</v>
      </c>
      <c r="G197">
        <v>7</v>
      </c>
      <c r="H197">
        <f t="shared" si="3"/>
        <v>7</v>
      </c>
    </row>
    <row r="198" spans="1:8" x14ac:dyDescent="0.3">
      <c r="A198">
        <v>43</v>
      </c>
      <c r="B198">
        <v>0</v>
      </c>
      <c r="C198">
        <v>1</v>
      </c>
      <c r="D198" t="s">
        <v>96</v>
      </c>
      <c r="E198" t="s">
        <v>97</v>
      </c>
      <c r="G198">
        <v>8</v>
      </c>
      <c r="H198">
        <f t="shared" si="3"/>
        <v>8</v>
      </c>
    </row>
    <row r="199" spans="1:8" x14ac:dyDescent="0.3">
      <c r="A199">
        <v>43</v>
      </c>
      <c r="B199">
        <v>15</v>
      </c>
      <c r="C199">
        <v>1</v>
      </c>
      <c r="D199" t="s">
        <v>71</v>
      </c>
      <c r="E199" t="s">
        <v>97</v>
      </c>
      <c r="G199">
        <v>12</v>
      </c>
      <c r="H199">
        <f t="shared" si="3"/>
        <v>12</v>
      </c>
    </row>
    <row r="200" spans="1:8" x14ac:dyDescent="0.3">
      <c r="A200">
        <v>43</v>
      </c>
      <c r="B200">
        <v>15</v>
      </c>
      <c r="C200">
        <v>1</v>
      </c>
      <c r="D200" t="s">
        <v>71</v>
      </c>
      <c r="E200" t="s">
        <v>99</v>
      </c>
      <c r="G200">
        <v>1</v>
      </c>
      <c r="H200">
        <f t="shared" si="3"/>
        <v>1</v>
      </c>
    </row>
    <row r="201" spans="1:8" x14ac:dyDescent="0.3">
      <c r="A201">
        <v>43</v>
      </c>
      <c r="B201">
        <v>15</v>
      </c>
      <c r="C201">
        <v>1</v>
      </c>
      <c r="D201" t="s">
        <v>96</v>
      </c>
      <c r="E201" t="s">
        <v>97</v>
      </c>
      <c r="G201">
        <v>8</v>
      </c>
      <c r="H201">
        <f t="shared" si="3"/>
        <v>8</v>
      </c>
    </row>
    <row r="202" spans="1:8" x14ac:dyDescent="0.3">
      <c r="A202">
        <v>43</v>
      </c>
      <c r="B202">
        <v>30</v>
      </c>
      <c r="C202">
        <v>1</v>
      </c>
      <c r="D202" t="s">
        <v>71</v>
      </c>
      <c r="E202" t="s">
        <v>97</v>
      </c>
      <c r="G202">
        <v>19</v>
      </c>
      <c r="H202">
        <f t="shared" si="3"/>
        <v>19</v>
      </c>
    </row>
    <row r="203" spans="1:8" x14ac:dyDescent="0.3">
      <c r="A203">
        <v>43</v>
      </c>
      <c r="B203">
        <v>30</v>
      </c>
      <c r="C203">
        <v>1</v>
      </c>
      <c r="D203" t="s">
        <v>71</v>
      </c>
      <c r="E203" t="s">
        <v>99</v>
      </c>
      <c r="G203">
        <v>9</v>
      </c>
      <c r="H203">
        <f t="shared" si="3"/>
        <v>9</v>
      </c>
    </row>
    <row r="204" spans="1:8" x14ac:dyDescent="0.3">
      <c r="A204">
        <v>43</v>
      </c>
      <c r="B204">
        <v>30</v>
      </c>
      <c r="C204">
        <v>1</v>
      </c>
      <c r="D204" t="s">
        <v>68</v>
      </c>
      <c r="E204" t="s">
        <v>99</v>
      </c>
      <c r="G204">
        <v>1</v>
      </c>
      <c r="H204">
        <f t="shared" si="3"/>
        <v>1</v>
      </c>
    </row>
    <row r="205" spans="1:8" x14ac:dyDescent="0.3">
      <c r="A205">
        <v>43</v>
      </c>
      <c r="B205">
        <v>30</v>
      </c>
      <c r="C205">
        <v>1</v>
      </c>
      <c r="D205" t="s">
        <v>96</v>
      </c>
      <c r="E205" t="s">
        <v>97</v>
      </c>
      <c r="G205">
        <v>3</v>
      </c>
      <c r="H205">
        <f t="shared" si="3"/>
        <v>3</v>
      </c>
    </row>
    <row r="206" spans="1:8" x14ac:dyDescent="0.3">
      <c r="A206">
        <v>44</v>
      </c>
      <c r="B206">
        <v>0</v>
      </c>
      <c r="C206">
        <v>1</v>
      </c>
      <c r="D206" t="s">
        <v>71</v>
      </c>
      <c r="E206" t="s">
        <v>97</v>
      </c>
      <c r="G206">
        <v>68</v>
      </c>
      <c r="H206">
        <f t="shared" si="3"/>
        <v>68</v>
      </c>
    </row>
    <row r="207" spans="1:8" x14ac:dyDescent="0.3">
      <c r="A207">
        <v>44</v>
      </c>
      <c r="B207">
        <v>15</v>
      </c>
      <c r="C207">
        <v>1</v>
      </c>
      <c r="D207" t="s">
        <v>71</v>
      </c>
      <c r="E207" t="s">
        <v>97</v>
      </c>
      <c r="G207">
        <v>12</v>
      </c>
      <c r="H207">
        <f t="shared" si="3"/>
        <v>12</v>
      </c>
    </row>
    <row r="208" spans="1:8" x14ac:dyDescent="0.3">
      <c r="A208">
        <v>44</v>
      </c>
      <c r="B208">
        <v>30</v>
      </c>
      <c r="C208">
        <v>1</v>
      </c>
      <c r="D208" t="s">
        <v>96</v>
      </c>
      <c r="E208" t="s">
        <v>97</v>
      </c>
      <c r="G208">
        <v>7</v>
      </c>
      <c r="H208">
        <f t="shared" si="3"/>
        <v>7</v>
      </c>
    </row>
    <row r="209" spans="1:8" x14ac:dyDescent="0.3">
      <c r="A209">
        <v>44</v>
      </c>
      <c r="B209">
        <v>30</v>
      </c>
      <c r="C209">
        <v>1</v>
      </c>
      <c r="D209" t="s">
        <v>96</v>
      </c>
      <c r="E209" t="s">
        <v>99</v>
      </c>
      <c r="G209">
        <v>2</v>
      </c>
      <c r="H209">
        <f t="shared" si="3"/>
        <v>2</v>
      </c>
    </row>
    <row r="210" spans="1:8" x14ac:dyDescent="0.3">
      <c r="A210">
        <v>44</v>
      </c>
      <c r="B210">
        <v>30</v>
      </c>
      <c r="C210">
        <v>1</v>
      </c>
      <c r="D210" t="s">
        <v>71</v>
      </c>
      <c r="E210" t="s">
        <v>97</v>
      </c>
      <c r="G210">
        <v>3</v>
      </c>
      <c r="H210">
        <f t="shared" si="3"/>
        <v>3</v>
      </c>
    </row>
    <row r="211" spans="1:8" x14ac:dyDescent="0.3">
      <c r="A211">
        <v>56</v>
      </c>
      <c r="B211">
        <v>0</v>
      </c>
      <c r="C211">
        <v>1</v>
      </c>
      <c r="D211" t="s">
        <v>71</v>
      </c>
      <c r="E211" t="s">
        <v>97</v>
      </c>
      <c r="G211">
        <v>21</v>
      </c>
      <c r="H211">
        <f t="shared" si="3"/>
        <v>21</v>
      </c>
    </row>
    <row r="212" spans="1:8" x14ac:dyDescent="0.3">
      <c r="A212">
        <v>56</v>
      </c>
      <c r="B212">
        <v>0</v>
      </c>
      <c r="C212">
        <v>1</v>
      </c>
      <c r="D212" t="s">
        <v>71</v>
      </c>
      <c r="E212" t="s">
        <v>99</v>
      </c>
      <c r="G212">
        <v>6</v>
      </c>
      <c r="H212">
        <f t="shared" si="3"/>
        <v>6</v>
      </c>
    </row>
    <row r="213" spans="1:8" x14ac:dyDescent="0.3">
      <c r="A213">
        <v>56</v>
      </c>
      <c r="B213">
        <v>0</v>
      </c>
      <c r="C213">
        <v>1</v>
      </c>
      <c r="D213" t="s">
        <v>96</v>
      </c>
      <c r="E213" t="s">
        <v>97</v>
      </c>
      <c r="G213">
        <v>7</v>
      </c>
      <c r="H213">
        <f t="shared" si="3"/>
        <v>7</v>
      </c>
    </row>
    <row r="214" spans="1:8" x14ac:dyDescent="0.3">
      <c r="A214">
        <v>56</v>
      </c>
      <c r="B214">
        <v>0</v>
      </c>
      <c r="C214">
        <v>1</v>
      </c>
      <c r="D214" t="s">
        <v>96</v>
      </c>
      <c r="E214" t="s">
        <v>99</v>
      </c>
      <c r="G214">
        <v>5</v>
      </c>
      <c r="H214">
        <f t="shared" si="3"/>
        <v>5</v>
      </c>
    </row>
    <row r="215" spans="1:8" x14ac:dyDescent="0.3">
      <c r="A215">
        <v>56</v>
      </c>
      <c r="B215">
        <v>15</v>
      </c>
      <c r="C215">
        <v>1</v>
      </c>
      <c r="D215" t="s">
        <v>96</v>
      </c>
      <c r="E215" t="s">
        <v>97</v>
      </c>
      <c r="G215">
        <v>4</v>
      </c>
      <c r="H215">
        <f t="shared" si="3"/>
        <v>4</v>
      </c>
    </row>
    <row r="216" spans="1:8" x14ac:dyDescent="0.3">
      <c r="A216">
        <v>56</v>
      </c>
      <c r="B216">
        <v>15</v>
      </c>
      <c r="C216">
        <v>1</v>
      </c>
      <c r="D216" t="s">
        <v>96</v>
      </c>
      <c r="E216" t="s">
        <v>99</v>
      </c>
      <c r="G216">
        <v>11</v>
      </c>
      <c r="H216">
        <f t="shared" si="3"/>
        <v>11</v>
      </c>
    </row>
    <row r="217" spans="1:8" x14ac:dyDescent="0.3">
      <c r="A217">
        <v>56</v>
      </c>
      <c r="B217">
        <v>15</v>
      </c>
      <c r="C217">
        <v>1</v>
      </c>
      <c r="D217" t="s">
        <v>71</v>
      </c>
      <c r="E217" t="s">
        <v>97</v>
      </c>
      <c r="G217">
        <v>9</v>
      </c>
      <c r="H217">
        <f t="shared" si="3"/>
        <v>9</v>
      </c>
    </row>
    <row r="218" spans="1:8" x14ac:dyDescent="0.3">
      <c r="A218">
        <v>56</v>
      </c>
      <c r="B218">
        <v>30</v>
      </c>
      <c r="C218">
        <v>1</v>
      </c>
      <c r="D218" t="s">
        <v>96</v>
      </c>
      <c r="E218" t="s">
        <v>97</v>
      </c>
      <c r="G218">
        <v>31</v>
      </c>
      <c r="H218">
        <f t="shared" si="3"/>
        <v>31</v>
      </c>
    </row>
    <row r="219" spans="1:8" x14ac:dyDescent="0.3">
      <c r="A219">
        <v>56</v>
      </c>
      <c r="B219">
        <v>30</v>
      </c>
      <c r="C219">
        <v>1</v>
      </c>
      <c r="D219" t="s">
        <v>100</v>
      </c>
      <c r="E219" t="s">
        <v>97</v>
      </c>
      <c r="G219">
        <v>18</v>
      </c>
      <c r="H219">
        <f t="shared" si="3"/>
        <v>18</v>
      </c>
    </row>
    <row r="220" spans="1:8" x14ac:dyDescent="0.3">
      <c r="A220">
        <v>56</v>
      </c>
      <c r="B220">
        <v>30</v>
      </c>
      <c r="C220">
        <v>1</v>
      </c>
      <c r="D220" t="s">
        <v>96</v>
      </c>
      <c r="E220" t="s">
        <v>99</v>
      </c>
      <c r="G220">
        <v>3</v>
      </c>
      <c r="H220">
        <f t="shared" si="3"/>
        <v>3</v>
      </c>
    </row>
    <row r="221" spans="1:8" x14ac:dyDescent="0.3">
      <c r="A221">
        <v>57</v>
      </c>
      <c r="B221">
        <v>0</v>
      </c>
      <c r="C221">
        <v>1</v>
      </c>
      <c r="D221" t="s">
        <v>71</v>
      </c>
      <c r="E221" t="s">
        <v>97</v>
      </c>
      <c r="G221">
        <v>28</v>
      </c>
      <c r="H221">
        <f t="shared" si="3"/>
        <v>28</v>
      </c>
    </row>
    <row r="222" spans="1:8" x14ac:dyDescent="0.3">
      <c r="A222">
        <v>57</v>
      </c>
      <c r="B222">
        <v>0</v>
      </c>
      <c r="C222">
        <v>1</v>
      </c>
      <c r="D222" t="s">
        <v>71</v>
      </c>
      <c r="E222" t="s">
        <v>99</v>
      </c>
      <c r="G222">
        <v>9</v>
      </c>
      <c r="H222">
        <f t="shared" si="3"/>
        <v>9</v>
      </c>
    </row>
    <row r="223" spans="1:8" x14ac:dyDescent="0.3">
      <c r="A223">
        <v>57</v>
      </c>
      <c r="B223">
        <v>0</v>
      </c>
      <c r="C223">
        <v>1</v>
      </c>
      <c r="D223" t="s">
        <v>96</v>
      </c>
      <c r="E223" t="s">
        <v>97</v>
      </c>
      <c r="G223">
        <v>26</v>
      </c>
      <c r="H223">
        <f t="shared" si="3"/>
        <v>26</v>
      </c>
    </row>
    <row r="224" spans="1:8" x14ac:dyDescent="0.3">
      <c r="A224">
        <v>57</v>
      </c>
      <c r="B224">
        <v>15</v>
      </c>
      <c r="C224">
        <v>1</v>
      </c>
      <c r="D224" t="s">
        <v>71</v>
      </c>
      <c r="E224" t="s">
        <v>97</v>
      </c>
      <c r="G224">
        <v>23</v>
      </c>
      <c r="H224">
        <f t="shared" si="3"/>
        <v>23</v>
      </c>
    </row>
    <row r="225" spans="1:8" x14ac:dyDescent="0.3">
      <c r="A225">
        <v>57</v>
      </c>
      <c r="B225">
        <v>15</v>
      </c>
      <c r="C225">
        <v>1</v>
      </c>
      <c r="D225" t="s">
        <v>71</v>
      </c>
      <c r="E225" t="s">
        <v>99</v>
      </c>
      <c r="G225">
        <v>5</v>
      </c>
      <c r="H225">
        <f t="shared" si="3"/>
        <v>5</v>
      </c>
    </row>
    <row r="226" spans="1:8" x14ac:dyDescent="0.3">
      <c r="A226">
        <v>57</v>
      </c>
      <c r="B226">
        <v>15</v>
      </c>
      <c r="C226">
        <v>1</v>
      </c>
      <c r="D226" t="s">
        <v>96</v>
      </c>
      <c r="E226" t="s">
        <v>97</v>
      </c>
      <c r="G226">
        <v>32</v>
      </c>
      <c r="H226">
        <f t="shared" si="3"/>
        <v>32</v>
      </c>
    </row>
    <row r="227" spans="1:8" x14ac:dyDescent="0.3">
      <c r="A227">
        <v>57</v>
      </c>
      <c r="B227">
        <v>30</v>
      </c>
      <c r="C227">
        <v>1</v>
      </c>
      <c r="D227" t="s">
        <v>71</v>
      </c>
      <c r="E227" t="s">
        <v>97</v>
      </c>
      <c r="G227">
        <v>42</v>
      </c>
      <c r="H227">
        <f t="shared" si="3"/>
        <v>42</v>
      </c>
    </row>
    <row r="228" spans="1:8" x14ac:dyDescent="0.3">
      <c r="A228">
        <v>57</v>
      </c>
      <c r="B228">
        <v>30</v>
      </c>
      <c r="C228">
        <v>1</v>
      </c>
      <c r="D228" t="s">
        <v>71</v>
      </c>
      <c r="E228" t="s">
        <v>99</v>
      </c>
      <c r="G228">
        <v>3</v>
      </c>
      <c r="H228">
        <f t="shared" si="3"/>
        <v>3</v>
      </c>
    </row>
    <row r="229" spans="1:8" x14ac:dyDescent="0.3">
      <c r="A229">
        <v>57</v>
      </c>
      <c r="B229">
        <v>30</v>
      </c>
      <c r="C229">
        <v>1</v>
      </c>
      <c r="D229" t="s">
        <v>96</v>
      </c>
      <c r="E229" t="s">
        <v>97</v>
      </c>
      <c r="G229">
        <v>27</v>
      </c>
      <c r="H229">
        <f t="shared" si="3"/>
        <v>27</v>
      </c>
    </row>
    <row r="230" spans="1:8" x14ac:dyDescent="0.3">
      <c r="A230">
        <v>59</v>
      </c>
      <c r="B230">
        <v>0</v>
      </c>
      <c r="C230">
        <v>0.5</v>
      </c>
      <c r="D230" t="s">
        <v>71</v>
      </c>
      <c r="E230" t="s">
        <v>97</v>
      </c>
      <c r="G230">
        <v>7</v>
      </c>
      <c r="H230">
        <f t="shared" si="3"/>
        <v>14</v>
      </c>
    </row>
    <row r="231" spans="1:8" x14ac:dyDescent="0.3">
      <c r="A231">
        <v>59</v>
      </c>
      <c r="B231">
        <v>0</v>
      </c>
      <c r="C231">
        <v>0.5</v>
      </c>
      <c r="D231" t="s">
        <v>71</v>
      </c>
      <c r="E231" t="s">
        <v>99</v>
      </c>
      <c r="G231">
        <v>8</v>
      </c>
      <c r="H231">
        <f t="shared" si="3"/>
        <v>16</v>
      </c>
    </row>
    <row r="232" spans="1:8" x14ac:dyDescent="0.3">
      <c r="A232">
        <v>59</v>
      </c>
      <c r="B232">
        <v>0</v>
      </c>
      <c r="C232">
        <v>0.5</v>
      </c>
      <c r="D232" t="s">
        <v>96</v>
      </c>
      <c r="E232" t="s">
        <v>97</v>
      </c>
      <c r="G232">
        <v>41</v>
      </c>
      <c r="H232">
        <f t="shared" si="3"/>
        <v>82</v>
      </c>
    </row>
    <row r="233" spans="1:8" x14ac:dyDescent="0.3">
      <c r="A233">
        <v>59</v>
      </c>
      <c r="B233">
        <v>0</v>
      </c>
      <c r="C233">
        <v>0.5</v>
      </c>
      <c r="D233" t="s">
        <v>96</v>
      </c>
      <c r="E233" t="s">
        <v>99</v>
      </c>
      <c r="G233">
        <v>9</v>
      </c>
      <c r="H233">
        <f t="shared" si="3"/>
        <v>18</v>
      </c>
    </row>
    <row r="234" spans="1:8" x14ac:dyDescent="0.3">
      <c r="A234">
        <v>59</v>
      </c>
      <c r="B234">
        <v>15</v>
      </c>
      <c r="C234">
        <v>1</v>
      </c>
      <c r="D234" t="s">
        <v>96</v>
      </c>
      <c r="E234" t="s">
        <v>97</v>
      </c>
      <c r="G234">
        <v>28</v>
      </c>
      <c r="H234">
        <f t="shared" si="3"/>
        <v>28</v>
      </c>
    </row>
    <row r="235" spans="1:8" x14ac:dyDescent="0.3">
      <c r="A235">
        <v>59</v>
      </c>
      <c r="B235">
        <v>15</v>
      </c>
      <c r="C235">
        <v>1</v>
      </c>
      <c r="D235" t="s">
        <v>71</v>
      </c>
      <c r="E235" t="s">
        <v>97</v>
      </c>
      <c r="G235">
        <v>13</v>
      </c>
      <c r="H235">
        <f t="shared" si="3"/>
        <v>13</v>
      </c>
    </row>
    <row r="236" spans="1:8" x14ac:dyDescent="0.3">
      <c r="A236">
        <v>59</v>
      </c>
      <c r="B236">
        <v>30</v>
      </c>
      <c r="C236">
        <v>1</v>
      </c>
      <c r="D236" t="s">
        <v>96</v>
      </c>
      <c r="E236" t="s">
        <v>97</v>
      </c>
      <c r="G236">
        <v>36</v>
      </c>
      <c r="H236">
        <f t="shared" si="3"/>
        <v>36</v>
      </c>
    </row>
    <row r="237" spans="1:8" x14ac:dyDescent="0.3">
      <c r="A237">
        <v>58</v>
      </c>
      <c r="B237">
        <v>0</v>
      </c>
      <c r="C237">
        <v>1</v>
      </c>
      <c r="D237" t="s">
        <v>71</v>
      </c>
      <c r="E237" t="s">
        <v>97</v>
      </c>
      <c r="G237">
        <v>10</v>
      </c>
      <c r="H237">
        <f t="shared" si="3"/>
        <v>10</v>
      </c>
    </row>
    <row r="238" spans="1:8" x14ac:dyDescent="0.3">
      <c r="A238">
        <v>58</v>
      </c>
      <c r="B238">
        <v>0</v>
      </c>
      <c r="C238">
        <v>1</v>
      </c>
      <c r="D238" t="s">
        <v>96</v>
      </c>
      <c r="E238" t="s">
        <v>97</v>
      </c>
      <c r="G238">
        <v>13</v>
      </c>
      <c r="H238">
        <f t="shared" si="3"/>
        <v>13</v>
      </c>
    </row>
    <row r="239" spans="1:8" x14ac:dyDescent="0.3">
      <c r="A239">
        <v>58</v>
      </c>
      <c r="B239">
        <v>15</v>
      </c>
      <c r="C239">
        <v>1</v>
      </c>
      <c r="D239" t="s">
        <v>71</v>
      </c>
      <c r="E239" t="s">
        <v>97</v>
      </c>
      <c r="G239">
        <v>24</v>
      </c>
      <c r="H239">
        <f t="shared" si="3"/>
        <v>24</v>
      </c>
    </row>
    <row r="240" spans="1:8" x14ac:dyDescent="0.3">
      <c r="A240">
        <v>58</v>
      </c>
      <c r="B240">
        <v>15</v>
      </c>
      <c r="C240">
        <v>1</v>
      </c>
      <c r="D240" t="s">
        <v>71</v>
      </c>
      <c r="E240" t="s">
        <v>99</v>
      </c>
      <c r="G240">
        <v>3</v>
      </c>
      <c r="H240">
        <f t="shared" si="3"/>
        <v>3</v>
      </c>
    </row>
    <row r="241" spans="1:8" x14ac:dyDescent="0.3">
      <c r="A241">
        <v>58</v>
      </c>
      <c r="B241">
        <v>15</v>
      </c>
      <c r="C241">
        <v>1</v>
      </c>
      <c r="D241" t="s">
        <v>96</v>
      </c>
      <c r="E241" t="s">
        <v>97</v>
      </c>
      <c r="G241">
        <v>28</v>
      </c>
      <c r="H241">
        <f t="shared" si="3"/>
        <v>28</v>
      </c>
    </row>
    <row r="242" spans="1:8" x14ac:dyDescent="0.3">
      <c r="A242">
        <v>58</v>
      </c>
      <c r="B242">
        <v>15</v>
      </c>
      <c r="C242">
        <v>1</v>
      </c>
      <c r="D242" t="s">
        <v>96</v>
      </c>
      <c r="E242" t="s">
        <v>99</v>
      </c>
      <c r="G242">
        <v>8</v>
      </c>
      <c r="H242">
        <f t="shared" si="3"/>
        <v>8</v>
      </c>
    </row>
    <row r="243" spans="1:8" x14ac:dyDescent="0.3">
      <c r="A243">
        <v>58</v>
      </c>
      <c r="B243">
        <v>30</v>
      </c>
      <c r="C243">
        <v>0.5</v>
      </c>
      <c r="D243" t="s">
        <v>71</v>
      </c>
      <c r="E243" t="s">
        <v>97</v>
      </c>
      <c r="G243">
        <v>6</v>
      </c>
      <c r="H243">
        <f t="shared" si="3"/>
        <v>12</v>
      </c>
    </row>
    <row r="244" spans="1:8" x14ac:dyDescent="0.3">
      <c r="A244">
        <v>58</v>
      </c>
      <c r="B244">
        <v>30</v>
      </c>
      <c r="C244">
        <v>0.5</v>
      </c>
      <c r="D244" t="s">
        <v>71</v>
      </c>
      <c r="E244" t="s">
        <v>99</v>
      </c>
      <c r="G244">
        <v>8</v>
      </c>
      <c r="H244">
        <f t="shared" si="3"/>
        <v>16</v>
      </c>
    </row>
    <row r="245" spans="1:8" x14ac:dyDescent="0.3">
      <c r="A245">
        <v>58</v>
      </c>
      <c r="B245">
        <v>30</v>
      </c>
      <c r="C245">
        <v>0.5</v>
      </c>
      <c r="D245" t="s">
        <v>96</v>
      </c>
      <c r="E245" t="s">
        <v>97</v>
      </c>
      <c r="G245">
        <v>43</v>
      </c>
      <c r="H245">
        <f t="shared" si="3"/>
        <v>86</v>
      </c>
    </row>
    <row r="246" spans="1:8" x14ac:dyDescent="0.3">
      <c r="A246">
        <v>58</v>
      </c>
      <c r="B246">
        <v>30</v>
      </c>
      <c r="C246">
        <v>0.5</v>
      </c>
      <c r="D246" t="s">
        <v>96</v>
      </c>
      <c r="E246" t="s">
        <v>99</v>
      </c>
      <c r="G246">
        <v>4</v>
      </c>
      <c r="H246">
        <f t="shared" si="3"/>
        <v>8</v>
      </c>
    </row>
    <row r="247" spans="1:8" x14ac:dyDescent="0.3">
      <c r="A247">
        <v>55</v>
      </c>
      <c r="B247">
        <v>0</v>
      </c>
      <c r="C247">
        <v>1</v>
      </c>
      <c r="D247" t="s">
        <v>71</v>
      </c>
      <c r="E247" t="s">
        <v>97</v>
      </c>
      <c r="G247">
        <v>3</v>
      </c>
      <c r="H247">
        <f t="shared" si="3"/>
        <v>3</v>
      </c>
    </row>
    <row r="248" spans="1:8" x14ac:dyDescent="0.3">
      <c r="A248">
        <v>55</v>
      </c>
      <c r="B248">
        <v>0</v>
      </c>
      <c r="C248">
        <v>1</v>
      </c>
      <c r="D248" t="s">
        <v>71</v>
      </c>
      <c r="E248" t="s">
        <v>99</v>
      </c>
      <c r="G248">
        <v>3</v>
      </c>
      <c r="H248">
        <f t="shared" si="3"/>
        <v>3</v>
      </c>
    </row>
    <row r="249" spans="1:8" x14ac:dyDescent="0.3">
      <c r="A249">
        <v>55</v>
      </c>
      <c r="B249">
        <v>0</v>
      </c>
      <c r="C249">
        <v>1</v>
      </c>
      <c r="D249" t="s">
        <v>96</v>
      </c>
      <c r="E249" t="s">
        <v>97</v>
      </c>
      <c r="G249">
        <v>44</v>
      </c>
      <c r="H249">
        <f t="shared" si="3"/>
        <v>44</v>
      </c>
    </row>
    <row r="250" spans="1:8" x14ac:dyDescent="0.3">
      <c r="A250">
        <v>55</v>
      </c>
      <c r="B250">
        <v>0</v>
      </c>
      <c r="C250">
        <v>1</v>
      </c>
      <c r="D250" t="s">
        <v>96</v>
      </c>
      <c r="E250" t="s">
        <v>99</v>
      </c>
      <c r="G250">
        <v>6</v>
      </c>
      <c r="H250">
        <f t="shared" si="3"/>
        <v>6</v>
      </c>
    </row>
    <row r="251" spans="1:8" x14ac:dyDescent="0.3">
      <c r="A251">
        <v>55</v>
      </c>
      <c r="B251">
        <v>15</v>
      </c>
      <c r="C251">
        <v>1</v>
      </c>
      <c r="D251" t="s">
        <v>71</v>
      </c>
      <c r="E251" t="s">
        <v>97</v>
      </c>
      <c r="G251">
        <v>4</v>
      </c>
      <c r="H251">
        <f t="shared" si="3"/>
        <v>4</v>
      </c>
    </row>
    <row r="252" spans="1:8" x14ac:dyDescent="0.3">
      <c r="A252">
        <v>55</v>
      </c>
      <c r="B252">
        <v>15</v>
      </c>
      <c r="C252">
        <v>1</v>
      </c>
      <c r="D252" t="s">
        <v>71</v>
      </c>
      <c r="E252" t="s">
        <v>99</v>
      </c>
      <c r="G252">
        <v>3</v>
      </c>
      <c r="H252">
        <f t="shared" si="3"/>
        <v>3</v>
      </c>
    </row>
    <row r="253" spans="1:8" x14ac:dyDescent="0.3">
      <c r="A253">
        <v>55</v>
      </c>
      <c r="B253">
        <v>15</v>
      </c>
      <c r="C253">
        <v>1</v>
      </c>
      <c r="D253" t="s">
        <v>96</v>
      </c>
      <c r="E253" t="s">
        <v>97</v>
      </c>
      <c r="G253">
        <v>3</v>
      </c>
      <c r="H253">
        <f t="shared" si="3"/>
        <v>3</v>
      </c>
    </row>
    <row r="254" spans="1:8" x14ac:dyDescent="0.3">
      <c r="A254">
        <v>55</v>
      </c>
      <c r="B254">
        <v>15</v>
      </c>
      <c r="C254">
        <v>1</v>
      </c>
      <c r="D254" t="s">
        <v>96</v>
      </c>
      <c r="E254" t="s">
        <v>99</v>
      </c>
      <c r="G254">
        <v>5</v>
      </c>
      <c r="H254">
        <f t="shared" si="3"/>
        <v>5</v>
      </c>
    </row>
    <row r="255" spans="1:8" x14ac:dyDescent="0.3">
      <c r="A255">
        <v>55</v>
      </c>
      <c r="B255">
        <v>30</v>
      </c>
      <c r="C255">
        <v>1</v>
      </c>
      <c r="D255" t="s">
        <v>71</v>
      </c>
      <c r="E255" t="s">
        <v>97</v>
      </c>
      <c r="G255">
        <v>67</v>
      </c>
      <c r="H255">
        <f t="shared" si="3"/>
        <v>67</v>
      </c>
    </row>
    <row r="256" spans="1:8" x14ac:dyDescent="0.3">
      <c r="A256">
        <v>55</v>
      </c>
      <c r="B256">
        <v>30</v>
      </c>
      <c r="C256">
        <v>1</v>
      </c>
      <c r="D256" t="s">
        <v>71</v>
      </c>
      <c r="E256" t="s">
        <v>99</v>
      </c>
      <c r="G256">
        <v>8</v>
      </c>
      <c r="H256">
        <f t="shared" si="3"/>
        <v>8</v>
      </c>
    </row>
    <row r="257" spans="1:8" x14ac:dyDescent="0.3">
      <c r="A257">
        <v>55</v>
      </c>
      <c r="B257">
        <v>30</v>
      </c>
      <c r="C257">
        <v>1</v>
      </c>
      <c r="D257" t="s">
        <v>96</v>
      </c>
      <c r="E257" t="s">
        <v>97</v>
      </c>
      <c r="G257">
        <v>11</v>
      </c>
      <c r="H257">
        <f t="shared" si="3"/>
        <v>11</v>
      </c>
    </row>
    <row r="258" spans="1:8" x14ac:dyDescent="0.3">
      <c r="A258">
        <v>55</v>
      </c>
      <c r="B258">
        <v>30</v>
      </c>
      <c r="C258">
        <v>1</v>
      </c>
      <c r="D258" t="s">
        <v>96</v>
      </c>
      <c r="E258" t="s">
        <v>99</v>
      </c>
      <c r="G258">
        <v>4</v>
      </c>
      <c r="H258">
        <f t="shared" si="3"/>
        <v>4</v>
      </c>
    </row>
    <row r="259" spans="1:8" x14ac:dyDescent="0.3">
      <c r="A259">
        <v>54</v>
      </c>
      <c r="B259">
        <v>0</v>
      </c>
      <c r="C259">
        <v>1</v>
      </c>
      <c r="D259" t="s">
        <v>71</v>
      </c>
      <c r="E259" t="s">
        <v>97</v>
      </c>
      <c r="G259">
        <v>56</v>
      </c>
      <c r="H259">
        <f t="shared" ref="H259:H322" si="4">G259/C259</f>
        <v>56</v>
      </c>
    </row>
    <row r="260" spans="1:8" x14ac:dyDescent="0.3">
      <c r="A260">
        <v>54</v>
      </c>
      <c r="B260">
        <v>0</v>
      </c>
      <c r="C260">
        <v>1</v>
      </c>
      <c r="D260" t="s">
        <v>71</v>
      </c>
      <c r="E260" t="s">
        <v>99</v>
      </c>
      <c r="G260">
        <v>6</v>
      </c>
      <c r="H260">
        <f t="shared" si="4"/>
        <v>6</v>
      </c>
    </row>
    <row r="261" spans="1:8" x14ac:dyDescent="0.3">
      <c r="A261">
        <v>54</v>
      </c>
      <c r="B261">
        <v>0</v>
      </c>
      <c r="C261">
        <v>1</v>
      </c>
      <c r="D261" t="s">
        <v>96</v>
      </c>
      <c r="E261" t="s">
        <v>97</v>
      </c>
      <c r="G261">
        <v>28</v>
      </c>
      <c r="H261">
        <f t="shared" si="4"/>
        <v>28</v>
      </c>
    </row>
    <row r="262" spans="1:8" x14ac:dyDescent="0.3">
      <c r="A262">
        <v>54</v>
      </c>
      <c r="B262">
        <v>0</v>
      </c>
      <c r="C262">
        <v>1</v>
      </c>
      <c r="D262" t="s">
        <v>96</v>
      </c>
      <c r="E262" t="s">
        <v>99</v>
      </c>
      <c r="G262">
        <v>6</v>
      </c>
      <c r="H262">
        <f t="shared" si="4"/>
        <v>6</v>
      </c>
    </row>
    <row r="263" spans="1:8" x14ac:dyDescent="0.3">
      <c r="A263">
        <v>54</v>
      </c>
      <c r="B263">
        <v>15</v>
      </c>
      <c r="C263">
        <v>1</v>
      </c>
      <c r="D263" t="s">
        <v>71</v>
      </c>
      <c r="E263" t="s">
        <v>97</v>
      </c>
      <c r="G263">
        <v>25</v>
      </c>
      <c r="H263">
        <f t="shared" si="4"/>
        <v>25</v>
      </c>
    </row>
    <row r="264" spans="1:8" x14ac:dyDescent="0.3">
      <c r="A264">
        <v>54</v>
      </c>
      <c r="B264">
        <v>15</v>
      </c>
      <c r="C264">
        <v>1</v>
      </c>
      <c r="D264" t="s">
        <v>71</v>
      </c>
      <c r="E264" t="s">
        <v>99</v>
      </c>
      <c r="G264">
        <v>5</v>
      </c>
      <c r="H264">
        <f t="shared" si="4"/>
        <v>5</v>
      </c>
    </row>
    <row r="265" spans="1:8" x14ac:dyDescent="0.3">
      <c r="A265">
        <v>54</v>
      </c>
      <c r="B265">
        <v>15</v>
      </c>
      <c r="C265">
        <v>1</v>
      </c>
      <c r="D265" t="s">
        <v>96</v>
      </c>
      <c r="E265" t="s">
        <v>97</v>
      </c>
      <c r="G265">
        <v>44</v>
      </c>
      <c r="H265">
        <f t="shared" si="4"/>
        <v>44</v>
      </c>
    </row>
    <row r="266" spans="1:8" x14ac:dyDescent="0.3">
      <c r="A266">
        <v>54</v>
      </c>
      <c r="B266">
        <v>15</v>
      </c>
      <c r="C266">
        <v>1</v>
      </c>
      <c r="D266" t="s">
        <v>68</v>
      </c>
      <c r="E266" t="s">
        <v>99</v>
      </c>
      <c r="G266">
        <v>3</v>
      </c>
      <c r="H266">
        <f t="shared" si="4"/>
        <v>3</v>
      </c>
    </row>
    <row r="267" spans="1:8" x14ac:dyDescent="0.3">
      <c r="A267">
        <v>54</v>
      </c>
      <c r="B267">
        <v>30</v>
      </c>
      <c r="C267">
        <v>1</v>
      </c>
      <c r="D267" t="s">
        <v>71</v>
      </c>
      <c r="E267" t="s">
        <v>97</v>
      </c>
      <c r="G267">
        <v>65</v>
      </c>
      <c r="H267">
        <f t="shared" si="4"/>
        <v>65</v>
      </c>
    </row>
    <row r="268" spans="1:8" x14ac:dyDescent="0.3">
      <c r="A268">
        <v>54</v>
      </c>
      <c r="B268">
        <v>30</v>
      </c>
      <c r="C268">
        <v>1</v>
      </c>
      <c r="D268" t="s">
        <v>71</v>
      </c>
      <c r="E268" t="s">
        <v>99</v>
      </c>
      <c r="G268">
        <v>3</v>
      </c>
      <c r="H268">
        <f t="shared" si="4"/>
        <v>3</v>
      </c>
    </row>
    <row r="269" spans="1:8" x14ac:dyDescent="0.3">
      <c r="A269">
        <v>54</v>
      </c>
      <c r="B269">
        <v>30</v>
      </c>
      <c r="C269">
        <v>1</v>
      </c>
      <c r="D269" t="s">
        <v>96</v>
      </c>
      <c r="E269" t="s">
        <v>97</v>
      </c>
      <c r="G269">
        <v>18</v>
      </c>
      <c r="H269">
        <f t="shared" si="4"/>
        <v>18</v>
      </c>
    </row>
    <row r="270" spans="1:8" x14ac:dyDescent="0.3">
      <c r="A270">
        <v>29</v>
      </c>
      <c r="B270">
        <v>0</v>
      </c>
      <c r="C270">
        <v>0.5</v>
      </c>
      <c r="D270" t="s">
        <v>100</v>
      </c>
      <c r="E270" t="s">
        <v>97</v>
      </c>
      <c r="G270">
        <v>26</v>
      </c>
      <c r="H270">
        <f t="shared" si="4"/>
        <v>52</v>
      </c>
    </row>
    <row r="271" spans="1:8" x14ac:dyDescent="0.3">
      <c r="A271">
        <v>29</v>
      </c>
      <c r="B271">
        <v>0</v>
      </c>
      <c r="C271">
        <v>0.5</v>
      </c>
      <c r="D271" t="s">
        <v>71</v>
      </c>
      <c r="E271" t="s">
        <v>97</v>
      </c>
      <c r="G271">
        <v>20</v>
      </c>
      <c r="H271">
        <f t="shared" si="4"/>
        <v>40</v>
      </c>
    </row>
    <row r="272" spans="1:8" x14ac:dyDescent="0.3">
      <c r="A272">
        <v>29</v>
      </c>
      <c r="B272">
        <v>0</v>
      </c>
      <c r="C272">
        <v>0.5</v>
      </c>
      <c r="D272" t="s">
        <v>71</v>
      </c>
      <c r="E272" t="s">
        <v>99</v>
      </c>
      <c r="G272">
        <v>5</v>
      </c>
      <c r="H272">
        <f t="shared" si="4"/>
        <v>10</v>
      </c>
    </row>
    <row r="273" spans="1:8" x14ac:dyDescent="0.3">
      <c r="A273">
        <v>29</v>
      </c>
      <c r="B273">
        <v>0</v>
      </c>
      <c r="C273">
        <v>0.5</v>
      </c>
      <c r="D273" t="s">
        <v>96</v>
      </c>
      <c r="E273" t="s">
        <v>99</v>
      </c>
      <c r="G273">
        <v>4</v>
      </c>
      <c r="H273">
        <f t="shared" si="4"/>
        <v>8</v>
      </c>
    </row>
    <row r="274" spans="1:8" x14ac:dyDescent="0.3">
      <c r="A274">
        <v>29</v>
      </c>
      <c r="B274">
        <v>15</v>
      </c>
      <c r="C274">
        <v>1</v>
      </c>
      <c r="D274" t="s">
        <v>96</v>
      </c>
      <c r="E274" t="s">
        <v>97</v>
      </c>
      <c r="G274">
        <v>46</v>
      </c>
      <c r="H274">
        <f t="shared" si="4"/>
        <v>46</v>
      </c>
    </row>
    <row r="275" spans="1:8" x14ac:dyDescent="0.3">
      <c r="A275">
        <v>29</v>
      </c>
      <c r="B275">
        <v>15</v>
      </c>
      <c r="C275">
        <v>1</v>
      </c>
      <c r="D275" t="s">
        <v>96</v>
      </c>
      <c r="E275" t="s">
        <v>99</v>
      </c>
      <c r="G275">
        <v>4</v>
      </c>
      <c r="H275">
        <f t="shared" si="4"/>
        <v>4</v>
      </c>
    </row>
    <row r="276" spans="1:8" x14ac:dyDescent="0.3">
      <c r="A276">
        <v>29</v>
      </c>
      <c r="B276">
        <v>15</v>
      </c>
      <c r="C276">
        <v>1</v>
      </c>
      <c r="D276" t="s">
        <v>71</v>
      </c>
      <c r="E276" t="s">
        <v>97</v>
      </c>
      <c r="G276">
        <v>19</v>
      </c>
      <c r="H276">
        <f t="shared" si="4"/>
        <v>19</v>
      </c>
    </row>
    <row r="277" spans="1:8" x14ac:dyDescent="0.3">
      <c r="A277">
        <v>29</v>
      </c>
      <c r="B277">
        <v>15</v>
      </c>
      <c r="C277">
        <v>1</v>
      </c>
      <c r="D277" t="s">
        <v>71</v>
      </c>
      <c r="E277" t="s">
        <v>99</v>
      </c>
      <c r="G277">
        <v>5</v>
      </c>
      <c r="H277">
        <f t="shared" si="4"/>
        <v>5</v>
      </c>
    </row>
    <row r="278" spans="1:8" x14ac:dyDescent="0.3">
      <c r="A278">
        <v>29</v>
      </c>
      <c r="B278">
        <v>15</v>
      </c>
      <c r="C278">
        <v>1</v>
      </c>
      <c r="D278" t="s">
        <v>100</v>
      </c>
      <c r="E278" t="s">
        <v>97</v>
      </c>
      <c r="G278">
        <v>3</v>
      </c>
      <c r="H278">
        <f t="shared" si="4"/>
        <v>3</v>
      </c>
    </row>
    <row r="279" spans="1:8" x14ac:dyDescent="0.3">
      <c r="A279">
        <v>29</v>
      </c>
      <c r="B279">
        <v>30</v>
      </c>
      <c r="C279">
        <v>1</v>
      </c>
      <c r="D279" t="s">
        <v>71</v>
      </c>
      <c r="E279" t="s">
        <v>97</v>
      </c>
      <c r="G279">
        <v>42</v>
      </c>
      <c r="H279">
        <f t="shared" si="4"/>
        <v>42</v>
      </c>
    </row>
    <row r="280" spans="1:8" x14ac:dyDescent="0.3">
      <c r="A280">
        <v>29</v>
      </c>
      <c r="B280">
        <v>30</v>
      </c>
      <c r="C280">
        <v>1</v>
      </c>
      <c r="D280" t="s">
        <v>71</v>
      </c>
      <c r="E280" t="s">
        <v>99</v>
      </c>
      <c r="G280">
        <v>2</v>
      </c>
      <c r="H280">
        <f t="shared" si="4"/>
        <v>2</v>
      </c>
    </row>
    <row r="281" spans="1:8" x14ac:dyDescent="0.3">
      <c r="A281">
        <v>29</v>
      </c>
      <c r="B281">
        <v>30</v>
      </c>
      <c r="C281">
        <v>1</v>
      </c>
      <c r="D281" t="s">
        <v>96</v>
      </c>
      <c r="E281" t="s">
        <v>97</v>
      </c>
      <c r="G281">
        <v>57</v>
      </c>
      <c r="H281">
        <f t="shared" si="4"/>
        <v>57</v>
      </c>
    </row>
    <row r="282" spans="1:8" x14ac:dyDescent="0.3">
      <c r="A282">
        <v>28</v>
      </c>
      <c r="B282">
        <v>0</v>
      </c>
      <c r="C282">
        <v>1</v>
      </c>
      <c r="D282" t="s">
        <v>71</v>
      </c>
      <c r="E282" t="s">
        <v>99</v>
      </c>
      <c r="G282">
        <v>7</v>
      </c>
      <c r="H282">
        <f t="shared" si="4"/>
        <v>7</v>
      </c>
    </row>
    <row r="283" spans="1:8" x14ac:dyDescent="0.3">
      <c r="A283">
        <v>28</v>
      </c>
      <c r="B283">
        <v>0</v>
      </c>
      <c r="C283">
        <v>1</v>
      </c>
      <c r="D283" t="s">
        <v>71</v>
      </c>
      <c r="E283" t="s">
        <v>97</v>
      </c>
      <c r="G283">
        <v>55</v>
      </c>
      <c r="H283">
        <f t="shared" si="4"/>
        <v>55</v>
      </c>
    </row>
    <row r="284" spans="1:8" x14ac:dyDescent="0.3">
      <c r="A284">
        <v>28</v>
      </c>
      <c r="B284">
        <v>0</v>
      </c>
      <c r="C284">
        <v>1</v>
      </c>
      <c r="D284" t="s">
        <v>96</v>
      </c>
      <c r="E284" t="s">
        <v>97</v>
      </c>
      <c r="G284">
        <v>8</v>
      </c>
      <c r="H284">
        <f t="shared" si="4"/>
        <v>8</v>
      </c>
    </row>
    <row r="285" spans="1:8" x14ac:dyDescent="0.3">
      <c r="A285">
        <v>28</v>
      </c>
      <c r="B285">
        <v>15</v>
      </c>
      <c r="C285">
        <v>1</v>
      </c>
      <c r="D285" t="s">
        <v>71</v>
      </c>
      <c r="E285" t="s">
        <v>97</v>
      </c>
      <c r="G285">
        <v>79</v>
      </c>
      <c r="H285">
        <f t="shared" si="4"/>
        <v>79</v>
      </c>
    </row>
    <row r="286" spans="1:8" x14ac:dyDescent="0.3">
      <c r="A286">
        <v>28</v>
      </c>
      <c r="B286">
        <v>15</v>
      </c>
      <c r="C286">
        <v>1</v>
      </c>
      <c r="D286" t="s">
        <v>96</v>
      </c>
      <c r="E286" t="s">
        <v>97</v>
      </c>
      <c r="G286">
        <v>26</v>
      </c>
      <c r="H286">
        <f t="shared" si="4"/>
        <v>26</v>
      </c>
    </row>
    <row r="287" spans="1:8" x14ac:dyDescent="0.3">
      <c r="A287">
        <v>28</v>
      </c>
      <c r="B287">
        <v>15</v>
      </c>
      <c r="C287">
        <v>1</v>
      </c>
      <c r="D287" t="s">
        <v>96</v>
      </c>
      <c r="E287" t="s">
        <v>99</v>
      </c>
      <c r="G287">
        <v>1</v>
      </c>
      <c r="H287">
        <f t="shared" si="4"/>
        <v>1</v>
      </c>
    </row>
    <row r="288" spans="1:8" x14ac:dyDescent="0.3">
      <c r="A288">
        <v>28</v>
      </c>
      <c r="B288">
        <v>30</v>
      </c>
      <c r="C288">
        <v>1</v>
      </c>
      <c r="D288" t="s">
        <v>96</v>
      </c>
      <c r="E288" t="s">
        <v>97</v>
      </c>
      <c r="G288">
        <v>26</v>
      </c>
      <c r="H288">
        <f t="shared" si="4"/>
        <v>26</v>
      </c>
    </row>
    <row r="289" spans="1:8" x14ac:dyDescent="0.3">
      <c r="A289">
        <v>28</v>
      </c>
      <c r="B289">
        <v>30</v>
      </c>
      <c r="C289">
        <v>1</v>
      </c>
      <c r="D289" t="s">
        <v>71</v>
      </c>
      <c r="E289" t="s">
        <v>97</v>
      </c>
      <c r="G289">
        <v>48</v>
      </c>
      <c r="H289">
        <f t="shared" si="4"/>
        <v>48</v>
      </c>
    </row>
    <row r="290" spans="1:8" x14ac:dyDescent="0.3">
      <c r="A290">
        <v>28</v>
      </c>
      <c r="B290">
        <v>30</v>
      </c>
      <c r="C290">
        <v>1</v>
      </c>
      <c r="D290" t="s">
        <v>71</v>
      </c>
      <c r="E290" t="s">
        <v>99</v>
      </c>
      <c r="G290">
        <v>3</v>
      </c>
      <c r="H290">
        <f t="shared" si="4"/>
        <v>3</v>
      </c>
    </row>
    <row r="291" spans="1:8" x14ac:dyDescent="0.3">
      <c r="A291">
        <v>28</v>
      </c>
      <c r="B291">
        <v>30</v>
      </c>
      <c r="C291">
        <v>1</v>
      </c>
      <c r="D291" t="s">
        <v>96</v>
      </c>
      <c r="E291" t="s">
        <v>99</v>
      </c>
      <c r="G291">
        <v>2</v>
      </c>
      <c r="H291">
        <f t="shared" si="4"/>
        <v>2</v>
      </c>
    </row>
    <row r="292" spans="1:8" x14ac:dyDescent="0.3">
      <c r="A292">
        <v>30</v>
      </c>
      <c r="B292">
        <v>0</v>
      </c>
      <c r="C292">
        <v>1</v>
      </c>
      <c r="D292" t="s">
        <v>68</v>
      </c>
      <c r="E292" t="s">
        <v>99</v>
      </c>
      <c r="G292">
        <v>2</v>
      </c>
      <c r="H292">
        <f t="shared" si="4"/>
        <v>2</v>
      </c>
    </row>
    <row r="293" spans="1:8" x14ac:dyDescent="0.3">
      <c r="A293">
        <v>30</v>
      </c>
      <c r="B293">
        <v>0</v>
      </c>
      <c r="C293">
        <v>1</v>
      </c>
      <c r="D293" t="s">
        <v>71</v>
      </c>
      <c r="E293" t="s">
        <v>97</v>
      </c>
      <c r="G293">
        <v>38</v>
      </c>
      <c r="H293">
        <f t="shared" si="4"/>
        <v>38</v>
      </c>
    </row>
    <row r="294" spans="1:8" x14ac:dyDescent="0.3">
      <c r="A294">
        <v>30</v>
      </c>
      <c r="B294">
        <v>0</v>
      </c>
      <c r="C294">
        <v>1</v>
      </c>
      <c r="D294" t="s">
        <v>96</v>
      </c>
      <c r="E294" t="s">
        <v>97</v>
      </c>
      <c r="G294">
        <v>19</v>
      </c>
      <c r="H294">
        <f t="shared" si="4"/>
        <v>19</v>
      </c>
    </row>
    <row r="295" spans="1:8" x14ac:dyDescent="0.3">
      <c r="A295">
        <v>30</v>
      </c>
      <c r="B295">
        <v>15</v>
      </c>
      <c r="C295">
        <v>1</v>
      </c>
      <c r="D295" t="s">
        <v>71</v>
      </c>
      <c r="E295" t="s">
        <v>97</v>
      </c>
      <c r="G295">
        <v>38</v>
      </c>
      <c r="H295">
        <f t="shared" si="4"/>
        <v>38</v>
      </c>
    </row>
    <row r="296" spans="1:8" x14ac:dyDescent="0.3">
      <c r="A296">
        <v>30</v>
      </c>
      <c r="B296">
        <v>15</v>
      </c>
      <c r="C296">
        <v>1</v>
      </c>
      <c r="D296" t="s">
        <v>71</v>
      </c>
      <c r="E296" t="s">
        <v>99</v>
      </c>
      <c r="G296">
        <v>2</v>
      </c>
      <c r="H296">
        <f t="shared" si="4"/>
        <v>2</v>
      </c>
    </row>
    <row r="297" spans="1:8" x14ac:dyDescent="0.3">
      <c r="A297">
        <v>30</v>
      </c>
      <c r="B297">
        <v>15</v>
      </c>
      <c r="C297">
        <v>1</v>
      </c>
      <c r="D297" t="s">
        <v>96</v>
      </c>
      <c r="E297" t="s">
        <v>97</v>
      </c>
      <c r="G297">
        <v>9</v>
      </c>
      <c r="H297">
        <f t="shared" si="4"/>
        <v>9</v>
      </c>
    </row>
    <row r="298" spans="1:8" x14ac:dyDescent="0.3">
      <c r="A298">
        <v>30</v>
      </c>
      <c r="B298">
        <v>15</v>
      </c>
      <c r="C298">
        <v>1</v>
      </c>
      <c r="D298" t="s">
        <v>96</v>
      </c>
      <c r="E298" t="s">
        <v>99</v>
      </c>
      <c r="G298">
        <v>4</v>
      </c>
      <c r="H298">
        <f t="shared" si="4"/>
        <v>4</v>
      </c>
    </row>
    <row r="299" spans="1:8" x14ac:dyDescent="0.3">
      <c r="A299">
        <v>30</v>
      </c>
      <c r="B299">
        <v>15</v>
      </c>
      <c r="C299">
        <v>1</v>
      </c>
      <c r="D299" t="s">
        <v>68</v>
      </c>
      <c r="E299" t="s">
        <v>97</v>
      </c>
      <c r="G299">
        <v>2</v>
      </c>
      <c r="H299">
        <f t="shared" si="4"/>
        <v>2</v>
      </c>
    </row>
    <row r="300" spans="1:8" x14ac:dyDescent="0.3">
      <c r="A300">
        <v>30</v>
      </c>
      <c r="B300">
        <v>30</v>
      </c>
      <c r="C300">
        <v>1</v>
      </c>
      <c r="D300" t="s">
        <v>71</v>
      </c>
      <c r="E300" t="s">
        <v>97</v>
      </c>
      <c r="G300">
        <v>9</v>
      </c>
      <c r="H300">
        <f t="shared" si="4"/>
        <v>9</v>
      </c>
    </row>
    <row r="301" spans="1:8" x14ac:dyDescent="0.3">
      <c r="A301">
        <v>30</v>
      </c>
      <c r="B301">
        <v>30</v>
      </c>
      <c r="C301">
        <v>1</v>
      </c>
      <c r="D301" t="s">
        <v>71</v>
      </c>
      <c r="E301" t="s">
        <v>99</v>
      </c>
      <c r="G301">
        <v>6</v>
      </c>
      <c r="H301">
        <f t="shared" si="4"/>
        <v>6</v>
      </c>
    </row>
    <row r="302" spans="1:8" x14ac:dyDescent="0.3">
      <c r="A302">
        <v>30</v>
      </c>
      <c r="B302">
        <v>30</v>
      </c>
      <c r="C302">
        <v>1</v>
      </c>
      <c r="D302" t="s">
        <v>96</v>
      </c>
      <c r="E302" t="s">
        <v>97</v>
      </c>
      <c r="G302">
        <v>13</v>
      </c>
      <c r="H302">
        <f t="shared" si="4"/>
        <v>13</v>
      </c>
    </row>
    <row r="303" spans="1:8" x14ac:dyDescent="0.3">
      <c r="A303">
        <v>30</v>
      </c>
      <c r="B303">
        <v>30</v>
      </c>
      <c r="C303">
        <v>1</v>
      </c>
      <c r="D303" t="s">
        <v>96</v>
      </c>
      <c r="E303" t="s">
        <v>99</v>
      </c>
      <c r="G303">
        <v>2</v>
      </c>
      <c r="H303">
        <f t="shared" si="4"/>
        <v>2</v>
      </c>
    </row>
    <row r="304" spans="1:8" x14ac:dyDescent="0.3">
      <c r="A304">
        <v>31</v>
      </c>
      <c r="B304">
        <v>0</v>
      </c>
      <c r="C304">
        <v>1</v>
      </c>
      <c r="D304" t="s">
        <v>71</v>
      </c>
      <c r="E304" t="s">
        <v>97</v>
      </c>
      <c r="G304">
        <v>15</v>
      </c>
      <c r="H304">
        <f t="shared" si="4"/>
        <v>15</v>
      </c>
    </row>
    <row r="305" spans="1:8" x14ac:dyDescent="0.3">
      <c r="A305">
        <v>31</v>
      </c>
      <c r="B305">
        <v>0</v>
      </c>
      <c r="C305">
        <v>1</v>
      </c>
      <c r="D305" t="s">
        <v>71</v>
      </c>
      <c r="E305" t="s">
        <v>99</v>
      </c>
      <c r="G305">
        <v>10</v>
      </c>
      <c r="H305">
        <f t="shared" si="4"/>
        <v>10</v>
      </c>
    </row>
    <row r="306" spans="1:8" x14ac:dyDescent="0.3">
      <c r="A306">
        <v>31</v>
      </c>
      <c r="B306">
        <v>0</v>
      </c>
      <c r="C306">
        <v>1</v>
      </c>
      <c r="D306" t="s">
        <v>96</v>
      </c>
      <c r="E306" t="s">
        <v>97</v>
      </c>
      <c r="G306">
        <v>12</v>
      </c>
      <c r="H306">
        <f t="shared" si="4"/>
        <v>12</v>
      </c>
    </row>
    <row r="307" spans="1:8" x14ac:dyDescent="0.3">
      <c r="A307">
        <v>31</v>
      </c>
      <c r="B307">
        <v>0</v>
      </c>
      <c r="C307">
        <v>1</v>
      </c>
      <c r="D307" t="s">
        <v>96</v>
      </c>
      <c r="E307" t="s">
        <v>99</v>
      </c>
      <c r="G307">
        <v>8</v>
      </c>
      <c r="H307">
        <f t="shared" si="4"/>
        <v>8</v>
      </c>
    </row>
    <row r="308" spans="1:8" x14ac:dyDescent="0.3">
      <c r="A308">
        <v>31</v>
      </c>
      <c r="B308">
        <v>15</v>
      </c>
      <c r="C308">
        <v>1</v>
      </c>
      <c r="D308" t="s">
        <v>71</v>
      </c>
      <c r="E308" t="s">
        <v>97</v>
      </c>
      <c r="G308">
        <v>36</v>
      </c>
      <c r="H308">
        <f t="shared" si="4"/>
        <v>36</v>
      </c>
    </row>
    <row r="309" spans="1:8" x14ac:dyDescent="0.3">
      <c r="A309">
        <v>31</v>
      </c>
      <c r="B309">
        <v>15</v>
      </c>
      <c r="C309">
        <v>1</v>
      </c>
      <c r="D309" t="s">
        <v>71</v>
      </c>
      <c r="E309" t="s">
        <v>99</v>
      </c>
      <c r="G309">
        <v>12</v>
      </c>
      <c r="H309">
        <f t="shared" si="4"/>
        <v>12</v>
      </c>
    </row>
    <row r="310" spans="1:8" x14ac:dyDescent="0.3">
      <c r="A310">
        <v>31</v>
      </c>
      <c r="B310">
        <v>15</v>
      </c>
      <c r="C310">
        <v>1</v>
      </c>
      <c r="D310" t="s">
        <v>96</v>
      </c>
      <c r="E310" t="s">
        <v>97</v>
      </c>
      <c r="G310">
        <v>4</v>
      </c>
      <c r="H310">
        <f t="shared" si="4"/>
        <v>4</v>
      </c>
    </row>
    <row r="311" spans="1:8" x14ac:dyDescent="0.3">
      <c r="A311">
        <v>31</v>
      </c>
      <c r="B311">
        <v>15</v>
      </c>
      <c r="C311">
        <v>1</v>
      </c>
      <c r="D311" t="s">
        <v>96</v>
      </c>
      <c r="E311" t="s">
        <v>99</v>
      </c>
      <c r="G311">
        <v>3</v>
      </c>
      <c r="H311">
        <f t="shared" si="4"/>
        <v>3</v>
      </c>
    </row>
    <row r="312" spans="1:8" x14ac:dyDescent="0.3">
      <c r="A312">
        <v>31</v>
      </c>
      <c r="B312">
        <v>15</v>
      </c>
      <c r="C312">
        <v>1</v>
      </c>
      <c r="D312" t="s">
        <v>68</v>
      </c>
      <c r="E312" t="s">
        <v>99</v>
      </c>
      <c r="G312">
        <v>1</v>
      </c>
      <c r="H312">
        <f t="shared" si="4"/>
        <v>1</v>
      </c>
    </row>
    <row r="313" spans="1:8" x14ac:dyDescent="0.3">
      <c r="A313">
        <v>31</v>
      </c>
      <c r="B313">
        <v>30</v>
      </c>
      <c r="C313">
        <v>1</v>
      </c>
      <c r="D313" t="s">
        <v>71</v>
      </c>
      <c r="E313" t="s">
        <v>97</v>
      </c>
      <c r="G313">
        <v>23</v>
      </c>
      <c r="H313">
        <f t="shared" si="4"/>
        <v>23</v>
      </c>
    </row>
    <row r="314" spans="1:8" x14ac:dyDescent="0.3">
      <c r="A314">
        <v>31</v>
      </c>
      <c r="B314">
        <v>30</v>
      </c>
      <c r="C314">
        <v>1</v>
      </c>
      <c r="D314" t="s">
        <v>71</v>
      </c>
      <c r="E314" t="s">
        <v>99</v>
      </c>
      <c r="G314">
        <v>14</v>
      </c>
      <c r="H314">
        <f t="shared" si="4"/>
        <v>14</v>
      </c>
    </row>
    <row r="315" spans="1:8" x14ac:dyDescent="0.3">
      <c r="A315">
        <v>31</v>
      </c>
      <c r="B315">
        <v>30</v>
      </c>
      <c r="C315">
        <v>1</v>
      </c>
      <c r="D315" t="s">
        <v>96</v>
      </c>
      <c r="E315" t="s">
        <v>97</v>
      </c>
      <c r="G315">
        <v>8</v>
      </c>
      <c r="H315">
        <f t="shared" si="4"/>
        <v>8</v>
      </c>
    </row>
    <row r="316" spans="1:8" x14ac:dyDescent="0.3">
      <c r="A316">
        <v>27</v>
      </c>
      <c r="B316">
        <v>0</v>
      </c>
      <c r="C316">
        <v>1</v>
      </c>
      <c r="D316" t="s">
        <v>71</v>
      </c>
      <c r="E316" t="s">
        <v>97</v>
      </c>
      <c r="G316">
        <v>23</v>
      </c>
      <c r="H316">
        <f t="shared" si="4"/>
        <v>23</v>
      </c>
    </row>
    <row r="317" spans="1:8" x14ac:dyDescent="0.3">
      <c r="A317">
        <v>27</v>
      </c>
      <c r="B317">
        <v>0</v>
      </c>
      <c r="C317">
        <v>1</v>
      </c>
      <c r="D317" t="s">
        <v>71</v>
      </c>
      <c r="E317" t="s">
        <v>99</v>
      </c>
      <c r="G317">
        <v>7</v>
      </c>
      <c r="H317">
        <f t="shared" si="4"/>
        <v>7</v>
      </c>
    </row>
    <row r="318" spans="1:8" x14ac:dyDescent="0.3">
      <c r="A318">
        <v>27</v>
      </c>
      <c r="B318">
        <v>0</v>
      </c>
      <c r="C318">
        <v>1</v>
      </c>
      <c r="D318" t="s">
        <v>96</v>
      </c>
      <c r="E318" t="s">
        <v>97</v>
      </c>
      <c r="G318">
        <v>20</v>
      </c>
      <c r="H318">
        <f t="shared" si="4"/>
        <v>20</v>
      </c>
    </row>
    <row r="319" spans="1:8" x14ac:dyDescent="0.3">
      <c r="A319">
        <v>27</v>
      </c>
      <c r="B319">
        <v>0</v>
      </c>
      <c r="C319">
        <v>1</v>
      </c>
      <c r="D319" t="s">
        <v>96</v>
      </c>
      <c r="E319" t="s">
        <v>99</v>
      </c>
      <c r="G319">
        <v>7</v>
      </c>
      <c r="H319">
        <f t="shared" si="4"/>
        <v>7</v>
      </c>
    </row>
    <row r="320" spans="1:8" x14ac:dyDescent="0.3">
      <c r="A320">
        <v>27</v>
      </c>
      <c r="B320">
        <v>15</v>
      </c>
      <c r="C320">
        <v>1</v>
      </c>
      <c r="D320" t="s">
        <v>71</v>
      </c>
      <c r="E320" t="s">
        <v>97</v>
      </c>
      <c r="G320">
        <v>13</v>
      </c>
      <c r="H320">
        <f t="shared" si="4"/>
        <v>13</v>
      </c>
    </row>
    <row r="321" spans="1:8" x14ac:dyDescent="0.3">
      <c r="A321">
        <v>27</v>
      </c>
      <c r="B321">
        <v>15</v>
      </c>
      <c r="C321">
        <v>1</v>
      </c>
      <c r="D321" t="s">
        <v>71</v>
      </c>
      <c r="E321" t="s">
        <v>99</v>
      </c>
      <c r="G321">
        <v>9</v>
      </c>
      <c r="H321">
        <f t="shared" si="4"/>
        <v>9</v>
      </c>
    </row>
    <row r="322" spans="1:8" x14ac:dyDescent="0.3">
      <c r="A322">
        <v>27</v>
      </c>
      <c r="B322">
        <v>15</v>
      </c>
      <c r="C322">
        <v>1</v>
      </c>
      <c r="D322" t="s">
        <v>96</v>
      </c>
      <c r="E322" t="s">
        <v>97</v>
      </c>
      <c r="G322">
        <v>16</v>
      </c>
      <c r="H322">
        <f t="shared" si="4"/>
        <v>16</v>
      </c>
    </row>
    <row r="323" spans="1:8" x14ac:dyDescent="0.3">
      <c r="A323">
        <v>27</v>
      </c>
      <c r="B323">
        <v>15</v>
      </c>
      <c r="C323">
        <v>1</v>
      </c>
      <c r="D323" t="s">
        <v>96</v>
      </c>
      <c r="E323" t="s">
        <v>99</v>
      </c>
      <c r="G323">
        <v>3</v>
      </c>
      <c r="H323">
        <f t="shared" ref="H323:H386" si="5">G323/C323</f>
        <v>3</v>
      </c>
    </row>
    <row r="324" spans="1:8" x14ac:dyDescent="0.3">
      <c r="A324">
        <v>27</v>
      </c>
      <c r="B324">
        <v>30</v>
      </c>
      <c r="C324">
        <v>1</v>
      </c>
      <c r="D324" t="s">
        <v>71</v>
      </c>
      <c r="E324" t="s">
        <v>97</v>
      </c>
      <c r="G324">
        <v>17</v>
      </c>
      <c r="H324">
        <f t="shared" si="5"/>
        <v>17</v>
      </c>
    </row>
    <row r="325" spans="1:8" x14ac:dyDescent="0.3">
      <c r="A325">
        <v>27</v>
      </c>
      <c r="B325">
        <v>30</v>
      </c>
      <c r="C325">
        <v>1</v>
      </c>
      <c r="D325" t="s">
        <v>96</v>
      </c>
      <c r="E325" t="s">
        <v>97</v>
      </c>
      <c r="G325">
        <v>8</v>
      </c>
      <c r="H325">
        <f t="shared" si="5"/>
        <v>8</v>
      </c>
    </row>
    <row r="326" spans="1:8" x14ac:dyDescent="0.3">
      <c r="A326">
        <v>27</v>
      </c>
      <c r="B326">
        <v>30</v>
      </c>
      <c r="C326">
        <v>1</v>
      </c>
      <c r="D326" t="s">
        <v>96</v>
      </c>
      <c r="E326" t="s">
        <v>99</v>
      </c>
      <c r="G326">
        <v>2</v>
      </c>
      <c r="H326">
        <f t="shared" si="5"/>
        <v>2</v>
      </c>
    </row>
    <row r="327" spans="1:8" x14ac:dyDescent="0.3">
      <c r="H327" t="e">
        <f t="shared" si="5"/>
        <v>#DIV/0!</v>
      </c>
    </row>
    <row r="328" spans="1:8" x14ac:dyDescent="0.3">
      <c r="H328" t="e">
        <f t="shared" si="5"/>
        <v>#DIV/0!</v>
      </c>
    </row>
    <row r="329" spans="1:8" x14ac:dyDescent="0.3">
      <c r="H329" t="e">
        <f t="shared" si="5"/>
        <v>#DIV/0!</v>
      </c>
    </row>
    <row r="330" spans="1:8" x14ac:dyDescent="0.3">
      <c r="H330" t="e">
        <f t="shared" si="5"/>
        <v>#DIV/0!</v>
      </c>
    </row>
    <row r="331" spans="1:8" x14ac:dyDescent="0.3">
      <c r="H331" t="e">
        <f t="shared" si="5"/>
        <v>#DIV/0!</v>
      </c>
    </row>
    <row r="332" spans="1:8" x14ac:dyDescent="0.3">
      <c r="H332" t="e">
        <f t="shared" si="5"/>
        <v>#DIV/0!</v>
      </c>
    </row>
    <row r="333" spans="1:8" x14ac:dyDescent="0.3">
      <c r="H333" t="e">
        <f t="shared" si="5"/>
        <v>#DIV/0!</v>
      </c>
    </row>
    <row r="334" spans="1:8" x14ac:dyDescent="0.3">
      <c r="H334" t="e">
        <f t="shared" si="5"/>
        <v>#DIV/0!</v>
      </c>
    </row>
    <row r="335" spans="1:8" x14ac:dyDescent="0.3">
      <c r="H335" t="e">
        <f t="shared" si="5"/>
        <v>#DIV/0!</v>
      </c>
    </row>
    <row r="336" spans="1:8" x14ac:dyDescent="0.3">
      <c r="H336" t="e">
        <f t="shared" si="5"/>
        <v>#DIV/0!</v>
      </c>
    </row>
    <row r="337" spans="8:8" x14ac:dyDescent="0.3">
      <c r="H337" t="e">
        <f t="shared" si="5"/>
        <v>#DIV/0!</v>
      </c>
    </row>
    <row r="338" spans="8:8" x14ac:dyDescent="0.3">
      <c r="H338" t="e">
        <f t="shared" si="5"/>
        <v>#DIV/0!</v>
      </c>
    </row>
    <row r="339" spans="8:8" x14ac:dyDescent="0.3">
      <c r="H339" t="e">
        <f t="shared" si="5"/>
        <v>#DIV/0!</v>
      </c>
    </row>
    <row r="340" spans="8:8" x14ac:dyDescent="0.3">
      <c r="H340" t="e">
        <f t="shared" si="5"/>
        <v>#DIV/0!</v>
      </c>
    </row>
    <row r="341" spans="8:8" x14ac:dyDescent="0.3">
      <c r="H341" t="e">
        <f t="shared" si="5"/>
        <v>#DIV/0!</v>
      </c>
    </row>
    <row r="342" spans="8:8" x14ac:dyDescent="0.3">
      <c r="H342" t="e">
        <f t="shared" si="5"/>
        <v>#DIV/0!</v>
      </c>
    </row>
    <row r="343" spans="8:8" x14ac:dyDescent="0.3">
      <c r="H343" t="e">
        <f t="shared" si="5"/>
        <v>#DIV/0!</v>
      </c>
    </row>
    <row r="344" spans="8:8" x14ac:dyDescent="0.3">
      <c r="H344" t="e">
        <f t="shared" si="5"/>
        <v>#DIV/0!</v>
      </c>
    </row>
    <row r="345" spans="8:8" x14ac:dyDescent="0.3">
      <c r="H345" t="e">
        <f t="shared" si="5"/>
        <v>#DIV/0!</v>
      </c>
    </row>
    <row r="346" spans="8:8" x14ac:dyDescent="0.3">
      <c r="H346" t="e">
        <f t="shared" si="5"/>
        <v>#DIV/0!</v>
      </c>
    </row>
    <row r="347" spans="8:8" x14ac:dyDescent="0.3">
      <c r="H347" t="e">
        <f t="shared" si="5"/>
        <v>#DIV/0!</v>
      </c>
    </row>
    <row r="348" spans="8:8" x14ac:dyDescent="0.3">
      <c r="H348" t="e">
        <f t="shared" si="5"/>
        <v>#DIV/0!</v>
      </c>
    </row>
    <row r="349" spans="8:8" x14ac:dyDescent="0.3">
      <c r="H349" t="e">
        <f t="shared" si="5"/>
        <v>#DIV/0!</v>
      </c>
    </row>
    <row r="350" spans="8:8" x14ac:dyDescent="0.3">
      <c r="H350" t="e">
        <f t="shared" si="5"/>
        <v>#DIV/0!</v>
      </c>
    </row>
    <row r="351" spans="8:8" x14ac:dyDescent="0.3">
      <c r="H351" t="e">
        <f t="shared" si="5"/>
        <v>#DIV/0!</v>
      </c>
    </row>
    <row r="352" spans="8:8" x14ac:dyDescent="0.3">
      <c r="H352" t="e">
        <f t="shared" si="5"/>
        <v>#DIV/0!</v>
      </c>
    </row>
    <row r="353" spans="8:8" x14ac:dyDescent="0.3">
      <c r="H353" t="e">
        <f t="shared" si="5"/>
        <v>#DIV/0!</v>
      </c>
    </row>
    <row r="354" spans="8:8" x14ac:dyDescent="0.3">
      <c r="H354" t="e">
        <f t="shared" si="5"/>
        <v>#DIV/0!</v>
      </c>
    </row>
    <row r="355" spans="8:8" x14ac:dyDescent="0.3">
      <c r="H355" t="e">
        <f t="shared" si="5"/>
        <v>#DIV/0!</v>
      </c>
    </row>
    <row r="356" spans="8:8" x14ac:dyDescent="0.3">
      <c r="H356" t="e">
        <f t="shared" si="5"/>
        <v>#DIV/0!</v>
      </c>
    </row>
    <row r="357" spans="8:8" x14ac:dyDescent="0.3">
      <c r="H357" t="e">
        <f t="shared" si="5"/>
        <v>#DIV/0!</v>
      </c>
    </row>
    <row r="358" spans="8:8" x14ac:dyDescent="0.3">
      <c r="H358" t="e">
        <f t="shared" si="5"/>
        <v>#DIV/0!</v>
      </c>
    </row>
    <row r="359" spans="8:8" x14ac:dyDescent="0.3">
      <c r="H359" t="e">
        <f t="shared" si="5"/>
        <v>#DIV/0!</v>
      </c>
    </row>
    <row r="360" spans="8:8" x14ac:dyDescent="0.3">
      <c r="H360" t="e">
        <f t="shared" si="5"/>
        <v>#DIV/0!</v>
      </c>
    </row>
    <row r="361" spans="8:8" x14ac:dyDescent="0.3">
      <c r="H361" t="e">
        <f t="shared" si="5"/>
        <v>#DIV/0!</v>
      </c>
    </row>
    <row r="362" spans="8:8" x14ac:dyDescent="0.3">
      <c r="H362" t="e">
        <f t="shared" si="5"/>
        <v>#DIV/0!</v>
      </c>
    </row>
    <row r="363" spans="8:8" x14ac:dyDescent="0.3">
      <c r="H363" t="e">
        <f t="shared" si="5"/>
        <v>#DIV/0!</v>
      </c>
    </row>
    <row r="364" spans="8:8" x14ac:dyDescent="0.3">
      <c r="H364" t="e">
        <f t="shared" si="5"/>
        <v>#DIV/0!</v>
      </c>
    </row>
    <row r="365" spans="8:8" x14ac:dyDescent="0.3">
      <c r="H365" t="e">
        <f t="shared" si="5"/>
        <v>#DIV/0!</v>
      </c>
    </row>
    <row r="366" spans="8:8" x14ac:dyDescent="0.3">
      <c r="H366" t="e">
        <f t="shared" si="5"/>
        <v>#DIV/0!</v>
      </c>
    </row>
    <row r="367" spans="8:8" x14ac:dyDescent="0.3">
      <c r="H367" t="e">
        <f t="shared" si="5"/>
        <v>#DIV/0!</v>
      </c>
    </row>
    <row r="368" spans="8:8" x14ac:dyDescent="0.3">
      <c r="H368" t="e">
        <f t="shared" si="5"/>
        <v>#DIV/0!</v>
      </c>
    </row>
    <row r="369" spans="8:8" x14ac:dyDescent="0.3">
      <c r="H369" t="e">
        <f t="shared" si="5"/>
        <v>#DIV/0!</v>
      </c>
    </row>
    <row r="370" spans="8:8" x14ac:dyDescent="0.3">
      <c r="H370" t="e">
        <f t="shared" si="5"/>
        <v>#DIV/0!</v>
      </c>
    </row>
    <row r="371" spans="8:8" x14ac:dyDescent="0.3">
      <c r="H371" t="e">
        <f t="shared" si="5"/>
        <v>#DIV/0!</v>
      </c>
    </row>
    <row r="372" spans="8:8" x14ac:dyDescent="0.3">
      <c r="H372" t="e">
        <f t="shared" si="5"/>
        <v>#DIV/0!</v>
      </c>
    </row>
    <row r="373" spans="8:8" x14ac:dyDescent="0.3">
      <c r="H373" t="e">
        <f t="shared" si="5"/>
        <v>#DIV/0!</v>
      </c>
    </row>
    <row r="374" spans="8:8" x14ac:dyDescent="0.3">
      <c r="H374" t="e">
        <f t="shared" si="5"/>
        <v>#DIV/0!</v>
      </c>
    </row>
    <row r="375" spans="8:8" x14ac:dyDescent="0.3">
      <c r="H375" t="e">
        <f t="shared" si="5"/>
        <v>#DIV/0!</v>
      </c>
    </row>
    <row r="376" spans="8:8" x14ac:dyDescent="0.3">
      <c r="H376" t="e">
        <f t="shared" si="5"/>
        <v>#DIV/0!</v>
      </c>
    </row>
    <row r="377" spans="8:8" x14ac:dyDescent="0.3">
      <c r="H377" t="e">
        <f t="shared" si="5"/>
        <v>#DIV/0!</v>
      </c>
    </row>
    <row r="378" spans="8:8" x14ac:dyDescent="0.3">
      <c r="H378" t="e">
        <f t="shared" si="5"/>
        <v>#DIV/0!</v>
      </c>
    </row>
    <row r="379" spans="8:8" x14ac:dyDescent="0.3">
      <c r="H379" t="e">
        <f t="shared" si="5"/>
        <v>#DIV/0!</v>
      </c>
    </row>
    <row r="380" spans="8:8" x14ac:dyDescent="0.3">
      <c r="H380" t="e">
        <f t="shared" si="5"/>
        <v>#DIV/0!</v>
      </c>
    </row>
    <row r="381" spans="8:8" x14ac:dyDescent="0.3">
      <c r="H381" t="e">
        <f t="shared" si="5"/>
        <v>#DIV/0!</v>
      </c>
    </row>
    <row r="382" spans="8:8" x14ac:dyDescent="0.3">
      <c r="H382" t="e">
        <f t="shared" si="5"/>
        <v>#DIV/0!</v>
      </c>
    </row>
    <row r="383" spans="8:8" x14ac:dyDescent="0.3">
      <c r="H383" t="e">
        <f t="shared" si="5"/>
        <v>#DIV/0!</v>
      </c>
    </row>
    <row r="384" spans="8:8" x14ac:dyDescent="0.3">
      <c r="H384" t="e">
        <f t="shared" si="5"/>
        <v>#DIV/0!</v>
      </c>
    </row>
    <row r="385" spans="8:8" x14ac:dyDescent="0.3">
      <c r="H385" t="e">
        <f t="shared" si="5"/>
        <v>#DIV/0!</v>
      </c>
    </row>
    <row r="386" spans="8:8" x14ac:dyDescent="0.3">
      <c r="H386" t="e">
        <f t="shared" si="5"/>
        <v>#DIV/0!</v>
      </c>
    </row>
    <row r="387" spans="8:8" x14ac:dyDescent="0.3">
      <c r="H387" t="e">
        <f t="shared" ref="H387:H450" si="6">G387/C387</f>
        <v>#DIV/0!</v>
      </c>
    </row>
    <row r="388" spans="8:8" x14ac:dyDescent="0.3">
      <c r="H388" t="e">
        <f t="shared" si="6"/>
        <v>#DIV/0!</v>
      </c>
    </row>
    <row r="389" spans="8:8" x14ac:dyDescent="0.3">
      <c r="H389" t="e">
        <f t="shared" si="6"/>
        <v>#DIV/0!</v>
      </c>
    </row>
    <row r="390" spans="8:8" x14ac:dyDescent="0.3">
      <c r="H390" t="e">
        <f t="shared" si="6"/>
        <v>#DIV/0!</v>
      </c>
    </row>
    <row r="391" spans="8:8" x14ac:dyDescent="0.3">
      <c r="H391" t="e">
        <f t="shared" si="6"/>
        <v>#DIV/0!</v>
      </c>
    </row>
    <row r="392" spans="8:8" x14ac:dyDescent="0.3">
      <c r="H392" t="e">
        <f t="shared" si="6"/>
        <v>#DIV/0!</v>
      </c>
    </row>
    <row r="393" spans="8:8" x14ac:dyDescent="0.3">
      <c r="H393" t="e">
        <f t="shared" si="6"/>
        <v>#DIV/0!</v>
      </c>
    </row>
    <row r="394" spans="8:8" x14ac:dyDescent="0.3">
      <c r="H394" t="e">
        <f t="shared" si="6"/>
        <v>#DIV/0!</v>
      </c>
    </row>
    <row r="395" spans="8:8" x14ac:dyDescent="0.3">
      <c r="H395" t="e">
        <f t="shared" si="6"/>
        <v>#DIV/0!</v>
      </c>
    </row>
    <row r="396" spans="8:8" x14ac:dyDescent="0.3">
      <c r="H396" t="e">
        <f t="shared" si="6"/>
        <v>#DIV/0!</v>
      </c>
    </row>
    <row r="397" spans="8:8" x14ac:dyDescent="0.3">
      <c r="H397" t="e">
        <f t="shared" si="6"/>
        <v>#DIV/0!</v>
      </c>
    </row>
    <row r="398" spans="8:8" x14ac:dyDescent="0.3">
      <c r="H398" t="e">
        <f t="shared" si="6"/>
        <v>#DIV/0!</v>
      </c>
    </row>
    <row r="399" spans="8:8" x14ac:dyDescent="0.3">
      <c r="H399" t="e">
        <f t="shared" si="6"/>
        <v>#DIV/0!</v>
      </c>
    </row>
    <row r="400" spans="8:8" x14ac:dyDescent="0.3">
      <c r="H400" t="e">
        <f t="shared" si="6"/>
        <v>#DIV/0!</v>
      </c>
    </row>
    <row r="401" spans="8:8" x14ac:dyDescent="0.3">
      <c r="H401" t="e">
        <f t="shared" si="6"/>
        <v>#DIV/0!</v>
      </c>
    </row>
    <row r="402" spans="8:8" x14ac:dyDescent="0.3">
      <c r="H402" t="e">
        <f t="shared" si="6"/>
        <v>#DIV/0!</v>
      </c>
    </row>
    <row r="403" spans="8:8" x14ac:dyDescent="0.3">
      <c r="H403" t="e">
        <f t="shared" si="6"/>
        <v>#DIV/0!</v>
      </c>
    </row>
    <row r="404" spans="8:8" x14ac:dyDescent="0.3">
      <c r="H404" t="e">
        <f t="shared" si="6"/>
        <v>#DIV/0!</v>
      </c>
    </row>
    <row r="405" spans="8:8" x14ac:dyDescent="0.3">
      <c r="H405" t="e">
        <f t="shared" si="6"/>
        <v>#DIV/0!</v>
      </c>
    </row>
    <row r="406" spans="8:8" x14ac:dyDescent="0.3">
      <c r="H406" t="e">
        <f t="shared" si="6"/>
        <v>#DIV/0!</v>
      </c>
    </row>
    <row r="407" spans="8:8" x14ac:dyDescent="0.3">
      <c r="H407" t="e">
        <f t="shared" si="6"/>
        <v>#DIV/0!</v>
      </c>
    </row>
    <row r="408" spans="8:8" x14ac:dyDescent="0.3">
      <c r="H408" t="e">
        <f t="shared" si="6"/>
        <v>#DIV/0!</v>
      </c>
    </row>
    <row r="409" spans="8:8" x14ac:dyDescent="0.3">
      <c r="H409" t="e">
        <f t="shared" si="6"/>
        <v>#DIV/0!</v>
      </c>
    </row>
    <row r="410" spans="8:8" x14ac:dyDescent="0.3">
      <c r="H410" t="e">
        <f t="shared" si="6"/>
        <v>#DIV/0!</v>
      </c>
    </row>
    <row r="411" spans="8:8" x14ac:dyDescent="0.3">
      <c r="H411" t="e">
        <f t="shared" si="6"/>
        <v>#DIV/0!</v>
      </c>
    </row>
    <row r="412" spans="8:8" x14ac:dyDescent="0.3">
      <c r="H412" t="e">
        <f t="shared" si="6"/>
        <v>#DIV/0!</v>
      </c>
    </row>
    <row r="413" spans="8:8" x14ac:dyDescent="0.3">
      <c r="H413" t="e">
        <f t="shared" si="6"/>
        <v>#DIV/0!</v>
      </c>
    </row>
    <row r="414" spans="8:8" x14ac:dyDescent="0.3">
      <c r="H414" t="e">
        <f t="shared" si="6"/>
        <v>#DIV/0!</v>
      </c>
    </row>
    <row r="415" spans="8:8" x14ac:dyDescent="0.3">
      <c r="H415" t="e">
        <f t="shared" si="6"/>
        <v>#DIV/0!</v>
      </c>
    </row>
    <row r="416" spans="8:8" x14ac:dyDescent="0.3">
      <c r="H416" t="e">
        <f t="shared" si="6"/>
        <v>#DIV/0!</v>
      </c>
    </row>
    <row r="417" spans="8:8" x14ac:dyDescent="0.3">
      <c r="H417" t="e">
        <f t="shared" si="6"/>
        <v>#DIV/0!</v>
      </c>
    </row>
    <row r="418" spans="8:8" x14ac:dyDescent="0.3">
      <c r="H418" t="e">
        <f t="shared" si="6"/>
        <v>#DIV/0!</v>
      </c>
    </row>
    <row r="419" spans="8:8" x14ac:dyDescent="0.3">
      <c r="H419" t="e">
        <f t="shared" si="6"/>
        <v>#DIV/0!</v>
      </c>
    </row>
    <row r="420" spans="8:8" x14ac:dyDescent="0.3">
      <c r="H420" t="e">
        <f t="shared" si="6"/>
        <v>#DIV/0!</v>
      </c>
    </row>
    <row r="421" spans="8:8" x14ac:dyDescent="0.3">
      <c r="H421" t="e">
        <f t="shared" si="6"/>
        <v>#DIV/0!</v>
      </c>
    </row>
    <row r="422" spans="8:8" x14ac:dyDescent="0.3">
      <c r="H422" t="e">
        <f t="shared" si="6"/>
        <v>#DIV/0!</v>
      </c>
    </row>
    <row r="423" spans="8:8" x14ac:dyDescent="0.3">
      <c r="H423" t="e">
        <f t="shared" si="6"/>
        <v>#DIV/0!</v>
      </c>
    </row>
    <row r="424" spans="8:8" x14ac:dyDescent="0.3">
      <c r="H424" t="e">
        <f t="shared" si="6"/>
        <v>#DIV/0!</v>
      </c>
    </row>
    <row r="425" spans="8:8" x14ac:dyDescent="0.3">
      <c r="H425" t="e">
        <f t="shared" si="6"/>
        <v>#DIV/0!</v>
      </c>
    </row>
    <row r="426" spans="8:8" x14ac:dyDescent="0.3">
      <c r="H426" t="e">
        <f t="shared" si="6"/>
        <v>#DIV/0!</v>
      </c>
    </row>
    <row r="427" spans="8:8" x14ac:dyDescent="0.3">
      <c r="H427" t="e">
        <f t="shared" si="6"/>
        <v>#DIV/0!</v>
      </c>
    </row>
    <row r="428" spans="8:8" x14ac:dyDescent="0.3">
      <c r="H428" t="e">
        <f t="shared" si="6"/>
        <v>#DIV/0!</v>
      </c>
    </row>
    <row r="429" spans="8:8" x14ac:dyDescent="0.3">
      <c r="H429" t="e">
        <f t="shared" si="6"/>
        <v>#DIV/0!</v>
      </c>
    </row>
    <row r="430" spans="8:8" x14ac:dyDescent="0.3">
      <c r="H430" t="e">
        <f t="shared" si="6"/>
        <v>#DIV/0!</v>
      </c>
    </row>
    <row r="431" spans="8:8" x14ac:dyDescent="0.3">
      <c r="H431" t="e">
        <f t="shared" si="6"/>
        <v>#DIV/0!</v>
      </c>
    </row>
    <row r="432" spans="8:8" x14ac:dyDescent="0.3">
      <c r="H432" t="e">
        <f t="shared" si="6"/>
        <v>#DIV/0!</v>
      </c>
    </row>
    <row r="433" spans="8:8" x14ac:dyDescent="0.3">
      <c r="H433" t="e">
        <f t="shared" si="6"/>
        <v>#DIV/0!</v>
      </c>
    </row>
    <row r="434" spans="8:8" x14ac:dyDescent="0.3">
      <c r="H434" t="e">
        <f t="shared" si="6"/>
        <v>#DIV/0!</v>
      </c>
    </row>
    <row r="435" spans="8:8" x14ac:dyDescent="0.3">
      <c r="H435" t="e">
        <f t="shared" si="6"/>
        <v>#DIV/0!</v>
      </c>
    </row>
    <row r="436" spans="8:8" x14ac:dyDescent="0.3">
      <c r="H436" t="e">
        <f t="shared" si="6"/>
        <v>#DIV/0!</v>
      </c>
    </row>
    <row r="437" spans="8:8" x14ac:dyDescent="0.3">
      <c r="H437" t="e">
        <f t="shared" si="6"/>
        <v>#DIV/0!</v>
      </c>
    </row>
    <row r="438" spans="8:8" x14ac:dyDescent="0.3">
      <c r="H438" t="e">
        <f t="shared" si="6"/>
        <v>#DIV/0!</v>
      </c>
    </row>
    <row r="439" spans="8:8" x14ac:dyDescent="0.3">
      <c r="H439" t="e">
        <f t="shared" si="6"/>
        <v>#DIV/0!</v>
      </c>
    </row>
    <row r="440" spans="8:8" x14ac:dyDescent="0.3">
      <c r="H440" t="e">
        <f t="shared" si="6"/>
        <v>#DIV/0!</v>
      </c>
    </row>
    <row r="441" spans="8:8" x14ac:dyDescent="0.3">
      <c r="H441" t="e">
        <f t="shared" si="6"/>
        <v>#DIV/0!</v>
      </c>
    </row>
    <row r="442" spans="8:8" x14ac:dyDescent="0.3">
      <c r="H442" t="e">
        <f t="shared" si="6"/>
        <v>#DIV/0!</v>
      </c>
    </row>
    <row r="443" spans="8:8" x14ac:dyDescent="0.3">
      <c r="H443" t="e">
        <f t="shared" si="6"/>
        <v>#DIV/0!</v>
      </c>
    </row>
    <row r="444" spans="8:8" x14ac:dyDescent="0.3">
      <c r="H444" t="e">
        <f t="shared" si="6"/>
        <v>#DIV/0!</v>
      </c>
    </row>
    <row r="445" spans="8:8" x14ac:dyDescent="0.3">
      <c r="H445" t="e">
        <f t="shared" si="6"/>
        <v>#DIV/0!</v>
      </c>
    </row>
    <row r="446" spans="8:8" x14ac:dyDescent="0.3">
      <c r="H446" t="e">
        <f t="shared" si="6"/>
        <v>#DIV/0!</v>
      </c>
    </row>
    <row r="447" spans="8:8" x14ac:dyDescent="0.3">
      <c r="H447" t="e">
        <f t="shared" si="6"/>
        <v>#DIV/0!</v>
      </c>
    </row>
    <row r="448" spans="8:8" x14ac:dyDescent="0.3">
      <c r="H448" t="e">
        <f t="shared" si="6"/>
        <v>#DIV/0!</v>
      </c>
    </row>
    <row r="449" spans="8:8" x14ac:dyDescent="0.3">
      <c r="H449" t="e">
        <f t="shared" si="6"/>
        <v>#DIV/0!</v>
      </c>
    </row>
    <row r="450" spans="8:8" x14ac:dyDescent="0.3">
      <c r="H450" t="e">
        <f t="shared" si="6"/>
        <v>#DIV/0!</v>
      </c>
    </row>
    <row r="451" spans="8:8" x14ac:dyDescent="0.3">
      <c r="H451" t="e">
        <f t="shared" ref="H451:H514" si="7">G451/C451</f>
        <v>#DIV/0!</v>
      </c>
    </row>
    <row r="452" spans="8:8" x14ac:dyDescent="0.3">
      <c r="H452" t="e">
        <f t="shared" si="7"/>
        <v>#DIV/0!</v>
      </c>
    </row>
    <row r="453" spans="8:8" x14ac:dyDescent="0.3">
      <c r="H453" t="e">
        <f t="shared" si="7"/>
        <v>#DIV/0!</v>
      </c>
    </row>
    <row r="454" spans="8:8" x14ac:dyDescent="0.3">
      <c r="H454" t="e">
        <f t="shared" si="7"/>
        <v>#DIV/0!</v>
      </c>
    </row>
    <row r="455" spans="8:8" x14ac:dyDescent="0.3">
      <c r="H455" t="e">
        <f t="shared" si="7"/>
        <v>#DIV/0!</v>
      </c>
    </row>
    <row r="456" spans="8:8" x14ac:dyDescent="0.3">
      <c r="H456" t="e">
        <f t="shared" si="7"/>
        <v>#DIV/0!</v>
      </c>
    </row>
    <row r="457" spans="8:8" x14ac:dyDescent="0.3">
      <c r="H457" t="e">
        <f t="shared" si="7"/>
        <v>#DIV/0!</v>
      </c>
    </row>
    <row r="458" spans="8:8" x14ac:dyDescent="0.3">
      <c r="H458" t="e">
        <f t="shared" si="7"/>
        <v>#DIV/0!</v>
      </c>
    </row>
    <row r="459" spans="8:8" x14ac:dyDescent="0.3">
      <c r="H459" t="e">
        <f t="shared" si="7"/>
        <v>#DIV/0!</v>
      </c>
    </row>
    <row r="460" spans="8:8" x14ac:dyDescent="0.3">
      <c r="H460" t="e">
        <f t="shared" si="7"/>
        <v>#DIV/0!</v>
      </c>
    </row>
    <row r="461" spans="8:8" x14ac:dyDescent="0.3">
      <c r="H461" t="e">
        <f t="shared" si="7"/>
        <v>#DIV/0!</v>
      </c>
    </row>
    <row r="462" spans="8:8" x14ac:dyDescent="0.3">
      <c r="H462" t="e">
        <f t="shared" si="7"/>
        <v>#DIV/0!</v>
      </c>
    </row>
    <row r="463" spans="8:8" x14ac:dyDescent="0.3">
      <c r="H463" t="e">
        <f t="shared" si="7"/>
        <v>#DIV/0!</v>
      </c>
    </row>
    <row r="464" spans="8:8" x14ac:dyDescent="0.3">
      <c r="H464" t="e">
        <f t="shared" si="7"/>
        <v>#DIV/0!</v>
      </c>
    </row>
    <row r="465" spans="8:8" x14ac:dyDescent="0.3">
      <c r="H465" t="e">
        <f t="shared" si="7"/>
        <v>#DIV/0!</v>
      </c>
    </row>
    <row r="466" spans="8:8" x14ac:dyDescent="0.3">
      <c r="H466" t="e">
        <f t="shared" si="7"/>
        <v>#DIV/0!</v>
      </c>
    </row>
    <row r="467" spans="8:8" x14ac:dyDescent="0.3">
      <c r="H467" t="e">
        <f t="shared" si="7"/>
        <v>#DIV/0!</v>
      </c>
    </row>
    <row r="468" spans="8:8" x14ac:dyDescent="0.3">
      <c r="H468" t="e">
        <f t="shared" si="7"/>
        <v>#DIV/0!</v>
      </c>
    </row>
    <row r="469" spans="8:8" x14ac:dyDescent="0.3">
      <c r="H469" t="e">
        <f t="shared" si="7"/>
        <v>#DIV/0!</v>
      </c>
    </row>
    <row r="470" spans="8:8" x14ac:dyDescent="0.3">
      <c r="H470" t="e">
        <f t="shared" si="7"/>
        <v>#DIV/0!</v>
      </c>
    </row>
    <row r="471" spans="8:8" x14ac:dyDescent="0.3">
      <c r="H471" t="e">
        <f t="shared" si="7"/>
        <v>#DIV/0!</v>
      </c>
    </row>
    <row r="472" spans="8:8" x14ac:dyDescent="0.3">
      <c r="H472" t="e">
        <f t="shared" si="7"/>
        <v>#DIV/0!</v>
      </c>
    </row>
    <row r="473" spans="8:8" x14ac:dyDescent="0.3">
      <c r="H473" t="e">
        <f t="shared" si="7"/>
        <v>#DIV/0!</v>
      </c>
    </row>
    <row r="474" spans="8:8" x14ac:dyDescent="0.3">
      <c r="H474" t="e">
        <f t="shared" si="7"/>
        <v>#DIV/0!</v>
      </c>
    </row>
    <row r="475" spans="8:8" x14ac:dyDescent="0.3">
      <c r="H475" t="e">
        <f t="shared" si="7"/>
        <v>#DIV/0!</v>
      </c>
    </row>
    <row r="476" spans="8:8" x14ac:dyDescent="0.3">
      <c r="H476" t="e">
        <f t="shared" si="7"/>
        <v>#DIV/0!</v>
      </c>
    </row>
    <row r="477" spans="8:8" x14ac:dyDescent="0.3">
      <c r="H477" t="e">
        <f t="shared" si="7"/>
        <v>#DIV/0!</v>
      </c>
    </row>
    <row r="478" spans="8:8" x14ac:dyDescent="0.3">
      <c r="H478" t="e">
        <f t="shared" si="7"/>
        <v>#DIV/0!</v>
      </c>
    </row>
    <row r="479" spans="8:8" x14ac:dyDescent="0.3">
      <c r="H479" t="e">
        <f t="shared" si="7"/>
        <v>#DIV/0!</v>
      </c>
    </row>
    <row r="480" spans="8:8" x14ac:dyDescent="0.3">
      <c r="H480" t="e">
        <f t="shared" si="7"/>
        <v>#DIV/0!</v>
      </c>
    </row>
    <row r="481" spans="8:8" x14ac:dyDescent="0.3">
      <c r="H481" t="e">
        <f t="shared" si="7"/>
        <v>#DIV/0!</v>
      </c>
    </row>
    <row r="482" spans="8:8" x14ac:dyDescent="0.3">
      <c r="H482" t="e">
        <f t="shared" si="7"/>
        <v>#DIV/0!</v>
      </c>
    </row>
    <row r="483" spans="8:8" x14ac:dyDescent="0.3">
      <c r="H483" t="e">
        <f t="shared" si="7"/>
        <v>#DIV/0!</v>
      </c>
    </row>
    <row r="484" spans="8:8" x14ac:dyDescent="0.3">
      <c r="H484" t="e">
        <f t="shared" si="7"/>
        <v>#DIV/0!</v>
      </c>
    </row>
    <row r="485" spans="8:8" x14ac:dyDescent="0.3">
      <c r="H485" t="e">
        <f t="shared" si="7"/>
        <v>#DIV/0!</v>
      </c>
    </row>
    <row r="486" spans="8:8" x14ac:dyDescent="0.3">
      <c r="H486" t="e">
        <f t="shared" si="7"/>
        <v>#DIV/0!</v>
      </c>
    </row>
    <row r="487" spans="8:8" x14ac:dyDescent="0.3">
      <c r="H487" t="e">
        <f t="shared" si="7"/>
        <v>#DIV/0!</v>
      </c>
    </row>
    <row r="488" spans="8:8" x14ac:dyDescent="0.3">
      <c r="H488" t="e">
        <f t="shared" si="7"/>
        <v>#DIV/0!</v>
      </c>
    </row>
    <row r="489" spans="8:8" x14ac:dyDescent="0.3">
      <c r="H489" t="e">
        <f t="shared" si="7"/>
        <v>#DIV/0!</v>
      </c>
    </row>
    <row r="490" spans="8:8" x14ac:dyDescent="0.3">
      <c r="H490" t="e">
        <f t="shared" si="7"/>
        <v>#DIV/0!</v>
      </c>
    </row>
    <row r="491" spans="8:8" x14ac:dyDescent="0.3">
      <c r="H491" t="e">
        <f t="shared" si="7"/>
        <v>#DIV/0!</v>
      </c>
    </row>
    <row r="492" spans="8:8" x14ac:dyDescent="0.3">
      <c r="H492" t="e">
        <f t="shared" si="7"/>
        <v>#DIV/0!</v>
      </c>
    </row>
    <row r="493" spans="8:8" x14ac:dyDescent="0.3">
      <c r="H493" t="e">
        <f t="shared" si="7"/>
        <v>#DIV/0!</v>
      </c>
    </row>
    <row r="494" spans="8:8" x14ac:dyDescent="0.3">
      <c r="H494" t="e">
        <f t="shared" si="7"/>
        <v>#DIV/0!</v>
      </c>
    </row>
    <row r="495" spans="8:8" x14ac:dyDescent="0.3">
      <c r="H495" t="e">
        <f t="shared" si="7"/>
        <v>#DIV/0!</v>
      </c>
    </row>
    <row r="496" spans="8:8" x14ac:dyDescent="0.3">
      <c r="H496" t="e">
        <f t="shared" si="7"/>
        <v>#DIV/0!</v>
      </c>
    </row>
    <row r="497" spans="8:8" x14ac:dyDescent="0.3">
      <c r="H497" t="e">
        <f t="shared" si="7"/>
        <v>#DIV/0!</v>
      </c>
    </row>
    <row r="498" spans="8:8" x14ac:dyDescent="0.3">
      <c r="H498" t="e">
        <f t="shared" si="7"/>
        <v>#DIV/0!</v>
      </c>
    </row>
    <row r="499" spans="8:8" x14ac:dyDescent="0.3">
      <c r="H499" t="e">
        <f t="shared" si="7"/>
        <v>#DIV/0!</v>
      </c>
    </row>
    <row r="500" spans="8:8" x14ac:dyDescent="0.3">
      <c r="H500" t="e">
        <f t="shared" si="7"/>
        <v>#DIV/0!</v>
      </c>
    </row>
    <row r="501" spans="8:8" x14ac:dyDescent="0.3">
      <c r="H501" t="e">
        <f t="shared" si="7"/>
        <v>#DIV/0!</v>
      </c>
    </row>
    <row r="502" spans="8:8" x14ac:dyDescent="0.3">
      <c r="H502" t="e">
        <f t="shared" si="7"/>
        <v>#DIV/0!</v>
      </c>
    </row>
    <row r="503" spans="8:8" x14ac:dyDescent="0.3">
      <c r="H503" t="e">
        <f t="shared" si="7"/>
        <v>#DIV/0!</v>
      </c>
    </row>
    <row r="504" spans="8:8" x14ac:dyDescent="0.3">
      <c r="H504" t="e">
        <f t="shared" si="7"/>
        <v>#DIV/0!</v>
      </c>
    </row>
    <row r="505" spans="8:8" x14ac:dyDescent="0.3">
      <c r="H505" t="e">
        <f t="shared" si="7"/>
        <v>#DIV/0!</v>
      </c>
    </row>
    <row r="506" spans="8:8" x14ac:dyDescent="0.3">
      <c r="H506" t="e">
        <f t="shared" si="7"/>
        <v>#DIV/0!</v>
      </c>
    </row>
    <row r="507" spans="8:8" x14ac:dyDescent="0.3">
      <c r="H507" t="e">
        <f t="shared" si="7"/>
        <v>#DIV/0!</v>
      </c>
    </row>
    <row r="508" spans="8:8" x14ac:dyDescent="0.3">
      <c r="H508" t="e">
        <f t="shared" si="7"/>
        <v>#DIV/0!</v>
      </c>
    </row>
    <row r="509" spans="8:8" x14ac:dyDescent="0.3">
      <c r="H509" t="e">
        <f t="shared" si="7"/>
        <v>#DIV/0!</v>
      </c>
    </row>
    <row r="510" spans="8:8" x14ac:dyDescent="0.3">
      <c r="H510" t="e">
        <f t="shared" si="7"/>
        <v>#DIV/0!</v>
      </c>
    </row>
    <row r="511" spans="8:8" x14ac:dyDescent="0.3">
      <c r="H511" t="e">
        <f t="shared" si="7"/>
        <v>#DIV/0!</v>
      </c>
    </row>
    <row r="512" spans="8:8" x14ac:dyDescent="0.3">
      <c r="H512" t="e">
        <f t="shared" si="7"/>
        <v>#DIV/0!</v>
      </c>
    </row>
    <row r="513" spans="8:8" x14ac:dyDescent="0.3">
      <c r="H513" t="e">
        <f t="shared" si="7"/>
        <v>#DIV/0!</v>
      </c>
    </row>
    <row r="514" spans="8:8" x14ac:dyDescent="0.3">
      <c r="H514" t="e">
        <f t="shared" si="7"/>
        <v>#DIV/0!</v>
      </c>
    </row>
    <row r="515" spans="8:8" x14ac:dyDescent="0.3">
      <c r="H515" t="e">
        <f t="shared" ref="H515:H578" si="8">G515/C515</f>
        <v>#DIV/0!</v>
      </c>
    </row>
    <row r="516" spans="8:8" x14ac:dyDescent="0.3">
      <c r="H516" t="e">
        <f t="shared" si="8"/>
        <v>#DIV/0!</v>
      </c>
    </row>
    <row r="517" spans="8:8" x14ac:dyDescent="0.3">
      <c r="H517" t="e">
        <f t="shared" si="8"/>
        <v>#DIV/0!</v>
      </c>
    </row>
    <row r="518" spans="8:8" x14ac:dyDescent="0.3">
      <c r="H518" t="e">
        <f t="shared" si="8"/>
        <v>#DIV/0!</v>
      </c>
    </row>
    <row r="519" spans="8:8" x14ac:dyDescent="0.3">
      <c r="H519" t="e">
        <f t="shared" si="8"/>
        <v>#DIV/0!</v>
      </c>
    </row>
    <row r="520" spans="8:8" x14ac:dyDescent="0.3">
      <c r="H520" t="e">
        <f t="shared" si="8"/>
        <v>#DIV/0!</v>
      </c>
    </row>
    <row r="521" spans="8:8" x14ac:dyDescent="0.3">
      <c r="H521" t="e">
        <f t="shared" si="8"/>
        <v>#DIV/0!</v>
      </c>
    </row>
    <row r="522" spans="8:8" x14ac:dyDescent="0.3">
      <c r="H522" t="e">
        <f t="shared" si="8"/>
        <v>#DIV/0!</v>
      </c>
    </row>
    <row r="523" spans="8:8" x14ac:dyDescent="0.3">
      <c r="H523" t="e">
        <f t="shared" si="8"/>
        <v>#DIV/0!</v>
      </c>
    </row>
    <row r="524" spans="8:8" x14ac:dyDescent="0.3">
      <c r="H524" t="e">
        <f t="shared" si="8"/>
        <v>#DIV/0!</v>
      </c>
    </row>
    <row r="525" spans="8:8" x14ac:dyDescent="0.3">
      <c r="H525" t="e">
        <f t="shared" si="8"/>
        <v>#DIV/0!</v>
      </c>
    </row>
    <row r="526" spans="8:8" x14ac:dyDescent="0.3">
      <c r="H526" t="e">
        <f t="shared" si="8"/>
        <v>#DIV/0!</v>
      </c>
    </row>
    <row r="527" spans="8:8" x14ac:dyDescent="0.3">
      <c r="H527" t="e">
        <f t="shared" si="8"/>
        <v>#DIV/0!</v>
      </c>
    </row>
    <row r="528" spans="8:8" x14ac:dyDescent="0.3">
      <c r="H528" t="e">
        <f t="shared" si="8"/>
        <v>#DIV/0!</v>
      </c>
    </row>
    <row r="529" spans="8:8" x14ac:dyDescent="0.3">
      <c r="H529" t="e">
        <f t="shared" si="8"/>
        <v>#DIV/0!</v>
      </c>
    </row>
    <row r="530" spans="8:8" x14ac:dyDescent="0.3">
      <c r="H530" t="e">
        <f t="shared" si="8"/>
        <v>#DIV/0!</v>
      </c>
    </row>
    <row r="531" spans="8:8" x14ac:dyDescent="0.3">
      <c r="H531" t="e">
        <f t="shared" si="8"/>
        <v>#DIV/0!</v>
      </c>
    </row>
    <row r="532" spans="8:8" x14ac:dyDescent="0.3">
      <c r="H532" t="e">
        <f t="shared" si="8"/>
        <v>#DIV/0!</v>
      </c>
    </row>
    <row r="533" spans="8:8" x14ac:dyDescent="0.3">
      <c r="H533" t="e">
        <f t="shared" si="8"/>
        <v>#DIV/0!</v>
      </c>
    </row>
    <row r="534" spans="8:8" x14ac:dyDescent="0.3">
      <c r="H534" t="e">
        <f t="shared" si="8"/>
        <v>#DIV/0!</v>
      </c>
    </row>
    <row r="535" spans="8:8" x14ac:dyDescent="0.3">
      <c r="H535" t="e">
        <f t="shared" si="8"/>
        <v>#DIV/0!</v>
      </c>
    </row>
    <row r="536" spans="8:8" x14ac:dyDescent="0.3">
      <c r="H536" t="e">
        <f t="shared" si="8"/>
        <v>#DIV/0!</v>
      </c>
    </row>
    <row r="537" spans="8:8" x14ac:dyDescent="0.3">
      <c r="H537" t="e">
        <f t="shared" si="8"/>
        <v>#DIV/0!</v>
      </c>
    </row>
    <row r="538" spans="8:8" x14ac:dyDescent="0.3">
      <c r="H538" t="e">
        <f t="shared" si="8"/>
        <v>#DIV/0!</v>
      </c>
    </row>
    <row r="539" spans="8:8" x14ac:dyDescent="0.3">
      <c r="H539" t="e">
        <f t="shared" si="8"/>
        <v>#DIV/0!</v>
      </c>
    </row>
    <row r="540" spans="8:8" x14ac:dyDescent="0.3">
      <c r="H540" t="e">
        <f t="shared" si="8"/>
        <v>#DIV/0!</v>
      </c>
    </row>
    <row r="541" spans="8:8" x14ac:dyDescent="0.3">
      <c r="H541" t="e">
        <f t="shared" si="8"/>
        <v>#DIV/0!</v>
      </c>
    </row>
    <row r="542" spans="8:8" x14ac:dyDescent="0.3">
      <c r="H542" t="e">
        <f t="shared" si="8"/>
        <v>#DIV/0!</v>
      </c>
    </row>
    <row r="543" spans="8:8" x14ac:dyDescent="0.3">
      <c r="H543" t="e">
        <f t="shared" si="8"/>
        <v>#DIV/0!</v>
      </c>
    </row>
    <row r="544" spans="8:8" x14ac:dyDescent="0.3">
      <c r="H544" t="e">
        <f t="shared" si="8"/>
        <v>#DIV/0!</v>
      </c>
    </row>
    <row r="545" spans="8:8" x14ac:dyDescent="0.3">
      <c r="H545" t="e">
        <f t="shared" si="8"/>
        <v>#DIV/0!</v>
      </c>
    </row>
    <row r="546" spans="8:8" x14ac:dyDescent="0.3">
      <c r="H546" t="e">
        <f t="shared" si="8"/>
        <v>#DIV/0!</v>
      </c>
    </row>
    <row r="547" spans="8:8" x14ac:dyDescent="0.3">
      <c r="H547" t="e">
        <f t="shared" si="8"/>
        <v>#DIV/0!</v>
      </c>
    </row>
    <row r="548" spans="8:8" x14ac:dyDescent="0.3">
      <c r="H548" t="e">
        <f t="shared" si="8"/>
        <v>#DIV/0!</v>
      </c>
    </row>
    <row r="549" spans="8:8" x14ac:dyDescent="0.3">
      <c r="H549" t="e">
        <f t="shared" si="8"/>
        <v>#DIV/0!</v>
      </c>
    </row>
    <row r="550" spans="8:8" x14ac:dyDescent="0.3">
      <c r="H550" t="e">
        <f t="shared" si="8"/>
        <v>#DIV/0!</v>
      </c>
    </row>
    <row r="551" spans="8:8" x14ac:dyDescent="0.3">
      <c r="H551" t="e">
        <f t="shared" si="8"/>
        <v>#DIV/0!</v>
      </c>
    </row>
    <row r="552" spans="8:8" x14ac:dyDescent="0.3">
      <c r="H552" t="e">
        <f t="shared" si="8"/>
        <v>#DIV/0!</v>
      </c>
    </row>
    <row r="553" spans="8:8" x14ac:dyDescent="0.3">
      <c r="H553" t="e">
        <f t="shared" si="8"/>
        <v>#DIV/0!</v>
      </c>
    </row>
    <row r="554" spans="8:8" x14ac:dyDescent="0.3">
      <c r="H554" t="e">
        <f t="shared" si="8"/>
        <v>#DIV/0!</v>
      </c>
    </row>
    <row r="555" spans="8:8" x14ac:dyDescent="0.3">
      <c r="H555" t="e">
        <f t="shared" si="8"/>
        <v>#DIV/0!</v>
      </c>
    </row>
    <row r="556" spans="8:8" x14ac:dyDescent="0.3">
      <c r="H556" t="e">
        <f t="shared" si="8"/>
        <v>#DIV/0!</v>
      </c>
    </row>
    <row r="557" spans="8:8" x14ac:dyDescent="0.3">
      <c r="H557" t="e">
        <f t="shared" si="8"/>
        <v>#DIV/0!</v>
      </c>
    </row>
    <row r="558" spans="8:8" x14ac:dyDescent="0.3">
      <c r="H558" t="e">
        <f t="shared" si="8"/>
        <v>#DIV/0!</v>
      </c>
    </row>
    <row r="559" spans="8:8" x14ac:dyDescent="0.3">
      <c r="H559" t="e">
        <f t="shared" si="8"/>
        <v>#DIV/0!</v>
      </c>
    </row>
    <row r="560" spans="8:8" x14ac:dyDescent="0.3">
      <c r="H560" t="e">
        <f t="shared" si="8"/>
        <v>#DIV/0!</v>
      </c>
    </row>
    <row r="561" spans="8:8" x14ac:dyDescent="0.3">
      <c r="H561" t="e">
        <f t="shared" si="8"/>
        <v>#DIV/0!</v>
      </c>
    </row>
    <row r="562" spans="8:8" x14ac:dyDescent="0.3">
      <c r="H562" t="e">
        <f t="shared" si="8"/>
        <v>#DIV/0!</v>
      </c>
    </row>
    <row r="563" spans="8:8" x14ac:dyDescent="0.3">
      <c r="H563" t="e">
        <f t="shared" si="8"/>
        <v>#DIV/0!</v>
      </c>
    </row>
    <row r="564" spans="8:8" x14ac:dyDescent="0.3">
      <c r="H564" t="e">
        <f t="shared" si="8"/>
        <v>#DIV/0!</v>
      </c>
    </row>
    <row r="565" spans="8:8" x14ac:dyDescent="0.3">
      <c r="H565" t="e">
        <f t="shared" si="8"/>
        <v>#DIV/0!</v>
      </c>
    </row>
    <row r="566" spans="8:8" x14ac:dyDescent="0.3">
      <c r="H566" t="e">
        <f t="shared" si="8"/>
        <v>#DIV/0!</v>
      </c>
    </row>
    <row r="567" spans="8:8" x14ac:dyDescent="0.3">
      <c r="H567" t="e">
        <f t="shared" si="8"/>
        <v>#DIV/0!</v>
      </c>
    </row>
    <row r="568" spans="8:8" x14ac:dyDescent="0.3">
      <c r="H568" t="e">
        <f t="shared" si="8"/>
        <v>#DIV/0!</v>
      </c>
    </row>
    <row r="569" spans="8:8" x14ac:dyDescent="0.3">
      <c r="H569" t="e">
        <f t="shared" si="8"/>
        <v>#DIV/0!</v>
      </c>
    </row>
    <row r="570" spans="8:8" x14ac:dyDescent="0.3">
      <c r="H570" t="e">
        <f t="shared" si="8"/>
        <v>#DIV/0!</v>
      </c>
    </row>
    <row r="571" spans="8:8" x14ac:dyDescent="0.3">
      <c r="H571" t="e">
        <f t="shared" si="8"/>
        <v>#DIV/0!</v>
      </c>
    </row>
    <row r="572" spans="8:8" x14ac:dyDescent="0.3">
      <c r="H572" t="e">
        <f t="shared" si="8"/>
        <v>#DIV/0!</v>
      </c>
    </row>
    <row r="573" spans="8:8" x14ac:dyDescent="0.3">
      <c r="H573" t="e">
        <f t="shared" si="8"/>
        <v>#DIV/0!</v>
      </c>
    </row>
    <row r="574" spans="8:8" x14ac:dyDescent="0.3">
      <c r="H574" t="e">
        <f t="shared" si="8"/>
        <v>#DIV/0!</v>
      </c>
    </row>
    <row r="575" spans="8:8" x14ac:dyDescent="0.3">
      <c r="H575" t="e">
        <f t="shared" si="8"/>
        <v>#DIV/0!</v>
      </c>
    </row>
    <row r="576" spans="8:8" x14ac:dyDescent="0.3">
      <c r="H576" t="e">
        <f t="shared" si="8"/>
        <v>#DIV/0!</v>
      </c>
    </row>
    <row r="577" spans="8:8" x14ac:dyDescent="0.3">
      <c r="H577" t="e">
        <f t="shared" si="8"/>
        <v>#DIV/0!</v>
      </c>
    </row>
    <row r="578" spans="8:8" x14ac:dyDescent="0.3">
      <c r="H578" t="e">
        <f t="shared" si="8"/>
        <v>#DIV/0!</v>
      </c>
    </row>
    <row r="579" spans="8:8" x14ac:dyDescent="0.3">
      <c r="H579" t="e">
        <f t="shared" ref="H579:H642" si="9">G579/C579</f>
        <v>#DIV/0!</v>
      </c>
    </row>
    <row r="580" spans="8:8" x14ac:dyDescent="0.3">
      <c r="H580" t="e">
        <f t="shared" si="9"/>
        <v>#DIV/0!</v>
      </c>
    </row>
    <row r="581" spans="8:8" x14ac:dyDescent="0.3">
      <c r="H581" t="e">
        <f t="shared" si="9"/>
        <v>#DIV/0!</v>
      </c>
    </row>
    <row r="582" spans="8:8" x14ac:dyDescent="0.3">
      <c r="H582" t="e">
        <f t="shared" si="9"/>
        <v>#DIV/0!</v>
      </c>
    </row>
    <row r="583" spans="8:8" x14ac:dyDescent="0.3">
      <c r="H583" t="e">
        <f t="shared" si="9"/>
        <v>#DIV/0!</v>
      </c>
    </row>
    <row r="584" spans="8:8" x14ac:dyDescent="0.3">
      <c r="H584" t="e">
        <f t="shared" si="9"/>
        <v>#DIV/0!</v>
      </c>
    </row>
    <row r="585" spans="8:8" x14ac:dyDescent="0.3">
      <c r="H585" t="e">
        <f t="shared" si="9"/>
        <v>#DIV/0!</v>
      </c>
    </row>
    <row r="586" spans="8:8" x14ac:dyDescent="0.3">
      <c r="H586" t="e">
        <f t="shared" si="9"/>
        <v>#DIV/0!</v>
      </c>
    </row>
    <row r="587" spans="8:8" x14ac:dyDescent="0.3">
      <c r="H587" t="e">
        <f t="shared" si="9"/>
        <v>#DIV/0!</v>
      </c>
    </row>
    <row r="588" spans="8:8" x14ac:dyDescent="0.3">
      <c r="H588" t="e">
        <f t="shared" si="9"/>
        <v>#DIV/0!</v>
      </c>
    </row>
    <row r="589" spans="8:8" x14ac:dyDescent="0.3">
      <c r="H589" t="e">
        <f t="shared" si="9"/>
        <v>#DIV/0!</v>
      </c>
    </row>
    <row r="590" spans="8:8" x14ac:dyDescent="0.3">
      <c r="H590" t="e">
        <f t="shared" si="9"/>
        <v>#DIV/0!</v>
      </c>
    </row>
    <row r="591" spans="8:8" x14ac:dyDescent="0.3">
      <c r="H591" t="e">
        <f t="shared" si="9"/>
        <v>#DIV/0!</v>
      </c>
    </row>
    <row r="592" spans="8:8" x14ac:dyDescent="0.3">
      <c r="H592" t="e">
        <f t="shared" si="9"/>
        <v>#DIV/0!</v>
      </c>
    </row>
    <row r="593" spans="8:8" x14ac:dyDescent="0.3">
      <c r="H593" t="e">
        <f t="shared" si="9"/>
        <v>#DIV/0!</v>
      </c>
    </row>
    <row r="594" spans="8:8" x14ac:dyDescent="0.3">
      <c r="H594" t="e">
        <f t="shared" si="9"/>
        <v>#DIV/0!</v>
      </c>
    </row>
    <row r="595" spans="8:8" x14ac:dyDescent="0.3">
      <c r="H595" t="e">
        <f t="shared" si="9"/>
        <v>#DIV/0!</v>
      </c>
    </row>
    <row r="596" spans="8:8" x14ac:dyDescent="0.3">
      <c r="H596" t="e">
        <f t="shared" si="9"/>
        <v>#DIV/0!</v>
      </c>
    </row>
    <row r="597" spans="8:8" x14ac:dyDescent="0.3">
      <c r="H597" t="e">
        <f t="shared" si="9"/>
        <v>#DIV/0!</v>
      </c>
    </row>
    <row r="598" spans="8:8" x14ac:dyDescent="0.3">
      <c r="H598" t="e">
        <f t="shared" si="9"/>
        <v>#DIV/0!</v>
      </c>
    </row>
    <row r="599" spans="8:8" x14ac:dyDescent="0.3">
      <c r="H599" t="e">
        <f t="shared" si="9"/>
        <v>#DIV/0!</v>
      </c>
    </row>
    <row r="600" spans="8:8" x14ac:dyDescent="0.3">
      <c r="H600" t="e">
        <f t="shared" si="9"/>
        <v>#DIV/0!</v>
      </c>
    </row>
    <row r="601" spans="8:8" x14ac:dyDescent="0.3">
      <c r="H601" t="e">
        <f t="shared" si="9"/>
        <v>#DIV/0!</v>
      </c>
    </row>
    <row r="602" spans="8:8" x14ac:dyDescent="0.3">
      <c r="H602" t="e">
        <f t="shared" si="9"/>
        <v>#DIV/0!</v>
      </c>
    </row>
    <row r="603" spans="8:8" x14ac:dyDescent="0.3">
      <c r="H603" t="e">
        <f t="shared" si="9"/>
        <v>#DIV/0!</v>
      </c>
    </row>
    <row r="604" spans="8:8" x14ac:dyDescent="0.3">
      <c r="H604" t="e">
        <f t="shared" si="9"/>
        <v>#DIV/0!</v>
      </c>
    </row>
    <row r="605" spans="8:8" x14ac:dyDescent="0.3">
      <c r="H605" t="e">
        <f t="shared" si="9"/>
        <v>#DIV/0!</v>
      </c>
    </row>
    <row r="606" spans="8:8" x14ac:dyDescent="0.3">
      <c r="H606" t="e">
        <f t="shared" si="9"/>
        <v>#DIV/0!</v>
      </c>
    </row>
    <row r="607" spans="8:8" x14ac:dyDescent="0.3">
      <c r="H607" t="e">
        <f t="shared" si="9"/>
        <v>#DIV/0!</v>
      </c>
    </row>
    <row r="608" spans="8:8" x14ac:dyDescent="0.3">
      <c r="H608" t="e">
        <f t="shared" si="9"/>
        <v>#DIV/0!</v>
      </c>
    </row>
    <row r="609" spans="8:8" x14ac:dyDescent="0.3">
      <c r="H609" t="e">
        <f t="shared" si="9"/>
        <v>#DIV/0!</v>
      </c>
    </row>
    <row r="610" spans="8:8" x14ac:dyDescent="0.3">
      <c r="H610" t="e">
        <f t="shared" si="9"/>
        <v>#DIV/0!</v>
      </c>
    </row>
    <row r="611" spans="8:8" x14ac:dyDescent="0.3">
      <c r="H611" t="e">
        <f t="shared" si="9"/>
        <v>#DIV/0!</v>
      </c>
    </row>
    <row r="612" spans="8:8" x14ac:dyDescent="0.3">
      <c r="H612" t="e">
        <f t="shared" si="9"/>
        <v>#DIV/0!</v>
      </c>
    </row>
    <row r="613" spans="8:8" x14ac:dyDescent="0.3">
      <c r="H613" t="e">
        <f t="shared" si="9"/>
        <v>#DIV/0!</v>
      </c>
    </row>
    <row r="614" spans="8:8" x14ac:dyDescent="0.3">
      <c r="H614" t="e">
        <f t="shared" si="9"/>
        <v>#DIV/0!</v>
      </c>
    </row>
    <row r="615" spans="8:8" x14ac:dyDescent="0.3">
      <c r="H615" t="e">
        <f t="shared" si="9"/>
        <v>#DIV/0!</v>
      </c>
    </row>
    <row r="616" spans="8:8" x14ac:dyDescent="0.3">
      <c r="H616" t="e">
        <f t="shared" si="9"/>
        <v>#DIV/0!</v>
      </c>
    </row>
    <row r="617" spans="8:8" x14ac:dyDescent="0.3">
      <c r="H617" t="e">
        <f t="shared" si="9"/>
        <v>#DIV/0!</v>
      </c>
    </row>
    <row r="618" spans="8:8" x14ac:dyDescent="0.3">
      <c r="H618" t="e">
        <f t="shared" si="9"/>
        <v>#DIV/0!</v>
      </c>
    </row>
    <row r="619" spans="8:8" x14ac:dyDescent="0.3">
      <c r="H619" t="e">
        <f t="shared" si="9"/>
        <v>#DIV/0!</v>
      </c>
    </row>
    <row r="620" spans="8:8" x14ac:dyDescent="0.3">
      <c r="H620" t="e">
        <f t="shared" si="9"/>
        <v>#DIV/0!</v>
      </c>
    </row>
    <row r="621" spans="8:8" x14ac:dyDescent="0.3">
      <c r="H621" t="e">
        <f t="shared" si="9"/>
        <v>#DIV/0!</v>
      </c>
    </row>
    <row r="622" spans="8:8" x14ac:dyDescent="0.3">
      <c r="H622" t="e">
        <f t="shared" si="9"/>
        <v>#DIV/0!</v>
      </c>
    </row>
    <row r="623" spans="8:8" x14ac:dyDescent="0.3">
      <c r="H623" t="e">
        <f t="shared" si="9"/>
        <v>#DIV/0!</v>
      </c>
    </row>
    <row r="624" spans="8:8" x14ac:dyDescent="0.3">
      <c r="H624" t="e">
        <f t="shared" si="9"/>
        <v>#DIV/0!</v>
      </c>
    </row>
    <row r="625" spans="8:8" x14ac:dyDescent="0.3">
      <c r="H625" t="e">
        <f t="shared" si="9"/>
        <v>#DIV/0!</v>
      </c>
    </row>
    <row r="626" spans="8:8" x14ac:dyDescent="0.3">
      <c r="H626" t="e">
        <f t="shared" si="9"/>
        <v>#DIV/0!</v>
      </c>
    </row>
    <row r="627" spans="8:8" x14ac:dyDescent="0.3">
      <c r="H627" t="e">
        <f t="shared" si="9"/>
        <v>#DIV/0!</v>
      </c>
    </row>
    <row r="628" spans="8:8" x14ac:dyDescent="0.3">
      <c r="H628" t="e">
        <f t="shared" si="9"/>
        <v>#DIV/0!</v>
      </c>
    </row>
    <row r="629" spans="8:8" x14ac:dyDescent="0.3">
      <c r="H629" t="e">
        <f t="shared" si="9"/>
        <v>#DIV/0!</v>
      </c>
    </row>
    <row r="630" spans="8:8" x14ac:dyDescent="0.3">
      <c r="H630" t="e">
        <f t="shared" si="9"/>
        <v>#DIV/0!</v>
      </c>
    </row>
    <row r="631" spans="8:8" x14ac:dyDescent="0.3">
      <c r="H631" t="e">
        <f t="shared" si="9"/>
        <v>#DIV/0!</v>
      </c>
    </row>
    <row r="632" spans="8:8" x14ac:dyDescent="0.3">
      <c r="H632" t="e">
        <f t="shared" si="9"/>
        <v>#DIV/0!</v>
      </c>
    </row>
    <row r="633" spans="8:8" x14ac:dyDescent="0.3">
      <c r="H633" t="e">
        <f t="shared" si="9"/>
        <v>#DIV/0!</v>
      </c>
    </row>
    <row r="634" spans="8:8" x14ac:dyDescent="0.3">
      <c r="H634" t="e">
        <f t="shared" si="9"/>
        <v>#DIV/0!</v>
      </c>
    </row>
    <row r="635" spans="8:8" x14ac:dyDescent="0.3">
      <c r="H635" t="e">
        <f t="shared" si="9"/>
        <v>#DIV/0!</v>
      </c>
    </row>
    <row r="636" spans="8:8" x14ac:dyDescent="0.3">
      <c r="H636" t="e">
        <f t="shared" si="9"/>
        <v>#DIV/0!</v>
      </c>
    </row>
    <row r="637" spans="8:8" x14ac:dyDescent="0.3">
      <c r="H637" t="e">
        <f t="shared" si="9"/>
        <v>#DIV/0!</v>
      </c>
    </row>
    <row r="638" spans="8:8" x14ac:dyDescent="0.3">
      <c r="H638" t="e">
        <f t="shared" si="9"/>
        <v>#DIV/0!</v>
      </c>
    </row>
    <row r="639" spans="8:8" x14ac:dyDescent="0.3">
      <c r="H639" t="e">
        <f t="shared" si="9"/>
        <v>#DIV/0!</v>
      </c>
    </row>
    <row r="640" spans="8:8" x14ac:dyDescent="0.3">
      <c r="H640" t="e">
        <f t="shared" si="9"/>
        <v>#DIV/0!</v>
      </c>
    </row>
    <row r="641" spans="8:8" x14ac:dyDescent="0.3">
      <c r="H641" t="e">
        <f t="shared" si="9"/>
        <v>#DIV/0!</v>
      </c>
    </row>
    <row r="642" spans="8:8" x14ac:dyDescent="0.3">
      <c r="H642" t="e">
        <f t="shared" si="9"/>
        <v>#DIV/0!</v>
      </c>
    </row>
    <row r="643" spans="8:8" x14ac:dyDescent="0.3">
      <c r="H643" t="e">
        <f t="shared" ref="H643:H674" si="10">G643/C643</f>
        <v>#DIV/0!</v>
      </c>
    </row>
    <row r="644" spans="8:8" x14ac:dyDescent="0.3">
      <c r="H644" t="e">
        <f t="shared" si="10"/>
        <v>#DIV/0!</v>
      </c>
    </row>
    <row r="645" spans="8:8" x14ac:dyDescent="0.3">
      <c r="H645" t="e">
        <f t="shared" si="10"/>
        <v>#DIV/0!</v>
      </c>
    </row>
    <row r="646" spans="8:8" x14ac:dyDescent="0.3">
      <c r="H646" t="e">
        <f t="shared" si="10"/>
        <v>#DIV/0!</v>
      </c>
    </row>
    <row r="647" spans="8:8" x14ac:dyDescent="0.3">
      <c r="H647" t="e">
        <f t="shared" si="10"/>
        <v>#DIV/0!</v>
      </c>
    </row>
    <row r="648" spans="8:8" x14ac:dyDescent="0.3">
      <c r="H648" t="e">
        <f t="shared" si="10"/>
        <v>#DIV/0!</v>
      </c>
    </row>
    <row r="649" spans="8:8" x14ac:dyDescent="0.3">
      <c r="H649" t="e">
        <f t="shared" si="10"/>
        <v>#DIV/0!</v>
      </c>
    </row>
    <row r="650" spans="8:8" x14ac:dyDescent="0.3">
      <c r="H650" t="e">
        <f t="shared" si="10"/>
        <v>#DIV/0!</v>
      </c>
    </row>
    <row r="651" spans="8:8" x14ac:dyDescent="0.3">
      <c r="H651" t="e">
        <f t="shared" si="10"/>
        <v>#DIV/0!</v>
      </c>
    </row>
    <row r="652" spans="8:8" x14ac:dyDescent="0.3">
      <c r="H652" t="e">
        <f t="shared" si="10"/>
        <v>#DIV/0!</v>
      </c>
    </row>
    <row r="653" spans="8:8" x14ac:dyDescent="0.3">
      <c r="H653" t="e">
        <f t="shared" si="10"/>
        <v>#DIV/0!</v>
      </c>
    </row>
    <row r="654" spans="8:8" x14ac:dyDescent="0.3">
      <c r="H654" t="e">
        <f t="shared" si="10"/>
        <v>#DIV/0!</v>
      </c>
    </row>
    <row r="655" spans="8:8" x14ac:dyDescent="0.3">
      <c r="H655" t="e">
        <f t="shared" si="10"/>
        <v>#DIV/0!</v>
      </c>
    </row>
    <row r="656" spans="8:8" x14ac:dyDescent="0.3">
      <c r="H656" t="e">
        <f t="shared" si="10"/>
        <v>#DIV/0!</v>
      </c>
    </row>
    <row r="657" spans="8:8" x14ac:dyDescent="0.3">
      <c r="H657" t="e">
        <f t="shared" si="10"/>
        <v>#DIV/0!</v>
      </c>
    </row>
    <row r="658" spans="8:8" x14ac:dyDescent="0.3">
      <c r="H658" t="e">
        <f t="shared" si="10"/>
        <v>#DIV/0!</v>
      </c>
    </row>
    <row r="659" spans="8:8" x14ac:dyDescent="0.3">
      <c r="H659" t="e">
        <f t="shared" si="10"/>
        <v>#DIV/0!</v>
      </c>
    </row>
    <row r="660" spans="8:8" x14ac:dyDescent="0.3">
      <c r="H660" t="e">
        <f t="shared" si="10"/>
        <v>#DIV/0!</v>
      </c>
    </row>
    <row r="661" spans="8:8" x14ac:dyDescent="0.3">
      <c r="H661" t="e">
        <f t="shared" si="10"/>
        <v>#DIV/0!</v>
      </c>
    </row>
    <row r="662" spans="8:8" x14ac:dyDescent="0.3">
      <c r="H662" t="e">
        <f t="shared" si="10"/>
        <v>#DIV/0!</v>
      </c>
    </row>
    <row r="663" spans="8:8" x14ac:dyDescent="0.3">
      <c r="H663" t="e">
        <f t="shared" si="10"/>
        <v>#DIV/0!</v>
      </c>
    </row>
    <row r="664" spans="8:8" x14ac:dyDescent="0.3">
      <c r="H664" t="e">
        <f t="shared" si="10"/>
        <v>#DIV/0!</v>
      </c>
    </row>
    <row r="665" spans="8:8" x14ac:dyDescent="0.3">
      <c r="H665" t="e">
        <f t="shared" si="10"/>
        <v>#DIV/0!</v>
      </c>
    </row>
    <row r="666" spans="8:8" x14ac:dyDescent="0.3">
      <c r="H666" t="e">
        <f t="shared" si="10"/>
        <v>#DIV/0!</v>
      </c>
    </row>
    <row r="667" spans="8:8" x14ac:dyDescent="0.3">
      <c r="H667" t="e">
        <f t="shared" si="10"/>
        <v>#DIV/0!</v>
      </c>
    </row>
    <row r="668" spans="8:8" x14ac:dyDescent="0.3">
      <c r="H668" t="e">
        <f t="shared" si="10"/>
        <v>#DIV/0!</v>
      </c>
    </row>
    <row r="669" spans="8:8" x14ac:dyDescent="0.3">
      <c r="H669" t="e">
        <f t="shared" si="10"/>
        <v>#DIV/0!</v>
      </c>
    </row>
    <row r="670" spans="8:8" x14ac:dyDescent="0.3">
      <c r="H670" t="e">
        <f t="shared" si="10"/>
        <v>#DIV/0!</v>
      </c>
    </row>
    <row r="671" spans="8:8" x14ac:dyDescent="0.3">
      <c r="H671" t="e">
        <f t="shared" si="10"/>
        <v>#DIV/0!</v>
      </c>
    </row>
    <row r="672" spans="8:8" x14ac:dyDescent="0.3">
      <c r="H672" t="e">
        <f t="shared" si="10"/>
        <v>#DIV/0!</v>
      </c>
    </row>
    <row r="673" spans="8:8" x14ac:dyDescent="0.3">
      <c r="H673" t="e">
        <f t="shared" si="10"/>
        <v>#DIV/0!</v>
      </c>
    </row>
    <row r="674" spans="8:8" x14ac:dyDescent="0.3">
      <c r="H674" t="e">
        <f t="shared" si="10"/>
        <v>#DIV/0!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526F5-7507-4147-95C0-E2F14C112426}">
  <dimension ref="A1:S714"/>
  <sheetViews>
    <sheetView topLeftCell="A107" workbookViewId="0">
      <selection activeCell="T125" sqref="T125"/>
    </sheetView>
  </sheetViews>
  <sheetFormatPr defaultRowHeight="14.4" x14ac:dyDescent="0.3"/>
  <sheetData>
    <row r="1" spans="1:19" x14ac:dyDescent="0.3">
      <c r="A1" t="s">
        <v>52</v>
      </c>
      <c r="B1" t="s">
        <v>108</v>
      </c>
      <c r="C1" t="s">
        <v>118</v>
      </c>
      <c r="D1" t="s">
        <v>119</v>
      </c>
      <c r="E1" t="s">
        <v>120</v>
      </c>
      <c r="F1" t="s">
        <v>121</v>
      </c>
      <c r="G1" t="s">
        <v>122</v>
      </c>
      <c r="H1" t="s">
        <v>123</v>
      </c>
      <c r="I1" t="s">
        <v>124</v>
      </c>
      <c r="J1" t="s">
        <v>125</v>
      </c>
      <c r="K1" t="s">
        <v>126</v>
      </c>
      <c r="L1" t="s">
        <v>127</v>
      </c>
      <c r="M1" t="s">
        <v>128</v>
      </c>
      <c r="N1" t="s">
        <v>129</v>
      </c>
      <c r="O1" t="s">
        <v>126</v>
      </c>
      <c r="P1" t="s">
        <v>130</v>
      </c>
      <c r="Q1" t="s">
        <v>131</v>
      </c>
      <c r="R1" t="s">
        <v>132</v>
      </c>
      <c r="S1" t="s">
        <v>133</v>
      </c>
    </row>
    <row r="2" spans="1:19" x14ac:dyDescent="0.3">
      <c r="A2">
        <v>53</v>
      </c>
      <c r="B2">
        <v>0</v>
      </c>
      <c r="C2">
        <v>0</v>
      </c>
      <c r="D2">
        <v>50</v>
      </c>
      <c r="E2">
        <v>0</v>
      </c>
      <c r="F2">
        <v>0</v>
      </c>
      <c r="G2">
        <v>0</v>
      </c>
      <c r="H2">
        <v>1</v>
      </c>
      <c r="I2">
        <v>49</v>
      </c>
      <c r="J2">
        <v>0</v>
      </c>
      <c r="K2">
        <f>SUM(C2:J2)</f>
        <v>100</v>
      </c>
      <c r="L2">
        <v>4.5</v>
      </c>
      <c r="M2">
        <v>4.5</v>
      </c>
      <c r="N2">
        <v>0.05</v>
      </c>
      <c r="O2">
        <f>SUM(L2:N2)</f>
        <v>9.0500000000000007</v>
      </c>
      <c r="P2">
        <v>0</v>
      </c>
      <c r="Q2">
        <v>0</v>
      </c>
      <c r="R2">
        <v>4</v>
      </c>
      <c r="S2">
        <v>0</v>
      </c>
    </row>
    <row r="3" spans="1:19" x14ac:dyDescent="0.3">
      <c r="A3">
        <v>53</v>
      </c>
      <c r="B3">
        <v>7.5</v>
      </c>
      <c r="C3">
        <v>1</v>
      </c>
      <c r="D3">
        <v>91</v>
      </c>
      <c r="E3">
        <v>0</v>
      </c>
      <c r="F3">
        <v>0</v>
      </c>
      <c r="G3">
        <v>0</v>
      </c>
      <c r="H3">
        <v>1</v>
      </c>
      <c r="I3">
        <v>7</v>
      </c>
      <c r="J3">
        <v>0</v>
      </c>
      <c r="K3">
        <f t="shared" ref="K3:K66" si="0">SUM(C3:J3)</f>
        <v>100</v>
      </c>
      <c r="L3">
        <v>2.25</v>
      </c>
      <c r="M3">
        <v>0.32</v>
      </c>
      <c r="N3">
        <v>0</v>
      </c>
      <c r="O3">
        <f t="shared" ref="O3:O66" si="1">SUM(L3:N3)</f>
        <v>2.57</v>
      </c>
      <c r="P3">
        <v>1</v>
      </c>
      <c r="Q3">
        <v>8</v>
      </c>
      <c r="R3">
        <v>2</v>
      </c>
      <c r="S3">
        <v>0</v>
      </c>
    </row>
    <row r="4" spans="1:19" x14ac:dyDescent="0.3">
      <c r="A4">
        <v>53</v>
      </c>
      <c r="B4">
        <v>22.5</v>
      </c>
      <c r="C4">
        <v>4</v>
      </c>
      <c r="D4">
        <v>75</v>
      </c>
      <c r="E4">
        <v>0</v>
      </c>
      <c r="F4">
        <v>0</v>
      </c>
      <c r="G4">
        <v>0</v>
      </c>
      <c r="H4">
        <v>1</v>
      </c>
      <c r="I4">
        <v>20</v>
      </c>
      <c r="J4">
        <v>0</v>
      </c>
      <c r="K4">
        <f t="shared" si="0"/>
        <v>100</v>
      </c>
      <c r="L4">
        <v>2.25</v>
      </c>
      <c r="M4">
        <v>1.35</v>
      </c>
      <c r="N4">
        <v>1</v>
      </c>
      <c r="O4">
        <f t="shared" si="1"/>
        <v>4.5999999999999996</v>
      </c>
      <c r="P4">
        <v>7</v>
      </c>
      <c r="Q4">
        <v>5</v>
      </c>
      <c r="R4">
        <v>3</v>
      </c>
      <c r="S4">
        <v>0</v>
      </c>
    </row>
    <row r="5" spans="1:19" x14ac:dyDescent="0.3">
      <c r="A5">
        <v>53</v>
      </c>
      <c r="B5">
        <v>30</v>
      </c>
      <c r="C5">
        <v>0</v>
      </c>
      <c r="D5">
        <v>83</v>
      </c>
      <c r="E5">
        <v>0</v>
      </c>
      <c r="F5">
        <v>0</v>
      </c>
      <c r="G5">
        <v>0</v>
      </c>
      <c r="H5">
        <v>7</v>
      </c>
      <c r="I5">
        <v>10</v>
      </c>
      <c r="J5">
        <v>0</v>
      </c>
      <c r="K5">
        <f t="shared" si="0"/>
        <v>100</v>
      </c>
      <c r="L5">
        <v>4.5</v>
      </c>
      <c r="M5">
        <v>1.35</v>
      </c>
      <c r="N5">
        <v>0</v>
      </c>
      <c r="O5">
        <f t="shared" si="1"/>
        <v>5.85</v>
      </c>
      <c r="P5">
        <v>3</v>
      </c>
      <c r="Q5">
        <v>4</v>
      </c>
      <c r="R5">
        <v>20</v>
      </c>
      <c r="S5">
        <v>0</v>
      </c>
    </row>
    <row r="6" spans="1:19" x14ac:dyDescent="0.3">
      <c r="A6">
        <v>32</v>
      </c>
      <c r="B6">
        <v>0</v>
      </c>
      <c r="C6">
        <v>0</v>
      </c>
      <c r="D6">
        <v>62</v>
      </c>
      <c r="E6">
        <v>0</v>
      </c>
      <c r="F6">
        <v>0</v>
      </c>
      <c r="G6">
        <v>0</v>
      </c>
      <c r="H6">
        <v>30</v>
      </c>
      <c r="I6">
        <v>8</v>
      </c>
      <c r="J6">
        <v>0</v>
      </c>
      <c r="K6">
        <f t="shared" si="0"/>
        <v>100</v>
      </c>
      <c r="L6">
        <v>9</v>
      </c>
      <c r="M6">
        <v>0.32</v>
      </c>
      <c r="N6">
        <v>0.23</v>
      </c>
      <c r="O6">
        <f t="shared" si="1"/>
        <v>9.5500000000000007</v>
      </c>
      <c r="P6">
        <v>1</v>
      </c>
      <c r="Q6">
        <v>3</v>
      </c>
      <c r="R6">
        <v>0</v>
      </c>
      <c r="S6">
        <v>0</v>
      </c>
    </row>
    <row r="7" spans="1:19" x14ac:dyDescent="0.3">
      <c r="A7">
        <v>32</v>
      </c>
      <c r="B7">
        <v>7.5</v>
      </c>
      <c r="C7">
        <v>0</v>
      </c>
      <c r="D7">
        <v>88</v>
      </c>
      <c r="E7">
        <v>0</v>
      </c>
      <c r="F7">
        <v>0</v>
      </c>
      <c r="G7">
        <v>0</v>
      </c>
      <c r="H7">
        <v>0</v>
      </c>
      <c r="I7">
        <v>12</v>
      </c>
      <c r="J7">
        <v>0</v>
      </c>
      <c r="K7">
        <f t="shared" si="0"/>
        <v>100</v>
      </c>
      <c r="L7">
        <v>13.5</v>
      </c>
      <c r="M7">
        <v>0.13</v>
      </c>
      <c r="N7">
        <v>0</v>
      </c>
      <c r="O7">
        <f t="shared" si="1"/>
        <v>13.63</v>
      </c>
      <c r="P7">
        <v>3</v>
      </c>
      <c r="Q7">
        <v>0</v>
      </c>
      <c r="R7">
        <v>0</v>
      </c>
      <c r="S7">
        <v>0</v>
      </c>
    </row>
    <row r="8" spans="1:19" x14ac:dyDescent="0.3">
      <c r="A8">
        <v>32</v>
      </c>
      <c r="B8">
        <v>22.5</v>
      </c>
      <c r="C8">
        <v>0</v>
      </c>
      <c r="D8">
        <v>98</v>
      </c>
      <c r="E8">
        <v>0</v>
      </c>
      <c r="F8">
        <v>0</v>
      </c>
      <c r="G8">
        <v>0</v>
      </c>
      <c r="H8">
        <v>0</v>
      </c>
      <c r="I8">
        <v>2</v>
      </c>
      <c r="J8">
        <v>0</v>
      </c>
      <c r="K8">
        <f t="shared" si="0"/>
        <v>100</v>
      </c>
      <c r="L8">
        <v>9</v>
      </c>
      <c r="M8">
        <v>0.05</v>
      </c>
      <c r="N8">
        <v>0</v>
      </c>
      <c r="O8">
        <f t="shared" si="1"/>
        <v>9.0500000000000007</v>
      </c>
      <c r="P8">
        <v>0</v>
      </c>
      <c r="Q8">
        <v>5</v>
      </c>
      <c r="R8">
        <v>0</v>
      </c>
      <c r="S8">
        <v>0</v>
      </c>
    </row>
    <row r="9" spans="1:19" x14ac:dyDescent="0.3">
      <c r="A9">
        <v>32</v>
      </c>
      <c r="B9">
        <v>30</v>
      </c>
      <c r="C9">
        <v>0</v>
      </c>
      <c r="D9">
        <v>96</v>
      </c>
      <c r="E9">
        <v>0</v>
      </c>
      <c r="F9">
        <v>0</v>
      </c>
      <c r="G9">
        <v>0</v>
      </c>
      <c r="H9">
        <v>0</v>
      </c>
      <c r="I9">
        <v>4</v>
      </c>
      <c r="J9">
        <v>0</v>
      </c>
      <c r="K9">
        <f t="shared" si="0"/>
        <v>100</v>
      </c>
      <c r="L9">
        <v>9</v>
      </c>
      <c r="M9">
        <v>0.13</v>
      </c>
      <c r="N9">
        <v>0</v>
      </c>
      <c r="O9">
        <f t="shared" si="1"/>
        <v>9.1300000000000008</v>
      </c>
      <c r="P9">
        <v>0</v>
      </c>
      <c r="Q9">
        <v>0</v>
      </c>
      <c r="R9">
        <v>8</v>
      </c>
      <c r="S9">
        <v>0</v>
      </c>
    </row>
    <row r="10" spans="1:19" x14ac:dyDescent="0.3">
      <c r="A10">
        <v>38</v>
      </c>
      <c r="B10">
        <v>0</v>
      </c>
      <c r="C10">
        <v>0</v>
      </c>
      <c r="D10">
        <v>89</v>
      </c>
      <c r="E10">
        <v>0</v>
      </c>
      <c r="F10">
        <v>0</v>
      </c>
      <c r="G10">
        <v>0</v>
      </c>
      <c r="H10">
        <v>5</v>
      </c>
      <c r="I10">
        <v>6</v>
      </c>
      <c r="J10">
        <v>0</v>
      </c>
      <c r="K10">
        <f t="shared" si="0"/>
        <v>100</v>
      </c>
      <c r="L10">
        <v>13.5</v>
      </c>
      <c r="M10">
        <v>0.32</v>
      </c>
      <c r="N10">
        <v>0.32</v>
      </c>
      <c r="O10">
        <f t="shared" si="1"/>
        <v>14.14</v>
      </c>
      <c r="P10">
        <v>0</v>
      </c>
      <c r="Q10">
        <v>0</v>
      </c>
      <c r="R10">
        <v>60</v>
      </c>
      <c r="S10">
        <v>0</v>
      </c>
    </row>
    <row r="11" spans="1:19" x14ac:dyDescent="0.3">
      <c r="A11">
        <v>38</v>
      </c>
      <c r="B11">
        <v>7.5</v>
      </c>
      <c r="C11">
        <v>0</v>
      </c>
      <c r="D11">
        <v>94</v>
      </c>
      <c r="E11">
        <v>0</v>
      </c>
      <c r="F11">
        <v>0</v>
      </c>
      <c r="G11">
        <v>0</v>
      </c>
      <c r="H11">
        <v>0</v>
      </c>
      <c r="I11">
        <v>6</v>
      </c>
      <c r="J11">
        <v>0</v>
      </c>
      <c r="K11">
        <f t="shared" si="0"/>
        <v>100</v>
      </c>
      <c r="L11">
        <v>13.5</v>
      </c>
      <c r="M11">
        <v>0.23</v>
      </c>
      <c r="N11">
        <v>0</v>
      </c>
      <c r="O11">
        <f t="shared" si="1"/>
        <v>13.73</v>
      </c>
      <c r="P11">
        <v>3</v>
      </c>
      <c r="Q11">
        <v>0</v>
      </c>
      <c r="R11">
        <v>0</v>
      </c>
      <c r="S11">
        <v>0</v>
      </c>
    </row>
    <row r="12" spans="1:19" x14ac:dyDescent="0.3">
      <c r="A12">
        <v>38</v>
      </c>
      <c r="B12">
        <v>22.5</v>
      </c>
      <c r="C12">
        <v>0</v>
      </c>
      <c r="D12">
        <v>90</v>
      </c>
      <c r="E12">
        <v>0</v>
      </c>
      <c r="F12">
        <v>0</v>
      </c>
      <c r="G12">
        <v>0</v>
      </c>
      <c r="H12">
        <v>0</v>
      </c>
      <c r="I12">
        <v>10</v>
      </c>
      <c r="J12">
        <v>0</v>
      </c>
      <c r="K12">
        <f t="shared" si="0"/>
        <v>100</v>
      </c>
      <c r="L12">
        <v>13.5</v>
      </c>
      <c r="M12">
        <v>0.32</v>
      </c>
      <c r="N12">
        <v>0</v>
      </c>
      <c r="O12">
        <f t="shared" si="1"/>
        <v>13.82</v>
      </c>
      <c r="P12">
        <v>0</v>
      </c>
      <c r="Q12">
        <v>0</v>
      </c>
      <c r="R12">
        <v>0</v>
      </c>
      <c r="S12">
        <v>0</v>
      </c>
    </row>
    <row r="13" spans="1:19" x14ac:dyDescent="0.3">
      <c r="A13">
        <v>38</v>
      </c>
      <c r="B13">
        <v>30</v>
      </c>
      <c r="C13">
        <v>1</v>
      </c>
      <c r="D13">
        <v>89</v>
      </c>
      <c r="E13">
        <v>0</v>
      </c>
      <c r="F13">
        <v>0</v>
      </c>
      <c r="G13">
        <v>0</v>
      </c>
      <c r="H13">
        <v>0</v>
      </c>
      <c r="I13">
        <v>10</v>
      </c>
      <c r="J13">
        <v>0</v>
      </c>
      <c r="K13">
        <f t="shared" si="0"/>
        <v>100</v>
      </c>
      <c r="L13">
        <v>9</v>
      </c>
      <c r="M13">
        <v>0.13</v>
      </c>
      <c r="N13">
        <v>1.35</v>
      </c>
      <c r="O13">
        <f t="shared" si="1"/>
        <v>10.48</v>
      </c>
      <c r="P13">
        <v>0</v>
      </c>
      <c r="Q13">
        <v>0</v>
      </c>
      <c r="R13">
        <v>3</v>
      </c>
      <c r="S13">
        <v>0</v>
      </c>
    </row>
    <row r="14" spans="1:19" x14ac:dyDescent="0.3">
      <c r="A14">
        <v>37</v>
      </c>
      <c r="B14">
        <v>0</v>
      </c>
      <c r="C14">
        <v>0</v>
      </c>
      <c r="D14">
        <v>90</v>
      </c>
      <c r="E14">
        <v>0</v>
      </c>
      <c r="F14">
        <v>0</v>
      </c>
      <c r="G14">
        <v>0</v>
      </c>
      <c r="H14">
        <v>1</v>
      </c>
      <c r="I14">
        <v>9</v>
      </c>
      <c r="J14">
        <v>0</v>
      </c>
      <c r="K14">
        <f t="shared" si="0"/>
        <v>100</v>
      </c>
      <c r="L14">
        <v>13.5</v>
      </c>
      <c r="M14">
        <v>0.23</v>
      </c>
      <c r="N14">
        <v>0.45</v>
      </c>
      <c r="O14">
        <f t="shared" si="1"/>
        <v>14.18</v>
      </c>
      <c r="P14">
        <v>2</v>
      </c>
      <c r="Q14">
        <v>3</v>
      </c>
      <c r="R14">
        <v>7</v>
      </c>
      <c r="S14">
        <v>0</v>
      </c>
    </row>
    <row r="15" spans="1:19" x14ac:dyDescent="0.3">
      <c r="A15">
        <v>37</v>
      </c>
      <c r="B15">
        <v>7.5</v>
      </c>
      <c r="C15">
        <v>0</v>
      </c>
      <c r="D15">
        <v>90</v>
      </c>
      <c r="E15">
        <v>0</v>
      </c>
      <c r="F15">
        <v>0</v>
      </c>
      <c r="G15">
        <v>0</v>
      </c>
      <c r="H15">
        <v>4</v>
      </c>
      <c r="I15">
        <v>6</v>
      </c>
      <c r="J15">
        <v>0</v>
      </c>
      <c r="K15">
        <f t="shared" si="0"/>
        <v>100</v>
      </c>
      <c r="L15">
        <v>9</v>
      </c>
      <c r="M15">
        <v>0.13</v>
      </c>
      <c r="N15">
        <v>0</v>
      </c>
      <c r="O15">
        <f t="shared" si="1"/>
        <v>9.1300000000000008</v>
      </c>
      <c r="P15">
        <v>0</v>
      </c>
      <c r="Q15">
        <v>8</v>
      </c>
      <c r="R15">
        <v>75</v>
      </c>
      <c r="S15">
        <v>0</v>
      </c>
    </row>
    <row r="16" spans="1:19" x14ac:dyDescent="0.3">
      <c r="A16">
        <v>37</v>
      </c>
      <c r="B16">
        <v>22.5</v>
      </c>
      <c r="C16">
        <v>0</v>
      </c>
      <c r="D16">
        <v>75</v>
      </c>
      <c r="E16">
        <v>0</v>
      </c>
      <c r="F16">
        <v>0</v>
      </c>
      <c r="G16">
        <v>0</v>
      </c>
      <c r="H16">
        <v>3</v>
      </c>
      <c r="I16">
        <v>20</v>
      </c>
      <c r="J16">
        <v>2</v>
      </c>
      <c r="K16">
        <f t="shared" si="0"/>
        <v>100</v>
      </c>
      <c r="L16">
        <v>13.5</v>
      </c>
      <c r="M16">
        <v>2.25</v>
      </c>
      <c r="N16">
        <v>0.23</v>
      </c>
      <c r="O16">
        <f t="shared" si="1"/>
        <v>15.98</v>
      </c>
      <c r="P16">
        <v>0</v>
      </c>
      <c r="Q16">
        <v>0</v>
      </c>
      <c r="R16">
        <v>70</v>
      </c>
      <c r="S16">
        <v>0</v>
      </c>
    </row>
    <row r="17" spans="1:19" x14ac:dyDescent="0.3">
      <c r="A17">
        <v>37</v>
      </c>
      <c r="B17">
        <v>30</v>
      </c>
      <c r="C17">
        <v>0</v>
      </c>
      <c r="D17">
        <v>91</v>
      </c>
      <c r="E17">
        <v>0</v>
      </c>
      <c r="F17">
        <v>0</v>
      </c>
      <c r="G17">
        <v>0</v>
      </c>
      <c r="H17">
        <v>6</v>
      </c>
      <c r="I17">
        <v>3</v>
      </c>
      <c r="J17">
        <v>0</v>
      </c>
      <c r="K17">
        <f t="shared" si="0"/>
        <v>100</v>
      </c>
      <c r="L17">
        <v>13.5</v>
      </c>
      <c r="M17">
        <v>0.13</v>
      </c>
      <c r="N17">
        <v>0</v>
      </c>
      <c r="O17">
        <f t="shared" si="1"/>
        <v>13.63</v>
      </c>
      <c r="P17">
        <v>0</v>
      </c>
      <c r="Q17">
        <v>0</v>
      </c>
      <c r="R17">
        <v>90</v>
      </c>
      <c r="S17">
        <v>0</v>
      </c>
    </row>
    <row r="18" spans="1:19" x14ac:dyDescent="0.3">
      <c r="A18">
        <v>36</v>
      </c>
      <c r="B18">
        <v>0</v>
      </c>
      <c r="C18">
        <v>0</v>
      </c>
      <c r="D18">
        <v>92</v>
      </c>
      <c r="E18">
        <v>0</v>
      </c>
      <c r="F18">
        <v>0</v>
      </c>
      <c r="G18">
        <v>0</v>
      </c>
      <c r="H18">
        <v>4</v>
      </c>
      <c r="I18">
        <v>4</v>
      </c>
      <c r="J18">
        <v>0</v>
      </c>
      <c r="K18">
        <f t="shared" si="0"/>
        <v>100</v>
      </c>
      <c r="L18">
        <v>13.5</v>
      </c>
      <c r="M18">
        <v>0.23</v>
      </c>
      <c r="N18">
        <v>0</v>
      </c>
      <c r="O18">
        <f t="shared" si="1"/>
        <v>13.73</v>
      </c>
      <c r="P18">
        <v>0</v>
      </c>
      <c r="Q18">
        <v>3</v>
      </c>
      <c r="R18">
        <v>65</v>
      </c>
      <c r="S18">
        <v>0</v>
      </c>
    </row>
    <row r="19" spans="1:19" x14ac:dyDescent="0.3">
      <c r="A19">
        <v>36</v>
      </c>
      <c r="B19">
        <v>7.5</v>
      </c>
      <c r="C19">
        <v>0</v>
      </c>
      <c r="D19">
        <v>90</v>
      </c>
      <c r="E19">
        <v>0</v>
      </c>
      <c r="F19">
        <v>0</v>
      </c>
      <c r="G19">
        <v>0</v>
      </c>
      <c r="H19">
        <v>4</v>
      </c>
      <c r="I19">
        <v>6</v>
      </c>
      <c r="J19">
        <v>0</v>
      </c>
      <c r="K19">
        <f t="shared" si="0"/>
        <v>100</v>
      </c>
      <c r="L19">
        <v>13.5</v>
      </c>
      <c r="M19">
        <v>0.23</v>
      </c>
      <c r="N19">
        <v>0</v>
      </c>
      <c r="O19">
        <f t="shared" si="1"/>
        <v>13.73</v>
      </c>
      <c r="P19">
        <v>5</v>
      </c>
      <c r="Q19">
        <v>3</v>
      </c>
      <c r="R19">
        <v>40</v>
      </c>
      <c r="S19">
        <v>0</v>
      </c>
    </row>
    <row r="20" spans="1:19" x14ac:dyDescent="0.3">
      <c r="A20">
        <v>36</v>
      </c>
      <c r="B20">
        <v>22.5</v>
      </c>
      <c r="C20">
        <v>8</v>
      </c>
      <c r="D20">
        <v>85</v>
      </c>
      <c r="E20">
        <v>0</v>
      </c>
      <c r="F20">
        <v>0</v>
      </c>
      <c r="G20">
        <v>0</v>
      </c>
      <c r="H20">
        <v>3</v>
      </c>
      <c r="I20">
        <v>4</v>
      </c>
      <c r="J20">
        <v>0</v>
      </c>
      <c r="K20">
        <f t="shared" si="0"/>
        <v>100</v>
      </c>
      <c r="L20">
        <v>4.5</v>
      </c>
      <c r="M20">
        <v>0.13</v>
      </c>
      <c r="N20">
        <v>0</v>
      </c>
      <c r="O20">
        <f t="shared" si="1"/>
        <v>4.63</v>
      </c>
      <c r="P20">
        <v>0</v>
      </c>
      <c r="Q20">
        <v>1</v>
      </c>
      <c r="R20">
        <v>50</v>
      </c>
      <c r="S20">
        <v>0</v>
      </c>
    </row>
    <row r="21" spans="1:19" x14ac:dyDescent="0.3">
      <c r="A21">
        <v>36</v>
      </c>
      <c r="B21">
        <v>30</v>
      </c>
      <c r="C21">
        <v>0</v>
      </c>
      <c r="D21">
        <v>89</v>
      </c>
      <c r="E21">
        <v>0</v>
      </c>
      <c r="F21">
        <v>0</v>
      </c>
      <c r="G21">
        <v>0</v>
      </c>
      <c r="H21">
        <v>3</v>
      </c>
      <c r="I21">
        <v>8</v>
      </c>
      <c r="J21">
        <v>0</v>
      </c>
      <c r="K21">
        <f t="shared" si="0"/>
        <v>100</v>
      </c>
      <c r="L21">
        <v>13.5</v>
      </c>
      <c r="M21">
        <v>0.23</v>
      </c>
      <c r="N21">
        <v>0</v>
      </c>
      <c r="O21">
        <f t="shared" si="1"/>
        <v>13.73</v>
      </c>
      <c r="P21">
        <v>0</v>
      </c>
      <c r="Q21">
        <v>0</v>
      </c>
      <c r="R21">
        <v>50</v>
      </c>
      <c r="S21">
        <v>0</v>
      </c>
    </row>
    <row r="22" spans="1:19" x14ac:dyDescent="0.3">
      <c r="A22">
        <v>33</v>
      </c>
      <c r="B22">
        <v>0</v>
      </c>
      <c r="C22">
        <v>0</v>
      </c>
      <c r="D22">
        <v>88</v>
      </c>
      <c r="E22">
        <v>0</v>
      </c>
      <c r="F22">
        <v>0</v>
      </c>
      <c r="G22">
        <v>0</v>
      </c>
      <c r="H22">
        <v>4</v>
      </c>
      <c r="I22">
        <v>8</v>
      </c>
      <c r="J22">
        <v>0</v>
      </c>
      <c r="K22">
        <f t="shared" si="0"/>
        <v>100</v>
      </c>
      <c r="L22">
        <v>9</v>
      </c>
      <c r="M22">
        <v>0.45</v>
      </c>
      <c r="N22">
        <v>0</v>
      </c>
      <c r="O22">
        <f t="shared" si="1"/>
        <v>9.4499999999999993</v>
      </c>
      <c r="P22">
        <v>0</v>
      </c>
      <c r="Q22">
        <v>0</v>
      </c>
      <c r="R22">
        <v>95</v>
      </c>
      <c r="S22">
        <v>0</v>
      </c>
    </row>
    <row r="23" spans="1:19" x14ac:dyDescent="0.3">
      <c r="A23">
        <v>33</v>
      </c>
      <c r="B23">
        <v>7.5</v>
      </c>
      <c r="C23">
        <v>0</v>
      </c>
      <c r="D23">
        <v>94</v>
      </c>
      <c r="E23">
        <v>0</v>
      </c>
      <c r="F23">
        <v>0</v>
      </c>
      <c r="G23">
        <v>0</v>
      </c>
      <c r="H23">
        <v>4</v>
      </c>
      <c r="I23">
        <v>2</v>
      </c>
      <c r="J23">
        <v>0</v>
      </c>
      <c r="K23">
        <f t="shared" si="0"/>
        <v>100</v>
      </c>
      <c r="L23">
        <v>9</v>
      </c>
      <c r="M23">
        <v>0.05</v>
      </c>
      <c r="N23">
        <v>0</v>
      </c>
      <c r="O23">
        <f t="shared" si="1"/>
        <v>9.0500000000000007</v>
      </c>
      <c r="P23">
        <v>0</v>
      </c>
      <c r="Q23">
        <v>3</v>
      </c>
      <c r="R23">
        <v>50</v>
      </c>
      <c r="S23">
        <v>0</v>
      </c>
    </row>
    <row r="24" spans="1:19" x14ac:dyDescent="0.3">
      <c r="A24">
        <v>33</v>
      </c>
      <c r="B24">
        <v>22.5</v>
      </c>
      <c r="C24">
        <v>0</v>
      </c>
      <c r="D24">
        <v>92</v>
      </c>
      <c r="E24">
        <v>0</v>
      </c>
      <c r="F24">
        <v>0</v>
      </c>
      <c r="G24">
        <v>0</v>
      </c>
      <c r="H24">
        <v>2</v>
      </c>
      <c r="I24">
        <v>6</v>
      </c>
      <c r="J24">
        <v>0</v>
      </c>
      <c r="K24">
        <f t="shared" si="0"/>
        <v>100</v>
      </c>
      <c r="L24">
        <v>4.5</v>
      </c>
      <c r="M24">
        <v>0.32</v>
      </c>
      <c r="N24">
        <v>0</v>
      </c>
      <c r="O24">
        <f t="shared" si="1"/>
        <v>4.82</v>
      </c>
      <c r="P24">
        <v>0</v>
      </c>
      <c r="Q24">
        <v>1</v>
      </c>
      <c r="R24">
        <v>65</v>
      </c>
      <c r="S24">
        <v>0</v>
      </c>
    </row>
    <row r="25" spans="1:19" x14ac:dyDescent="0.3">
      <c r="A25">
        <v>33</v>
      </c>
      <c r="B25">
        <v>30</v>
      </c>
      <c r="C25">
        <v>0</v>
      </c>
      <c r="D25">
        <v>84</v>
      </c>
      <c r="E25">
        <v>0</v>
      </c>
      <c r="F25">
        <v>0</v>
      </c>
      <c r="G25">
        <v>0</v>
      </c>
      <c r="H25">
        <v>6</v>
      </c>
      <c r="I25">
        <v>7</v>
      </c>
      <c r="J25">
        <v>3</v>
      </c>
      <c r="K25">
        <f t="shared" si="0"/>
        <v>100</v>
      </c>
      <c r="L25">
        <v>9</v>
      </c>
      <c r="M25">
        <v>2.25</v>
      </c>
      <c r="N25">
        <v>0.32</v>
      </c>
      <c r="O25">
        <f t="shared" si="1"/>
        <v>11.57</v>
      </c>
      <c r="P25">
        <v>0</v>
      </c>
      <c r="Q25">
        <v>0</v>
      </c>
      <c r="R25">
        <v>80</v>
      </c>
      <c r="S25">
        <v>0</v>
      </c>
    </row>
    <row r="26" spans="1:19" x14ac:dyDescent="0.3">
      <c r="A26">
        <v>34</v>
      </c>
      <c r="B26">
        <v>0</v>
      </c>
      <c r="C26">
        <v>0</v>
      </c>
      <c r="D26">
        <v>87</v>
      </c>
      <c r="E26">
        <v>0</v>
      </c>
      <c r="F26">
        <v>0</v>
      </c>
      <c r="G26">
        <v>0</v>
      </c>
      <c r="H26">
        <v>7</v>
      </c>
      <c r="I26">
        <v>6</v>
      </c>
      <c r="J26">
        <v>0</v>
      </c>
      <c r="K26">
        <f t="shared" si="0"/>
        <v>100</v>
      </c>
      <c r="L26">
        <v>9</v>
      </c>
      <c r="M26">
        <v>0.13</v>
      </c>
      <c r="N26">
        <v>0</v>
      </c>
      <c r="O26">
        <f t="shared" si="1"/>
        <v>9.1300000000000008</v>
      </c>
      <c r="P26">
        <v>0</v>
      </c>
      <c r="Q26">
        <v>1</v>
      </c>
      <c r="R26">
        <v>60</v>
      </c>
      <c r="S26">
        <v>0</v>
      </c>
    </row>
    <row r="27" spans="1:19" x14ac:dyDescent="0.3">
      <c r="A27">
        <v>34</v>
      </c>
      <c r="B27">
        <v>7.5</v>
      </c>
      <c r="C27">
        <v>0</v>
      </c>
      <c r="D27">
        <v>89</v>
      </c>
      <c r="E27">
        <v>0</v>
      </c>
      <c r="F27">
        <v>0</v>
      </c>
      <c r="G27">
        <v>0</v>
      </c>
      <c r="H27">
        <v>3</v>
      </c>
      <c r="I27">
        <v>8</v>
      </c>
      <c r="J27">
        <v>0</v>
      </c>
      <c r="K27">
        <f t="shared" si="0"/>
        <v>100</v>
      </c>
      <c r="L27">
        <v>9</v>
      </c>
      <c r="M27">
        <v>0.05</v>
      </c>
      <c r="N27">
        <v>0</v>
      </c>
      <c r="O27">
        <f t="shared" si="1"/>
        <v>9.0500000000000007</v>
      </c>
      <c r="P27">
        <v>0</v>
      </c>
      <c r="Q27">
        <v>2</v>
      </c>
      <c r="R27">
        <v>20</v>
      </c>
      <c r="S27">
        <v>0</v>
      </c>
    </row>
    <row r="28" spans="1:19" x14ac:dyDescent="0.3">
      <c r="A28">
        <v>34</v>
      </c>
      <c r="B28">
        <v>22.5</v>
      </c>
      <c r="C28">
        <v>0</v>
      </c>
      <c r="D28">
        <v>88</v>
      </c>
      <c r="E28">
        <v>0</v>
      </c>
      <c r="F28">
        <v>0</v>
      </c>
      <c r="G28">
        <v>0</v>
      </c>
      <c r="H28">
        <v>3</v>
      </c>
      <c r="I28">
        <v>9</v>
      </c>
      <c r="J28">
        <v>0</v>
      </c>
      <c r="K28">
        <f t="shared" si="0"/>
        <v>100</v>
      </c>
      <c r="L28">
        <v>9</v>
      </c>
      <c r="M28">
        <v>0.45</v>
      </c>
      <c r="N28">
        <v>0.32</v>
      </c>
      <c r="O28">
        <f t="shared" si="1"/>
        <v>9.77</v>
      </c>
      <c r="P28">
        <v>3</v>
      </c>
      <c r="Q28">
        <v>0</v>
      </c>
      <c r="R28">
        <v>80</v>
      </c>
      <c r="S28">
        <v>0</v>
      </c>
    </row>
    <row r="29" spans="1:19" x14ac:dyDescent="0.3">
      <c r="A29">
        <v>34</v>
      </c>
      <c r="B29">
        <v>30</v>
      </c>
      <c r="C29">
        <v>0</v>
      </c>
      <c r="D29">
        <v>89</v>
      </c>
      <c r="E29">
        <v>0</v>
      </c>
      <c r="F29">
        <v>0</v>
      </c>
      <c r="G29">
        <v>0</v>
      </c>
      <c r="H29">
        <v>2</v>
      </c>
      <c r="I29">
        <v>9</v>
      </c>
      <c r="J29">
        <v>0</v>
      </c>
      <c r="K29">
        <f t="shared" si="0"/>
        <v>100</v>
      </c>
      <c r="L29">
        <v>9</v>
      </c>
      <c r="M29">
        <v>0.23</v>
      </c>
      <c r="N29">
        <v>0.13</v>
      </c>
      <c r="O29">
        <f t="shared" si="1"/>
        <v>9.3600000000000012</v>
      </c>
      <c r="P29">
        <v>2</v>
      </c>
      <c r="Q29">
        <v>0</v>
      </c>
      <c r="R29">
        <v>12</v>
      </c>
      <c r="S29">
        <v>0</v>
      </c>
    </row>
    <row r="30" spans="1:19" x14ac:dyDescent="0.3">
      <c r="A30">
        <v>35</v>
      </c>
      <c r="B30">
        <v>0</v>
      </c>
      <c r="C30">
        <v>4</v>
      </c>
      <c r="D30">
        <v>79</v>
      </c>
      <c r="E30">
        <v>0</v>
      </c>
      <c r="F30">
        <v>0</v>
      </c>
      <c r="G30">
        <v>0</v>
      </c>
      <c r="H30">
        <v>2</v>
      </c>
      <c r="I30">
        <v>15</v>
      </c>
      <c r="J30">
        <v>0</v>
      </c>
      <c r="K30">
        <f t="shared" si="0"/>
        <v>100</v>
      </c>
      <c r="L30">
        <v>3.15</v>
      </c>
      <c r="M30">
        <v>0.32</v>
      </c>
      <c r="N30">
        <v>0</v>
      </c>
      <c r="O30">
        <f t="shared" si="1"/>
        <v>3.4699999999999998</v>
      </c>
      <c r="P30">
        <v>2</v>
      </c>
      <c r="Q30">
        <v>4</v>
      </c>
      <c r="R30">
        <v>8</v>
      </c>
      <c r="S30">
        <v>0</v>
      </c>
    </row>
    <row r="31" spans="1:19" x14ac:dyDescent="0.3">
      <c r="A31">
        <v>35</v>
      </c>
      <c r="B31">
        <v>7.5</v>
      </c>
      <c r="C31">
        <v>0</v>
      </c>
      <c r="D31">
        <v>85</v>
      </c>
      <c r="E31">
        <v>0</v>
      </c>
      <c r="F31">
        <v>0</v>
      </c>
      <c r="G31">
        <v>0</v>
      </c>
      <c r="H31">
        <v>0</v>
      </c>
      <c r="I31">
        <v>15</v>
      </c>
      <c r="J31">
        <v>0</v>
      </c>
      <c r="K31">
        <f t="shared" si="0"/>
        <v>100</v>
      </c>
      <c r="L31">
        <v>9</v>
      </c>
      <c r="M31">
        <v>0.45</v>
      </c>
      <c r="N31">
        <v>0</v>
      </c>
      <c r="O31">
        <f t="shared" si="1"/>
        <v>9.4499999999999993</v>
      </c>
      <c r="P31">
        <v>1</v>
      </c>
      <c r="Q31">
        <v>5</v>
      </c>
      <c r="R31">
        <v>0</v>
      </c>
      <c r="S31">
        <v>0</v>
      </c>
    </row>
    <row r="32" spans="1:19" x14ac:dyDescent="0.3">
      <c r="A32">
        <v>35</v>
      </c>
      <c r="B32">
        <v>22.5</v>
      </c>
      <c r="C32">
        <v>0</v>
      </c>
      <c r="D32">
        <v>91</v>
      </c>
      <c r="E32">
        <v>0</v>
      </c>
      <c r="F32">
        <v>0</v>
      </c>
      <c r="G32">
        <v>0</v>
      </c>
      <c r="H32">
        <v>7</v>
      </c>
      <c r="I32">
        <v>2</v>
      </c>
      <c r="J32">
        <v>0</v>
      </c>
      <c r="K32">
        <f t="shared" si="0"/>
        <v>100</v>
      </c>
      <c r="L32">
        <v>9</v>
      </c>
      <c r="M32">
        <v>0.05</v>
      </c>
      <c r="N32">
        <v>0</v>
      </c>
      <c r="O32">
        <f t="shared" si="1"/>
        <v>9.0500000000000007</v>
      </c>
      <c r="P32">
        <v>0</v>
      </c>
      <c r="Q32">
        <v>4</v>
      </c>
      <c r="R32">
        <v>70</v>
      </c>
      <c r="S32">
        <v>0</v>
      </c>
    </row>
    <row r="33" spans="1:19" x14ac:dyDescent="0.3">
      <c r="A33">
        <v>35</v>
      </c>
      <c r="B33">
        <v>30</v>
      </c>
      <c r="C33">
        <v>0</v>
      </c>
      <c r="D33">
        <v>91</v>
      </c>
      <c r="E33">
        <v>0</v>
      </c>
      <c r="F33">
        <v>0</v>
      </c>
      <c r="G33">
        <v>0</v>
      </c>
      <c r="H33">
        <v>2</v>
      </c>
      <c r="I33">
        <v>7</v>
      </c>
      <c r="J33">
        <v>0</v>
      </c>
      <c r="K33">
        <f t="shared" si="0"/>
        <v>100</v>
      </c>
      <c r="L33">
        <v>13.5</v>
      </c>
      <c r="M33">
        <v>0.23</v>
      </c>
      <c r="N33">
        <v>0.45</v>
      </c>
      <c r="O33">
        <f t="shared" si="1"/>
        <v>14.18</v>
      </c>
      <c r="P33">
        <v>0</v>
      </c>
      <c r="Q33">
        <v>3</v>
      </c>
      <c r="R33">
        <v>10</v>
      </c>
      <c r="S33">
        <v>0</v>
      </c>
    </row>
    <row r="34" spans="1:19" x14ac:dyDescent="0.3">
      <c r="A34">
        <v>66</v>
      </c>
      <c r="B34">
        <v>0</v>
      </c>
      <c r="C34">
        <v>4</v>
      </c>
      <c r="D34">
        <v>83</v>
      </c>
      <c r="E34">
        <v>0</v>
      </c>
      <c r="F34">
        <v>0</v>
      </c>
      <c r="G34">
        <v>0</v>
      </c>
      <c r="H34">
        <v>0</v>
      </c>
      <c r="I34">
        <v>13</v>
      </c>
      <c r="J34">
        <v>0</v>
      </c>
      <c r="K34">
        <f t="shared" si="0"/>
        <v>100</v>
      </c>
      <c r="L34">
        <v>0.03</v>
      </c>
      <c r="M34">
        <v>0</v>
      </c>
      <c r="N34">
        <v>0</v>
      </c>
      <c r="O34">
        <f t="shared" si="1"/>
        <v>0.03</v>
      </c>
      <c r="P34">
        <v>2</v>
      </c>
      <c r="Q34">
        <v>3</v>
      </c>
      <c r="R34">
        <v>0</v>
      </c>
      <c r="S34">
        <v>0</v>
      </c>
    </row>
    <row r="35" spans="1:19" x14ac:dyDescent="0.3">
      <c r="A35">
        <v>66</v>
      </c>
      <c r="B35">
        <v>7.5</v>
      </c>
      <c r="C35">
        <v>3</v>
      </c>
      <c r="D35">
        <v>89</v>
      </c>
      <c r="E35">
        <v>0</v>
      </c>
      <c r="F35">
        <v>0</v>
      </c>
      <c r="G35">
        <v>0</v>
      </c>
      <c r="H35">
        <v>1</v>
      </c>
      <c r="I35">
        <v>6</v>
      </c>
      <c r="J35">
        <v>1</v>
      </c>
      <c r="K35">
        <f t="shared" si="0"/>
        <v>100</v>
      </c>
      <c r="L35">
        <v>0.32</v>
      </c>
      <c r="M35">
        <v>0</v>
      </c>
      <c r="N35">
        <v>0</v>
      </c>
      <c r="O35">
        <f t="shared" si="1"/>
        <v>0.32</v>
      </c>
      <c r="P35">
        <v>1</v>
      </c>
      <c r="Q35">
        <v>2</v>
      </c>
      <c r="R35">
        <v>9</v>
      </c>
      <c r="S35">
        <v>0</v>
      </c>
    </row>
    <row r="36" spans="1:19" x14ac:dyDescent="0.3">
      <c r="A36">
        <v>66</v>
      </c>
      <c r="B36">
        <v>22.5</v>
      </c>
      <c r="C36">
        <v>1</v>
      </c>
      <c r="D36">
        <v>83</v>
      </c>
      <c r="E36">
        <v>0</v>
      </c>
      <c r="F36">
        <v>0</v>
      </c>
      <c r="G36">
        <v>0</v>
      </c>
      <c r="H36">
        <v>0</v>
      </c>
      <c r="I36">
        <v>5</v>
      </c>
      <c r="J36">
        <v>11</v>
      </c>
      <c r="K36">
        <f t="shared" si="0"/>
        <v>100</v>
      </c>
      <c r="L36">
        <v>0.05</v>
      </c>
      <c r="M36">
        <v>0.45</v>
      </c>
      <c r="N36">
        <v>1.35</v>
      </c>
      <c r="O36">
        <f t="shared" si="1"/>
        <v>1.85</v>
      </c>
      <c r="P36">
        <v>0</v>
      </c>
      <c r="Q36">
        <v>2</v>
      </c>
      <c r="R36">
        <v>6</v>
      </c>
      <c r="S36">
        <v>0</v>
      </c>
    </row>
    <row r="37" spans="1:19" x14ac:dyDescent="0.3">
      <c r="A37">
        <v>66</v>
      </c>
      <c r="B37">
        <v>30</v>
      </c>
      <c r="C37">
        <v>29</v>
      </c>
      <c r="D37">
        <v>69</v>
      </c>
      <c r="E37">
        <v>0</v>
      </c>
      <c r="F37">
        <v>0</v>
      </c>
      <c r="G37">
        <v>0</v>
      </c>
      <c r="H37">
        <v>0</v>
      </c>
      <c r="I37">
        <v>1</v>
      </c>
      <c r="J37">
        <v>1</v>
      </c>
      <c r="K37">
        <f t="shared" si="0"/>
        <v>100</v>
      </c>
      <c r="L37">
        <v>0.02</v>
      </c>
      <c r="M37">
        <v>0.05</v>
      </c>
      <c r="N37">
        <v>0</v>
      </c>
      <c r="O37">
        <f t="shared" si="1"/>
        <v>7.0000000000000007E-2</v>
      </c>
      <c r="P37">
        <v>0</v>
      </c>
      <c r="Q37">
        <v>2</v>
      </c>
      <c r="R37">
        <v>1</v>
      </c>
      <c r="S37">
        <v>0</v>
      </c>
    </row>
    <row r="38" spans="1:19" x14ac:dyDescent="0.3">
      <c r="A38">
        <v>64</v>
      </c>
      <c r="B38">
        <v>0</v>
      </c>
      <c r="C38">
        <v>1</v>
      </c>
      <c r="D38">
        <v>96</v>
      </c>
      <c r="E38">
        <v>0</v>
      </c>
      <c r="F38">
        <v>0</v>
      </c>
      <c r="G38">
        <v>0</v>
      </c>
      <c r="H38">
        <v>0</v>
      </c>
      <c r="I38">
        <v>1</v>
      </c>
      <c r="J38">
        <v>2</v>
      </c>
      <c r="K38">
        <f t="shared" si="0"/>
        <v>100</v>
      </c>
      <c r="L38">
        <v>0.45</v>
      </c>
      <c r="M38">
        <v>0.23</v>
      </c>
      <c r="N38">
        <v>0</v>
      </c>
      <c r="O38">
        <f t="shared" si="1"/>
        <v>0.68</v>
      </c>
      <c r="P38">
        <v>0</v>
      </c>
      <c r="Q38">
        <v>1</v>
      </c>
      <c r="R38">
        <v>2</v>
      </c>
      <c r="S38">
        <v>0</v>
      </c>
    </row>
    <row r="39" spans="1:19" x14ac:dyDescent="0.3">
      <c r="A39">
        <v>64</v>
      </c>
      <c r="B39">
        <v>7.5</v>
      </c>
      <c r="C39">
        <v>0</v>
      </c>
      <c r="D39">
        <v>97</v>
      </c>
      <c r="E39">
        <v>0</v>
      </c>
      <c r="F39">
        <v>0</v>
      </c>
      <c r="G39">
        <v>0</v>
      </c>
      <c r="H39">
        <v>1</v>
      </c>
      <c r="I39">
        <v>1</v>
      </c>
      <c r="J39">
        <v>1</v>
      </c>
      <c r="K39">
        <f t="shared" si="0"/>
        <v>100</v>
      </c>
      <c r="L39">
        <v>0.13</v>
      </c>
      <c r="M39">
        <v>0.05</v>
      </c>
      <c r="N39">
        <v>0</v>
      </c>
      <c r="O39">
        <f t="shared" si="1"/>
        <v>0.18</v>
      </c>
      <c r="P39">
        <v>1</v>
      </c>
      <c r="Q39">
        <v>1</v>
      </c>
      <c r="R39">
        <v>58</v>
      </c>
      <c r="S39">
        <v>0</v>
      </c>
    </row>
    <row r="40" spans="1:19" x14ac:dyDescent="0.3">
      <c r="A40">
        <v>64</v>
      </c>
      <c r="B40">
        <v>22.5</v>
      </c>
      <c r="C40">
        <v>0</v>
      </c>
      <c r="D40">
        <v>88</v>
      </c>
      <c r="E40">
        <v>0</v>
      </c>
      <c r="F40">
        <v>0</v>
      </c>
      <c r="G40">
        <v>0</v>
      </c>
      <c r="H40">
        <v>0</v>
      </c>
      <c r="I40">
        <v>10</v>
      </c>
      <c r="J40">
        <v>2</v>
      </c>
      <c r="K40">
        <f t="shared" si="0"/>
        <v>100</v>
      </c>
      <c r="L40">
        <v>0.13</v>
      </c>
      <c r="M40">
        <v>0.05</v>
      </c>
      <c r="N40">
        <v>1.35</v>
      </c>
      <c r="O40">
        <f t="shared" si="1"/>
        <v>1.53</v>
      </c>
      <c r="P40">
        <v>5</v>
      </c>
      <c r="Q40">
        <v>1</v>
      </c>
      <c r="R40">
        <v>1</v>
      </c>
      <c r="S40">
        <v>0</v>
      </c>
    </row>
    <row r="41" spans="1:19" x14ac:dyDescent="0.3">
      <c r="A41">
        <v>64</v>
      </c>
      <c r="B41">
        <v>30</v>
      </c>
      <c r="C41">
        <v>24</v>
      </c>
      <c r="D41">
        <v>72</v>
      </c>
      <c r="E41">
        <v>0</v>
      </c>
      <c r="F41">
        <v>0</v>
      </c>
      <c r="G41">
        <v>0</v>
      </c>
      <c r="H41">
        <v>0</v>
      </c>
      <c r="I41">
        <v>0</v>
      </c>
      <c r="J41">
        <v>4</v>
      </c>
      <c r="K41">
        <f t="shared" si="0"/>
        <v>100</v>
      </c>
      <c r="L41">
        <v>0.45</v>
      </c>
      <c r="M41">
        <v>0.32</v>
      </c>
      <c r="N41">
        <v>0.32</v>
      </c>
      <c r="O41">
        <f t="shared" si="1"/>
        <v>1.0900000000000001</v>
      </c>
      <c r="P41">
        <v>0</v>
      </c>
      <c r="Q41">
        <v>1</v>
      </c>
      <c r="R41">
        <v>0</v>
      </c>
      <c r="S41">
        <v>0</v>
      </c>
    </row>
    <row r="42" spans="1:19" x14ac:dyDescent="0.3">
      <c r="A42">
        <v>65</v>
      </c>
      <c r="B42">
        <v>0</v>
      </c>
      <c r="C42">
        <v>88</v>
      </c>
      <c r="D42">
        <v>9</v>
      </c>
      <c r="E42">
        <v>0</v>
      </c>
      <c r="F42">
        <v>0</v>
      </c>
      <c r="G42">
        <v>0</v>
      </c>
      <c r="H42">
        <v>0</v>
      </c>
      <c r="I42">
        <v>3</v>
      </c>
      <c r="J42">
        <v>0</v>
      </c>
      <c r="K42">
        <f t="shared" si="0"/>
        <v>100</v>
      </c>
      <c r="L42">
        <v>0.05</v>
      </c>
      <c r="M42">
        <v>0</v>
      </c>
      <c r="N42">
        <v>0</v>
      </c>
      <c r="O42">
        <f t="shared" si="1"/>
        <v>0.05</v>
      </c>
      <c r="P42">
        <v>2</v>
      </c>
      <c r="Q42">
        <v>2</v>
      </c>
      <c r="R42">
        <v>0</v>
      </c>
      <c r="S42">
        <v>0</v>
      </c>
    </row>
    <row r="43" spans="1:19" x14ac:dyDescent="0.3">
      <c r="A43">
        <v>65</v>
      </c>
      <c r="B43">
        <v>7.5</v>
      </c>
      <c r="C43">
        <v>60</v>
      </c>
      <c r="D43">
        <v>36</v>
      </c>
      <c r="E43">
        <v>0</v>
      </c>
      <c r="F43">
        <v>0</v>
      </c>
      <c r="G43">
        <v>0</v>
      </c>
      <c r="H43">
        <v>0</v>
      </c>
      <c r="I43">
        <v>3</v>
      </c>
      <c r="J43">
        <v>1</v>
      </c>
      <c r="K43">
        <f t="shared" si="0"/>
        <v>100</v>
      </c>
      <c r="L43">
        <v>0.05</v>
      </c>
      <c r="M43">
        <v>0.05</v>
      </c>
      <c r="N43">
        <v>0</v>
      </c>
      <c r="O43">
        <f t="shared" si="1"/>
        <v>0.1</v>
      </c>
      <c r="P43">
        <v>2</v>
      </c>
      <c r="Q43">
        <v>2</v>
      </c>
      <c r="R43">
        <v>0</v>
      </c>
      <c r="S43">
        <v>0</v>
      </c>
    </row>
    <row r="44" spans="1:19" x14ac:dyDescent="0.3">
      <c r="A44">
        <v>65</v>
      </c>
      <c r="B44">
        <v>22.5</v>
      </c>
      <c r="C44">
        <v>0</v>
      </c>
      <c r="D44">
        <v>87</v>
      </c>
      <c r="E44">
        <v>0</v>
      </c>
      <c r="F44">
        <v>0</v>
      </c>
      <c r="G44">
        <v>0</v>
      </c>
      <c r="H44">
        <v>1</v>
      </c>
      <c r="I44">
        <v>3</v>
      </c>
      <c r="J44">
        <v>9</v>
      </c>
      <c r="K44">
        <f t="shared" si="0"/>
        <v>100</v>
      </c>
      <c r="L44">
        <v>0.05</v>
      </c>
      <c r="M44">
        <v>3.15</v>
      </c>
      <c r="N44">
        <v>2.25</v>
      </c>
      <c r="O44">
        <f t="shared" si="1"/>
        <v>5.4499999999999993</v>
      </c>
      <c r="P44">
        <v>0</v>
      </c>
      <c r="Q44">
        <v>1</v>
      </c>
      <c r="R44">
        <v>12</v>
      </c>
      <c r="S44">
        <v>0</v>
      </c>
    </row>
    <row r="45" spans="1:19" x14ac:dyDescent="0.3">
      <c r="A45">
        <v>65</v>
      </c>
      <c r="B45">
        <v>30</v>
      </c>
      <c r="C45">
        <v>81</v>
      </c>
      <c r="D45">
        <v>15</v>
      </c>
      <c r="E45">
        <v>0</v>
      </c>
      <c r="F45">
        <v>0</v>
      </c>
      <c r="G45">
        <v>0</v>
      </c>
      <c r="H45">
        <v>1</v>
      </c>
      <c r="I45">
        <v>2</v>
      </c>
      <c r="J45">
        <v>1</v>
      </c>
      <c r="K45">
        <f t="shared" si="0"/>
        <v>100</v>
      </c>
      <c r="L45">
        <v>0.05</v>
      </c>
      <c r="M45">
        <v>0.13</v>
      </c>
      <c r="N45">
        <v>0</v>
      </c>
      <c r="O45">
        <f t="shared" si="1"/>
        <v>0.18</v>
      </c>
      <c r="P45">
        <v>1</v>
      </c>
      <c r="Q45">
        <v>1</v>
      </c>
      <c r="R45">
        <v>11</v>
      </c>
      <c r="S45">
        <v>0</v>
      </c>
    </row>
    <row r="46" spans="1:19" x14ac:dyDescent="0.3">
      <c r="A46">
        <v>47</v>
      </c>
      <c r="B46">
        <v>0</v>
      </c>
      <c r="C46">
        <v>76</v>
      </c>
      <c r="D46">
        <v>15</v>
      </c>
      <c r="E46">
        <v>1</v>
      </c>
      <c r="F46">
        <v>0</v>
      </c>
      <c r="G46">
        <v>0</v>
      </c>
      <c r="H46">
        <v>0</v>
      </c>
      <c r="I46">
        <v>8</v>
      </c>
      <c r="J46">
        <v>0</v>
      </c>
      <c r="K46">
        <f t="shared" si="0"/>
        <v>100</v>
      </c>
      <c r="L46">
        <v>0</v>
      </c>
      <c r="M46">
        <v>0</v>
      </c>
      <c r="N46">
        <v>0</v>
      </c>
      <c r="O46">
        <f t="shared" si="1"/>
        <v>0</v>
      </c>
      <c r="P46">
        <v>0</v>
      </c>
      <c r="Q46">
        <v>5</v>
      </c>
      <c r="R46">
        <v>5</v>
      </c>
      <c r="S46">
        <v>0</v>
      </c>
    </row>
    <row r="47" spans="1:19" x14ac:dyDescent="0.3">
      <c r="A47">
        <v>47</v>
      </c>
      <c r="B47">
        <v>7.5</v>
      </c>
      <c r="C47">
        <v>87</v>
      </c>
      <c r="D47">
        <v>11</v>
      </c>
      <c r="E47">
        <v>1</v>
      </c>
      <c r="F47">
        <v>0</v>
      </c>
      <c r="G47">
        <v>0</v>
      </c>
      <c r="H47">
        <v>0</v>
      </c>
      <c r="I47">
        <v>0</v>
      </c>
      <c r="J47">
        <v>1</v>
      </c>
      <c r="K47">
        <f t="shared" si="0"/>
        <v>100</v>
      </c>
      <c r="L47">
        <v>0.13</v>
      </c>
      <c r="M47">
        <v>0.05</v>
      </c>
      <c r="N47">
        <v>0.13</v>
      </c>
      <c r="O47">
        <f t="shared" si="1"/>
        <v>0.31</v>
      </c>
      <c r="P47">
        <v>1</v>
      </c>
      <c r="Q47">
        <v>6</v>
      </c>
      <c r="R47">
        <v>1</v>
      </c>
      <c r="S47">
        <v>0</v>
      </c>
    </row>
    <row r="48" spans="1:19" x14ac:dyDescent="0.3">
      <c r="A48">
        <v>47</v>
      </c>
      <c r="B48">
        <v>22.5</v>
      </c>
      <c r="C48">
        <v>1</v>
      </c>
      <c r="D48">
        <v>97</v>
      </c>
      <c r="E48">
        <v>0</v>
      </c>
      <c r="F48">
        <v>0</v>
      </c>
      <c r="G48">
        <v>0</v>
      </c>
      <c r="H48">
        <v>2</v>
      </c>
      <c r="I48">
        <v>0</v>
      </c>
      <c r="J48">
        <v>0</v>
      </c>
      <c r="K48">
        <f t="shared" si="0"/>
        <v>100</v>
      </c>
      <c r="L48">
        <v>0.05</v>
      </c>
      <c r="M48">
        <v>0</v>
      </c>
      <c r="N48">
        <v>0</v>
      </c>
      <c r="O48">
        <f t="shared" si="1"/>
        <v>0.05</v>
      </c>
      <c r="P48">
        <v>0</v>
      </c>
      <c r="Q48">
        <v>1</v>
      </c>
      <c r="R48">
        <v>68</v>
      </c>
      <c r="S48">
        <v>0</v>
      </c>
    </row>
    <row r="49" spans="1:19" x14ac:dyDescent="0.3">
      <c r="A49">
        <v>47</v>
      </c>
      <c r="B49">
        <v>30</v>
      </c>
      <c r="C49">
        <v>51</v>
      </c>
      <c r="D49">
        <v>41</v>
      </c>
      <c r="E49">
        <v>1</v>
      </c>
      <c r="F49">
        <v>0</v>
      </c>
      <c r="G49">
        <v>0</v>
      </c>
      <c r="H49">
        <v>0</v>
      </c>
      <c r="I49">
        <v>2</v>
      </c>
      <c r="J49">
        <v>5</v>
      </c>
      <c r="K49">
        <f t="shared" si="0"/>
        <v>100</v>
      </c>
      <c r="L49">
        <v>1.35</v>
      </c>
      <c r="M49">
        <v>0.32</v>
      </c>
      <c r="N49">
        <v>0</v>
      </c>
      <c r="O49">
        <f t="shared" si="1"/>
        <v>1.6700000000000002</v>
      </c>
      <c r="P49">
        <v>0</v>
      </c>
      <c r="Q49">
        <v>1</v>
      </c>
      <c r="R49">
        <v>5</v>
      </c>
      <c r="S49">
        <v>0</v>
      </c>
    </row>
    <row r="50" spans="1:19" x14ac:dyDescent="0.3">
      <c r="A50">
        <v>25</v>
      </c>
      <c r="B50">
        <v>0</v>
      </c>
      <c r="C50">
        <v>0</v>
      </c>
      <c r="D50">
        <v>87</v>
      </c>
      <c r="E50">
        <v>0</v>
      </c>
      <c r="F50">
        <v>0</v>
      </c>
      <c r="G50">
        <v>0</v>
      </c>
      <c r="H50">
        <v>2</v>
      </c>
      <c r="I50">
        <v>9</v>
      </c>
      <c r="J50">
        <v>2</v>
      </c>
      <c r="K50">
        <f t="shared" si="0"/>
        <v>100</v>
      </c>
      <c r="L50">
        <v>0.13</v>
      </c>
      <c r="M50">
        <v>0.32</v>
      </c>
      <c r="N50">
        <v>0</v>
      </c>
      <c r="O50">
        <f t="shared" si="1"/>
        <v>0.45</v>
      </c>
      <c r="P50">
        <v>0</v>
      </c>
      <c r="Q50">
        <v>1</v>
      </c>
      <c r="R50">
        <v>27</v>
      </c>
      <c r="S50">
        <v>0</v>
      </c>
    </row>
    <row r="51" spans="1:19" x14ac:dyDescent="0.3">
      <c r="A51">
        <v>25</v>
      </c>
      <c r="B51">
        <v>7.5</v>
      </c>
      <c r="C51">
        <v>0</v>
      </c>
      <c r="D51">
        <v>95</v>
      </c>
      <c r="E51">
        <v>0</v>
      </c>
      <c r="F51">
        <v>0</v>
      </c>
      <c r="G51">
        <v>0</v>
      </c>
      <c r="H51">
        <v>2</v>
      </c>
      <c r="I51">
        <v>3</v>
      </c>
      <c r="J51">
        <v>0</v>
      </c>
      <c r="K51">
        <f t="shared" si="0"/>
        <v>100</v>
      </c>
      <c r="L51">
        <v>0.13</v>
      </c>
      <c r="M51">
        <v>0</v>
      </c>
      <c r="N51">
        <v>0</v>
      </c>
      <c r="O51">
        <f t="shared" si="1"/>
        <v>0.13</v>
      </c>
      <c r="P51">
        <v>0</v>
      </c>
      <c r="Q51">
        <v>0</v>
      </c>
      <c r="R51">
        <v>95</v>
      </c>
      <c r="S51">
        <v>0</v>
      </c>
    </row>
    <row r="52" spans="1:19" x14ac:dyDescent="0.3">
      <c r="A52">
        <v>25</v>
      </c>
      <c r="B52">
        <v>22.5</v>
      </c>
      <c r="C52">
        <v>0</v>
      </c>
      <c r="D52">
        <v>90</v>
      </c>
      <c r="E52">
        <v>0</v>
      </c>
      <c r="F52">
        <v>0</v>
      </c>
      <c r="G52">
        <v>0</v>
      </c>
      <c r="H52">
        <v>0</v>
      </c>
      <c r="I52">
        <v>8</v>
      </c>
      <c r="J52">
        <v>2</v>
      </c>
      <c r="K52">
        <f t="shared" si="0"/>
        <v>100</v>
      </c>
      <c r="L52">
        <v>0.13</v>
      </c>
      <c r="M52">
        <v>0.23</v>
      </c>
      <c r="N52">
        <v>0</v>
      </c>
      <c r="O52">
        <f t="shared" si="1"/>
        <v>0.36</v>
      </c>
      <c r="P52">
        <v>0</v>
      </c>
      <c r="Q52">
        <v>0</v>
      </c>
      <c r="R52">
        <v>32</v>
      </c>
      <c r="S52">
        <v>0</v>
      </c>
    </row>
    <row r="53" spans="1:19" x14ac:dyDescent="0.3">
      <c r="A53">
        <v>25</v>
      </c>
      <c r="B53">
        <v>30</v>
      </c>
      <c r="C53">
        <v>0</v>
      </c>
      <c r="D53">
        <v>65</v>
      </c>
      <c r="E53">
        <v>0</v>
      </c>
      <c r="F53">
        <v>0</v>
      </c>
      <c r="G53">
        <v>0</v>
      </c>
      <c r="H53">
        <v>6</v>
      </c>
      <c r="I53">
        <v>6</v>
      </c>
      <c r="J53">
        <v>23</v>
      </c>
      <c r="K53">
        <f t="shared" si="0"/>
        <v>100</v>
      </c>
      <c r="L53">
        <v>0.45</v>
      </c>
      <c r="M53">
        <v>1.35</v>
      </c>
      <c r="N53">
        <v>4.5</v>
      </c>
      <c r="O53">
        <f t="shared" si="1"/>
        <v>6.3</v>
      </c>
      <c r="P53">
        <v>0</v>
      </c>
      <c r="Q53">
        <v>0</v>
      </c>
      <c r="R53">
        <v>38</v>
      </c>
      <c r="S53">
        <v>0</v>
      </c>
    </row>
    <row r="54" spans="1:19" x14ac:dyDescent="0.3">
      <c r="A54">
        <v>45</v>
      </c>
      <c r="B54">
        <v>0</v>
      </c>
      <c r="C54">
        <v>0</v>
      </c>
      <c r="D54">
        <v>93</v>
      </c>
      <c r="E54">
        <v>0</v>
      </c>
      <c r="F54">
        <v>0</v>
      </c>
      <c r="G54">
        <v>1</v>
      </c>
      <c r="H54">
        <v>1</v>
      </c>
      <c r="I54">
        <v>2</v>
      </c>
      <c r="J54">
        <v>3</v>
      </c>
      <c r="K54">
        <f t="shared" si="0"/>
        <v>100</v>
      </c>
      <c r="L54">
        <v>0.45</v>
      </c>
      <c r="M54">
        <v>0.05</v>
      </c>
      <c r="N54">
        <v>0</v>
      </c>
      <c r="O54">
        <f t="shared" si="1"/>
        <v>0.5</v>
      </c>
      <c r="P54">
        <v>0</v>
      </c>
      <c r="Q54">
        <v>2</v>
      </c>
      <c r="R54">
        <v>17</v>
      </c>
      <c r="S54">
        <v>0</v>
      </c>
    </row>
    <row r="55" spans="1:19" x14ac:dyDescent="0.3">
      <c r="A55">
        <v>45</v>
      </c>
      <c r="B55">
        <v>7.5</v>
      </c>
      <c r="C55">
        <v>48</v>
      </c>
      <c r="D55">
        <v>45</v>
      </c>
      <c r="E55">
        <v>0</v>
      </c>
      <c r="F55">
        <v>0</v>
      </c>
      <c r="G55">
        <v>0</v>
      </c>
      <c r="H55">
        <v>0</v>
      </c>
      <c r="I55">
        <v>3</v>
      </c>
      <c r="J55">
        <v>4</v>
      </c>
      <c r="K55">
        <f t="shared" si="0"/>
        <v>100</v>
      </c>
      <c r="L55">
        <v>0.23</v>
      </c>
      <c r="M55">
        <v>0.13</v>
      </c>
      <c r="N55">
        <v>0.5</v>
      </c>
      <c r="O55">
        <f t="shared" si="1"/>
        <v>0.86</v>
      </c>
      <c r="P55">
        <v>0</v>
      </c>
      <c r="Q55">
        <v>0</v>
      </c>
      <c r="R55">
        <v>0</v>
      </c>
      <c r="S55">
        <v>0</v>
      </c>
    </row>
    <row r="56" spans="1:19" x14ac:dyDescent="0.3">
      <c r="A56">
        <v>45</v>
      </c>
      <c r="B56">
        <v>22.5</v>
      </c>
      <c r="C56">
        <v>0</v>
      </c>
      <c r="D56">
        <v>91</v>
      </c>
      <c r="E56">
        <v>0</v>
      </c>
      <c r="F56">
        <v>0</v>
      </c>
      <c r="G56">
        <v>0</v>
      </c>
      <c r="H56">
        <v>1</v>
      </c>
      <c r="I56">
        <v>5</v>
      </c>
      <c r="J56">
        <v>3</v>
      </c>
      <c r="K56">
        <f t="shared" si="0"/>
        <v>100</v>
      </c>
      <c r="L56">
        <v>0.13</v>
      </c>
      <c r="M56">
        <v>0.13</v>
      </c>
      <c r="N56">
        <v>0</v>
      </c>
      <c r="O56">
        <f t="shared" si="1"/>
        <v>0.26</v>
      </c>
      <c r="P56">
        <v>0</v>
      </c>
      <c r="Q56">
        <v>3</v>
      </c>
      <c r="R56">
        <v>16</v>
      </c>
      <c r="S56">
        <v>0</v>
      </c>
    </row>
    <row r="57" spans="1:19" x14ac:dyDescent="0.3">
      <c r="A57">
        <v>45</v>
      </c>
      <c r="B57">
        <v>30</v>
      </c>
      <c r="C57">
        <v>0</v>
      </c>
      <c r="D57">
        <v>95</v>
      </c>
      <c r="E57">
        <v>0</v>
      </c>
      <c r="F57">
        <v>0</v>
      </c>
      <c r="G57">
        <v>0</v>
      </c>
      <c r="H57">
        <v>1</v>
      </c>
      <c r="I57">
        <v>3</v>
      </c>
      <c r="J57">
        <v>1</v>
      </c>
      <c r="K57">
        <f t="shared" si="0"/>
        <v>100</v>
      </c>
      <c r="L57">
        <v>0.13</v>
      </c>
      <c r="M57">
        <v>0</v>
      </c>
      <c r="N57">
        <v>0</v>
      </c>
      <c r="O57">
        <f t="shared" si="1"/>
        <v>0.13</v>
      </c>
      <c r="P57">
        <v>1</v>
      </c>
      <c r="Q57">
        <v>0</v>
      </c>
      <c r="R57">
        <v>15</v>
      </c>
      <c r="S57">
        <v>4</v>
      </c>
    </row>
    <row r="58" spans="1:19" x14ac:dyDescent="0.3">
      <c r="A58">
        <v>60</v>
      </c>
      <c r="B58">
        <v>0</v>
      </c>
      <c r="C58">
        <v>0</v>
      </c>
      <c r="D58">
        <v>84</v>
      </c>
      <c r="E58">
        <v>0</v>
      </c>
      <c r="F58">
        <v>0</v>
      </c>
      <c r="G58">
        <v>0</v>
      </c>
      <c r="H58">
        <v>0</v>
      </c>
      <c r="I58">
        <v>13</v>
      </c>
      <c r="J58">
        <v>3</v>
      </c>
      <c r="K58">
        <f t="shared" si="0"/>
        <v>100</v>
      </c>
      <c r="L58">
        <v>0.05</v>
      </c>
      <c r="M58">
        <v>1.35</v>
      </c>
      <c r="N58">
        <v>0</v>
      </c>
      <c r="O58">
        <f t="shared" si="1"/>
        <v>1.4000000000000001</v>
      </c>
      <c r="P58">
        <v>0</v>
      </c>
      <c r="Q58">
        <v>0</v>
      </c>
      <c r="R58">
        <v>0</v>
      </c>
      <c r="S58">
        <v>0</v>
      </c>
    </row>
    <row r="59" spans="1:19" x14ac:dyDescent="0.3">
      <c r="A59">
        <v>60</v>
      </c>
      <c r="B59">
        <v>7.5</v>
      </c>
      <c r="C59">
        <v>1</v>
      </c>
      <c r="D59">
        <v>97</v>
      </c>
      <c r="E59">
        <v>0</v>
      </c>
      <c r="F59">
        <v>0</v>
      </c>
      <c r="G59">
        <v>0</v>
      </c>
      <c r="H59">
        <v>1</v>
      </c>
      <c r="I59">
        <v>0</v>
      </c>
      <c r="J59">
        <v>1</v>
      </c>
      <c r="K59">
        <f t="shared" si="0"/>
        <v>100</v>
      </c>
      <c r="L59">
        <v>0.05</v>
      </c>
      <c r="M59">
        <v>0.13</v>
      </c>
      <c r="N59">
        <v>0</v>
      </c>
      <c r="O59">
        <f t="shared" si="1"/>
        <v>0.18</v>
      </c>
      <c r="P59">
        <v>1</v>
      </c>
      <c r="Q59">
        <v>4</v>
      </c>
      <c r="R59">
        <v>17</v>
      </c>
      <c r="S59">
        <v>0</v>
      </c>
    </row>
    <row r="60" spans="1:19" x14ac:dyDescent="0.3">
      <c r="A60">
        <v>60</v>
      </c>
      <c r="B60">
        <v>22.5</v>
      </c>
      <c r="C60">
        <v>75</v>
      </c>
      <c r="D60">
        <v>5</v>
      </c>
      <c r="E60">
        <v>0</v>
      </c>
      <c r="F60">
        <v>0</v>
      </c>
      <c r="G60">
        <v>0</v>
      </c>
      <c r="H60">
        <v>0</v>
      </c>
      <c r="I60">
        <v>9</v>
      </c>
      <c r="J60">
        <v>11</v>
      </c>
      <c r="K60">
        <f t="shared" si="0"/>
        <v>100</v>
      </c>
      <c r="L60">
        <v>0.13</v>
      </c>
      <c r="M60">
        <v>0.13</v>
      </c>
      <c r="N60">
        <v>3.15</v>
      </c>
      <c r="O60">
        <f t="shared" si="1"/>
        <v>3.41</v>
      </c>
      <c r="P60">
        <v>0</v>
      </c>
      <c r="Q60">
        <v>3</v>
      </c>
      <c r="R60">
        <v>1</v>
      </c>
      <c r="S60">
        <v>0</v>
      </c>
    </row>
    <row r="61" spans="1:19" x14ac:dyDescent="0.3">
      <c r="A61">
        <v>60</v>
      </c>
      <c r="B61">
        <v>30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100</v>
      </c>
      <c r="K61">
        <f t="shared" si="0"/>
        <v>100</v>
      </c>
      <c r="L61">
        <v>0</v>
      </c>
      <c r="M61">
        <v>0</v>
      </c>
      <c r="N61">
        <v>0</v>
      </c>
      <c r="O61">
        <f t="shared" si="1"/>
        <v>0</v>
      </c>
      <c r="P61">
        <v>0</v>
      </c>
      <c r="Q61">
        <v>0</v>
      </c>
      <c r="R61">
        <v>0</v>
      </c>
      <c r="S61">
        <v>0</v>
      </c>
    </row>
    <row r="62" spans="1:19" x14ac:dyDescent="0.3">
      <c r="A62">
        <v>62</v>
      </c>
      <c r="B62">
        <v>0</v>
      </c>
      <c r="C62">
        <v>1</v>
      </c>
      <c r="D62">
        <v>77</v>
      </c>
      <c r="E62">
        <v>0</v>
      </c>
      <c r="F62">
        <v>0</v>
      </c>
      <c r="G62">
        <v>0</v>
      </c>
      <c r="H62">
        <v>0</v>
      </c>
      <c r="I62">
        <v>4</v>
      </c>
      <c r="J62">
        <v>18</v>
      </c>
      <c r="K62">
        <f t="shared" si="0"/>
        <v>100</v>
      </c>
      <c r="L62">
        <v>0.23</v>
      </c>
      <c r="M62">
        <v>0.13</v>
      </c>
      <c r="N62">
        <v>1.35</v>
      </c>
      <c r="O62">
        <f t="shared" si="1"/>
        <v>1.71</v>
      </c>
      <c r="P62">
        <v>1</v>
      </c>
      <c r="Q62">
        <v>6</v>
      </c>
      <c r="R62">
        <v>1</v>
      </c>
      <c r="S62">
        <v>0</v>
      </c>
    </row>
    <row r="63" spans="1:19" x14ac:dyDescent="0.3">
      <c r="A63">
        <v>62</v>
      </c>
      <c r="B63">
        <v>7.5</v>
      </c>
      <c r="C63">
        <v>0</v>
      </c>
      <c r="D63">
        <v>93</v>
      </c>
      <c r="E63">
        <v>0</v>
      </c>
      <c r="F63">
        <v>0</v>
      </c>
      <c r="G63">
        <v>0</v>
      </c>
      <c r="H63">
        <v>1</v>
      </c>
      <c r="I63">
        <v>4</v>
      </c>
      <c r="J63">
        <v>2</v>
      </c>
      <c r="K63">
        <f t="shared" si="0"/>
        <v>100</v>
      </c>
      <c r="L63">
        <v>0.23</v>
      </c>
      <c r="M63">
        <v>0.32</v>
      </c>
      <c r="N63">
        <v>0</v>
      </c>
      <c r="O63">
        <f t="shared" si="1"/>
        <v>0.55000000000000004</v>
      </c>
      <c r="P63">
        <v>0</v>
      </c>
      <c r="Q63">
        <v>1</v>
      </c>
      <c r="R63">
        <v>16</v>
      </c>
      <c r="S63">
        <v>0</v>
      </c>
    </row>
    <row r="64" spans="1:19" x14ac:dyDescent="0.3">
      <c r="A64">
        <v>62</v>
      </c>
      <c r="B64">
        <v>22.5</v>
      </c>
      <c r="C64">
        <v>0</v>
      </c>
      <c r="D64">
        <v>86</v>
      </c>
      <c r="E64">
        <v>0</v>
      </c>
      <c r="F64">
        <v>0</v>
      </c>
      <c r="G64">
        <v>0</v>
      </c>
      <c r="H64">
        <v>0</v>
      </c>
      <c r="I64">
        <v>9</v>
      </c>
      <c r="J64">
        <v>5</v>
      </c>
      <c r="K64">
        <f t="shared" si="0"/>
        <v>100</v>
      </c>
      <c r="L64">
        <v>0.05</v>
      </c>
      <c r="M64">
        <v>1.2</v>
      </c>
      <c r="N64">
        <v>0</v>
      </c>
      <c r="O64">
        <f t="shared" si="1"/>
        <v>1.25</v>
      </c>
      <c r="P64">
        <v>0</v>
      </c>
      <c r="Q64">
        <v>1</v>
      </c>
      <c r="R64">
        <v>7</v>
      </c>
      <c r="S64">
        <v>0</v>
      </c>
    </row>
    <row r="65" spans="1:19" x14ac:dyDescent="0.3">
      <c r="A65">
        <v>62</v>
      </c>
      <c r="B65">
        <v>30</v>
      </c>
      <c r="C65">
        <v>1</v>
      </c>
      <c r="D65">
        <v>63</v>
      </c>
      <c r="E65">
        <v>0</v>
      </c>
      <c r="F65">
        <v>0</v>
      </c>
      <c r="G65">
        <v>0</v>
      </c>
      <c r="H65">
        <v>0</v>
      </c>
      <c r="I65">
        <v>4</v>
      </c>
      <c r="J65">
        <v>32</v>
      </c>
      <c r="K65">
        <f t="shared" si="0"/>
        <v>100</v>
      </c>
      <c r="L65">
        <v>0.13</v>
      </c>
      <c r="M65">
        <v>0.13</v>
      </c>
      <c r="N65">
        <v>4.5</v>
      </c>
      <c r="O65">
        <f t="shared" si="1"/>
        <v>4.76</v>
      </c>
      <c r="P65">
        <v>1</v>
      </c>
      <c r="Q65">
        <v>0</v>
      </c>
      <c r="R65">
        <v>0</v>
      </c>
      <c r="S65">
        <v>0</v>
      </c>
    </row>
    <row r="66" spans="1:19" x14ac:dyDescent="0.3">
      <c r="A66">
        <v>61</v>
      </c>
      <c r="B66">
        <v>0</v>
      </c>
      <c r="C66">
        <v>0</v>
      </c>
      <c r="D66">
        <v>89</v>
      </c>
      <c r="E66">
        <v>0</v>
      </c>
      <c r="F66">
        <v>0</v>
      </c>
      <c r="G66">
        <v>0</v>
      </c>
      <c r="H66">
        <v>1</v>
      </c>
      <c r="I66">
        <v>7</v>
      </c>
      <c r="J66">
        <v>3</v>
      </c>
      <c r="K66">
        <f t="shared" si="0"/>
        <v>100</v>
      </c>
      <c r="L66">
        <v>0.13</v>
      </c>
      <c r="M66">
        <v>0.13</v>
      </c>
      <c r="N66">
        <v>1</v>
      </c>
      <c r="O66">
        <f t="shared" si="1"/>
        <v>1.26</v>
      </c>
      <c r="P66">
        <v>1</v>
      </c>
      <c r="Q66">
        <v>0</v>
      </c>
      <c r="R66">
        <v>15</v>
      </c>
      <c r="S66">
        <v>0</v>
      </c>
    </row>
    <row r="67" spans="1:19" x14ac:dyDescent="0.3">
      <c r="A67">
        <v>61</v>
      </c>
      <c r="B67">
        <v>7.5</v>
      </c>
      <c r="C67">
        <v>11</v>
      </c>
      <c r="D67">
        <v>79</v>
      </c>
      <c r="E67">
        <v>0</v>
      </c>
      <c r="F67">
        <v>0</v>
      </c>
      <c r="G67">
        <v>0</v>
      </c>
      <c r="H67">
        <v>0</v>
      </c>
      <c r="I67">
        <v>1</v>
      </c>
      <c r="J67">
        <v>9</v>
      </c>
      <c r="K67">
        <f t="shared" ref="K67:K130" si="2">SUM(C67:J67)</f>
        <v>100</v>
      </c>
      <c r="L67">
        <v>0.05</v>
      </c>
      <c r="M67">
        <v>0.32</v>
      </c>
      <c r="N67">
        <v>2.25</v>
      </c>
      <c r="O67">
        <f t="shared" ref="O67:O130" si="3">SUM(L67:N67)</f>
        <v>2.62</v>
      </c>
      <c r="P67">
        <v>0</v>
      </c>
      <c r="Q67">
        <v>3</v>
      </c>
      <c r="R67">
        <v>0</v>
      </c>
      <c r="S67">
        <v>0</v>
      </c>
    </row>
    <row r="68" spans="1:19" x14ac:dyDescent="0.3">
      <c r="A68">
        <v>61</v>
      </c>
      <c r="B68">
        <v>22.5</v>
      </c>
      <c r="C68">
        <v>0</v>
      </c>
      <c r="D68">
        <v>91</v>
      </c>
      <c r="E68">
        <v>0</v>
      </c>
      <c r="F68">
        <v>0</v>
      </c>
      <c r="G68">
        <v>0</v>
      </c>
      <c r="H68">
        <v>0</v>
      </c>
      <c r="I68">
        <v>6</v>
      </c>
      <c r="J68">
        <v>3</v>
      </c>
      <c r="K68">
        <f t="shared" si="2"/>
        <v>100</v>
      </c>
      <c r="L68">
        <v>0.23</v>
      </c>
      <c r="M68">
        <v>0.05</v>
      </c>
      <c r="N68">
        <v>3.15</v>
      </c>
      <c r="O68">
        <f t="shared" si="3"/>
        <v>3.4299999999999997</v>
      </c>
      <c r="P68">
        <v>0</v>
      </c>
      <c r="Q68">
        <v>2</v>
      </c>
      <c r="R68">
        <v>5</v>
      </c>
      <c r="S68">
        <v>0</v>
      </c>
    </row>
    <row r="69" spans="1:19" x14ac:dyDescent="0.3">
      <c r="A69">
        <v>61</v>
      </c>
      <c r="B69">
        <v>30</v>
      </c>
      <c r="C69">
        <v>0</v>
      </c>
      <c r="D69">
        <v>90</v>
      </c>
      <c r="E69">
        <v>0</v>
      </c>
      <c r="F69">
        <v>0</v>
      </c>
      <c r="G69">
        <v>0</v>
      </c>
      <c r="H69">
        <v>0</v>
      </c>
      <c r="I69">
        <v>2</v>
      </c>
      <c r="J69">
        <v>8</v>
      </c>
      <c r="K69">
        <f t="shared" si="2"/>
        <v>100</v>
      </c>
      <c r="L69">
        <v>0.32</v>
      </c>
      <c r="M69">
        <v>0.45</v>
      </c>
      <c r="N69">
        <v>2.25</v>
      </c>
      <c r="O69">
        <f t="shared" si="3"/>
        <v>3.02</v>
      </c>
      <c r="P69">
        <v>1</v>
      </c>
      <c r="Q69">
        <v>1</v>
      </c>
      <c r="R69">
        <v>11</v>
      </c>
      <c r="S69">
        <v>0</v>
      </c>
    </row>
    <row r="70" spans="1:19" x14ac:dyDescent="0.3">
      <c r="A70">
        <v>63</v>
      </c>
      <c r="B70">
        <v>0</v>
      </c>
      <c r="C70">
        <v>61</v>
      </c>
      <c r="D70">
        <v>28</v>
      </c>
      <c r="E70">
        <v>0</v>
      </c>
      <c r="F70">
        <v>0</v>
      </c>
      <c r="G70">
        <v>0</v>
      </c>
      <c r="H70">
        <v>0</v>
      </c>
      <c r="I70">
        <v>7</v>
      </c>
      <c r="J70">
        <v>4</v>
      </c>
      <c r="K70">
        <f t="shared" si="2"/>
        <v>100</v>
      </c>
      <c r="L70">
        <v>0.05</v>
      </c>
      <c r="M70">
        <v>0.45</v>
      </c>
      <c r="N70">
        <v>0.45</v>
      </c>
      <c r="O70">
        <f t="shared" si="3"/>
        <v>0.95</v>
      </c>
      <c r="P70">
        <v>1</v>
      </c>
      <c r="Q70">
        <v>0</v>
      </c>
      <c r="R70">
        <v>13</v>
      </c>
      <c r="S70">
        <v>0</v>
      </c>
    </row>
    <row r="71" spans="1:19" x14ac:dyDescent="0.3">
      <c r="A71">
        <v>63</v>
      </c>
      <c r="B71">
        <v>7.5</v>
      </c>
      <c r="C71">
        <v>12</v>
      </c>
      <c r="D71">
        <v>83</v>
      </c>
      <c r="E71">
        <v>0</v>
      </c>
      <c r="F71">
        <v>0</v>
      </c>
      <c r="G71">
        <v>0</v>
      </c>
      <c r="H71">
        <v>1</v>
      </c>
      <c r="I71">
        <v>3</v>
      </c>
      <c r="J71">
        <v>1</v>
      </c>
      <c r="K71">
        <f t="shared" si="2"/>
        <v>100</v>
      </c>
      <c r="L71">
        <v>0.13</v>
      </c>
      <c r="M71">
        <v>0.13</v>
      </c>
      <c r="N71">
        <v>0</v>
      </c>
      <c r="O71">
        <f t="shared" si="3"/>
        <v>0.26</v>
      </c>
      <c r="P71">
        <v>1</v>
      </c>
      <c r="Q71">
        <v>3</v>
      </c>
      <c r="R71">
        <v>12</v>
      </c>
      <c r="S71">
        <v>0</v>
      </c>
    </row>
    <row r="72" spans="1:19" x14ac:dyDescent="0.3">
      <c r="A72">
        <v>63</v>
      </c>
      <c r="B72">
        <v>22.5</v>
      </c>
      <c r="C72">
        <v>0</v>
      </c>
      <c r="D72">
        <v>22</v>
      </c>
      <c r="E72">
        <v>0</v>
      </c>
      <c r="F72">
        <v>0</v>
      </c>
      <c r="G72">
        <v>0</v>
      </c>
      <c r="H72">
        <v>0</v>
      </c>
      <c r="I72">
        <v>4</v>
      </c>
      <c r="J72">
        <v>74</v>
      </c>
      <c r="K72">
        <f t="shared" si="2"/>
        <v>100</v>
      </c>
      <c r="L72">
        <v>0.45</v>
      </c>
      <c r="M72">
        <v>4.5</v>
      </c>
      <c r="N72">
        <v>18</v>
      </c>
      <c r="O72">
        <f t="shared" si="3"/>
        <v>22.95</v>
      </c>
      <c r="P72">
        <v>0</v>
      </c>
      <c r="Q72">
        <v>0</v>
      </c>
      <c r="R72">
        <v>4</v>
      </c>
      <c r="S72">
        <v>0</v>
      </c>
    </row>
    <row r="73" spans="1:19" x14ac:dyDescent="0.3">
      <c r="A73">
        <v>63</v>
      </c>
      <c r="B73">
        <v>30</v>
      </c>
      <c r="C73">
        <v>0</v>
      </c>
      <c r="D73">
        <v>92</v>
      </c>
      <c r="E73">
        <v>0</v>
      </c>
      <c r="F73">
        <v>0</v>
      </c>
      <c r="G73">
        <v>0</v>
      </c>
      <c r="H73">
        <v>0</v>
      </c>
      <c r="I73">
        <v>5</v>
      </c>
      <c r="J73">
        <v>3</v>
      </c>
      <c r="K73">
        <f t="shared" si="2"/>
        <v>100</v>
      </c>
      <c r="L73">
        <v>0.13</v>
      </c>
      <c r="M73">
        <v>0.13</v>
      </c>
      <c r="N73">
        <v>0</v>
      </c>
      <c r="O73">
        <f t="shared" si="3"/>
        <v>0.26</v>
      </c>
      <c r="P73">
        <v>1</v>
      </c>
      <c r="Q73">
        <v>0</v>
      </c>
      <c r="R73">
        <v>1</v>
      </c>
      <c r="S73">
        <v>0</v>
      </c>
    </row>
    <row r="74" spans="1:19" x14ac:dyDescent="0.3">
      <c r="A74">
        <v>43</v>
      </c>
      <c r="B74">
        <v>0</v>
      </c>
      <c r="C74">
        <v>0</v>
      </c>
      <c r="D74">
        <v>96</v>
      </c>
      <c r="E74">
        <v>0</v>
      </c>
      <c r="F74">
        <v>0</v>
      </c>
      <c r="G74">
        <v>0</v>
      </c>
      <c r="H74">
        <v>1</v>
      </c>
      <c r="I74">
        <v>1</v>
      </c>
      <c r="J74">
        <v>2</v>
      </c>
      <c r="K74">
        <f t="shared" si="2"/>
        <v>100</v>
      </c>
      <c r="L74">
        <v>0.13</v>
      </c>
      <c r="M74">
        <v>0.05</v>
      </c>
      <c r="N74">
        <v>0</v>
      </c>
      <c r="O74">
        <f t="shared" si="3"/>
        <v>0.18</v>
      </c>
      <c r="P74">
        <v>1</v>
      </c>
      <c r="Q74">
        <v>0</v>
      </c>
      <c r="R74">
        <v>21</v>
      </c>
      <c r="S74">
        <v>0</v>
      </c>
    </row>
    <row r="75" spans="1:19" x14ac:dyDescent="0.3">
      <c r="A75">
        <v>43</v>
      </c>
      <c r="B75">
        <v>7.5</v>
      </c>
      <c r="C75">
        <v>0</v>
      </c>
      <c r="D75">
        <v>86</v>
      </c>
      <c r="E75">
        <v>4</v>
      </c>
      <c r="F75">
        <v>0</v>
      </c>
      <c r="G75">
        <v>0</v>
      </c>
      <c r="H75">
        <v>2</v>
      </c>
      <c r="I75">
        <v>5</v>
      </c>
      <c r="J75">
        <v>3</v>
      </c>
      <c r="K75">
        <f t="shared" si="2"/>
        <v>100</v>
      </c>
      <c r="L75">
        <v>0.05</v>
      </c>
      <c r="M75">
        <v>1.1299999999999999</v>
      </c>
      <c r="N75">
        <v>0</v>
      </c>
      <c r="O75">
        <f t="shared" si="3"/>
        <v>1.18</v>
      </c>
      <c r="P75">
        <v>1</v>
      </c>
      <c r="Q75">
        <v>2</v>
      </c>
      <c r="R75">
        <v>28</v>
      </c>
      <c r="S75">
        <v>0</v>
      </c>
    </row>
    <row r="76" spans="1:19" x14ac:dyDescent="0.3">
      <c r="A76">
        <v>43</v>
      </c>
      <c r="B76">
        <v>22.5</v>
      </c>
      <c r="C76">
        <v>89</v>
      </c>
      <c r="D76">
        <v>6</v>
      </c>
      <c r="E76">
        <v>4</v>
      </c>
      <c r="F76">
        <v>0</v>
      </c>
      <c r="G76">
        <v>0</v>
      </c>
      <c r="H76">
        <v>0</v>
      </c>
      <c r="I76">
        <v>0</v>
      </c>
      <c r="J76">
        <v>1</v>
      </c>
      <c r="K76">
        <f t="shared" si="2"/>
        <v>100</v>
      </c>
      <c r="L76">
        <v>0</v>
      </c>
      <c r="M76">
        <v>0</v>
      </c>
      <c r="N76">
        <v>0</v>
      </c>
      <c r="O76">
        <f t="shared" si="3"/>
        <v>0</v>
      </c>
      <c r="P76">
        <v>0</v>
      </c>
      <c r="Q76">
        <v>6</v>
      </c>
      <c r="R76">
        <v>0</v>
      </c>
      <c r="S76">
        <v>0</v>
      </c>
    </row>
    <row r="77" spans="1:19" x14ac:dyDescent="0.3">
      <c r="A77">
        <v>43</v>
      </c>
      <c r="B77">
        <v>30</v>
      </c>
      <c r="C77">
        <v>95</v>
      </c>
      <c r="D77">
        <v>4</v>
      </c>
      <c r="E77">
        <v>0</v>
      </c>
      <c r="F77">
        <v>0</v>
      </c>
      <c r="G77">
        <v>0</v>
      </c>
      <c r="H77">
        <v>0</v>
      </c>
      <c r="I77">
        <v>1</v>
      </c>
      <c r="J77">
        <v>0</v>
      </c>
      <c r="K77">
        <f t="shared" si="2"/>
        <v>100</v>
      </c>
      <c r="L77">
        <v>0.03</v>
      </c>
      <c r="M77">
        <v>0</v>
      </c>
      <c r="N77">
        <v>0</v>
      </c>
      <c r="O77">
        <f t="shared" si="3"/>
        <v>0.03</v>
      </c>
      <c r="P77">
        <v>0</v>
      </c>
      <c r="Q77">
        <v>5</v>
      </c>
      <c r="R77">
        <v>0</v>
      </c>
      <c r="S77">
        <v>0</v>
      </c>
    </row>
    <row r="78" spans="1:19" x14ac:dyDescent="0.3">
      <c r="A78">
        <v>44</v>
      </c>
      <c r="B78">
        <v>0</v>
      </c>
      <c r="C78">
        <v>2</v>
      </c>
      <c r="D78">
        <v>88</v>
      </c>
      <c r="E78">
        <v>0</v>
      </c>
      <c r="F78">
        <v>0</v>
      </c>
      <c r="G78">
        <v>0</v>
      </c>
      <c r="H78">
        <v>0</v>
      </c>
      <c r="I78">
        <v>1</v>
      </c>
      <c r="J78">
        <v>9</v>
      </c>
      <c r="K78">
        <f t="shared" si="2"/>
        <v>100</v>
      </c>
      <c r="L78">
        <v>0.32</v>
      </c>
      <c r="M78">
        <v>1.35</v>
      </c>
      <c r="N78">
        <v>1.35</v>
      </c>
      <c r="O78">
        <f t="shared" si="3"/>
        <v>3.0200000000000005</v>
      </c>
      <c r="P78">
        <v>1</v>
      </c>
      <c r="Q78">
        <v>3</v>
      </c>
      <c r="R78">
        <v>1</v>
      </c>
      <c r="S78">
        <v>0</v>
      </c>
    </row>
    <row r="79" spans="1:19" x14ac:dyDescent="0.3">
      <c r="A79">
        <v>44</v>
      </c>
      <c r="B79">
        <v>7.5</v>
      </c>
      <c r="C79">
        <v>7</v>
      </c>
      <c r="D79">
        <v>77</v>
      </c>
      <c r="E79">
        <v>0</v>
      </c>
      <c r="F79">
        <v>0</v>
      </c>
      <c r="G79">
        <v>0</v>
      </c>
      <c r="H79">
        <v>0</v>
      </c>
      <c r="I79">
        <v>1</v>
      </c>
      <c r="J79">
        <v>15</v>
      </c>
      <c r="K79">
        <f t="shared" si="2"/>
        <v>100</v>
      </c>
      <c r="L79">
        <v>0.13</v>
      </c>
      <c r="M79">
        <v>0.32</v>
      </c>
      <c r="N79">
        <v>4</v>
      </c>
      <c r="O79">
        <f t="shared" si="3"/>
        <v>4.45</v>
      </c>
      <c r="P79">
        <v>1</v>
      </c>
      <c r="Q79">
        <v>1</v>
      </c>
      <c r="R79">
        <v>1</v>
      </c>
      <c r="S79">
        <v>0</v>
      </c>
    </row>
    <row r="80" spans="1:19" x14ac:dyDescent="0.3">
      <c r="A80">
        <v>44</v>
      </c>
      <c r="B80">
        <v>22.5</v>
      </c>
      <c r="C80">
        <v>6</v>
      </c>
      <c r="D80">
        <v>80</v>
      </c>
      <c r="E80">
        <v>0</v>
      </c>
      <c r="F80">
        <v>0</v>
      </c>
      <c r="G80">
        <v>0</v>
      </c>
      <c r="H80">
        <v>0</v>
      </c>
      <c r="I80">
        <v>3</v>
      </c>
      <c r="J80">
        <v>11</v>
      </c>
      <c r="K80">
        <f t="shared" si="2"/>
        <v>100</v>
      </c>
      <c r="L80">
        <v>0.05</v>
      </c>
      <c r="M80">
        <v>0.13</v>
      </c>
      <c r="N80">
        <v>2.25</v>
      </c>
      <c r="O80">
        <f t="shared" si="3"/>
        <v>2.4300000000000002</v>
      </c>
      <c r="P80">
        <v>0</v>
      </c>
      <c r="Q80">
        <v>0</v>
      </c>
      <c r="R80">
        <v>11</v>
      </c>
      <c r="S80">
        <v>0</v>
      </c>
    </row>
    <row r="81" spans="1:19" x14ac:dyDescent="0.3">
      <c r="A81">
        <v>44</v>
      </c>
      <c r="B81">
        <v>30</v>
      </c>
      <c r="C81">
        <v>0</v>
      </c>
      <c r="D81">
        <v>97</v>
      </c>
      <c r="E81">
        <v>0</v>
      </c>
      <c r="F81">
        <v>0</v>
      </c>
      <c r="G81">
        <v>0</v>
      </c>
      <c r="H81">
        <v>1</v>
      </c>
      <c r="I81">
        <v>1</v>
      </c>
      <c r="J81">
        <v>1</v>
      </c>
      <c r="K81">
        <f t="shared" si="2"/>
        <v>100</v>
      </c>
      <c r="L81">
        <v>0</v>
      </c>
      <c r="M81">
        <v>0</v>
      </c>
      <c r="N81">
        <v>1.35</v>
      </c>
      <c r="O81">
        <f t="shared" si="3"/>
        <v>1.35</v>
      </c>
      <c r="P81">
        <v>0</v>
      </c>
      <c r="Q81">
        <v>0</v>
      </c>
      <c r="R81">
        <v>89</v>
      </c>
      <c r="S81">
        <v>0</v>
      </c>
    </row>
    <row r="82" spans="1:19" x14ac:dyDescent="0.3">
      <c r="A82">
        <v>56</v>
      </c>
      <c r="B82">
        <v>0</v>
      </c>
      <c r="C82">
        <v>0</v>
      </c>
      <c r="D82">
        <v>88</v>
      </c>
      <c r="E82">
        <v>0</v>
      </c>
      <c r="F82">
        <v>0</v>
      </c>
      <c r="G82">
        <v>0</v>
      </c>
      <c r="H82">
        <v>0</v>
      </c>
      <c r="I82">
        <v>12</v>
      </c>
      <c r="J82">
        <v>0</v>
      </c>
      <c r="K82">
        <f t="shared" si="2"/>
        <v>100</v>
      </c>
      <c r="L82">
        <v>4.5</v>
      </c>
      <c r="M82">
        <v>0.45</v>
      </c>
      <c r="N82">
        <v>0.13</v>
      </c>
      <c r="O82">
        <f t="shared" si="3"/>
        <v>5.08</v>
      </c>
      <c r="P82">
        <v>2</v>
      </c>
      <c r="Q82">
        <v>60</v>
      </c>
      <c r="R82">
        <v>0</v>
      </c>
      <c r="S82">
        <v>0</v>
      </c>
    </row>
    <row r="83" spans="1:19" x14ac:dyDescent="0.3">
      <c r="A83">
        <v>56</v>
      </c>
      <c r="B83">
        <v>7.5</v>
      </c>
      <c r="C83">
        <v>0</v>
      </c>
      <c r="D83">
        <v>83</v>
      </c>
      <c r="E83">
        <v>0</v>
      </c>
      <c r="F83">
        <v>0</v>
      </c>
      <c r="G83">
        <v>0</v>
      </c>
      <c r="H83">
        <v>7</v>
      </c>
      <c r="I83">
        <v>10</v>
      </c>
      <c r="J83">
        <v>0</v>
      </c>
      <c r="K83">
        <f t="shared" si="2"/>
        <v>100</v>
      </c>
      <c r="L83">
        <v>9</v>
      </c>
      <c r="M83">
        <v>0.23</v>
      </c>
      <c r="N83">
        <v>0</v>
      </c>
      <c r="O83">
        <f t="shared" si="3"/>
        <v>9.23</v>
      </c>
      <c r="P83">
        <v>3</v>
      </c>
      <c r="Q83">
        <v>2</v>
      </c>
      <c r="R83">
        <v>75</v>
      </c>
      <c r="S83">
        <v>0</v>
      </c>
    </row>
    <row r="84" spans="1:19" x14ac:dyDescent="0.3">
      <c r="A84">
        <v>56</v>
      </c>
      <c r="B84">
        <v>22.5</v>
      </c>
      <c r="C84">
        <v>0</v>
      </c>
      <c r="D84">
        <v>92</v>
      </c>
      <c r="E84">
        <v>0</v>
      </c>
      <c r="F84">
        <v>0</v>
      </c>
      <c r="G84">
        <v>0</v>
      </c>
      <c r="H84">
        <v>3</v>
      </c>
      <c r="I84">
        <v>5</v>
      </c>
      <c r="J84">
        <v>0</v>
      </c>
      <c r="K84">
        <f t="shared" si="2"/>
        <v>100</v>
      </c>
      <c r="L84">
        <v>9</v>
      </c>
      <c r="M84">
        <v>0.23</v>
      </c>
      <c r="N84">
        <v>0</v>
      </c>
      <c r="O84">
        <f t="shared" si="3"/>
        <v>9.23</v>
      </c>
      <c r="P84">
        <v>2</v>
      </c>
      <c r="Q84">
        <v>3</v>
      </c>
      <c r="R84">
        <v>25</v>
      </c>
      <c r="S84">
        <v>0</v>
      </c>
    </row>
    <row r="85" spans="1:19" x14ac:dyDescent="0.3">
      <c r="A85">
        <v>56</v>
      </c>
      <c r="B85">
        <v>30</v>
      </c>
      <c r="C85">
        <v>0</v>
      </c>
      <c r="D85">
        <v>89</v>
      </c>
      <c r="E85">
        <v>0</v>
      </c>
      <c r="F85">
        <v>0</v>
      </c>
      <c r="G85">
        <v>0</v>
      </c>
      <c r="H85">
        <v>3</v>
      </c>
      <c r="I85">
        <v>8</v>
      </c>
      <c r="J85">
        <v>0</v>
      </c>
      <c r="K85">
        <f t="shared" si="2"/>
        <v>100</v>
      </c>
      <c r="L85">
        <v>9</v>
      </c>
      <c r="M85">
        <v>0.32</v>
      </c>
      <c r="N85">
        <v>0.23</v>
      </c>
      <c r="O85">
        <f t="shared" si="3"/>
        <v>9.5500000000000007</v>
      </c>
      <c r="P85">
        <v>4</v>
      </c>
      <c r="Q85">
        <v>2</v>
      </c>
      <c r="R85">
        <v>10</v>
      </c>
      <c r="S85">
        <v>0</v>
      </c>
    </row>
    <row r="86" spans="1:19" x14ac:dyDescent="0.3">
      <c r="A86">
        <v>57</v>
      </c>
      <c r="B86">
        <v>0</v>
      </c>
      <c r="C86">
        <v>0</v>
      </c>
      <c r="D86">
        <v>91</v>
      </c>
      <c r="E86">
        <v>0</v>
      </c>
      <c r="F86">
        <v>0</v>
      </c>
      <c r="G86">
        <v>0</v>
      </c>
      <c r="H86">
        <v>1</v>
      </c>
      <c r="I86">
        <v>8</v>
      </c>
      <c r="J86">
        <v>0</v>
      </c>
      <c r="K86">
        <f t="shared" si="2"/>
        <v>100</v>
      </c>
      <c r="L86">
        <v>9</v>
      </c>
      <c r="M86">
        <v>0.13</v>
      </c>
      <c r="N86">
        <v>0</v>
      </c>
      <c r="O86">
        <f t="shared" si="3"/>
        <v>9.1300000000000008</v>
      </c>
      <c r="P86">
        <v>8</v>
      </c>
      <c r="Q86">
        <v>1</v>
      </c>
      <c r="R86">
        <v>30</v>
      </c>
      <c r="S86">
        <v>0</v>
      </c>
    </row>
    <row r="87" spans="1:19" x14ac:dyDescent="0.3">
      <c r="A87">
        <v>57</v>
      </c>
      <c r="B87">
        <v>7.5</v>
      </c>
      <c r="C87">
        <v>0</v>
      </c>
      <c r="D87">
        <v>92</v>
      </c>
      <c r="E87">
        <v>0</v>
      </c>
      <c r="F87">
        <v>0</v>
      </c>
      <c r="G87">
        <v>0</v>
      </c>
      <c r="H87">
        <v>1</v>
      </c>
      <c r="I87">
        <v>7</v>
      </c>
      <c r="J87">
        <v>0</v>
      </c>
      <c r="K87">
        <f t="shared" si="2"/>
        <v>100</v>
      </c>
      <c r="L87">
        <v>9</v>
      </c>
      <c r="M87">
        <v>0.45</v>
      </c>
      <c r="N87">
        <v>0</v>
      </c>
      <c r="O87">
        <f t="shared" si="3"/>
        <v>9.4499999999999993</v>
      </c>
      <c r="P87">
        <v>5</v>
      </c>
      <c r="Q87">
        <v>1</v>
      </c>
      <c r="R87">
        <v>15</v>
      </c>
      <c r="S87">
        <v>0</v>
      </c>
    </row>
    <row r="88" spans="1:19" x14ac:dyDescent="0.3">
      <c r="A88">
        <v>57</v>
      </c>
      <c r="B88">
        <v>22.5</v>
      </c>
      <c r="C88">
        <v>0</v>
      </c>
      <c r="D88">
        <v>80</v>
      </c>
      <c r="E88">
        <v>0</v>
      </c>
      <c r="F88">
        <v>0</v>
      </c>
      <c r="G88">
        <v>0</v>
      </c>
      <c r="H88">
        <v>0</v>
      </c>
      <c r="I88">
        <v>20</v>
      </c>
      <c r="J88">
        <v>0</v>
      </c>
      <c r="K88">
        <f t="shared" si="2"/>
        <v>100</v>
      </c>
      <c r="L88">
        <v>13.5</v>
      </c>
      <c r="M88">
        <v>0.13</v>
      </c>
      <c r="N88">
        <v>0.13</v>
      </c>
      <c r="O88">
        <f t="shared" si="3"/>
        <v>13.760000000000002</v>
      </c>
      <c r="P88">
        <v>2</v>
      </c>
      <c r="Q88">
        <v>0</v>
      </c>
      <c r="R88">
        <v>10</v>
      </c>
      <c r="S88">
        <v>0</v>
      </c>
    </row>
    <row r="89" spans="1:19" x14ac:dyDescent="0.3">
      <c r="A89">
        <v>57</v>
      </c>
      <c r="B89">
        <v>30</v>
      </c>
      <c r="C89">
        <v>0</v>
      </c>
      <c r="D89">
        <v>88</v>
      </c>
      <c r="E89">
        <v>0</v>
      </c>
      <c r="F89">
        <v>0</v>
      </c>
      <c r="G89">
        <v>0</v>
      </c>
      <c r="H89">
        <v>8</v>
      </c>
      <c r="I89">
        <v>4</v>
      </c>
      <c r="J89">
        <v>0</v>
      </c>
      <c r="K89">
        <f t="shared" si="2"/>
        <v>100</v>
      </c>
      <c r="L89">
        <v>9</v>
      </c>
      <c r="M89">
        <v>0.13</v>
      </c>
      <c r="N89">
        <v>0.13</v>
      </c>
      <c r="O89">
        <f t="shared" si="3"/>
        <v>9.2600000000000016</v>
      </c>
      <c r="P89">
        <v>0</v>
      </c>
      <c r="Q89">
        <v>0</v>
      </c>
      <c r="R89">
        <v>50</v>
      </c>
      <c r="S89">
        <v>0</v>
      </c>
    </row>
    <row r="90" spans="1:19" x14ac:dyDescent="0.3">
      <c r="A90">
        <v>59</v>
      </c>
      <c r="B90">
        <v>0</v>
      </c>
      <c r="C90">
        <v>0</v>
      </c>
      <c r="D90">
        <v>86</v>
      </c>
      <c r="E90">
        <v>0</v>
      </c>
      <c r="F90">
        <v>0</v>
      </c>
      <c r="G90">
        <v>0</v>
      </c>
      <c r="H90">
        <v>8</v>
      </c>
      <c r="I90">
        <v>6</v>
      </c>
      <c r="J90">
        <v>0</v>
      </c>
      <c r="K90">
        <f t="shared" si="2"/>
        <v>100</v>
      </c>
      <c r="L90">
        <v>9</v>
      </c>
      <c r="M90">
        <v>2.25</v>
      </c>
      <c r="N90">
        <v>0.32</v>
      </c>
      <c r="O90">
        <f t="shared" si="3"/>
        <v>11.57</v>
      </c>
      <c r="P90">
        <v>0</v>
      </c>
      <c r="Q90">
        <v>0</v>
      </c>
      <c r="R90">
        <v>95</v>
      </c>
      <c r="S90">
        <v>0</v>
      </c>
    </row>
    <row r="91" spans="1:19" x14ac:dyDescent="0.3">
      <c r="A91">
        <v>59</v>
      </c>
      <c r="B91">
        <v>7.5</v>
      </c>
      <c r="C91">
        <v>0</v>
      </c>
      <c r="D91">
        <v>85</v>
      </c>
      <c r="E91">
        <v>0</v>
      </c>
      <c r="F91">
        <v>0</v>
      </c>
      <c r="G91">
        <v>0</v>
      </c>
      <c r="H91">
        <v>5</v>
      </c>
      <c r="I91">
        <v>10</v>
      </c>
      <c r="J91">
        <v>0</v>
      </c>
      <c r="K91">
        <f t="shared" si="2"/>
        <v>100</v>
      </c>
      <c r="L91">
        <v>9</v>
      </c>
      <c r="M91">
        <v>0.32</v>
      </c>
      <c r="N91">
        <v>0</v>
      </c>
      <c r="O91">
        <f t="shared" si="3"/>
        <v>9.32</v>
      </c>
      <c r="P91">
        <v>2</v>
      </c>
      <c r="Q91">
        <v>0</v>
      </c>
      <c r="R91">
        <v>70</v>
      </c>
      <c r="S91">
        <v>0</v>
      </c>
    </row>
    <row r="92" spans="1:19" x14ac:dyDescent="0.3">
      <c r="A92">
        <v>59</v>
      </c>
      <c r="B92">
        <v>22.5</v>
      </c>
      <c r="C92">
        <v>0</v>
      </c>
      <c r="D92">
        <v>89</v>
      </c>
      <c r="E92">
        <v>0</v>
      </c>
      <c r="F92">
        <v>0</v>
      </c>
      <c r="G92">
        <v>0</v>
      </c>
      <c r="H92">
        <v>3</v>
      </c>
      <c r="I92">
        <v>8</v>
      </c>
      <c r="J92">
        <v>0</v>
      </c>
      <c r="K92">
        <f t="shared" si="2"/>
        <v>100</v>
      </c>
      <c r="L92">
        <v>4.5</v>
      </c>
      <c r="M92">
        <v>0.23</v>
      </c>
      <c r="N92">
        <v>0</v>
      </c>
      <c r="O92">
        <f t="shared" si="3"/>
        <v>4.7300000000000004</v>
      </c>
      <c r="P92">
        <v>2</v>
      </c>
      <c r="Q92">
        <v>5</v>
      </c>
      <c r="R92">
        <v>10</v>
      </c>
      <c r="S92">
        <v>0</v>
      </c>
    </row>
    <row r="93" spans="1:19" x14ac:dyDescent="0.3">
      <c r="A93">
        <v>59</v>
      </c>
      <c r="B93">
        <v>30</v>
      </c>
      <c r="C93">
        <v>72</v>
      </c>
      <c r="D93">
        <v>25</v>
      </c>
      <c r="E93">
        <v>1</v>
      </c>
      <c r="F93">
        <v>0</v>
      </c>
      <c r="G93">
        <v>0</v>
      </c>
      <c r="H93">
        <v>0</v>
      </c>
      <c r="I93">
        <v>2</v>
      </c>
      <c r="J93">
        <v>0</v>
      </c>
      <c r="K93">
        <f t="shared" si="2"/>
        <v>100</v>
      </c>
      <c r="L93">
        <v>1.35</v>
      </c>
      <c r="M93">
        <v>0.13</v>
      </c>
      <c r="N93">
        <v>0</v>
      </c>
      <c r="O93">
        <f t="shared" si="3"/>
        <v>1.48</v>
      </c>
      <c r="P93">
        <v>0</v>
      </c>
      <c r="Q93">
        <v>15</v>
      </c>
      <c r="R93">
        <v>0</v>
      </c>
      <c r="S93">
        <v>0</v>
      </c>
    </row>
    <row r="94" spans="1:19" x14ac:dyDescent="0.3">
      <c r="A94">
        <v>58</v>
      </c>
      <c r="B94">
        <v>0</v>
      </c>
      <c r="C94">
        <v>3</v>
      </c>
      <c r="D94">
        <v>90</v>
      </c>
      <c r="E94">
        <v>0</v>
      </c>
      <c r="F94">
        <v>0</v>
      </c>
      <c r="G94">
        <v>0</v>
      </c>
      <c r="H94">
        <v>1</v>
      </c>
      <c r="I94">
        <v>6</v>
      </c>
      <c r="J94">
        <v>0</v>
      </c>
      <c r="K94">
        <f t="shared" si="2"/>
        <v>100</v>
      </c>
      <c r="L94">
        <v>9</v>
      </c>
      <c r="M94">
        <v>0.23</v>
      </c>
      <c r="N94">
        <v>0</v>
      </c>
      <c r="O94">
        <f t="shared" si="3"/>
        <v>9.23</v>
      </c>
      <c r="P94">
        <v>1</v>
      </c>
      <c r="Q94">
        <v>3</v>
      </c>
      <c r="R94">
        <v>3</v>
      </c>
      <c r="S94">
        <v>0</v>
      </c>
    </row>
    <row r="95" spans="1:19" x14ac:dyDescent="0.3">
      <c r="A95">
        <v>58</v>
      </c>
      <c r="B95">
        <v>7.5</v>
      </c>
      <c r="C95">
        <v>0</v>
      </c>
      <c r="D95">
        <v>70</v>
      </c>
      <c r="E95">
        <v>0</v>
      </c>
      <c r="F95">
        <v>0</v>
      </c>
      <c r="G95">
        <v>0</v>
      </c>
      <c r="H95">
        <v>0</v>
      </c>
      <c r="I95">
        <v>30</v>
      </c>
      <c r="J95">
        <v>0</v>
      </c>
      <c r="K95">
        <f t="shared" si="2"/>
        <v>100</v>
      </c>
      <c r="L95">
        <v>9</v>
      </c>
      <c r="M95">
        <v>13.5</v>
      </c>
      <c r="N95">
        <v>2.25</v>
      </c>
      <c r="O95">
        <f t="shared" si="3"/>
        <v>24.75</v>
      </c>
      <c r="P95">
        <v>0</v>
      </c>
      <c r="Q95">
        <v>0</v>
      </c>
      <c r="R95">
        <v>0</v>
      </c>
      <c r="S95">
        <v>0</v>
      </c>
    </row>
    <row r="96" spans="1:19" x14ac:dyDescent="0.3">
      <c r="A96">
        <v>58</v>
      </c>
      <c r="B96">
        <v>22.5</v>
      </c>
      <c r="C96">
        <v>0</v>
      </c>
      <c r="D96">
        <v>88</v>
      </c>
      <c r="E96">
        <v>0</v>
      </c>
      <c r="F96">
        <v>0</v>
      </c>
      <c r="G96">
        <v>0</v>
      </c>
      <c r="H96">
        <v>5</v>
      </c>
      <c r="I96">
        <v>7</v>
      </c>
      <c r="J96">
        <v>0</v>
      </c>
      <c r="K96">
        <f t="shared" si="2"/>
        <v>100</v>
      </c>
      <c r="L96">
        <v>9</v>
      </c>
      <c r="M96">
        <v>0.45</v>
      </c>
      <c r="N96">
        <v>0</v>
      </c>
      <c r="O96">
        <f t="shared" si="3"/>
        <v>9.4499999999999993</v>
      </c>
      <c r="P96">
        <v>0</v>
      </c>
      <c r="Q96">
        <v>0</v>
      </c>
      <c r="R96">
        <v>70</v>
      </c>
      <c r="S96">
        <v>0</v>
      </c>
    </row>
    <row r="97" spans="1:19" x14ac:dyDescent="0.3">
      <c r="A97">
        <v>58</v>
      </c>
      <c r="B97">
        <v>30</v>
      </c>
      <c r="C97">
        <v>0</v>
      </c>
      <c r="D97">
        <v>91</v>
      </c>
      <c r="E97">
        <v>0</v>
      </c>
      <c r="F97">
        <v>0</v>
      </c>
      <c r="G97">
        <v>0</v>
      </c>
      <c r="H97">
        <v>2</v>
      </c>
      <c r="I97">
        <v>7</v>
      </c>
      <c r="J97">
        <v>0</v>
      </c>
      <c r="K97">
        <f t="shared" si="2"/>
        <v>100</v>
      </c>
      <c r="L97">
        <v>9</v>
      </c>
      <c r="M97">
        <v>0.23</v>
      </c>
      <c r="N97">
        <v>0</v>
      </c>
      <c r="O97">
        <f t="shared" si="3"/>
        <v>9.23</v>
      </c>
      <c r="P97">
        <v>0</v>
      </c>
      <c r="Q97">
        <v>0</v>
      </c>
      <c r="R97">
        <v>60</v>
      </c>
      <c r="S97">
        <v>0</v>
      </c>
    </row>
    <row r="98" spans="1:19" x14ac:dyDescent="0.3">
      <c r="A98">
        <v>55</v>
      </c>
      <c r="B98">
        <v>0</v>
      </c>
      <c r="C98">
        <v>3</v>
      </c>
      <c r="D98">
        <v>82</v>
      </c>
      <c r="E98">
        <v>0</v>
      </c>
      <c r="F98">
        <v>0</v>
      </c>
      <c r="G98">
        <v>0</v>
      </c>
      <c r="H98">
        <v>6</v>
      </c>
      <c r="I98">
        <v>9</v>
      </c>
      <c r="J98">
        <v>0</v>
      </c>
      <c r="K98">
        <f t="shared" si="2"/>
        <v>100</v>
      </c>
      <c r="L98">
        <v>9</v>
      </c>
      <c r="M98">
        <v>0.05</v>
      </c>
      <c r="N98">
        <v>0</v>
      </c>
      <c r="O98">
        <f t="shared" si="3"/>
        <v>9.0500000000000007</v>
      </c>
      <c r="P98">
        <v>0</v>
      </c>
      <c r="Q98">
        <v>0</v>
      </c>
      <c r="R98">
        <v>50</v>
      </c>
      <c r="S98">
        <v>0</v>
      </c>
    </row>
    <row r="99" spans="1:19" x14ac:dyDescent="0.3">
      <c r="A99">
        <v>55</v>
      </c>
      <c r="B99">
        <v>7.5</v>
      </c>
      <c r="C99">
        <v>0</v>
      </c>
      <c r="D99">
        <v>79</v>
      </c>
      <c r="E99">
        <v>0</v>
      </c>
      <c r="F99">
        <v>0</v>
      </c>
      <c r="G99">
        <v>0</v>
      </c>
      <c r="H99">
        <v>1</v>
      </c>
      <c r="I99">
        <v>20</v>
      </c>
      <c r="J99">
        <v>0</v>
      </c>
      <c r="K99">
        <f t="shared" si="2"/>
        <v>100</v>
      </c>
      <c r="L99">
        <v>9</v>
      </c>
      <c r="M99">
        <v>1.35</v>
      </c>
      <c r="N99">
        <v>0</v>
      </c>
      <c r="O99">
        <f t="shared" si="3"/>
        <v>10.35</v>
      </c>
      <c r="P99">
        <v>0</v>
      </c>
      <c r="Q99">
        <v>1</v>
      </c>
      <c r="R99">
        <v>3</v>
      </c>
      <c r="S99">
        <v>0</v>
      </c>
    </row>
    <row r="100" spans="1:19" x14ac:dyDescent="0.3">
      <c r="A100">
        <v>55</v>
      </c>
      <c r="B100">
        <v>22.5</v>
      </c>
      <c r="C100">
        <v>15</v>
      </c>
      <c r="D100">
        <v>73</v>
      </c>
      <c r="E100">
        <v>0</v>
      </c>
      <c r="F100">
        <v>0</v>
      </c>
      <c r="G100">
        <v>0</v>
      </c>
      <c r="H100">
        <v>7</v>
      </c>
      <c r="I100">
        <v>5</v>
      </c>
      <c r="J100">
        <v>0</v>
      </c>
      <c r="K100">
        <f t="shared" si="2"/>
        <v>100</v>
      </c>
      <c r="L100">
        <v>1.35</v>
      </c>
      <c r="M100">
        <v>0.45</v>
      </c>
      <c r="N100">
        <v>0</v>
      </c>
      <c r="O100">
        <f t="shared" si="3"/>
        <v>1.8</v>
      </c>
      <c r="P100">
        <v>0</v>
      </c>
      <c r="Q100">
        <v>10</v>
      </c>
      <c r="R100">
        <v>30</v>
      </c>
      <c r="S100">
        <v>0</v>
      </c>
    </row>
    <row r="101" spans="1:19" x14ac:dyDescent="0.3">
      <c r="A101">
        <v>55</v>
      </c>
      <c r="B101">
        <v>30</v>
      </c>
      <c r="C101">
        <v>77</v>
      </c>
      <c r="D101">
        <v>15</v>
      </c>
      <c r="E101">
        <v>0</v>
      </c>
      <c r="F101">
        <v>0</v>
      </c>
      <c r="G101">
        <v>0</v>
      </c>
      <c r="H101">
        <v>6</v>
      </c>
      <c r="I101">
        <v>2</v>
      </c>
      <c r="J101">
        <v>0</v>
      </c>
      <c r="K101">
        <f t="shared" si="2"/>
        <v>100</v>
      </c>
      <c r="L101">
        <v>0.23</v>
      </c>
      <c r="M101">
        <v>0.13</v>
      </c>
      <c r="N101">
        <v>0</v>
      </c>
      <c r="O101">
        <f t="shared" si="3"/>
        <v>0.36</v>
      </c>
      <c r="P101">
        <v>0</v>
      </c>
      <c r="Q101">
        <v>1</v>
      </c>
      <c r="R101">
        <v>15</v>
      </c>
      <c r="S101">
        <v>0</v>
      </c>
    </row>
    <row r="102" spans="1:19" x14ac:dyDescent="0.3">
      <c r="A102">
        <v>54</v>
      </c>
      <c r="B102">
        <v>0</v>
      </c>
      <c r="C102">
        <v>0</v>
      </c>
      <c r="D102">
        <v>26</v>
      </c>
      <c r="E102">
        <v>0</v>
      </c>
      <c r="F102">
        <v>0</v>
      </c>
      <c r="G102">
        <v>0</v>
      </c>
      <c r="H102">
        <v>4</v>
      </c>
      <c r="I102">
        <v>70</v>
      </c>
      <c r="J102">
        <v>0</v>
      </c>
      <c r="K102">
        <f t="shared" si="2"/>
        <v>100</v>
      </c>
      <c r="L102">
        <v>1.35</v>
      </c>
      <c r="M102">
        <v>13.5</v>
      </c>
      <c r="N102">
        <v>1.35</v>
      </c>
      <c r="O102">
        <f t="shared" si="3"/>
        <v>16.2</v>
      </c>
      <c r="P102">
        <v>1</v>
      </c>
      <c r="Q102">
        <v>2</v>
      </c>
      <c r="R102">
        <v>12</v>
      </c>
      <c r="S102">
        <v>0</v>
      </c>
    </row>
    <row r="103" spans="1:19" x14ac:dyDescent="0.3">
      <c r="A103">
        <v>54</v>
      </c>
      <c r="B103">
        <v>7.5</v>
      </c>
      <c r="C103">
        <v>0</v>
      </c>
      <c r="D103">
        <v>86</v>
      </c>
      <c r="E103">
        <v>0</v>
      </c>
      <c r="F103">
        <v>0</v>
      </c>
      <c r="G103">
        <v>0</v>
      </c>
      <c r="H103">
        <v>8</v>
      </c>
      <c r="I103">
        <v>6</v>
      </c>
      <c r="J103">
        <v>0</v>
      </c>
      <c r="K103">
        <f t="shared" si="2"/>
        <v>100</v>
      </c>
      <c r="L103">
        <v>4.5</v>
      </c>
      <c r="M103">
        <v>0.23</v>
      </c>
      <c r="N103">
        <v>0.45</v>
      </c>
      <c r="O103">
        <f t="shared" si="3"/>
        <v>5.1800000000000006</v>
      </c>
      <c r="P103">
        <v>1</v>
      </c>
      <c r="Q103">
        <v>0</v>
      </c>
      <c r="R103">
        <v>75</v>
      </c>
      <c r="S103">
        <v>0</v>
      </c>
    </row>
    <row r="104" spans="1:19" x14ac:dyDescent="0.3">
      <c r="A104">
        <v>54</v>
      </c>
      <c r="B104">
        <v>22.5</v>
      </c>
      <c r="C104">
        <v>0</v>
      </c>
      <c r="D104">
        <v>85</v>
      </c>
      <c r="E104">
        <v>0</v>
      </c>
      <c r="F104">
        <v>0</v>
      </c>
      <c r="G104">
        <v>0</v>
      </c>
      <c r="H104">
        <v>5</v>
      </c>
      <c r="I104">
        <v>10</v>
      </c>
      <c r="J104">
        <v>0</v>
      </c>
      <c r="K104">
        <f t="shared" si="2"/>
        <v>100</v>
      </c>
      <c r="L104">
        <v>9</v>
      </c>
      <c r="M104">
        <v>0.23</v>
      </c>
      <c r="N104">
        <v>0</v>
      </c>
      <c r="O104">
        <f t="shared" si="3"/>
        <v>9.23</v>
      </c>
      <c r="P104">
        <v>2</v>
      </c>
      <c r="Q104">
        <v>0</v>
      </c>
      <c r="R104">
        <v>80</v>
      </c>
      <c r="S104">
        <v>0</v>
      </c>
    </row>
    <row r="105" spans="1:19" x14ac:dyDescent="0.3">
      <c r="A105">
        <v>54</v>
      </c>
      <c r="B105">
        <v>30</v>
      </c>
      <c r="C105">
        <v>2</v>
      </c>
      <c r="D105">
        <v>91</v>
      </c>
      <c r="E105">
        <v>0</v>
      </c>
      <c r="F105">
        <v>0</v>
      </c>
      <c r="G105">
        <v>0</v>
      </c>
      <c r="H105">
        <v>0</v>
      </c>
      <c r="I105">
        <v>5</v>
      </c>
      <c r="J105">
        <v>2</v>
      </c>
      <c r="K105">
        <f t="shared" si="2"/>
        <v>100</v>
      </c>
      <c r="L105">
        <v>1.35</v>
      </c>
      <c r="M105">
        <v>0.23</v>
      </c>
      <c r="N105">
        <v>0.23</v>
      </c>
      <c r="O105">
        <f t="shared" si="3"/>
        <v>1.81</v>
      </c>
      <c r="P105">
        <v>20</v>
      </c>
      <c r="Q105">
        <v>15</v>
      </c>
      <c r="R105">
        <v>0</v>
      </c>
      <c r="S105">
        <v>0</v>
      </c>
    </row>
    <row r="106" spans="1:19" x14ac:dyDescent="0.3">
      <c r="A106">
        <v>29</v>
      </c>
      <c r="B106">
        <v>0</v>
      </c>
      <c r="C106">
        <v>0</v>
      </c>
      <c r="D106">
        <v>81</v>
      </c>
      <c r="E106">
        <v>0</v>
      </c>
      <c r="F106">
        <v>0</v>
      </c>
      <c r="G106">
        <v>0</v>
      </c>
      <c r="H106">
        <v>7</v>
      </c>
      <c r="I106">
        <v>8</v>
      </c>
      <c r="J106">
        <v>4</v>
      </c>
      <c r="K106">
        <f t="shared" si="2"/>
        <v>100</v>
      </c>
      <c r="L106">
        <v>3.15</v>
      </c>
      <c r="M106">
        <v>0.45</v>
      </c>
      <c r="N106">
        <v>1</v>
      </c>
      <c r="O106">
        <f t="shared" si="3"/>
        <v>4.5999999999999996</v>
      </c>
      <c r="P106">
        <v>3</v>
      </c>
      <c r="Q106">
        <v>0</v>
      </c>
      <c r="R106">
        <v>60</v>
      </c>
      <c r="S106">
        <v>0</v>
      </c>
    </row>
    <row r="107" spans="1:19" x14ac:dyDescent="0.3">
      <c r="A107">
        <v>29</v>
      </c>
      <c r="B107">
        <v>7.5</v>
      </c>
      <c r="C107">
        <v>0</v>
      </c>
      <c r="D107">
        <v>84</v>
      </c>
      <c r="E107">
        <v>0</v>
      </c>
      <c r="F107">
        <v>0</v>
      </c>
      <c r="G107">
        <v>2</v>
      </c>
      <c r="H107">
        <v>4</v>
      </c>
      <c r="I107">
        <v>2</v>
      </c>
      <c r="J107">
        <v>8</v>
      </c>
      <c r="K107">
        <f t="shared" si="2"/>
        <v>100</v>
      </c>
      <c r="L107">
        <v>2.5</v>
      </c>
      <c r="M107">
        <v>2.25</v>
      </c>
      <c r="N107">
        <v>2.25</v>
      </c>
      <c r="O107">
        <f t="shared" si="3"/>
        <v>7</v>
      </c>
      <c r="P107">
        <v>0</v>
      </c>
      <c r="Q107">
        <v>0</v>
      </c>
      <c r="R107">
        <v>95</v>
      </c>
      <c r="S107">
        <v>0</v>
      </c>
    </row>
    <row r="108" spans="1:19" x14ac:dyDescent="0.3">
      <c r="A108">
        <v>29</v>
      </c>
      <c r="B108">
        <v>22.5</v>
      </c>
      <c r="C108">
        <v>0</v>
      </c>
      <c r="D108">
        <v>80</v>
      </c>
      <c r="E108">
        <v>0</v>
      </c>
      <c r="F108">
        <v>0</v>
      </c>
      <c r="G108">
        <v>0</v>
      </c>
      <c r="H108">
        <v>4</v>
      </c>
      <c r="I108">
        <v>10</v>
      </c>
      <c r="J108">
        <v>6</v>
      </c>
      <c r="K108">
        <f t="shared" si="2"/>
        <v>100</v>
      </c>
      <c r="L108">
        <v>4.5</v>
      </c>
      <c r="M108">
        <v>0.23</v>
      </c>
      <c r="N108">
        <v>1.35</v>
      </c>
      <c r="O108">
        <f t="shared" si="3"/>
        <v>6.08</v>
      </c>
      <c r="P108">
        <v>0</v>
      </c>
      <c r="Q108">
        <v>0</v>
      </c>
      <c r="R108">
        <v>40</v>
      </c>
      <c r="S108">
        <v>0</v>
      </c>
    </row>
    <row r="109" spans="1:19" x14ac:dyDescent="0.3">
      <c r="A109">
        <v>29</v>
      </c>
      <c r="B109">
        <v>30</v>
      </c>
      <c r="C109">
        <v>0</v>
      </c>
      <c r="D109">
        <v>86</v>
      </c>
      <c r="E109">
        <v>0</v>
      </c>
      <c r="F109">
        <v>0</v>
      </c>
      <c r="G109">
        <v>0</v>
      </c>
      <c r="H109">
        <v>7</v>
      </c>
      <c r="I109">
        <v>4</v>
      </c>
      <c r="J109">
        <v>3</v>
      </c>
      <c r="K109">
        <f t="shared" si="2"/>
        <v>100</v>
      </c>
      <c r="L109">
        <v>9</v>
      </c>
      <c r="M109">
        <v>2.5</v>
      </c>
      <c r="N109">
        <v>0.45</v>
      </c>
      <c r="O109">
        <f t="shared" si="3"/>
        <v>11.95</v>
      </c>
      <c r="P109">
        <v>0</v>
      </c>
      <c r="Q109">
        <v>0</v>
      </c>
      <c r="R109">
        <v>60</v>
      </c>
      <c r="S109">
        <v>0</v>
      </c>
    </row>
    <row r="110" spans="1:19" x14ac:dyDescent="0.3">
      <c r="A110">
        <v>28</v>
      </c>
      <c r="B110">
        <v>0</v>
      </c>
      <c r="C110">
        <v>0</v>
      </c>
      <c r="D110">
        <v>90</v>
      </c>
      <c r="E110">
        <v>0</v>
      </c>
      <c r="F110">
        <v>0</v>
      </c>
      <c r="G110">
        <v>0</v>
      </c>
      <c r="H110">
        <v>0</v>
      </c>
      <c r="I110">
        <v>3</v>
      </c>
      <c r="J110">
        <v>7</v>
      </c>
      <c r="K110">
        <v>100</v>
      </c>
      <c r="L110">
        <v>0.23</v>
      </c>
      <c r="M110">
        <v>0.45</v>
      </c>
      <c r="N110">
        <v>6</v>
      </c>
      <c r="O110">
        <f t="shared" si="3"/>
        <v>6.68</v>
      </c>
      <c r="P110">
        <v>0</v>
      </c>
      <c r="Q110">
        <v>1</v>
      </c>
      <c r="R110">
        <v>12</v>
      </c>
      <c r="S110">
        <v>0</v>
      </c>
    </row>
    <row r="111" spans="1:19" x14ac:dyDescent="0.3">
      <c r="A111">
        <v>28</v>
      </c>
      <c r="B111">
        <v>7.5</v>
      </c>
      <c r="C111">
        <v>0</v>
      </c>
      <c r="D111">
        <v>2</v>
      </c>
      <c r="E111">
        <v>3</v>
      </c>
      <c r="F111">
        <v>0</v>
      </c>
      <c r="G111">
        <v>1</v>
      </c>
      <c r="H111">
        <v>0</v>
      </c>
      <c r="I111">
        <v>1</v>
      </c>
      <c r="J111">
        <v>0</v>
      </c>
      <c r="K111">
        <v>100</v>
      </c>
      <c r="L111">
        <v>0</v>
      </c>
      <c r="M111">
        <v>0</v>
      </c>
      <c r="N111">
        <v>0</v>
      </c>
      <c r="O111">
        <f>SUM(L111:N111)</f>
        <v>0</v>
      </c>
      <c r="P111">
        <v>0</v>
      </c>
      <c r="Q111">
        <v>7</v>
      </c>
      <c r="R111">
        <v>2</v>
      </c>
      <c r="S111">
        <v>0</v>
      </c>
    </row>
    <row r="112" spans="1:19" x14ac:dyDescent="0.3">
      <c r="A112">
        <v>28</v>
      </c>
      <c r="B112">
        <v>22.5</v>
      </c>
      <c r="C112">
        <v>94</v>
      </c>
      <c r="D112">
        <v>5</v>
      </c>
      <c r="E112">
        <v>0</v>
      </c>
      <c r="F112">
        <v>0</v>
      </c>
      <c r="G112">
        <v>0</v>
      </c>
      <c r="H112">
        <v>0</v>
      </c>
      <c r="I112">
        <v>1</v>
      </c>
      <c r="J112">
        <v>0</v>
      </c>
      <c r="K112">
        <v>100</v>
      </c>
      <c r="L112">
        <v>0</v>
      </c>
      <c r="M112">
        <v>0</v>
      </c>
      <c r="N112">
        <v>0</v>
      </c>
      <c r="O112">
        <f t="shared" si="3"/>
        <v>0</v>
      </c>
      <c r="P112">
        <v>0</v>
      </c>
      <c r="Q112">
        <v>2</v>
      </c>
      <c r="R112">
        <v>1</v>
      </c>
      <c r="S112">
        <v>0</v>
      </c>
    </row>
    <row r="113" spans="1:19" x14ac:dyDescent="0.3">
      <c r="A113">
        <v>28</v>
      </c>
      <c r="B113">
        <v>30</v>
      </c>
      <c r="C113">
        <v>4</v>
      </c>
      <c r="D113">
        <v>92</v>
      </c>
      <c r="E113">
        <v>0</v>
      </c>
      <c r="F113">
        <v>0</v>
      </c>
      <c r="G113">
        <v>0</v>
      </c>
      <c r="H113">
        <v>1</v>
      </c>
      <c r="I113">
        <v>1</v>
      </c>
      <c r="J113">
        <v>2</v>
      </c>
      <c r="K113">
        <v>100</v>
      </c>
      <c r="L113">
        <v>0.05</v>
      </c>
      <c r="M113">
        <v>0.05</v>
      </c>
      <c r="N113">
        <v>0</v>
      </c>
      <c r="O113">
        <f t="shared" si="3"/>
        <v>0.1</v>
      </c>
      <c r="P113">
        <v>1</v>
      </c>
      <c r="Q113">
        <v>0</v>
      </c>
      <c r="R113">
        <v>30</v>
      </c>
      <c r="S113">
        <v>0</v>
      </c>
    </row>
    <row r="114" spans="1:19" x14ac:dyDescent="0.3">
      <c r="A114">
        <v>30</v>
      </c>
      <c r="B114">
        <v>0</v>
      </c>
      <c r="C114">
        <v>3</v>
      </c>
      <c r="D114">
        <v>93</v>
      </c>
      <c r="E114">
        <v>0</v>
      </c>
      <c r="F114">
        <v>0</v>
      </c>
      <c r="G114">
        <v>0</v>
      </c>
      <c r="H114">
        <v>3</v>
      </c>
      <c r="I114">
        <v>0</v>
      </c>
      <c r="J114">
        <v>1</v>
      </c>
      <c r="K114">
        <v>100</v>
      </c>
      <c r="L114">
        <v>3.15</v>
      </c>
      <c r="M114">
        <v>0.1</v>
      </c>
      <c r="N114">
        <v>0</v>
      </c>
      <c r="O114">
        <f t="shared" si="3"/>
        <v>3.25</v>
      </c>
      <c r="P114">
        <v>0</v>
      </c>
      <c r="Q114">
        <v>8</v>
      </c>
      <c r="R114">
        <v>3</v>
      </c>
      <c r="S114">
        <v>0</v>
      </c>
    </row>
    <row r="115" spans="1:19" x14ac:dyDescent="0.3">
      <c r="A115">
        <v>30</v>
      </c>
      <c r="B115">
        <v>7.5</v>
      </c>
      <c r="C115">
        <v>3</v>
      </c>
      <c r="D115">
        <v>93</v>
      </c>
      <c r="E115">
        <v>0</v>
      </c>
      <c r="F115">
        <v>0</v>
      </c>
      <c r="G115">
        <v>0</v>
      </c>
      <c r="H115">
        <v>2</v>
      </c>
      <c r="I115">
        <v>1</v>
      </c>
      <c r="J115">
        <v>1</v>
      </c>
      <c r="K115">
        <v>100</v>
      </c>
      <c r="L115">
        <v>2.25</v>
      </c>
      <c r="M115">
        <v>0.05</v>
      </c>
      <c r="N115">
        <v>0</v>
      </c>
      <c r="O115">
        <f t="shared" si="3"/>
        <v>2.2999999999999998</v>
      </c>
      <c r="P115">
        <v>0</v>
      </c>
      <c r="Q115">
        <v>2</v>
      </c>
      <c r="R115">
        <v>2</v>
      </c>
      <c r="S115">
        <v>0</v>
      </c>
    </row>
    <row r="116" spans="1:19" x14ac:dyDescent="0.3">
      <c r="A116">
        <v>30</v>
      </c>
      <c r="B116">
        <v>22.5</v>
      </c>
      <c r="C116">
        <v>1</v>
      </c>
      <c r="D116">
        <v>93</v>
      </c>
      <c r="E116">
        <v>0</v>
      </c>
      <c r="F116">
        <v>0</v>
      </c>
      <c r="G116">
        <v>0</v>
      </c>
      <c r="H116">
        <v>2</v>
      </c>
      <c r="I116">
        <v>1</v>
      </c>
      <c r="J116">
        <v>3</v>
      </c>
      <c r="K116">
        <v>100</v>
      </c>
      <c r="L116">
        <v>3.15</v>
      </c>
      <c r="M116">
        <v>0.13</v>
      </c>
      <c r="N116">
        <v>0</v>
      </c>
      <c r="O116">
        <f t="shared" si="3"/>
        <v>3.28</v>
      </c>
      <c r="P116">
        <v>2</v>
      </c>
      <c r="Q116">
        <v>3</v>
      </c>
      <c r="R116">
        <v>2</v>
      </c>
      <c r="S116">
        <v>0</v>
      </c>
    </row>
    <row r="117" spans="1:19" x14ac:dyDescent="0.3">
      <c r="A117">
        <v>30</v>
      </c>
      <c r="B117">
        <v>30</v>
      </c>
      <c r="C117">
        <v>0</v>
      </c>
      <c r="D117">
        <v>83</v>
      </c>
      <c r="E117">
        <v>0</v>
      </c>
      <c r="F117">
        <v>0</v>
      </c>
      <c r="G117">
        <v>0</v>
      </c>
      <c r="H117">
        <v>4</v>
      </c>
      <c r="I117">
        <v>12</v>
      </c>
      <c r="J117">
        <v>1</v>
      </c>
      <c r="K117">
        <v>100</v>
      </c>
      <c r="L117">
        <v>4.5</v>
      </c>
      <c r="M117">
        <v>0.23</v>
      </c>
      <c r="N117">
        <v>0.32</v>
      </c>
      <c r="O117">
        <f t="shared" si="3"/>
        <v>5.0500000000000007</v>
      </c>
      <c r="P117">
        <v>7</v>
      </c>
      <c r="Q117">
        <v>0</v>
      </c>
      <c r="R117">
        <v>4</v>
      </c>
      <c r="S117">
        <v>0</v>
      </c>
    </row>
    <row r="118" spans="1:19" x14ac:dyDescent="0.3">
      <c r="A118">
        <v>31</v>
      </c>
      <c r="B118">
        <v>0</v>
      </c>
      <c r="C118">
        <v>0</v>
      </c>
      <c r="D118">
        <v>87</v>
      </c>
      <c r="E118">
        <v>0</v>
      </c>
      <c r="F118">
        <v>0</v>
      </c>
      <c r="G118">
        <v>0</v>
      </c>
      <c r="H118">
        <v>1</v>
      </c>
      <c r="I118">
        <v>5</v>
      </c>
      <c r="J118">
        <v>7</v>
      </c>
      <c r="K118">
        <v>100</v>
      </c>
      <c r="L118">
        <v>8.5</v>
      </c>
      <c r="M118">
        <v>0.45</v>
      </c>
      <c r="N118">
        <v>1</v>
      </c>
      <c r="O118">
        <f t="shared" si="3"/>
        <v>9.9499999999999993</v>
      </c>
      <c r="P118">
        <v>0</v>
      </c>
      <c r="Q118">
        <v>0</v>
      </c>
      <c r="R118">
        <v>2</v>
      </c>
      <c r="S118">
        <v>0</v>
      </c>
    </row>
    <row r="119" spans="1:19" x14ac:dyDescent="0.3">
      <c r="A119">
        <v>31</v>
      </c>
      <c r="B119">
        <v>7.5</v>
      </c>
      <c r="C119">
        <v>0</v>
      </c>
      <c r="D119">
        <v>94</v>
      </c>
      <c r="E119">
        <v>0</v>
      </c>
      <c r="F119">
        <v>0</v>
      </c>
      <c r="G119">
        <v>0</v>
      </c>
      <c r="H119">
        <v>1</v>
      </c>
      <c r="I119">
        <v>2</v>
      </c>
      <c r="J119">
        <v>3</v>
      </c>
      <c r="K119">
        <v>100</v>
      </c>
      <c r="L119">
        <v>9</v>
      </c>
      <c r="M119">
        <v>0.45</v>
      </c>
      <c r="N119">
        <v>0.45</v>
      </c>
      <c r="O119">
        <f t="shared" si="3"/>
        <v>9.8999999999999986</v>
      </c>
      <c r="P119">
        <v>2</v>
      </c>
      <c r="Q119">
        <v>3</v>
      </c>
      <c r="R119">
        <v>2</v>
      </c>
      <c r="S119">
        <v>0</v>
      </c>
    </row>
    <row r="120" spans="1:19" x14ac:dyDescent="0.3">
      <c r="A120">
        <v>31</v>
      </c>
      <c r="B120">
        <v>22.5</v>
      </c>
      <c r="C120">
        <v>0</v>
      </c>
      <c r="D120">
        <v>91</v>
      </c>
      <c r="E120">
        <v>0</v>
      </c>
      <c r="F120">
        <v>0</v>
      </c>
      <c r="G120">
        <v>0</v>
      </c>
      <c r="H120">
        <v>4</v>
      </c>
      <c r="I120">
        <v>2</v>
      </c>
      <c r="J120">
        <v>3</v>
      </c>
      <c r="K120">
        <v>100</v>
      </c>
      <c r="L120">
        <v>4.5</v>
      </c>
      <c r="M120">
        <v>0.32</v>
      </c>
      <c r="N120">
        <v>0.45</v>
      </c>
      <c r="O120">
        <f t="shared" si="3"/>
        <v>5.2700000000000005</v>
      </c>
      <c r="P120">
        <v>7</v>
      </c>
      <c r="Q120">
        <v>8</v>
      </c>
      <c r="R120">
        <v>3</v>
      </c>
      <c r="S120">
        <v>0</v>
      </c>
    </row>
    <row r="121" spans="1:19" x14ac:dyDescent="0.3">
      <c r="A121">
        <v>31</v>
      </c>
      <c r="B121">
        <v>30</v>
      </c>
      <c r="C121">
        <v>0</v>
      </c>
      <c r="D121">
        <v>87</v>
      </c>
      <c r="E121">
        <v>0</v>
      </c>
      <c r="F121">
        <v>0</v>
      </c>
      <c r="G121">
        <v>0</v>
      </c>
      <c r="H121">
        <v>10</v>
      </c>
      <c r="I121">
        <v>2</v>
      </c>
      <c r="J121">
        <v>1</v>
      </c>
      <c r="K121">
        <v>100</v>
      </c>
      <c r="L121">
        <v>4</v>
      </c>
      <c r="M121">
        <v>0.32</v>
      </c>
      <c r="N121">
        <v>3.15</v>
      </c>
      <c r="O121">
        <f t="shared" si="3"/>
        <v>7.4700000000000006</v>
      </c>
      <c r="P121">
        <v>6</v>
      </c>
      <c r="Q121">
        <v>0</v>
      </c>
      <c r="R121">
        <v>10</v>
      </c>
      <c r="S121">
        <v>0</v>
      </c>
    </row>
    <row r="122" spans="1:19" x14ac:dyDescent="0.3">
      <c r="A122">
        <v>27</v>
      </c>
      <c r="B122">
        <v>0</v>
      </c>
      <c r="C122">
        <v>0</v>
      </c>
      <c r="D122">
        <v>88</v>
      </c>
      <c r="E122">
        <v>0</v>
      </c>
      <c r="F122">
        <v>0</v>
      </c>
      <c r="G122">
        <v>0</v>
      </c>
      <c r="H122">
        <v>3</v>
      </c>
      <c r="I122">
        <v>5</v>
      </c>
      <c r="J122">
        <v>4</v>
      </c>
      <c r="K122">
        <v>100</v>
      </c>
      <c r="L122">
        <v>2</v>
      </c>
      <c r="M122">
        <v>0.45</v>
      </c>
      <c r="N122">
        <v>1</v>
      </c>
      <c r="O122">
        <f t="shared" si="3"/>
        <v>3.45</v>
      </c>
      <c r="P122">
        <v>4</v>
      </c>
      <c r="Q122">
        <v>0</v>
      </c>
      <c r="R122">
        <v>3</v>
      </c>
      <c r="S122">
        <v>0</v>
      </c>
    </row>
    <row r="123" spans="1:19" x14ac:dyDescent="0.3">
      <c r="A123">
        <v>27</v>
      </c>
      <c r="B123">
        <v>7.5</v>
      </c>
      <c r="C123">
        <v>0</v>
      </c>
      <c r="D123">
        <v>83</v>
      </c>
      <c r="E123">
        <v>0</v>
      </c>
      <c r="F123">
        <v>0</v>
      </c>
      <c r="G123">
        <v>0</v>
      </c>
      <c r="H123">
        <v>0</v>
      </c>
      <c r="I123">
        <v>15</v>
      </c>
      <c r="J123">
        <v>2</v>
      </c>
      <c r="K123">
        <v>100</v>
      </c>
      <c r="L123">
        <v>3.15</v>
      </c>
      <c r="M123">
        <v>0.45</v>
      </c>
      <c r="N123">
        <v>1</v>
      </c>
      <c r="O123">
        <f t="shared" si="3"/>
        <v>4.5999999999999996</v>
      </c>
      <c r="P123">
        <v>2</v>
      </c>
      <c r="Q123">
        <v>1</v>
      </c>
      <c r="R123">
        <v>0</v>
      </c>
      <c r="S123">
        <v>0</v>
      </c>
    </row>
    <row r="124" spans="1:19" x14ac:dyDescent="0.3">
      <c r="A124">
        <v>27</v>
      </c>
      <c r="B124">
        <v>22.5</v>
      </c>
      <c r="C124">
        <v>0</v>
      </c>
      <c r="D124">
        <v>90</v>
      </c>
      <c r="E124">
        <v>0</v>
      </c>
      <c r="F124">
        <v>0</v>
      </c>
      <c r="G124">
        <v>0</v>
      </c>
      <c r="H124">
        <v>1</v>
      </c>
      <c r="I124">
        <v>7</v>
      </c>
      <c r="J124">
        <v>2</v>
      </c>
      <c r="K124">
        <v>100</v>
      </c>
      <c r="L124">
        <v>7</v>
      </c>
      <c r="M124">
        <v>0.32</v>
      </c>
      <c r="N124">
        <v>0.13</v>
      </c>
      <c r="O124">
        <f t="shared" si="3"/>
        <v>7.45</v>
      </c>
      <c r="P124">
        <v>8</v>
      </c>
      <c r="Q124">
        <v>2</v>
      </c>
      <c r="R124">
        <v>1</v>
      </c>
      <c r="S124">
        <v>0</v>
      </c>
    </row>
    <row r="125" spans="1:19" x14ac:dyDescent="0.3">
      <c r="A125">
        <v>27</v>
      </c>
      <c r="B125">
        <v>30</v>
      </c>
      <c r="C125">
        <v>3</v>
      </c>
      <c r="D125">
        <v>94</v>
      </c>
      <c r="E125">
        <v>0</v>
      </c>
      <c r="F125">
        <v>0</v>
      </c>
      <c r="G125">
        <v>1</v>
      </c>
      <c r="H125">
        <v>0</v>
      </c>
      <c r="I125">
        <v>1</v>
      </c>
      <c r="J125">
        <v>0</v>
      </c>
      <c r="K125">
        <v>100</v>
      </c>
      <c r="L125">
        <v>4.5</v>
      </c>
      <c r="M125">
        <v>0.05</v>
      </c>
      <c r="N125">
        <v>0.05</v>
      </c>
      <c r="O125">
        <f t="shared" si="3"/>
        <v>4.5999999999999996</v>
      </c>
      <c r="P125">
        <v>2</v>
      </c>
      <c r="Q125">
        <v>3</v>
      </c>
      <c r="R125">
        <v>0</v>
      </c>
      <c r="S125">
        <v>0</v>
      </c>
    </row>
    <row r="126" spans="1:19" x14ac:dyDescent="0.3">
      <c r="K126">
        <f t="shared" si="2"/>
        <v>0</v>
      </c>
      <c r="O126">
        <f t="shared" si="3"/>
        <v>0</v>
      </c>
    </row>
    <row r="127" spans="1:19" x14ac:dyDescent="0.3">
      <c r="K127">
        <f t="shared" si="2"/>
        <v>0</v>
      </c>
      <c r="O127">
        <f t="shared" si="3"/>
        <v>0</v>
      </c>
    </row>
    <row r="128" spans="1:19" x14ac:dyDescent="0.3">
      <c r="K128">
        <f t="shared" si="2"/>
        <v>0</v>
      </c>
      <c r="O128">
        <f t="shared" si="3"/>
        <v>0</v>
      </c>
    </row>
    <row r="129" spans="11:15" x14ac:dyDescent="0.3">
      <c r="K129">
        <f t="shared" si="2"/>
        <v>0</v>
      </c>
      <c r="O129">
        <f t="shared" si="3"/>
        <v>0</v>
      </c>
    </row>
    <row r="130" spans="11:15" x14ac:dyDescent="0.3">
      <c r="K130">
        <f t="shared" si="2"/>
        <v>0</v>
      </c>
      <c r="O130">
        <f t="shared" si="3"/>
        <v>0</v>
      </c>
    </row>
    <row r="131" spans="11:15" x14ac:dyDescent="0.3">
      <c r="K131">
        <f t="shared" ref="K131:K194" si="4">SUM(C131:J131)</f>
        <v>0</v>
      </c>
      <c r="O131">
        <f t="shared" ref="O131:O194" si="5">SUM(L131:N131)</f>
        <v>0</v>
      </c>
    </row>
    <row r="132" spans="11:15" x14ac:dyDescent="0.3">
      <c r="K132">
        <f t="shared" si="4"/>
        <v>0</v>
      </c>
      <c r="O132">
        <f t="shared" si="5"/>
        <v>0</v>
      </c>
    </row>
    <row r="133" spans="11:15" x14ac:dyDescent="0.3">
      <c r="K133">
        <f t="shared" si="4"/>
        <v>0</v>
      </c>
      <c r="O133">
        <f t="shared" si="5"/>
        <v>0</v>
      </c>
    </row>
    <row r="134" spans="11:15" x14ac:dyDescent="0.3">
      <c r="K134">
        <f t="shared" si="4"/>
        <v>0</v>
      </c>
      <c r="O134">
        <f t="shared" si="5"/>
        <v>0</v>
      </c>
    </row>
    <row r="135" spans="11:15" x14ac:dyDescent="0.3">
      <c r="K135">
        <f t="shared" si="4"/>
        <v>0</v>
      </c>
      <c r="O135">
        <f t="shared" si="5"/>
        <v>0</v>
      </c>
    </row>
    <row r="136" spans="11:15" x14ac:dyDescent="0.3">
      <c r="K136">
        <f t="shared" si="4"/>
        <v>0</v>
      </c>
      <c r="O136">
        <f t="shared" si="5"/>
        <v>0</v>
      </c>
    </row>
    <row r="137" spans="11:15" x14ac:dyDescent="0.3">
      <c r="K137">
        <f t="shared" si="4"/>
        <v>0</v>
      </c>
      <c r="O137">
        <f t="shared" si="5"/>
        <v>0</v>
      </c>
    </row>
    <row r="138" spans="11:15" x14ac:dyDescent="0.3">
      <c r="K138">
        <f t="shared" si="4"/>
        <v>0</v>
      </c>
      <c r="O138">
        <f t="shared" si="5"/>
        <v>0</v>
      </c>
    </row>
    <row r="139" spans="11:15" x14ac:dyDescent="0.3">
      <c r="K139">
        <f t="shared" si="4"/>
        <v>0</v>
      </c>
      <c r="O139">
        <f t="shared" si="5"/>
        <v>0</v>
      </c>
    </row>
    <row r="140" spans="11:15" x14ac:dyDescent="0.3">
      <c r="K140">
        <f t="shared" si="4"/>
        <v>0</v>
      </c>
      <c r="O140">
        <f t="shared" si="5"/>
        <v>0</v>
      </c>
    </row>
    <row r="141" spans="11:15" x14ac:dyDescent="0.3">
      <c r="K141">
        <f t="shared" si="4"/>
        <v>0</v>
      </c>
      <c r="O141">
        <f t="shared" si="5"/>
        <v>0</v>
      </c>
    </row>
    <row r="142" spans="11:15" x14ac:dyDescent="0.3">
      <c r="K142">
        <f t="shared" si="4"/>
        <v>0</v>
      </c>
      <c r="O142">
        <f t="shared" si="5"/>
        <v>0</v>
      </c>
    </row>
    <row r="143" spans="11:15" x14ac:dyDescent="0.3">
      <c r="K143">
        <f t="shared" si="4"/>
        <v>0</v>
      </c>
      <c r="O143">
        <f t="shared" si="5"/>
        <v>0</v>
      </c>
    </row>
    <row r="144" spans="11:15" x14ac:dyDescent="0.3">
      <c r="K144">
        <f t="shared" si="4"/>
        <v>0</v>
      </c>
      <c r="O144">
        <f t="shared" si="5"/>
        <v>0</v>
      </c>
    </row>
    <row r="145" spans="11:15" x14ac:dyDescent="0.3">
      <c r="K145">
        <f t="shared" si="4"/>
        <v>0</v>
      </c>
      <c r="O145">
        <f t="shared" si="5"/>
        <v>0</v>
      </c>
    </row>
    <row r="146" spans="11:15" x14ac:dyDescent="0.3">
      <c r="K146">
        <f t="shared" si="4"/>
        <v>0</v>
      </c>
      <c r="O146">
        <f t="shared" si="5"/>
        <v>0</v>
      </c>
    </row>
    <row r="147" spans="11:15" x14ac:dyDescent="0.3">
      <c r="K147">
        <f t="shared" si="4"/>
        <v>0</v>
      </c>
      <c r="O147">
        <f t="shared" si="5"/>
        <v>0</v>
      </c>
    </row>
    <row r="148" spans="11:15" x14ac:dyDescent="0.3">
      <c r="K148">
        <f t="shared" si="4"/>
        <v>0</v>
      </c>
      <c r="O148">
        <f t="shared" si="5"/>
        <v>0</v>
      </c>
    </row>
    <row r="149" spans="11:15" x14ac:dyDescent="0.3">
      <c r="K149">
        <f t="shared" si="4"/>
        <v>0</v>
      </c>
      <c r="O149">
        <f t="shared" si="5"/>
        <v>0</v>
      </c>
    </row>
    <row r="150" spans="11:15" x14ac:dyDescent="0.3">
      <c r="K150">
        <f t="shared" si="4"/>
        <v>0</v>
      </c>
      <c r="O150">
        <f t="shared" si="5"/>
        <v>0</v>
      </c>
    </row>
    <row r="151" spans="11:15" x14ac:dyDescent="0.3">
      <c r="K151">
        <f t="shared" si="4"/>
        <v>0</v>
      </c>
      <c r="O151">
        <f t="shared" si="5"/>
        <v>0</v>
      </c>
    </row>
    <row r="152" spans="11:15" x14ac:dyDescent="0.3">
      <c r="K152">
        <f t="shared" si="4"/>
        <v>0</v>
      </c>
      <c r="O152">
        <f t="shared" si="5"/>
        <v>0</v>
      </c>
    </row>
    <row r="153" spans="11:15" x14ac:dyDescent="0.3">
      <c r="K153">
        <f t="shared" si="4"/>
        <v>0</v>
      </c>
      <c r="O153">
        <f t="shared" si="5"/>
        <v>0</v>
      </c>
    </row>
    <row r="154" spans="11:15" x14ac:dyDescent="0.3">
      <c r="K154">
        <f t="shared" si="4"/>
        <v>0</v>
      </c>
      <c r="O154">
        <f t="shared" si="5"/>
        <v>0</v>
      </c>
    </row>
    <row r="155" spans="11:15" x14ac:dyDescent="0.3">
      <c r="K155">
        <f t="shared" si="4"/>
        <v>0</v>
      </c>
      <c r="O155">
        <f t="shared" si="5"/>
        <v>0</v>
      </c>
    </row>
    <row r="156" spans="11:15" x14ac:dyDescent="0.3">
      <c r="K156">
        <f t="shared" si="4"/>
        <v>0</v>
      </c>
      <c r="O156">
        <f t="shared" si="5"/>
        <v>0</v>
      </c>
    </row>
    <row r="157" spans="11:15" x14ac:dyDescent="0.3">
      <c r="K157">
        <f t="shared" si="4"/>
        <v>0</v>
      </c>
      <c r="O157">
        <f t="shared" si="5"/>
        <v>0</v>
      </c>
    </row>
    <row r="158" spans="11:15" x14ac:dyDescent="0.3">
      <c r="K158">
        <f t="shared" si="4"/>
        <v>0</v>
      </c>
      <c r="O158">
        <f t="shared" si="5"/>
        <v>0</v>
      </c>
    </row>
    <row r="159" spans="11:15" x14ac:dyDescent="0.3">
      <c r="K159">
        <f t="shared" si="4"/>
        <v>0</v>
      </c>
      <c r="O159">
        <f t="shared" si="5"/>
        <v>0</v>
      </c>
    </row>
    <row r="160" spans="11:15" x14ac:dyDescent="0.3">
      <c r="K160">
        <f t="shared" si="4"/>
        <v>0</v>
      </c>
      <c r="O160">
        <f t="shared" si="5"/>
        <v>0</v>
      </c>
    </row>
    <row r="161" spans="11:15" x14ac:dyDescent="0.3">
      <c r="K161">
        <f t="shared" si="4"/>
        <v>0</v>
      </c>
      <c r="O161">
        <f t="shared" si="5"/>
        <v>0</v>
      </c>
    </row>
    <row r="162" spans="11:15" x14ac:dyDescent="0.3">
      <c r="K162">
        <f t="shared" si="4"/>
        <v>0</v>
      </c>
      <c r="O162">
        <f t="shared" si="5"/>
        <v>0</v>
      </c>
    </row>
    <row r="163" spans="11:15" x14ac:dyDescent="0.3">
      <c r="K163">
        <f t="shared" si="4"/>
        <v>0</v>
      </c>
      <c r="O163">
        <f t="shared" si="5"/>
        <v>0</v>
      </c>
    </row>
    <row r="164" spans="11:15" x14ac:dyDescent="0.3">
      <c r="K164">
        <f t="shared" si="4"/>
        <v>0</v>
      </c>
      <c r="O164">
        <f t="shared" si="5"/>
        <v>0</v>
      </c>
    </row>
    <row r="165" spans="11:15" x14ac:dyDescent="0.3">
      <c r="K165">
        <f t="shared" si="4"/>
        <v>0</v>
      </c>
      <c r="O165">
        <f t="shared" si="5"/>
        <v>0</v>
      </c>
    </row>
    <row r="166" spans="11:15" x14ac:dyDescent="0.3">
      <c r="K166">
        <f t="shared" si="4"/>
        <v>0</v>
      </c>
      <c r="O166">
        <f t="shared" si="5"/>
        <v>0</v>
      </c>
    </row>
    <row r="167" spans="11:15" x14ac:dyDescent="0.3">
      <c r="K167">
        <f t="shared" si="4"/>
        <v>0</v>
      </c>
      <c r="O167">
        <f t="shared" si="5"/>
        <v>0</v>
      </c>
    </row>
    <row r="168" spans="11:15" x14ac:dyDescent="0.3">
      <c r="K168">
        <f t="shared" si="4"/>
        <v>0</v>
      </c>
      <c r="O168">
        <f t="shared" si="5"/>
        <v>0</v>
      </c>
    </row>
    <row r="169" spans="11:15" x14ac:dyDescent="0.3">
      <c r="K169">
        <f t="shared" si="4"/>
        <v>0</v>
      </c>
      <c r="O169">
        <f t="shared" si="5"/>
        <v>0</v>
      </c>
    </row>
    <row r="170" spans="11:15" x14ac:dyDescent="0.3">
      <c r="K170">
        <f t="shared" si="4"/>
        <v>0</v>
      </c>
      <c r="O170">
        <f t="shared" si="5"/>
        <v>0</v>
      </c>
    </row>
    <row r="171" spans="11:15" x14ac:dyDescent="0.3">
      <c r="K171">
        <f t="shared" si="4"/>
        <v>0</v>
      </c>
      <c r="O171">
        <f t="shared" si="5"/>
        <v>0</v>
      </c>
    </row>
    <row r="172" spans="11:15" x14ac:dyDescent="0.3">
      <c r="K172">
        <f t="shared" si="4"/>
        <v>0</v>
      </c>
      <c r="O172">
        <f t="shared" si="5"/>
        <v>0</v>
      </c>
    </row>
    <row r="173" spans="11:15" x14ac:dyDescent="0.3">
      <c r="K173">
        <f t="shared" si="4"/>
        <v>0</v>
      </c>
      <c r="O173">
        <f t="shared" si="5"/>
        <v>0</v>
      </c>
    </row>
    <row r="174" spans="11:15" x14ac:dyDescent="0.3">
      <c r="K174">
        <f t="shared" si="4"/>
        <v>0</v>
      </c>
      <c r="O174">
        <f t="shared" si="5"/>
        <v>0</v>
      </c>
    </row>
    <row r="175" spans="11:15" x14ac:dyDescent="0.3">
      <c r="K175">
        <f t="shared" si="4"/>
        <v>0</v>
      </c>
      <c r="O175">
        <f t="shared" si="5"/>
        <v>0</v>
      </c>
    </row>
    <row r="176" spans="11:15" x14ac:dyDescent="0.3">
      <c r="K176">
        <f t="shared" si="4"/>
        <v>0</v>
      </c>
      <c r="O176">
        <f t="shared" si="5"/>
        <v>0</v>
      </c>
    </row>
    <row r="177" spans="11:15" x14ac:dyDescent="0.3">
      <c r="K177">
        <f t="shared" si="4"/>
        <v>0</v>
      </c>
      <c r="O177">
        <f t="shared" si="5"/>
        <v>0</v>
      </c>
    </row>
    <row r="178" spans="11:15" x14ac:dyDescent="0.3">
      <c r="K178">
        <f t="shared" si="4"/>
        <v>0</v>
      </c>
      <c r="O178">
        <f t="shared" si="5"/>
        <v>0</v>
      </c>
    </row>
    <row r="179" spans="11:15" x14ac:dyDescent="0.3">
      <c r="K179">
        <f t="shared" si="4"/>
        <v>0</v>
      </c>
      <c r="O179">
        <f t="shared" si="5"/>
        <v>0</v>
      </c>
    </row>
    <row r="180" spans="11:15" x14ac:dyDescent="0.3">
      <c r="K180">
        <f t="shared" si="4"/>
        <v>0</v>
      </c>
      <c r="O180">
        <f t="shared" si="5"/>
        <v>0</v>
      </c>
    </row>
    <row r="181" spans="11:15" x14ac:dyDescent="0.3">
      <c r="K181">
        <f t="shared" si="4"/>
        <v>0</v>
      </c>
      <c r="O181">
        <f t="shared" si="5"/>
        <v>0</v>
      </c>
    </row>
    <row r="182" spans="11:15" x14ac:dyDescent="0.3">
      <c r="K182">
        <f t="shared" si="4"/>
        <v>0</v>
      </c>
      <c r="O182">
        <f t="shared" si="5"/>
        <v>0</v>
      </c>
    </row>
    <row r="183" spans="11:15" x14ac:dyDescent="0.3">
      <c r="K183">
        <f t="shared" si="4"/>
        <v>0</v>
      </c>
      <c r="O183">
        <f t="shared" si="5"/>
        <v>0</v>
      </c>
    </row>
    <row r="184" spans="11:15" x14ac:dyDescent="0.3">
      <c r="K184">
        <f t="shared" si="4"/>
        <v>0</v>
      </c>
      <c r="O184">
        <f t="shared" si="5"/>
        <v>0</v>
      </c>
    </row>
    <row r="185" spans="11:15" x14ac:dyDescent="0.3">
      <c r="K185">
        <f t="shared" si="4"/>
        <v>0</v>
      </c>
      <c r="O185">
        <f t="shared" si="5"/>
        <v>0</v>
      </c>
    </row>
    <row r="186" spans="11:15" x14ac:dyDescent="0.3">
      <c r="K186">
        <f t="shared" si="4"/>
        <v>0</v>
      </c>
      <c r="O186">
        <f t="shared" si="5"/>
        <v>0</v>
      </c>
    </row>
    <row r="187" spans="11:15" x14ac:dyDescent="0.3">
      <c r="K187">
        <f t="shared" si="4"/>
        <v>0</v>
      </c>
      <c r="O187">
        <f t="shared" si="5"/>
        <v>0</v>
      </c>
    </row>
    <row r="188" spans="11:15" x14ac:dyDescent="0.3">
      <c r="K188">
        <f t="shared" si="4"/>
        <v>0</v>
      </c>
      <c r="O188">
        <f t="shared" si="5"/>
        <v>0</v>
      </c>
    </row>
    <row r="189" spans="11:15" x14ac:dyDescent="0.3">
      <c r="K189">
        <f t="shared" si="4"/>
        <v>0</v>
      </c>
      <c r="O189">
        <f t="shared" si="5"/>
        <v>0</v>
      </c>
    </row>
    <row r="190" spans="11:15" x14ac:dyDescent="0.3">
      <c r="K190">
        <f t="shared" si="4"/>
        <v>0</v>
      </c>
      <c r="O190">
        <f t="shared" si="5"/>
        <v>0</v>
      </c>
    </row>
    <row r="191" spans="11:15" x14ac:dyDescent="0.3">
      <c r="K191">
        <f t="shared" si="4"/>
        <v>0</v>
      </c>
      <c r="O191">
        <f t="shared" si="5"/>
        <v>0</v>
      </c>
    </row>
    <row r="192" spans="11:15" x14ac:dyDescent="0.3">
      <c r="K192">
        <f t="shared" si="4"/>
        <v>0</v>
      </c>
      <c r="O192">
        <f t="shared" si="5"/>
        <v>0</v>
      </c>
    </row>
    <row r="193" spans="11:15" x14ac:dyDescent="0.3">
      <c r="K193">
        <f t="shared" si="4"/>
        <v>0</v>
      </c>
      <c r="O193">
        <f t="shared" si="5"/>
        <v>0</v>
      </c>
    </row>
    <row r="194" spans="11:15" x14ac:dyDescent="0.3">
      <c r="K194">
        <f t="shared" si="4"/>
        <v>0</v>
      </c>
      <c r="O194">
        <f t="shared" si="5"/>
        <v>0</v>
      </c>
    </row>
    <row r="195" spans="11:15" x14ac:dyDescent="0.3">
      <c r="K195">
        <f t="shared" ref="K195:K258" si="6">SUM(C195:J195)</f>
        <v>0</v>
      </c>
      <c r="O195">
        <f t="shared" ref="O195:O258" si="7">SUM(L195:N195)</f>
        <v>0</v>
      </c>
    </row>
    <row r="196" spans="11:15" x14ac:dyDescent="0.3">
      <c r="K196">
        <f t="shared" si="6"/>
        <v>0</v>
      </c>
      <c r="O196">
        <f t="shared" si="7"/>
        <v>0</v>
      </c>
    </row>
    <row r="197" spans="11:15" x14ac:dyDescent="0.3">
      <c r="K197">
        <f t="shared" si="6"/>
        <v>0</v>
      </c>
      <c r="O197">
        <f t="shared" si="7"/>
        <v>0</v>
      </c>
    </row>
    <row r="198" spans="11:15" x14ac:dyDescent="0.3">
      <c r="K198">
        <f t="shared" si="6"/>
        <v>0</v>
      </c>
      <c r="O198">
        <f t="shared" si="7"/>
        <v>0</v>
      </c>
    </row>
    <row r="199" spans="11:15" x14ac:dyDescent="0.3">
      <c r="K199">
        <f t="shared" si="6"/>
        <v>0</v>
      </c>
      <c r="O199">
        <f t="shared" si="7"/>
        <v>0</v>
      </c>
    </row>
    <row r="200" spans="11:15" x14ac:dyDescent="0.3">
      <c r="K200">
        <f t="shared" si="6"/>
        <v>0</v>
      </c>
      <c r="O200">
        <f t="shared" si="7"/>
        <v>0</v>
      </c>
    </row>
    <row r="201" spans="11:15" x14ac:dyDescent="0.3">
      <c r="K201">
        <f t="shared" si="6"/>
        <v>0</v>
      </c>
      <c r="O201">
        <f t="shared" si="7"/>
        <v>0</v>
      </c>
    </row>
    <row r="202" spans="11:15" x14ac:dyDescent="0.3">
      <c r="K202">
        <f t="shared" si="6"/>
        <v>0</v>
      </c>
      <c r="O202">
        <f t="shared" si="7"/>
        <v>0</v>
      </c>
    </row>
    <row r="203" spans="11:15" x14ac:dyDescent="0.3">
      <c r="K203">
        <f t="shared" si="6"/>
        <v>0</v>
      </c>
      <c r="O203">
        <f t="shared" si="7"/>
        <v>0</v>
      </c>
    </row>
    <row r="204" spans="11:15" x14ac:dyDescent="0.3">
      <c r="K204">
        <f t="shared" si="6"/>
        <v>0</v>
      </c>
      <c r="O204">
        <f t="shared" si="7"/>
        <v>0</v>
      </c>
    </row>
    <row r="205" spans="11:15" x14ac:dyDescent="0.3">
      <c r="K205">
        <f t="shared" si="6"/>
        <v>0</v>
      </c>
      <c r="O205">
        <f t="shared" si="7"/>
        <v>0</v>
      </c>
    </row>
    <row r="206" spans="11:15" x14ac:dyDescent="0.3">
      <c r="K206">
        <f t="shared" si="6"/>
        <v>0</v>
      </c>
      <c r="O206">
        <f t="shared" si="7"/>
        <v>0</v>
      </c>
    </row>
    <row r="207" spans="11:15" x14ac:dyDescent="0.3">
      <c r="K207">
        <f t="shared" si="6"/>
        <v>0</v>
      </c>
      <c r="O207">
        <f t="shared" si="7"/>
        <v>0</v>
      </c>
    </row>
    <row r="208" spans="11:15" x14ac:dyDescent="0.3">
      <c r="K208">
        <f t="shared" si="6"/>
        <v>0</v>
      </c>
      <c r="O208">
        <f t="shared" si="7"/>
        <v>0</v>
      </c>
    </row>
    <row r="209" spans="11:15" x14ac:dyDescent="0.3">
      <c r="K209">
        <f t="shared" si="6"/>
        <v>0</v>
      </c>
      <c r="O209">
        <f t="shared" si="7"/>
        <v>0</v>
      </c>
    </row>
    <row r="210" spans="11:15" x14ac:dyDescent="0.3">
      <c r="K210">
        <f t="shared" si="6"/>
        <v>0</v>
      </c>
      <c r="O210">
        <f t="shared" si="7"/>
        <v>0</v>
      </c>
    </row>
    <row r="211" spans="11:15" x14ac:dyDescent="0.3">
      <c r="K211">
        <f t="shared" si="6"/>
        <v>0</v>
      </c>
      <c r="O211">
        <f t="shared" si="7"/>
        <v>0</v>
      </c>
    </row>
    <row r="212" spans="11:15" x14ac:dyDescent="0.3">
      <c r="K212">
        <f t="shared" si="6"/>
        <v>0</v>
      </c>
      <c r="O212">
        <f t="shared" si="7"/>
        <v>0</v>
      </c>
    </row>
    <row r="213" spans="11:15" x14ac:dyDescent="0.3">
      <c r="K213">
        <f t="shared" si="6"/>
        <v>0</v>
      </c>
      <c r="O213">
        <f t="shared" si="7"/>
        <v>0</v>
      </c>
    </row>
    <row r="214" spans="11:15" x14ac:dyDescent="0.3">
      <c r="K214">
        <f t="shared" si="6"/>
        <v>0</v>
      </c>
      <c r="O214">
        <f t="shared" si="7"/>
        <v>0</v>
      </c>
    </row>
    <row r="215" spans="11:15" x14ac:dyDescent="0.3">
      <c r="K215">
        <f t="shared" si="6"/>
        <v>0</v>
      </c>
      <c r="O215">
        <f t="shared" si="7"/>
        <v>0</v>
      </c>
    </row>
    <row r="216" spans="11:15" x14ac:dyDescent="0.3">
      <c r="K216">
        <f t="shared" si="6"/>
        <v>0</v>
      </c>
      <c r="O216">
        <f t="shared" si="7"/>
        <v>0</v>
      </c>
    </row>
    <row r="217" spans="11:15" x14ac:dyDescent="0.3">
      <c r="K217">
        <f t="shared" si="6"/>
        <v>0</v>
      </c>
      <c r="O217">
        <f t="shared" si="7"/>
        <v>0</v>
      </c>
    </row>
    <row r="218" spans="11:15" x14ac:dyDescent="0.3">
      <c r="K218">
        <f t="shared" si="6"/>
        <v>0</v>
      </c>
      <c r="O218">
        <f t="shared" si="7"/>
        <v>0</v>
      </c>
    </row>
    <row r="219" spans="11:15" x14ac:dyDescent="0.3">
      <c r="K219">
        <f t="shared" si="6"/>
        <v>0</v>
      </c>
      <c r="O219">
        <f t="shared" si="7"/>
        <v>0</v>
      </c>
    </row>
    <row r="220" spans="11:15" x14ac:dyDescent="0.3">
      <c r="K220">
        <f t="shared" si="6"/>
        <v>0</v>
      </c>
      <c r="O220">
        <f t="shared" si="7"/>
        <v>0</v>
      </c>
    </row>
    <row r="221" spans="11:15" x14ac:dyDescent="0.3">
      <c r="K221">
        <f t="shared" si="6"/>
        <v>0</v>
      </c>
      <c r="O221">
        <f t="shared" si="7"/>
        <v>0</v>
      </c>
    </row>
    <row r="222" spans="11:15" x14ac:dyDescent="0.3">
      <c r="K222">
        <f t="shared" si="6"/>
        <v>0</v>
      </c>
      <c r="O222">
        <f t="shared" si="7"/>
        <v>0</v>
      </c>
    </row>
    <row r="223" spans="11:15" x14ac:dyDescent="0.3">
      <c r="K223">
        <f t="shared" si="6"/>
        <v>0</v>
      </c>
      <c r="O223">
        <f t="shared" si="7"/>
        <v>0</v>
      </c>
    </row>
    <row r="224" spans="11:15" x14ac:dyDescent="0.3">
      <c r="K224">
        <f t="shared" si="6"/>
        <v>0</v>
      </c>
      <c r="O224">
        <f t="shared" si="7"/>
        <v>0</v>
      </c>
    </row>
    <row r="225" spans="11:15" x14ac:dyDescent="0.3">
      <c r="K225">
        <f t="shared" si="6"/>
        <v>0</v>
      </c>
      <c r="O225">
        <f t="shared" si="7"/>
        <v>0</v>
      </c>
    </row>
    <row r="226" spans="11:15" x14ac:dyDescent="0.3">
      <c r="K226">
        <f t="shared" si="6"/>
        <v>0</v>
      </c>
      <c r="O226">
        <f t="shared" si="7"/>
        <v>0</v>
      </c>
    </row>
    <row r="227" spans="11:15" x14ac:dyDescent="0.3">
      <c r="K227">
        <f t="shared" si="6"/>
        <v>0</v>
      </c>
      <c r="O227">
        <f t="shared" si="7"/>
        <v>0</v>
      </c>
    </row>
    <row r="228" spans="11:15" x14ac:dyDescent="0.3">
      <c r="K228">
        <f t="shared" si="6"/>
        <v>0</v>
      </c>
      <c r="O228">
        <f t="shared" si="7"/>
        <v>0</v>
      </c>
    </row>
    <row r="229" spans="11:15" x14ac:dyDescent="0.3">
      <c r="K229">
        <f t="shared" si="6"/>
        <v>0</v>
      </c>
      <c r="O229">
        <f t="shared" si="7"/>
        <v>0</v>
      </c>
    </row>
    <row r="230" spans="11:15" x14ac:dyDescent="0.3">
      <c r="K230">
        <f t="shared" si="6"/>
        <v>0</v>
      </c>
      <c r="O230">
        <f t="shared" si="7"/>
        <v>0</v>
      </c>
    </row>
    <row r="231" spans="11:15" x14ac:dyDescent="0.3">
      <c r="K231">
        <f t="shared" si="6"/>
        <v>0</v>
      </c>
      <c r="O231">
        <f t="shared" si="7"/>
        <v>0</v>
      </c>
    </row>
    <row r="232" spans="11:15" x14ac:dyDescent="0.3">
      <c r="K232">
        <f t="shared" si="6"/>
        <v>0</v>
      </c>
      <c r="O232">
        <f t="shared" si="7"/>
        <v>0</v>
      </c>
    </row>
    <row r="233" spans="11:15" x14ac:dyDescent="0.3">
      <c r="K233">
        <f t="shared" si="6"/>
        <v>0</v>
      </c>
      <c r="O233">
        <f t="shared" si="7"/>
        <v>0</v>
      </c>
    </row>
    <row r="234" spans="11:15" x14ac:dyDescent="0.3">
      <c r="K234">
        <f t="shared" si="6"/>
        <v>0</v>
      </c>
      <c r="O234">
        <f t="shared" si="7"/>
        <v>0</v>
      </c>
    </row>
    <row r="235" spans="11:15" x14ac:dyDescent="0.3">
      <c r="K235">
        <f t="shared" si="6"/>
        <v>0</v>
      </c>
      <c r="O235">
        <f t="shared" si="7"/>
        <v>0</v>
      </c>
    </row>
    <row r="236" spans="11:15" x14ac:dyDescent="0.3">
      <c r="K236">
        <f t="shared" si="6"/>
        <v>0</v>
      </c>
      <c r="O236">
        <f t="shared" si="7"/>
        <v>0</v>
      </c>
    </row>
    <row r="237" spans="11:15" x14ac:dyDescent="0.3">
      <c r="K237">
        <f t="shared" si="6"/>
        <v>0</v>
      </c>
      <c r="O237">
        <f t="shared" si="7"/>
        <v>0</v>
      </c>
    </row>
    <row r="238" spans="11:15" x14ac:dyDescent="0.3">
      <c r="K238">
        <f t="shared" si="6"/>
        <v>0</v>
      </c>
      <c r="O238">
        <f t="shared" si="7"/>
        <v>0</v>
      </c>
    </row>
    <row r="239" spans="11:15" x14ac:dyDescent="0.3">
      <c r="K239">
        <f t="shared" si="6"/>
        <v>0</v>
      </c>
      <c r="O239">
        <f t="shared" si="7"/>
        <v>0</v>
      </c>
    </row>
    <row r="240" spans="11:15" x14ac:dyDescent="0.3">
      <c r="K240">
        <f t="shared" si="6"/>
        <v>0</v>
      </c>
      <c r="O240">
        <f t="shared" si="7"/>
        <v>0</v>
      </c>
    </row>
    <row r="241" spans="11:15" x14ac:dyDescent="0.3">
      <c r="K241">
        <f t="shared" si="6"/>
        <v>0</v>
      </c>
      <c r="O241">
        <f t="shared" si="7"/>
        <v>0</v>
      </c>
    </row>
    <row r="242" spans="11:15" x14ac:dyDescent="0.3">
      <c r="K242">
        <f t="shared" si="6"/>
        <v>0</v>
      </c>
      <c r="O242">
        <f t="shared" si="7"/>
        <v>0</v>
      </c>
    </row>
    <row r="243" spans="11:15" x14ac:dyDescent="0.3">
      <c r="K243">
        <f t="shared" si="6"/>
        <v>0</v>
      </c>
      <c r="O243">
        <f t="shared" si="7"/>
        <v>0</v>
      </c>
    </row>
    <row r="244" spans="11:15" x14ac:dyDescent="0.3">
      <c r="K244">
        <f t="shared" si="6"/>
        <v>0</v>
      </c>
      <c r="O244">
        <f t="shared" si="7"/>
        <v>0</v>
      </c>
    </row>
    <row r="245" spans="11:15" x14ac:dyDescent="0.3">
      <c r="K245">
        <f t="shared" si="6"/>
        <v>0</v>
      </c>
      <c r="O245">
        <f t="shared" si="7"/>
        <v>0</v>
      </c>
    </row>
    <row r="246" spans="11:15" x14ac:dyDescent="0.3">
      <c r="K246">
        <f t="shared" si="6"/>
        <v>0</v>
      </c>
      <c r="O246">
        <f t="shared" si="7"/>
        <v>0</v>
      </c>
    </row>
    <row r="247" spans="11:15" x14ac:dyDescent="0.3">
      <c r="K247">
        <f t="shared" si="6"/>
        <v>0</v>
      </c>
      <c r="O247">
        <f t="shared" si="7"/>
        <v>0</v>
      </c>
    </row>
    <row r="248" spans="11:15" x14ac:dyDescent="0.3">
      <c r="K248">
        <f t="shared" si="6"/>
        <v>0</v>
      </c>
      <c r="O248">
        <f t="shared" si="7"/>
        <v>0</v>
      </c>
    </row>
    <row r="249" spans="11:15" x14ac:dyDescent="0.3">
      <c r="K249">
        <f t="shared" si="6"/>
        <v>0</v>
      </c>
      <c r="O249">
        <f t="shared" si="7"/>
        <v>0</v>
      </c>
    </row>
    <row r="250" spans="11:15" x14ac:dyDescent="0.3">
      <c r="K250">
        <f t="shared" si="6"/>
        <v>0</v>
      </c>
      <c r="O250">
        <f t="shared" si="7"/>
        <v>0</v>
      </c>
    </row>
    <row r="251" spans="11:15" x14ac:dyDescent="0.3">
      <c r="K251">
        <f t="shared" si="6"/>
        <v>0</v>
      </c>
      <c r="O251">
        <f t="shared" si="7"/>
        <v>0</v>
      </c>
    </row>
    <row r="252" spans="11:15" x14ac:dyDescent="0.3">
      <c r="K252">
        <f t="shared" si="6"/>
        <v>0</v>
      </c>
      <c r="O252">
        <f t="shared" si="7"/>
        <v>0</v>
      </c>
    </row>
    <row r="253" spans="11:15" x14ac:dyDescent="0.3">
      <c r="K253">
        <f t="shared" si="6"/>
        <v>0</v>
      </c>
      <c r="O253">
        <f t="shared" si="7"/>
        <v>0</v>
      </c>
    </row>
    <row r="254" spans="11:15" x14ac:dyDescent="0.3">
      <c r="K254">
        <f t="shared" si="6"/>
        <v>0</v>
      </c>
      <c r="O254">
        <f t="shared" si="7"/>
        <v>0</v>
      </c>
    </row>
    <row r="255" spans="11:15" x14ac:dyDescent="0.3">
      <c r="K255">
        <f t="shared" si="6"/>
        <v>0</v>
      </c>
      <c r="O255">
        <f t="shared" si="7"/>
        <v>0</v>
      </c>
    </row>
    <row r="256" spans="11:15" x14ac:dyDescent="0.3">
      <c r="K256">
        <f t="shared" si="6"/>
        <v>0</v>
      </c>
      <c r="O256">
        <f t="shared" si="7"/>
        <v>0</v>
      </c>
    </row>
    <row r="257" spans="11:15" x14ac:dyDescent="0.3">
      <c r="K257">
        <f t="shared" si="6"/>
        <v>0</v>
      </c>
      <c r="O257">
        <f t="shared" si="7"/>
        <v>0</v>
      </c>
    </row>
    <row r="258" spans="11:15" x14ac:dyDescent="0.3">
      <c r="K258">
        <f t="shared" si="6"/>
        <v>0</v>
      </c>
      <c r="O258">
        <f t="shared" si="7"/>
        <v>0</v>
      </c>
    </row>
    <row r="259" spans="11:15" x14ac:dyDescent="0.3">
      <c r="K259">
        <f t="shared" ref="K259:K322" si="8">SUM(C259:J259)</f>
        <v>0</v>
      </c>
      <c r="O259">
        <f t="shared" ref="O259:O322" si="9">SUM(L259:N259)</f>
        <v>0</v>
      </c>
    </row>
    <row r="260" spans="11:15" x14ac:dyDescent="0.3">
      <c r="K260">
        <f t="shared" si="8"/>
        <v>0</v>
      </c>
      <c r="O260">
        <f t="shared" si="9"/>
        <v>0</v>
      </c>
    </row>
    <row r="261" spans="11:15" x14ac:dyDescent="0.3">
      <c r="K261">
        <f t="shared" si="8"/>
        <v>0</v>
      </c>
      <c r="O261">
        <f t="shared" si="9"/>
        <v>0</v>
      </c>
    </row>
    <row r="262" spans="11:15" x14ac:dyDescent="0.3">
      <c r="K262">
        <f t="shared" si="8"/>
        <v>0</v>
      </c>
      <c r="O262">
        <f t="shared" si="9"/>
        <v>0</v>
      </c>
    </row>
    <row r="263" spans="11:15" x14ac:dyDescent="0.3">
      <c r="K263">
        <f t="shared" si="8"/>
        <v>0</v>
      </c>
      <c r="O263">
        <f t="shared" si="9"/>
        <v>0</v>
      </c>
    </row>
    <row r="264" spans="11:15" x14ac:dyDescent="0.3">
      <c r="K264">
        <f t="shared" si="8"/>
        <v>0</v>
      </c>
      <c r="O264">
        <f t="shared" si="9"/>
        <v>0</v>
      </c>
    </row>
    <row r="265" spans="11:15" x14ac:dyDescent="0.3">
      <c r="K265">
        <f t="shared" si="8"/>
        <v>0</v>
      </c>
      <c r="O265">
        <f t="shared" si="9"/>
        <v>0</v>
      </c>
    </row>
    <row r="266" spans="11:15" x14ac:dyDescent="0.3">
      <c r="K266">
        <f t="shared" si="8"/>
        <v>0</v>
      </c>
      <c r="O266">
        <f t="shared" si="9"/>
        <v>0</v>
      </c>
    </row>
    <row r="267" spans="11:15" x14ac:dyDescent="0.3">
      <c r="K267">
        <f t="shared" si="8"/>
        <v>0</v>
      </c>
      <c r="O267">
        <f t="shared" si="9"/>
        <v>0</v>
      </c>
    </row>
    <row r="268" spans="11:15" x14ac:dyDescent="0.3">
      <c r="K268">
        <f t="shared" si="8"/>
        <v>0</v>
      </c>
      <c r="O268">
        <f t="shared" si="9"/>
        <v>0</v>
      </c>
    </row>
    <row r="269" spans="11:15" x14ac:dyDescent="0.3">
      <c r="K269">
        <f t="shared" si="8"/>
        <v>0</v>
      </c>
      <c r="O269">
        <f t="shared" si="9"/>
        <v>0</v>
      </c>
    </row>
    <row r="270" spans="11:15" x14ac:dyDescent="0.3">
      <c r="K270">
        <f t="shared" si="8"/>
        <v>0</v>
      </c>
      <c r="O270">
        <f t="shared" si="9"/>
        <v>0</v>
      </c>
    </row>
    <row r="271" spans="11:15" x14ac:dyDescent="0.3">
      <c r="K271">
        <f t="shared" si="8"/>
        <v>0</v>
      </c>
      <c r="O271">
        <f t="shared" si="9"/>
        <v>0</v>
      </c>
    </row>
    <row r="272" spans="11:15" x14ac:dyDescent="0.3">
      <c r="K272">
        <f t="shared" si="8"/>
        <v>0</v>
      </c>
      <c r="O272">
        <f t="shared" si="9"/>
        <v>0</v>
      </c>
    </row>
    <row r="273" spans="11:15" x14ac:dyDescent="0.3">
      <c r="K273">
        <f t="shared" si="8"/>
        <v>0</v>
      </c>
      <c r="O273">
        <f t="shared" si="9"/>
        <v>0</v>
      </c>
    </row>
    <row r="274" spans="11:15" x14ac:dyDescent="0.3">
      <c r="K274">
        <f t="shared" si="8"/>
        <v>0</v>
      </c>
      <c r="O274">
        <f t="shared" si="9"/>
        <v>0</v>
      </c>
    </row>
    <row r="275" spans="11:15" x14ac:dyDescent="0.3">
      <c r="K275">
        <f t="shared" si="8"/>
        <v>0</v>
      </c>
      <c r="O275">
        <f t="shared" si="9"/>
        <v>0</v>
      </c>
    </row>
    <row r="276" spans="11:15" x14ac:dyDescent="0.3">
      <c r="K276">
        <f t="shared" si="8"/>
        <v>0</v>
      </c>
      <c r="O276">
        <f t="shared" si="9"/>
        <v>0</v>
      </c>
    </row>
    <row r="277" spans="11:15" x14ac:dyDescent="0.3">
      <c r="K277">
        <f t="shared" si="8"/>
        <v>0</v>
      </c>
      <c r="O277">
        <f t="shared" si="9"/>
        <v>0</v>
      </c>
    </row>
    <row r="278" spans="11:15" x14ac:dyDescent="0.3">
      <c r="K278">
        <f t="shared" si="8"/>
        <v>0</v>
      </c>
      <c r="O278">
        <f t="shared" si="9"/>
        <v>0</v>
      </c>
    </row>
    <row r="279" spans="11:15" x14ac:dyDescent="0.3">
      <c r="K279">
        <f t="shared" si="8"/>
        <v>0</v>
      </c>
      <c r="O279">
        <f t="shared" si="9"/>
        <v>0</v>
      </c>
    </row>
    <row r="280" spans="11:15" x14ac:dyDescent="0.3">
      <c r="K280">
        <f t="shared" si="8"/>
        <v>0</v>
      </c>
      <c r="O280">
        <f t="shared" si="9"/>
        <v>0</v>
      </c>
    </row>
    <row r="281" spans="11:15" x14ac:dyDescent="0.3">
      <c r="K281">
        <f t="shared" si="8"/>
        <v>0</v>
      </c>
      <c r="O281">
        <f t="shared" si="9"/>
        <v>0</v>
      </c>
    </row>
    <row r="282" spans="11:15" x14ac:dyDescent="0.3">
      <c r="K282">
        <f t="shared" si="8"/>
        <v>0</v>
      </c>
      <c r="O282">
        <f t="shared" si="9"/>
        <v>0</v>
      </c>
    </row>
    <row r="283" spans="11:15" x14ac:dyDescent="0.3">
      <c r="K283">
        <f t="shared" si="8"/>
        <v>0</v>
      </c>
      <c r="O283">
        <f t="shared" si="9"/>
        <v>0</v>
      </c>
    </row>
    <row r="284" spans="11:15" x14ac:dyDescent="0.3">
      <c r="K284">
        <f t="shared" si="8"/>
        <v>0</v>
      </c>
      <c r="O284">
        <f t="shared" si="9"/>
        <v>0</v>
      </c>
    </row>
    <row r="285" spans="11:15" x14ac:dyDescent="0.3">
      <c r="K285">
        <f t="shared" si="8"/>
        <v>0</v>
      </c>
      <c r="O285">
        <f t="shared" si="9"/>
        <v>0</v>
      </c>
    </row>
    <row r="286" spans="11:15" x14ac:dyDescent="0.3">
      <c r="K286">
        <f t="shared" si="8"/>
        <v>0</v>
      </c>
      <c r="O286">
        <f t="shared" si="9"/>
        <v>0</v>
      </c>
    </row>
    <row r="287" spans="11:15" x14ac:dyDescent="0.3">
      <c r="K287">
        <f t="shared" si="8"/>
        <v>0</v>
      </c>
      <c r="O287">
        <f t="shared" si="9"/>
        <v>0</v>
      </c>
    </row>
    <row r="288" spans="11:15" x14ac:dyDescent="0.3">
      <c r="K288">
        <f t="shared" si="8"/>
        <v>0</v>
      </c>
      <c r="O288">
        <f t="shared" si="9"/>
        <v>0</v>
      </c>
    </row>
    <row r="289" spans="11:15" x14ac:dyDescent="0.3">
      <c r="K289">
        <f t="shared" si="8"/>
        <v>0</v>
      </c>
      <c r="O289">
        <f t="shared" si="9"/>
        <v>0</v>
      </c>
    </row>
    <row r="290" spans="11:15" x14ac:dyDescent="0.3">
      <c r="K290">
        <f t="shared" si="8"/>
        <v>0</v>
      </c>
      <c r="O290">
        <f t="shared" si="9"/>
        <v>0</v>
      </c>
    </row>
    <row r="291" spans="11:15" x14ac:dyDescent="0.3">
      <c r="K291">
        <f t="shared" si="8"/>
        <v>0</v>
      </c>
      <c r="O291">
        <f t="shared" si="9"/>
        <v>0</v>
      </c>
    </row>
    <row r="292" spans="11:15" x14ac:dyDescent="0.3">
      <c r="K292">
        <f t="shared" si="8"/>
        <v>0</v>
      </c>
      <c r="O292">
        <f t="shared" si="9"/>
        <v>0</v>
      </c>
    </row>
    <row r="293" spans="11:15" x14ac:dyDescent="0.3">
      <c r="K293">
        <f t="shared" si="8"/>
        <v>0</v>
      </c>
      <c r="O293">
        <f t="shared" si="9"/>
        <v>0</v>
      </c>
    </row>
    <row r="294" spans="11:15" x14ac:dyDescent="0.3">
      <c r="K294">
        <f t="shared" si="8"/>
        <v>0</v>
      </c>
      <c r="O294">
        <f t="shared" si="9"/>
        <v>0</v>
      </c>
    </row>
    <row r="295" spans="11:15" x14ac:dyDescent="0.3">
      <c r="K295">
        <f t="shared" si="8"/>
        <v>0</v>
      </c>
      <c r="O295">
        <f t="shared" si="9"/>
        <v>0</v>
      </c>
    </row>
    <row r="296" spans="11:15" x14ac:dyDescent="0.3">
      <c r="K296">
        <f t="shared" si="8"/>
        <v>0</v>
      </c>
      <c r="O296">
        <f t="shared" si="9"/>
        <v>0</v>
      </c>
    </row>
    <row r="297" spans="11:15" x14ac:dyDescent="0.3">
      <c r="K297">
        <f t="shared" si="8"/>
        <v>0</v>
      </c>
      <c r="O297">
        <f t="shared" si="9"/>
        <v>0</v>
      </c>
    </row>
    <row r="298" spans="11:15" x14ac:dyDescent="0.3">
      <c r="K298">
        <f t="shared" si="8"/>
        <v>0</v>
      </c>
      <c r="O298">
        <f t="shared" si="9"/>
        <v>0</v>
      </c>
    </row>
    <row r="299" spans="11:15" x14ac:dyDescent="0.3">
      <c r="K299">
        <f t="shared" si="8"/>
        <v>0</v>
      </c>
      <c r="O299">
        <f t="shared" si="9"/>
        <v>0</v>
      </c>
    </row>
    <row r="300" spans="11:15" x14ac:dyDescent="0.3">
      <c r="K300">
        <f t="shared" si="8"/>
        <v>0</v>
      </c>
      <c r="O300">
        <f t="shared" si="9"/>
        <v>0</v>
      </c>
    </row>
    <row r="301" spans="11:15" x14ac:dyDescent="0.3">
      <c r="K301">
        <f t="shared" si="8"/>
        <v>0</v>
      </c>
      <c r="O301">
        <f t="shared" si="9"/>
        <v>0</v>
      </c>
    </row>
    <row r="302" spans="11:15" x14ac:dyDescent="0.3">
      <c r="K302">
        <f t="shared" si="8"/>
        <v>0</v>
      </c>
      <c r="O302">
        <f t="shared" si="9"/>
        <v>0</v>
      </c>
    </row>
    <row r="303" spans="11:15" x14ac:dyDescent="0.3">
      <c r="K303">
        <f t="shared" si="8"/>
        <v>0</v>
      </c>
      <c r="O303">
        <f t="shared" si="9"/>
        <v>0</v>
      </c>
    </row>
    <row r="304" spans="11:15" x14ac:dyDescent="0.3">
      <c r="K304">
        <f t="shared" si="8"/>
        <v>0</v>
      </c>
      <c r="O304">
        <f t="shared" si="9"/>
        <v>0</v>
      </c>
    </row>
    <row r="305" spans="11:15" x14ac:dyDescent="0.3">
      <c r="K305">
        <f t="shared" si="8"/>
        <v>0</v>
      </c>
      <c r="O305">
        <f t="shared" si="9"/>
        <v>0</v>
      </c>
    </row>
    <row r="306" spans="11:15" x14ac:dyDescent="0.3">
      <c r="K306">
        <f t="shared" si="8"/>
        <v>0</v>
      </c>
      <c r="O306">
        <f t="shared" si="9"/>
        <v>0</v>
      </c>
    </row>
    <row r="307" spans="11:15" x14ac:dyDescent="0.3">
      <c r="K307">
        <f t="shared" si="8"/>
        <v>0</v>
      </c>
      <c r="O307">
        <f t="shared" si="9"/>
        <v>0</v>
      </c>
    </row>
    <row r="308" spans="11:15" x14ac:dyDescent="0.3">
      <c r="K308">
        <f t="shared" si="8"/>
        <v>0</v>
      </c>
      <c r="O308">
        <f t="shared" si="9"/>
        <v>0</v>
      </c>
    </row>
    <row r="309" spans="11:15" x14ac:dyDescent="0.3">
      <c r="K309">
        <f t="shared" si="8"/>
        <v>0</v>
      </c>
      <c r="O309">
        <f t="shared" si="9"/>
        <v>0</v>
      </c>
    </row>
    <row r="310" spans="11:15" x14ac:dyDescent="0.3">
      <c r="K310">
        <f t="shared" si="8"/>
        <v>0</v>
      </c>
      <c r="O310">
        <f t="shared" si="9"/>
        <v>0</v>
      </c>
    </row>
    <row r="311" spans="11:15" x14ac:dyDescent="0.3">
      <c r="K311">
        <f t="shared" si="8"/>
        <v>0</v>
      </c>
      <c r="O311">
        <f t="shared" si="9"/>
        <v>0</v>
      </c>
    </row>
    <row r="312" spans="11:15" x14ac:dyDescent="0.3">
      <c r="K312">
        <f t="shared" si="8"/>
        <v>0</v>
      </c>
      <c r="O312">
        <f t="shared" si="9"/>
        <v>0</v>
      </c>
    </row>
    <row r="313" spans="11:15" x14ac:dyDescent="0.3">
      <c r="K313">
        <f t="shared" si="8"/>
        <v>0</v>
      </c>
      <c r="O313">
        <f t="shared" si="9"/>
        <v>0</v>
      </c>
    </row>
    <row r="314" spans="11:15" x14ac:dyDescent="0.3">
      <c r="K314">
        <f t="shared" si="8"/>
        <v>0</v>
      </c>
      <c r="O314">
        <f t="shared" si="9"/>
        <v>0</v>
      </c>
    </row>
    <row r="315" spans="11:15" x14ac:dyDescent="0.3">
      <c r="K315">
        <f t="shared" si="8"/>
        <v>0</v>
      </c>
      <c r="O315">
        <f t="shared" si="9"/>
        <v>0</v>
      </c>
    </row>
    <row r="316" spans="11:15" x14ac:dyDescent="0.3">
      <c r="K316">
        <f t="shared" si="8"/>
        <v>0</v>
      </c>
      <c r="O316">
        <f t="shared" si="9"/>
        <v>0</v>
      </c>
    </row>
    <row r="317" spans="11:15" x14ac:dyDescent="0.3">
      <c r="K317">
        <f t="shared" si="8"/>
        <v>0</v>
      </c>
      <c r="O317">
        <f t="shared" si="9"/>
        <v>0</v>
      </c>
    </row>
    <row r="318" spans="11:15" x14ac:dyDescent="0.3">
      <c r="K318">
        <f t="shared" si="8"/>
        <v>0</v>
      </c>
      <c r="O318">
        <f t="shared" si="9"/>
        <v>0</v>
      </c>
    </row>
    <row r="319" spans="11:15" x14ac:dyDescent="0.3">
      <c r="K319">
        <f t="shared" si="8"/>
        <v>0</v>
      </c>
      <c r="O319">
        <f t="shared" si="9"/>
        <v>0</v>
      </c>
    </row>
    <row r="320" spans="11:15" x14ac:dyDescent="0.3">
      <c r="K320">
        <f t="shared" si="8"/>
        <v>0</v>
      </c>
      <c r="O320">
        <f t="shared" si="9"/>
        <v>0</v>
      </c>
    </row>
    <row r="321" spans="11:15" x14ac:dyDescent="0.3">
      <c r="K321">
        <f t="shared" si="8"/>
        <v>0</v>
      </c>
      <c r="O321">
        <f t="shared" si="9"/>
        <v>0</v>
      </c>
    </row>
    <row r="322" spans="11:15" x14ac:dyDescent="0.3">
      <c r="K322">
        <f t="shared" si="8"/>
        <v>0</v>
      </c>
      <c r="O322">
        <f t="shared" si="9"/>
        <v>0</v>
      </c>
    </row>
    <row r="323" spans="11:15" x14ac:dyDescent="0.3">
      <c r="K323">
        <f t="shared" ref="K323:K386" si="10">SUM(C323:J323)</f>
        <v>0</v>
      </c>
      <c r="O323">
        <f t="shared" ref="O323:O386" si="11">SUM(L323:N323)</f>
        <v>0</v>
      </c>
    </row>
    <row r="324" spans="11:15" x14ac:dyDescent="0.3">
      <c r="K324">
        <f t="shared" si="10"/>
        <v>0</v>
      </c>
      <c r="O324">
        <f t="shared" si="11"/>
        <v>0</v>
      </c>
    </row>
    <row r="325" spans="11:15" x14ac:dyDescent="0.3">
      <c r="K325">
        <f t="shared" si="10"/>
        <v>0</v>
      </c>
      <c r="O325">
        <f t="shared" si="11"/>
        <v>0</v>
      </c>
    </row>
    <row r="326" spans="11:15" x14ac:dyDescent="0.3">
      <c r="K326">
        <f t="shared" si="10"/>
        <v>0</v>
      </c>
      <c r="O326">
        <f t="shared" si="11"/>
        <v>0</v>
      </c>
    </row>
    <row r="327" spans="11:15" x14ac:dyDescent="0.3">
      <c r="K327">
        <f t="shared" si="10"/>
        <v>0</v>
      </c>
      <c r="O327">
        <f t="shared" si="11"/>
        <v>0</v>
      </c>
    </row>
    <row r="328" spans="11:15" x14ac:dyDescent="0.3">
      <c r="K328">
        <f t="shared" si="10"/>
        <v>0</v>
      </c>
      <c r="O328">
        <f t="shared" si="11"/>
        <v>0</v>
      </c>
    </row>
    <row r="329" spans="11:15" x14ac:dyDescent="0.3">
      <c r="K329">
        <f t="shared" si="10"/>
        <v>0</v>
      </c>
      <c r="O329">
        <f t="shared" si="11"/>
        <v>0</v>
      </c>
    </row>
    <row r="330" spans="11:15" x14ac:dyDescent="0.3">
      <c r="K330">
        <f t="shared" si="10"/>
        <v>0</v>
      </c>
      <c r="O330">
        <f t="shared" si="11"/>
        <v>0</v>
      </c>
    </row>
    <row r="331" spans="11:15" x14ac:dyDescent="0.3">
      <c r="K331">
        <f t="shared" si="10"/>
        <v>0</v>
      </c>
      <c r="O331">
        <f t="shared" si="11"/>
        <v>0</v>
      </c>
    </row>
    <row r="332" spans="11:15" x14ac:dyDescent="0.3">
      <c r="K332">
        <f t="shared" si="10"/>
        <v>0</v>
      </c>
      <c r="O332">
        <f t="shared" si="11"/>
        <v>0</v>
      </c>
    </row>
    <row r="333" spans="11:15" x14ac:dyDescent="0.3">
      <c r="K333">
        <f t="shared" si="10"/>
        <v>0</v>
      </c>
      <c r="O333">
        <f t="shared" si="11"/>
        <v>0</v>
      </c>
    </row>
    <row r="334" spans="11:15" x14ac:dyDescent="0.3">
      <c r="K334">
        <f t="shared" si="10"/>
        <v>0</v>
      </c>
      <c r="O334">
        <f t="shared" si="11"/>
        <v>0</v>
      </c>
    </row>
    <row r="335" spans="11:15" x14ac:dyDescent="0.3">
      <c r="K335">
        <f t="shared" si="10"/>
        <v>0</v>
      </c>
      <c r="O335">
        <f t="shared" si="11"/>
        <v>0</v>
      </c>
    </row>
    <row r="336" spans="11:15" x14ac:dyDescent="0.3">
      <c r="K336">
        <f t="shared" si="10"/>
        <v>0</v>
      </c>
      <c r="O336">
        <f t="shared" si="11"/>
        <v>0</v>
      </c>
    </row>
    <row r="337" spans="11:15" x14ac:dyDescent="0.3">
      <c r="K337">
        <f t="shared" si="10"/>
        <v>0</v>
      </c>
      <c r="O337">
        <f t="shared" si="11"/>
        <v>0</v>
      </c>
    </row>
    <row r="338" spans="11:15" x14ac:dyDescent="0.3">
      <c r="K338">
        <f t="shared" si="10"/>
        <v>0</v>
      </c>
      <c r="O338">
        <f t="shared" si="11"/>
        <v>0</v>
      </c>
    </row>
    <row r="339" spans="11:15" x14ac:dyDescent="0.3">
      <c r="K339">
        <f t="shared" si="10"/>
        <v>0</v>
      </c>
      <c r="O339">
        <f t="shared" si="11"/>
        <v>0</v>
      </c>
    </row>
    <row r="340" spans="11:15" x14ac:dyDescent="0.3">
      <c r="K340">
        <f t="shared" si="10"/>
        <v>0</v>
      </c>
      <c r="O340">
        <f t="shared" si="11"/>
        <v>0</v>
      </c>
    </row>
    <row r="341" spans="11:15" x14ac:dyDescent="0.3">
      <c r="K341">
        <f t="shared" si="10"/>
        <v>0</v>
      </c>
      <c r="O341">
        <f t="shared" si="11"/>
        <v>0</v>
      </c>
    </row>
    <row r="342" spans="11:15" x14ac:dyDescent="0.3">
      <c r="K342">
        <f t="shared" si="10"/>
        <v>0</v>
      </c>
      <c r="O342">
        <f t="shared" si="11"/>
        <v>0</v>
      </c>
    </row>
    <row r="343" spans="11:15" x14ac:dyDescent="0.3">
      <c r="K343">
        <f t="shared" si="10"/>
        <v>0</v>
      </c>
      <c r="O343">
        <f t="shared" si="11"/>
        <v>0</v>
      </c>
    </row>
    <row r="344" spans="11:15" x14ac:dyDescent="0.3">
      <c r="K344">
        <f t="shared" si="10"/>
        <v>0</v>
      </c>
      <c r="O344">
        <f t="shared" si="11"/>
        <v>0</v>
      </c>
    </row>
    <row r="345" spans="11:15" x14ac:dyDescent="0.3">
      <c r="K345">
        <f t="shared" si="10"/>
        <v>0</v>
      </c>
      <c r="O345">
        <f t="shared" si="11"/>
        <v>0</v>
      </c>
    </row>
    <row r="346" spans="11:15" x14ac:dyDescent="0.3">
      <c r="K346">
        <f t="shared" si="10"/>
        <v>0</v>
      </c>
      <c r="O346">
        <f t="shared" si="11"/>
        <v>0</v>
      </c>
    </row>
    <row r="347" spans="11:15" x14ac:dyDescent="0.3">
      <c r="K347">
        <f t="shared" si="10"/>
        <v>0</v>
      </c>
      <c r="O347">
        <f t="shared" si="11"/>
        <v>0</v>
      </c>
    </row>
    <row r="348" spans="11:15" x14ac:dyDescent="0.3">
      <c r="K348">
        <f t="shared" si="10"/>
        <v>0</v>
      </c>
      <c r="O348">
        <f t="shared" si="11"/>
        <v>0</v>
      </c>
    </row>
    <row r="349" spans="11:15" x14ac:dyDescent="0.3">
      <c r="K349">
        <f t="shared" si="10"/>
        <v>0</v>
      </c>
      <c r="O349">
        <f t="shared" si="11"/>
        <v>0</v>
      </c>
    </row>
    <row r="350" spans="11:15" x14ac:dyDescent="0.3">
      <c r="K350">
        <f t="shared" si="10"/>
        <v>0</v>
      </c>
      <c r="O350">
        <f t="shared" si="11"/>
        <v>0</v>
      </c>
    </row>
    <row r="351" spans="11:15" x14ac:dyDescent="0.3">
      <c r="K351">
        <f t="shared" si="10"/>
        <v>0</v>
      </c>
      <c r="O351">
        <f t="shared" si="11"/>
        <v>0</v>
      </c>
    </row>
    <row r="352" spans="11:15" x14ac:dyDescent="0.3">
      <c r="K352">
        <f t="shared" si="10"/>
        <v>0</v>
      </c>
      <c r="O352">
        <f t="shared" si="11"/>
        <v>0</v>
      </c>
    </row>
    <row r="353" spans="11:15" x14ac:dyDescent="0.3">
      <c r="K353">
        <f t="shared" si="10"/>
        <v>0</v>
      </c>
      <c r="O353">
        <f t="shared" si="11"/>
        <v>0</v>
      </c>
    </row>
    <row r="354" spans="11:15" x14ac:dyDescent="0.3">
      <c r="K354">
        <f t="shared" si="10"/>
        <v>0</v>
      </c>
      <c r="O354">
        <f t="shared" si="11"/>
        <v>0</v>
      </c>
    </row>
    <row r="355" spans="11:15" x14ac:dyDescent="0.3">
      <c r="K355">
        <f t="shared" si="10"/>
        <v>0</v>
      </c>
      <c r="O355">
        <f t="shared" si="11"/>
        <v>0</v>
      </c>
    </row>
    <row r="356" spans="11:15" x14ac:dyDescent="0.3">
      <c r="K356">
        <f t="shared" si="10"/>
        <v>0</v>
      </c>
      <c r="O356">
        <f t="shared" si="11"/>
        <v>0</v>
      </c>
    </row>
    <row r="357" spans="11:15" x14ac:dyDescent="0.3">
      <c r="K357">
        <f t="shared" si="10"/>
        <v>0</v>
      </c>
      <c r="O357">
        <f t="shared" si="11"/>
        <v>0</v>
      </c>
    </row>
    <row r="358" spans="11:15" x14ac:dyDescent="0.3">
      <c r="K358">
        <f t="shared" si="10"/>
        <v>0</v>
      </c>
      <c r="O358">
        <f t="shared" si="11"/>
        <v>0</v>
      </c>
    </row>
    <row r="359" spans="11:15" x14ac:dyDescent="0.3">
      <c r="K359">
        <f t="shared" si="10"/>
        <v>0</v>
      </c>
      <c r="O359">
        <f t="shared" si="11"/>
        <v>0</v>
      </c>
    </row>
    <row r="360" spans="11:15" x14ac:dyDescent="0.3">
      <c r="K360">
        <f t="shared" si="10"/>
        <v>0</v>
      </c>
      <c r="O360">
        <f t="shared" si="11"/>
        <v>0</v>
      </c>
    </row>
    <row r="361" spans="11:15" x14ac:dyDescent="0.3">
      <c r="K361">
        <f t="shared" si="10"/>
        <v>0</v>
      </c>
      <c r="O361">
        <f t="shared" si="11"/>
        <v>0</v>
      </c>
    </row>
    <row r="362" spans="11:15" x14ac:dyDescent="0.3">
      <c r="K362">
        <f t="shared" si="10"/>
        <v>0</v>
      </c>
      <c r="O362">
        <f t="shared" si="11"/>
        <v>0</v>
      </c>
    </row>
    <row r="363" spans="11:15" x14ac:dyDescent="0.3">
      <c r="K363">
        <f t="shared" si="10"/>
        <v>0</v>
      </c>
      <c r="O363">
        <f t="shared" si="11"/>
        <v>0</v>
      </c>
    </row>
    <row r="364" spans="11:15" x14ac:dyDescent="0.3">
      <c r="K364">
        <f t="shared" si="10"/>
        <v>0</v>
      </c>
      <c r="O364">
        <f t="shared" si="11"/>
        <v>0</v>
      </c>
    </row>
    <row r="365" spans="11:15" x14ac:dyDescent="0.3">
      <c r="K365">
        <f t="shared" si="10"/>
        <v>0</v>
      </c>
      <c r="O365">
        <f t="shared" si="11"/>
        <v>0</v>
      </c>
    </row>
    <row r="366" spans="11:15" x14ac:dyDescent="0.3">
      <c r="K366">
        <f t="shared" si="10"/>
        <v>0</v>
      </c>
      <c r="O366">
        <f t="shared" si="11"/>
        <v>0</v>
      </c>
    </row>
    <row r="367" spans="11:15" x14ac:dyDescent="0.3">
      <c r="K367">
        <f t="shared" si="10"/>
        <v>0</v>
      </c>
      <c r="O367">
        <f t="shared" si="11"/>
        <v>0</v>
      </c>
    </row>
    <row r="368" spans="11:15" x14ac:dyDescent="0.3">
      <c r="K368">
        <f t="shared" si="10"/>
        <v>0</v>
      </c>
      <c r="O368">
        <f t="shared" si="11"/>
        <v>0</v>
      </c>
    </row>
    <row r="369" spans="11:15" x14ac:dyDescent="0.3">
      <c r="K369">
        <f t="shared" si="10"/>
        <v>0</v>
      </c>
      <c r="O369">
        <f t="shared" si="11"/>
        <v>0</v>
      </c>
    </row>
    <row r="370" spans="11:15" x14ac:dyDescent="0.3">
      <c r="K370">
        <f t="shared" si="10"/>
        <v>0</v>
      </c>
      <c r="O370">
        <f t="shared" si="11"/>
        <v>0</v>
      </c>
    </row>
    <row r="371" spans="11:15" x14ac:dyDescent="0.3">
      <c r="K371">
        <f t="shared" si="10"/>
        <v>0</v>
      </c>
      <c r="O371">
        <f t="shared" si="11"/>
        <v>0</v>
      </c>
    </row>
    <row r="372" spans="11:15" x14ac:dyDescent="0.3">
      <c r="K372">
        <f t="shared" si="10"/>
        <v>0</v>
      </c>
      <c r="O372">
        <f t="shared" si="11"/>
        <v>0</v>
      </c>
    </row>
    <row r="373" spans="11:15" x14ac:dyDescent="0.3">
      <c r="K373">
        <f t="shared" si="10"/>
        <v>0</v>
      </c>
      <c r="O373">
        <f t="shared" si="11"/>
        <v>0</v>
      </c>
    </row>
    <row r="374" spans="11:15" x14ac:dyDescent="0.3">
      <c r="K374">
        <f t="shared" si="10"/>
        <v>0</v>
      </c>
      <c r="O374">
        <f t="shared" si="11"/>
        <v>0</v>
      </c>
    </row>
    <row r="375" spans="11:15" x14ac:dyDescent="0.3">
      <c r="K375">
        <f t="shared" si="10"/>
        <v>0</v>
      </c>
      <c r="O375">
        <f t="shared" si="11"/>
        <v>0</v>
      </c>
    </row>
    <row r="376" spans="11:15" x14ac:dyDescent="0.3">
      <c r="K376">
        <f t="shared" si="10"/>
        <v>0</v>
      </c>
      <c r="O376">
        <f t="shared" si="11"/>
        <v>0</v>
      </c>
    </row>
    <row r="377" spans="11:15" x14ac:dyDescent="0.3">
      <c r="K377">
        <f t="shared" si="10"/>
        <v>0</v>
      </c>
      <c r="O377">
        <f t="shared" si="11"/>
        <v>0</v>
      </c>
    </row>
    <row r="378" spans="11:15" x14ac:dyDescent="0.3">
      <c r="K378">
        <f t="shared" si="10"/>
        <v>0</v>
      </c>
      <c r="O378">
        <f t="shared" si="11"/>
        <v>0</v>
      </c>
    </row>
    <row r="379" spans="11:15" x14ac:dyDescent="0.3">
      <c r="K379">
        <f t="shared" si="10"/>
        <v>0</v>
      </c>
      <c r="O379">
        <f t="shared" si="11"/>
        <v>0</v>
      </c>
    </row>
    <row r="380" spans="11:15" x14ac:dyDescent="0.3">
      <c r="K380">
        <f t="shared" si="10"/>
        <v>0</v>
      </c>
      <c r="O380">
        <f t="shared" si="11"/>
        <v>0</v>
      </c>
    </row>
    <row r="381" spans="11:15" x14ac:dyDescent="0.3">
      <c r="K381">
        <f t="shared" si="10"/>
        <v>0</v>
      </c>
      <c r="O381">
        <f t="shared" si="11"/>
        <v>0</v>
      </c>
    </row>
    <row r="382" spans="11:15" x14ac:dyDescent="0.3">
      <c r="K382">
        <f t="shared" si="10"/>
        <v>0</v>
      </c>
      <c r="O382">
        <f t="shared" si="11"/>
        <v>0</v>
      </c>
    </row>
    <row r="383" spans="11:15" x14ac:dyDescent="0.3">
      <c r="K383">
        <f t="shared" si="10"/>
        <v>0</v>
      </c>
      <c r="O383">
        <f t="shared" si="11"/>
        <v>0</v>
      </c>
    </row>
    <row r="384" spans="11:15" x14ac:dyDescent="0.3">
      <c r="K384">
        <f t="shared" si="10"/>
        <v>0</v>
      </c>
      <c r="O384">
        <f t="shared" si="11"/>
        <v>0</v>
      </c>
    </row>
    <row r="385" spans="11:15" x14ac:dyDescent="0.3">
      <c r="K385">
        <f t="shared" si="10"/>
        <v>0</v>
      </c>
      <c r="O385">
        <f t="shared" si="11"/>
        <v>0</v>
      </c>
    </row>
    <row r="386" spans="11:15" x14ac:dyDescent="0.3">
      <c r="K386">
        <f t="shared" si="10"/>
        <v>0</v>
      </c>
      <c r="O386">
        <f t="shared" si="11"/>
        <v>0</v>
      </c>
    </row>
    <row r="387" spans="11:15" x14ac:dyDescent="0.3">
      <c r="K387">
        <f t="shared" ref="K387:K450" si="12">SUM(C387:J387)</f>
        <v>0</v>
      </c>
      <c r="O387">
        <f t="shared" ref="O387:O450" si="13">SUM(L387:N387)</f>
        <v>0</v>
      </c>
    </row>
    <row r="388" spans="11:15" x14ac:dyDescent="0.3">
      <c r="K388">
        <f t="shared" si="12"/>
        <v>0</v>
      </c>
      <c r="O388">
        <f t="shared" si="13"/>
        <v>0</v>
      </c>
    </row>
    <row r="389" spans="11:15" x14ac:dyDescent="0.3">
      <c r="K389">
        <f t="shared" si="12"/>
        <v>0</v>
      </c>
      <c r="O389">
        <f t="shared" si="13"/>
        <v>0</v>
      </c>
    </row>
    <row r="390" spans="11:15" x14ac:dyDescent="0.3">
      <c r="K390">
        <f t="shared" si="12"/>
        <v>0</v>
      </c>
      <c r="O390">
        <f t="shared" si="13"/>
        <v>0</v>
      </c>
    </row>
    <row r="391" spans="11:15" x14ac:dyDescent="0.3">
      <c r="K391">
        <f t="shared" si="12"/>
        <v>0</v>
      </c>
      <c r="O391">
        <f t="shared" si="13"/>
        <v>0</v>
      </c>
    </row>
    <row r="392" spans="11:15" x14ac:dyDescent="0.3">
      <c r="K392">
        <f t="shared" si="12"/>
        <v>0</v>
      </c>
      <c r="O392">
        <f t="shared" si="13"/>
        <v>0</v>
      </c>
    </row>
    <row r="393" spans="11:15" x14ac:dyDescent="0.3">
      <c r="K393">
        <f t="shared" si="12"/>
        <v>0</v>
      </c>
      <c r="O393">
        <f t="shared" si="13"/>
        <v>0</v>
      </c>
    </row>
    <row r="394" spans="11:15" x14ac:dyDescent="0.3">
      <c r="K394">
        <f t="shared" si="12"/>
        <v>0</v>
      </c>
      <c r="O394">
        <f t="shared" si="13"/>
        <v>0</v>
      </c>
    </row>
    <row r="395" spans="11:15" x14ac:dyDescent="0.3">
      <c r="K395">
        <f t="shared" si="12"/>
        <v>0</v>
      </c>
      <c r="O395">
        <f t="shared" si="13"/>
        <v>0</v>
      </c>
    </row>
    <row r="396" spans="11:15" x14ac:dyDescent="0.3">
      <c r="K396">
        <f t="shared" si="12"/>
        <v>0</v>
      </c>
      <c r="O396">
        <f t="shared" si="13"/>
        <v>0</v>
      </c>
    </row>
    <row r="397" spans="11:15" x14ac:dyDescent="0.3">
      <c r="K397">
        <f t="shared" si="12"/>
        <v>0</v>
      </c>
      <c r="O397">
        <f t="shared" si="13"/>
        <v>0</v>
      </c>
    </row>
    <row r="398" spans="11:15" x14ac:dyDescent="0.3">
      <c r="K398">
        <f t="shared" si="12"/>
        <v>0</v>
      </c>
      <c r="O398">
        <f t="shared" si="13"/>
        <v>0</v>
      </c>
    </row>
    <row r="399" spans="11:15" x14ac:dyDescent="0.3">
      <c r="K399">
        <f t="shared" si="12"/>
        <v>0</v>
      </c>
      <c r="O399">
        <f t="shared" si="13"/>
        <v>0</v>
      </c>
    </row>
    <row r="400" spans="11:15" x14ac:dyDescent="0.3">
      <c r="K400">
        <f t="shared" si="12"/>
        <v>0</v>
      </c>
      <c r="O400">
        <f t="shared" si="13"/>
        <v>0</v>
      </c>
    </row>
    <row r="401" spans="11:15" x14ac:dyDescent="0.3">
      <c r="K401">
        <f t="shared" si="12"/>
        <v>0</v>
      </c>
      <c r="O401">
        <f t="shared" si="13"/>
        <v>0</v>
      </c>
    </row>
    <row r="402" spans="11:15" x14ac:dyDescent="0.3">
      <c r="K402">
        <f t="shared" si="12"/>
        <v>0</v>
      </c>
      <c r="O402">
        <f t="shared" si="13"/>
        <v>0</v>
      </c>
    </row>
    <row r="403" spans="11:15" x14ac:dyDescent="0.3">
      <c r="K403">
        <f t="shared" si="12"/>
        <v>0</v>
      </c>
      <c r="O403">
        <f t="shared" si="13"/>
        <v>0</v>
      </c>
    </row>
    <row r="404" spans="11:15" x14ac:dyDescent="0.3">
      <c r="K404">
        <f t="shared" si="12"/>
        <v>0</v>
      </c>
      <c r="O404">
        <f t="shared" si="13"/>
        <v>0</v>
      </c>
    </row>
    <row r="405" spans="11:15" x14ac:dyDescent="0.3">
      <c r="K405">
        <f t="shared" si="12"/>
        <v>0</v>
      </c>
      <c r="O405">
        <f t="shared" si="13"/>
        <v>0</v>
      </c>
    </row>
    <row r="406" spans="11:15" x14ac:dyDescent="0.3">
      <c r="K406">
        <f t="shared" si="12"/>
        <v>0</v>
      </c>
      <c r="O406">
        <f t="shared" si="13"/>
        <v>0</v>
      </c>
    </row>
    <row r="407" spans="11:15" x14ac:dyDescent="0.3">
      <c r="K407">
        <f t="shared" si="12"/>
        <v>0</v>
      </c>
      <c r="O407">
        <f t="shared" si="13"/>
        <v>0</v>
      </c>
    </row>
    <row r="408" spans="11:15" x14ac:dyDescent="0.3">
      <c r="K408">
        <f t="shared" si="12"/>
        <v>0</v>
      </c>
      <c r="O408">
        <f t="shared" si="13"/>
        <v>0</v>
      </c>
    </row>
    <row r="409" spans="11:15" x14ac:dyDescent="0.3">
      <c r="K409">
        <f t="shared" si="12"/>
        <v>0</v>
      </c>
      <c r="O409">
        <f t="shared" si="13"/>
        <v>0</v>
      </c>
    </row>
    <row r="410" spans="11:15" x14ac:dyDescent="0.3">
      <c r="K410">
        <f t="shared" si="12"/>
        <v>0</v>
      </c>
      <c r="O410">
        <f t="shared" si="13"/>
        <v>0</v>
      </c>
    </row>
    <row r="411" spans="11:15" x14ac:dyDescent="0.3">
      <c r="K411">
        <f t="shared" si="12"/>
        <v>0</v>
      </c>
      <c r="O411">
        <f t="shared" si="13"/>
        <v>0</v>
      </c>
    </row>
    <row r="412" spans="11:15" x14ac:dyDescent="0.3">
      <c r="K412">
        <f t="shared" si="12"/>
        <v>0</v>
      </c>
      <c r="O412">
        <f t="shared" si="13"/>
        <v>0</v>
      </c>
    </row>
    <row r="413" spans="11:15" x14ac:dyDescent="0.3">
      <c r="K413">
        <f t="shared" si="12"/>
        <v>0</v>
      </c>
      <c r="O413">
        <f t="shared" si="13"/>
        <v>0</v>
      </c>
    </row>
    <row r="414" spans="11:15" x14ac:dyDescent="0.3">
      <c r="K414">
        <f t="shared" si="12"/>
        <v>0</v>
      </c>
      <c r="O414">
        <f t="shared" si="13"/>
        <v>0</v>
      </c>
    </row>
    <row r="415" spans="11:15" x14ac:dyDescent="0.3">
      <c r="K415">
        <f t="shared" si="12"/>
        <v>0</v>
      </c>
      <c r="O415">
        <f t="shared" si="13"/>
        <v>0</v>
      </c>
    </row>
    <row r="416" spans="11:15" x14ac:dyDescent="0.3">
      <c r="K416">
        <f t="shared" si="12"/>
        <v>0</v>
      </c>
      <c r="O416">
        <f t="shared" si="13"/>
        <v>0</v>
      </c>
    </row>
    <row r="417" spans="11:15" x14ac:dyDescent="0.3">
      <c r="K417">
        <f t="shared" si="12"/>
        <v>0</v>
      </c>
      <c r="O417">
        <f t="shared" si="13"/>
        <v>0</v>
      </c>
    </row>
    <row r="418" spans="11:15" x14ac:dyDescent="0.3">
      <c r="K418">
        <f t="shared" si="12"/>
        <v>0</v>
      </c>
      <c r="O418">
        <f t="shared" si="13"/>
        <v>0</v>
      </c>
    </row>
    <row r="419" spans="11:15" x14ac:dyDescent="0.3">
      <c r="K419">
        <f t="shared" si="12"/>
        <v>0</v>
      </c>
      <c r="O419">
        <f t="shared" si="13"/>
        <v>0</v>
      </c>
    </row>
    <row r="420" spans="11:15" x14ac:dyDescent="0.3">
      <c r="K420">
        <f t="shared" si="12"/>
        <v>0</v>
      </c>
      <c r="O420">
        <f t="shared" si="13"/>
        <v>0</v>
      </c>
    </row>
    <row r="421" spans="11:15" x14ac:dyDescent="0.3">
      <c r="K421">
        <f t="shared" si="12"/>
        <v>0</v>
      </c>
      <c r="O421">
        <f t="shared" si="13"/>
        <v>0</v>
      </c>
    </row>
    <row r="422" spans="11:15" x14ac:dyDescent="0.3">
      <c r="K422">
        <f t="shared" si="12"/>
        <v>0</v>
      </c>
      <c r="O422">
        <f t="shared" si="13"/>
        <v>0</v>
      </c>
    </row>
    <row r="423" spans="11:15" x14ac:dyDescent="0.3">
      <c r="K423">
        <f t="shared" si="12"/>
        <v>0</v>
      </c>
      <c r="O423">
        <f t="shared" si="13"/>
        <v>0</v>
      </c>
    </row>
    <row r="424" spans="11:15" x14ac:dyDescent="0.3">
      <c r="K424">
        <f t="shared" si="12"/>
        <v>0</v>
      </c>
      <c r="O424">
        <f t="shared" si="13"/>
        <v>0</v>
      </c>
    </row>
    <row r="425" spans="11:15" x14ac:dyDescent="0.3">
      <c r="K425">
        <f t="shared" si="12"/>
        <v>0</v>
      </c>
      <c r="O425">
        <f t="shared" si="13"/>
        <v>0</v>
      </c>
    </row>
    <row r="426" spans="11:15" x14ac:dyDescent="0.3">
      <c r="K426">
        <f t="shared" si="12"/>
        <v>0</v>
      </c>
      <c r="O426">
        <f t="shared" si="13"/>
        <v>0</v>
      </c>
    </row>
    <row r="427" spans="11:15" x14ac:dyDescent="0.3">
      <c r="K427">
        <f t="shared" si="12"/>
        <v>0</v>
      </c>
      <c r="O427">
        <f t="shared" si="13"/>
        <v>0</v>
      </c>
    </row>
    <row r="428" spans="11:15" x14ac:dyDescent="0.3">
      <c r="K428">
        <f t="shared" si="12"/>
        <v>0</v>
      </c>
      <c r="O428">
        <f t="shared" si="13"/>
        <v>0</v>
      </c>
    </row>
    <row r="429" spans="11:15" x14ac:dyDescent="0.3">
      <c r="K429">
        <f t="shared" si="12"/>
        <v>0</v>
      </c>
      <c r="O429">
        <f t="shared" si="13"/>
        <v>0</v>
      </c>
    </row>
    <row r="430" spans="11:15" x14ac:dyDescent="0.3">
      <c r="K430">
        <f t="shared" si="12"/>
        <v>0</v>
      </c>
      <c r="O430">
        <f t="shared" si="13"/>
        <v>0</v>
      </c>
    </row>
    <row r="431" spans="11:15" x14ac:dyDescent="0.3">
      <c r="K431">
        <f t="shared" si="12"/>
        <v>0</v>
      </c>
      <c r="O431">
        <f t="shared" si="13"/>
        <v>0</v>
      </c>
    </row>
    <row r="432" spans="11:15" x14ac:dyDescent="0.3">
      <c r="K432">
        <f t="shared" si="12"/>
        <v>0</v>
      </c>
      <c r="O432">
        <f t="shared" si="13"/>
        <v>0</v>
      </c>
    </row>
    <row r="433" spans="11:15" x14ac:dyDescent="0.3">
      <c r="K433">
        <f t="shared" si="12"/>
        <v>0</v>
      </c>
      <c r="O433">
        <f t="shared" si="13"/>
        <v>0</v>
      </c>
    </row>
    <row r="434" spans="11:15" x14ac:dyDescent="0.3">
      <c r="K434">
        <f t="shared" si="12"/>
        <v>0</v>
      </c>
      <c r="O434">
        <f t="shared" si="13"/>
        <v>0</v>
      </c>
    </row>
    <row r="435" spans="11:15" x14ac:dyDescent="0.3">
      <c r="K435">
        <f t="shared" si="12"/>
        <v>0</v>
      </c>
      <c r="O435">
        <f t="shared" si="13"/>
        <v>0</v>
      </c>
    </row>
    <row r="436" spans="11:15" x14ac:dyDescent="0.3">
      <c r="K436">
        <f t="shared" si="12"/>
        <v>0</v>
      </c>
      <c r="O436">
        <f t="shared" si="13"/>
        <v>0</v>
      </c>
    </row>
    <row r="437" spans="11:15" x14ac:dyDescent="0.3">
      <c r="K437">
        <f t="shared" si="12"/>
        <v>0</v>
      </c>
      <c r="O437">
        <f t="shared" si="13"/>
        <v>0</v>
      </c>
    </row>
    <row r="438" spans="11:15" x14ac:dyDescent="0.3">
      <c r="K438">
        <f t="shared" si="12"/>
        <v>0</v>
      </c>
      <c r="O438">
        <f t="shared" si="13"/>
        <v>0</v>
      </c>
    </row>
    <row r="439" spans="11:15" x14ac:dyDescent="0.3">
      <c r="K439">
        <f t="shared" si="12"/>
        <v>0</v>
      </c>
      <c r="O439">
        <f t="shared" si="13"/>
        <v>0</v>
      </c>
    </row>
    <row r="440" spans="11:15" x14ac:dyDescent="0.3">
      <c r="K440">
        <f t="shared" si="12"/>
        <v>0</v>
      </c>
      <c r="O440">
        <f t="shared" si="13"/>
        <v>0</v>
      </c>
    </row>
    <row r="441" spans="11:15" x14ac:dyDescent="0.3">
      <c r="K441">
        <f t="shared" si="12"/>
        <v>0</v>
      </c>
      <c r="O441">
        <f t="shared" si="13"/>
        <v>0</v>
      </c>
    </row>
    <row r="442" spans="11:15" x14ac:dyDescent="0.3">
      <c r="K442">
        <f t="shared" si="12"/>
        <v>0</v>
      </c>
      <c r="O442">
        <f t="shared" si="13"/>
        <v>0</v>
      </c>
    </row>
    <row r="443" spans="11:15" x14ac:dyDescent="0.3">
      <c r="K443">
        <f t="shared" si="12"/>
        <v>0</v>
      </c>
      <c r="O443">
        <f t="shared" si="13"/>
        <v>0</v>
      </c>
    </row>
    <row r="444" spans="11:15" x14ac:dyDescent="0.3">
      <c r="K444">
        <f t="shared" si="12"/>
        <v>0</v>
      </c>
      <c r="O444">
        <f t="shared" si="13"/>
        <v>0</v>
      </c>
    </row>
    <row r="445" spans="11:15" x14ac:dyDescent="0.3">
      <c r="K445">
        <f t="shared" si="12"/>
        <v>0</v>
      </c>
      <c r="O445">
        <f t="shared" si="13"/>
        <v>0</v>
      </c>
    </row>
    <row r="446" spans="11:15" x14ac:dyDescent="0.3">
      <c r="K446">
        <f t="shared" si="12"/>
        <v>0</v>
      </c>
      <c r="O446">
        <f t="shared" si="13"/>
        <v>0</v>
      </c>
    </row>
    <row r="447" spans="11:15" x14ac:dyDescent="0.3">
      <c r="K447">
        <f t="shared" si="12"/>
        <v>0</v>
      </c>
      <c r="O447">
        <f t="shared" si="13"/>
        <v>0</v>
      </c>
    </row>
    <row r="448" spans="11:15" x14ac:dyDescent="0.3">
      <c r="K448">
        <f t="shared" si="12"/>
        <v>0</v>
      </c>
      <c r="O448">
        <f t="shared" si="13"/>
        <v>0</v>
      </c>
    </row>
    <row r="449" spans="11:15" x14ac:dyDescent="0.3">
      <c r="K449">
        <f t="shared" si="12"/>
        <v>0</v>
      </c>
      <c r="O449">
        <f t="shared" si="13"/>
        <v>0</v>
      </c>
    </row>
    <row r="450" spans="11:15" x14ac:dyDescent="0.3">
      <c r="K450">
        <f t="shared" si="12"/>
        <v>0</v>
      </c>
      <c r="O450">
        <f t="shared" si="13"/>
        <v>0</v>
      </c>
    </row>
    <row r="451" spans="11:15" x14ac:dyDescent="0.3">
      <c r="K451">
        <f t="shared" ref="K451:K514" si="14">SUM(C451:J451)</f>
        <v>0</v>
      </c>
      <c r="O451">
        <f t="shared" ref="O451:O514" si="15">SUM(L451:N451)</f>
        <v>0</v>
      </c>
    </row>
    <row r="452" spans="11:15" x14ac:dyDescent="0.3">
      <c r="K452">
        <f t="shared" si="14"/>
        <v>0</v>
      </c>
      <c r="O452">
        <f t="shared" si="15"/>
        <v>0</v>
      </c>
    </row>
    <row r="453" spans="11:15" x14ac:dyDescent="0.3">
      <c r="K453">
        <f t="shared" si="14"/>
        <v>0</v>
      </c>
      <c r="O453">
        <f t="shared" si="15"/>
        <v>0</v>
      </c>
    </row>
    <row r="454" spans="11:15" x14ac:dyDescent="0.3">
      <c r="K454">
        <f t="shared" si="14"/>
        <v>0</v>
      </c>
      <c r="O454">
        <f t="shared" si="15"/>
        <v>0</v>
      </c>
    </row>
    <row r="455" spans="11:15" x14ac:dyDescent="0.3">
      <c r="K455">
        <f t="shared" si="14"/>
        <v>0</v>
      </c>
      <c r="O455">
        <f t="shared" si="15"/>
        <v>0</v>
      </c>
    </row>
    <row r="456" spans="11:15" x14ac:dyDescent="0.3">
      <c r="K456">
        <f t="shared" si="14"/>
        <v>0</v>
      </c>
      <c r="O456">
        <f t="shared" si="15"/>
        <v>0</v>
      </c>
    </row>
    <row r="457" spans="11:15" x14ac:dyDescent="0.3">
      <c r="K457">
        <f t="shared" si="14"/>
        <v>0</v>
      </c>
      <c r="O457">
        <f t="shared" si="15"/>
        <v>0</v>
      </c>
    </row>
    <row r="458" spans="11:15" x14ac:dyDescent="0.3">
      <c r="K458">
        <f t="shared" si="14"/>
        <v>0</v>
      </c>
      <c r="O458">
        <f t="shared" si="15"/>
        <v>0</v>
      </c>
    </row>
    <row r="459" spans="11:15" x14ac:dyDescent="0.3">
      <c r="K459">
        <f t="shared" si="14"/>
        <v>0</v>
      </c>
      <c r="O459">
        <f t="shared" si="15"/>
        <v>0</v>
      </c>
    </row>
    <row r="460" spans="11:15" x14ac:dyDescent="0.3">
      <c r="K460">
        <f t="shared" si="14"/>
        <v>0</v>
      </c>
      <c r="O460">
        <f t="shared" si="15"/>
        <v>0</v>
      </c>
    </row>
    <row r="461" spans="11:15" x14ac:dyDescent="0.3">
      <c r="K461">
        <f t="shared" si="14"/>
        <v>0</v>
      </c>
      <c r="O461">
        <f t="shared" si="15"/>
        <v>0</v>
      </c>
    </row>
    <row r="462" spans="11:15" x14ac:dyDescent="0.3">
      <c r="K462">
        <f t="shared" si="14"/>
        <v>0</v>
      </c>
      <c r="O462">
        <f t="shared" si="15"/>
        <v>0</v>
      </c>
    </row>
    <row r="463" spans="11:15" x14ac:dyDescent="0.3">
      <c r="K463">
        <f t="shared" si="14"/>
        <v>0</v>
      </c>
      <c r="O463">
        <f t="shared" si="15"/>
        <v>0</v>
      </c>
    </row>
    <row r="464" spans="11:15" x14ac:dyDescent="0.3">
      <c r="K464">
        <f t="shared" si="14"/>
        <v>0</v>
      </c>
      <c r="O464">
        <f t="shared" si="15"/>
        <v>0</v>
      </c>
    </row>
    <row r="465" spans="11:15" x14ac:dyDescent="0.3">
      <c r="K465">
        <f t="shared" si="14"/>
        <v>0</v>
      </c>
      <c r="O465">
        <f t="shared" si="15"/>
        <v>0</v>
      </c>
    </row>
    <row r="466" spans="11:15" x14ac:dyDescent="0.3">
      <c r="K466">
        <f t="shared" si="14"/>
        <v>0</v>
      </c>
      <c r="O466">
        <f t="shared" si="15"/>
        <v>0</v>
      </c>
    </row>
    <row r="467" spans="11:15" x14ac:dyDescent="0.3">
      <c r="K467">
        <f t="shared" si="14"/>
        <v>0</v>
      </c>
      <c r="O467">
        <f t="shared" si="15"/>
        <v>0</v>
      </c>
    </row>
    <row r="468" spans="11:15" x14ac:dyDescent="0.3">
      <c r="K468">
        <f t="shared" si="14"/>
        <v>0</v>
      </c>
      <c r="O468">
        <f t="shared" si="15"/>
        <v>0</v>
      </c>
    </row>
    <row r="469" spans="11:15" x14ac:dyDescent="0.3">
      <c r="K469">
        <f t="shared" si="14"/>
        <v>0</v>
      </c>
      <c r="O469">
        <f t="shared" si="15"/>
        <v>0</v>
      </c>
    </row>
    <row r="470" spans="11:15" x14ac:dyDescent="0.3">
      <c r="K470">
        <f t="shared" si="14"/>
        <v>0</v>
      </c>
      <c r="O470">
        <f t="shared" si="15"/>
        <v>0</v>
      </c>
    </row>
    <row r="471" spans="11:15" x14ac:dyDescent="0.3">
      <c r="K471">
        <f t="shared" si="14"/>
        <v>0</v>
      </c>
      <c r="O471">
        <f t="shared" si="15"/>
        <v>0</v>
      </c>
    </row>
    <row r="472" spans="11:15" x14ac:dyDescent="0.3">
      <c r="K472">
        <f t="shared" si="14"/>
        <v>0</v>
      </c>
      <c r="O472">
        <f t="shared" si="15"/>
        <v>0</v>
      </c>
    </row>
    <row r="473" spans="11:15" x14ac:dyDescent="0.3">
      <c r="K473">
        <f t="shared" si="14"/>
        <v>0</v>
      </c>
      <c r="O473">
        <f t="shared" si="15"/>
        <v>0</v>
      </c>
    </row>
    <row r="474" spans="11:15" x14ac:dyDescent="0.3">
      <c r="K474">
        <f t="shared" si="14"/>
        <v>0</v>
      </c>
      <c r="O474">
        <f t="shared" si="15"/>
        <v>0</v>
      </c>
    </row>
    <row r="475" spans="11:15" x14ac:dyDescent="0.3">
      <c r="K475">
        <f t="shared" si="14"/>
        <v>0</v>
      </c>
      <c r="O475">
        <f t="shared" si="15"/>
        <v>0</v>
      </c>
    </row>
    <row r="476" spans="11:15" x14ac:dyDescent="0.3">
      <c r="K476">
        <f t="shared" si="14"/>
        <v>0</v>
      </c>
      <c r="O476">
        <f t="shared" si="15"/>
        <v>0</v>
      </c>
    </row>
    <row r="477" spans="11:15" x14ac:dyDescent="0.3">
      <c r="K477">
        <f t="shared" si="14"/>
        <v>0</v>
      </c>
      <c r="O477">
        <f t="shared" si="15"/>
        <v>0</v>
      </c>
    </row>
    <row r="478" spans="11:15" x14ac:dyDescent="0.3">
      <c r="K478">
        <f t="shared" si="14"/>
        <v>0</v>
      </c>
      <c r="O478">
        <f t="shared" si="15"/>
        <v>0</v>
      </c>
    </row>
    <row r="479" spans="11:15" x14ac:dyDescent="0.3">
      <c r="K479">
        <f t="shared" si="14"/>
        <v>0</v>
      </c>
      <c r="O479">
        <f t="shared" si="15"/>
        <v>0</v>
      </c>
    </row>
    <row r="480" spans="11:15" x14ac:dyDescent="0.3">
      <c r="K480">
        <f t="shared" si="14"/>
        <v>0</v>
      </c>
      <c r="O480">
        <f t="shared" si="15"/>
        <v>0</v>
      </c>
    </row>
    <row r="481" spans="11:15" x14ac:dyDescent="0.3">
      <c r="K481">
        <f t="shared" si="14"/>
        <v>0</v>
      </c>
      <c r="O481">
        <f t="shared" si="15"/>
        <v>0</v>
      </c>
    </row>
    <row r="482" spans="11:15" x14ac:dyDescent="0.3">
      <c r="K482">
        <f t="shared" si="14"/>
        <v>0</v>
      </c>
      <c r="O482">
        <f t="shared" si="15"/>
        <v>0</v>
      </c>
    </row>
    <row r="483" spans="11:15" x14ac:dyDescent="0.3">
      <c r="K483">
        <f t="shared" si="14"/>
        <v>0</v>
      </c>
      <c r="O483">
        <f t="shared" si="15"/>
        <v>0</v>
      </c>
    </row>
    <row r="484" spans="11:15" x14ac:dyDescent="0.3">
      <c r="K484">
        <f t="shared" si="14"/>
        <v>0</v>
      </c>
      <c r="O484">
        <f t="shared" si="15"/>
        <v>0</v>
      </c>
    </row>
    <row r="485" spans="11:15" x14ac:dyDescent="0.3">
      <c r="K485">
        <f t="shared" si="14"/>
        <v>0</v>
      </c>
      <c r="O485">
        <f t="shared" si="15"/>
        <v>0</v>
      </c>
    </row>
    <row r="486" spans="11:15" x14ac:dyDescent="0.3">
      <c r="K486">
        <f t="shared" si="14"/>
        <v>0</v>
      </c>
      <c r="O486">
        <f t="shared" si="15"/>
        <v>0</v>
      </c>
    </row>
    <row r="487" spans="11:15" x14ac:dyDescent="0.3">
      <c r="K487">
        <f t="shared" si="14"/>
        <v>0</v>
      </c>
      <c r="O487">
        <f t="shared" si="15"/>
        <v>0</v>
      </c>
    </row>
    <row r="488" spans="11:15" x14ac:dyDescent="0.3">
      <c r="K488">
        <f t="shared" si="14"/>
        <v>0</v>
      </c>
      <c r="O488">
        <f t="shared" si="15"/>
        <v>0</v>
      </c>
    </row>
    <row r="489" spans="11:15" x14ac:dyDescent="0.3">
      <c r="K489">
        <f t="shared" si="14"/>
        <v>0</v>
      </c>
      <c r="O489">
        <f t="shared" si="15"/>
        <v>0</v>
      </c>
    </row>
    <row r="490" spans="11:15" x14ac:dyDescent="0.3">
      <c r="K490">
        <f t="shared" si="14"/>
        <v>0</v>
      </c>
      <c r="O490">
        <f t="shared" si="15"/>
        <v>0</v>
      </c>
    </row>
    <row r="491" spans="11:15" x14ac:dyDescent="0.3">
      <c r="K491">
        <f t="shared" si="14"/>
        <v>0</v>
      </c>
      <c r="O491">
        <f t="shared" si="15"/>
        <v>0</v>
      </c>
    </row>
    <row r="492" spans="11:15" x14ac:dyDescent="0.3">
      <c r="K492">
        <f t="shared" si="14"/>
        <v>0</v>
      </c>
      <c r="O492">
        <f t="shared" si="15"/>
        <v>0</v>
      </c>
    </row>
    <row r="493" spans="11:15" x14ac:dyDescent="0.3">
      <c r="K493">
        <f t="shared" si="14"/>
        <v>0</v>
      </c>
      <c r="O493">
        <f t="shared" si="15"/>
        <v>0</v>
      </c>
    </row>
    <row r="494" spans="11:15" x14ac:dyDescent="0.3">
      <c r="K494">
        <f t="shared" si="14"/>
        <v>0</v>
      </c>
      <c r="O494">
        <f t="shared" si="15"/>
        <v>0</v>
      </c>
    </row>
    <row r="495" spans="11:15" x14ac:dyDescent="0.3">
      <c r="K495">
        <f t="shared" si="14"/>
        <v>0</v>
      </c>
      <c r="O495">
        <f t="shared" si="15"/>
        <v>0</v>
      </c>
    </row>
    <row r="496" spans="11:15" x14ac:dyDescent="0.3">
      <c r="K496">
        <f t="shared" si="14"/>
        <v>0</v>
      </c>
      <c r="O496">
        <f t="shared" si="15"/>
        <v>0</v>
      </c>
    </row>
    <row r="497" spans="11:15" x14ac:dyDescent="0.3">
      <c r="K497">
        <f t="shared" si="14"/>
        <v>0</v>
      </c>
      <c r="O497">
        <f t="shared" si="15"/>
        <v>0</v>
      </c>
    </row>
    <row r="498" spans="11:15" x14ac:dyDescent="0.3">
      <c r="K498">
        <f t="shared" si="14"/>
        <v>0</v>
      </c>
      <c r="O498">
        <f t="shared" si="15"/>
        <v>0</v>
      </c>
    </row>
    <row r="499" spans="11:15" x14ac:dyDescent="0.3">
      <c r="K499">
        <f t="shared" si="14"/>
        <v>0</v>
      </c>
      <c r="O499">
        <f t="shared" si="15"/>
        <v>0</v>
      </c>
    </row>
    <row r="500" spans="11:15" x14ac:dyDescent="0.3">
      <c r="K500">
        <f t="shared" si="14"/>
        <v>0</v>
      </c>
      <c r="O500">
        <f t="shared" si="15"/>
        <v>0</v>
      </c>
    </row>
    <row r="501" spans="11:15" x14ac:dyDescent="0.3">
      <c r="K501">
        <f t="shared" si="14"/>
        <v>0</v>
      </c>
      <c r="O501">
        <f t="shared" si="15"/>
        <v>0</v>
      </c>
    </row>
    <row r="502" spans="11:15" x14ac:dyDescent="0.3">
      <c r="K502">
        <f t="shared" si="14"/>
        <v>0</v>
      </c>
      <c r="O502">
        <f t="shared" si="15"/>
        <v>0</v>
      </c>
    </row>
    <row r="503" spans="11:15" x14ac:dyDescent="0.3">
      <c r="K503">
        <f t="shared" si="14"/>
        <v>0</v>
      </c>
      <c r="O503">
        <f t="shared" si="15"/>
        <v>0</v>
      </c>
    </row>
    <row r="504" spans="11:15" x14ac:dyDescent="0.3">
      <c r="K504">
        <f t="shared" si="14"/>
        <v>0</v>
      </c>
      <c r="O504">
        <f t="shared" si="15"/>
        <v>0</v>
      </c>
    </row>
    <row r="505" spans="11:15" x14ac:dyDescent="0.3">
      <c r="K505">
        <f t="shared" si="14"/>
        <v>0</v>
      </c>
      <c r="O505">
        <f t="shared" si="15"/>
        <v>0</v>
      </c>
    </row>
    <row r="506" spans="11:15" x14ac:dyDescent="0.3">
      <c r="K506">
        <f t="shared" si="14"/>
        <v>0</v>
      </c>
      <c r="O506">
        <f t="shared" si="15"/>
        <v>0</v>
      </c>
    </row>
    <row r="507" spans="11:15" x14ac:dyDescent="0.3">
      <c r="K507">
        <f t="shared" si="14"/>
        <v>0</v>
      </c>
      <c r="O507">
        <f t="shared" si="15"/>
        <v>0</v>
      </c>
    </row>
    <row r="508" spans="11:15" x14ac:dyDescent="0.3">
      <c r="K508">
        <f t="shared" si="14"/>
        <v>0</v>
      </c>
      <c r="O508">
        <f t="shared" si="15"/>
        <v>0</v>
      </c>
    </row>
    <row r="509" spans="11:15" x14ac:dyDescent="0.3">
      <c r="K509">
        <f t="shared" si="14"/>
        <v>0</v>
      </c>
      <c r="O509">
        <f t="shared" si="15"/>
        <v>0</v>
      </c>
    </row>
    <row r="510" spans="11:15" x14ac:dyDescent="0.3">
      <c r="K510">
        <f t="shared" si="14"/>
        <v>0</v>
      </c>
      <c r="O510">
        <f t="shared" si="15"/>
        <v>0</v>
      </c>
    </row>
    <row r="511" spans="11:15" x14ac:dyDescent="0.3">
      <c r="K511">
        <f t="shared" si="14"/>
        <v>0</v>
      </c>
      <c r="O511">
        <f t="shared" si="15"/>
        <v>0</v>
      </c>
    </row>
    <row r="512" spans="11:15" x14ac:dyDescent="0.3">
      <c r="K512">
        <f t="shared" si="14"/>
        <v>0</v>
      </c>
      <c r="O512">
        <f t="shared" si="15"/>
        <v>0</v>
      </c>
    </row>
    <row r="513" spans="11:15" x14ac:dyDescent="0.3">
      <c r="K513">
        <f t="shared" si="14"/>
        <v>0</v>
      </c>
      <c r="O513">
        <f t="shared" si="15"/>
        <v>0</v>
      </c>
    </row>
    <row r="514" spans="11:15" x14ac:dyDescent="0.3">
      <c r="K514">
        <f t="shared" si="14"/>
        <v>0</v>
      </c>
      <c r="O514">
        <f t="shared" si="15"/>
        <v>0</v>
      </c>
    </row>
    <row r="515" spans="11:15" x14ac:dyDescent="0.3">
      <c r="K515">
        <f t="shared" ref="K515:K578" si="16">SUM(C515:J515)</f>
        <v>0</v>
      </c>
      <c r="O515">
        <f t="shared" ref="O515:O578" si="17">SUM(L515:N515)</f>
        <v>0</v>
      </c>
    </row>
    <row r="516" spans="11:15" x14ac:dyDescent="0.3">
      <c r="K516">
        <f t="shared" si="16"/>
        <v>0</v>
      </c>
      <c r="O516">
        <f t="shared" si="17"/>
        <v>0</v>
      </c>
    </row>
    <row r="517" spans="11:15" x14ac:dyDescent="0.3">
      <c r="K517">
        <f t="shared" si="16"/>
        <v>0</v>
      </c>
      <c r="O517">
        <f t="shared" si="17"/>
        <v>0</v>
      </c>
    </row>
    <row r="518" spans="11:15" x14ac:dyDescent="0.3">
      <c r="K518">
        <f t="shared" si="16"/>
        <v>0</v>
      </c>
      <c r="O518">
        <f t="shared" si="17"/>
        <v>0</v>
      </c>
    </row>
    <row r="519" spans="11:15" x14ac:dyDescent="0.3">
      <c r="K519">
        <f t="shared" si="16"/>
        <v>0</v>
      </c>
      <c r="O519">
        <f t="shared" si="17"/>
        <v>0</v>
      </c>
    </row>
    <row r="520" spans="11:15" x14ac:dyDescent="0.3">
      <c r="K520">
        <f t="shared" si="16"/>
        <v>0</v>
      </c>
      <c r="O520">
        <f t="shared" si="17"/>
        <v>0</v>
      </c>
    </row>
    <row r="521" spans="11:15" x14ac:dyDescent="0.3">
      <c r="K521">
        <f t="shared" si="16"/>
        <v>0</v>
      </c>
      <c r="O521">
        <f t="shared" si="17"/>
        <v>0</v>
      </c>
    </row>
    <row r="522" spans="11:15" x14ac:dyDescent="0.3">
      <c r="K522">
        <f t="shared" si="16"/>
        <v>0</v>
      </c>
      <c r="O522">
        <f t="shared" si="17"/>
        <v>0</v>
      </c>
    </row>
    <row r="523" spans="11:15" x14ac:dyDescent="0.3">
      <c r="K523">
        <f t="shared" si="16"/>
        <v>0</v>
      </c>
      <c r="O523">
        <f t="shared" si="17"/>
        <v>0</v>
      </c>
    </row>
    <row r="524" spans="11:15" x14ac:dyDescent="0.3">
      <c r="K524">
        <f t="shared" si="16"/>
        <v>0</v>
      </c>
      <c r="O524">
        <f t="shared" si="17"/>
        <v>0</v>
      </c>
    </row>
    <row r="525" spans="11:15" x14ac:dyDescent="0.3">
      <c r="K525">
        <f t="shared" si="16"/>
        <v>0</v>
      </c>
      <c r="O525">
        <f t="shared" si="17"/>
        <v>0</v>
      </c>
    </row>
    <row r="526" spans="11:15" x14ac:dyDescent="0.3">
      <c r="K526">
        <f t="shared" si="16"/>
        <v>0</v>
      </c>
      <c r="O526">
        <f t="shared" si="17"/>
        <v>0</v>
      </c>
    </row>
    <row r="527" spans="11:15" x14ac:dyDescent="0.3">
      <c r="K527">
        <f t="shared" si="16"/>
        <v>0</v>
      </c>
      <c r="O527">
        <f t="shared" si="17"/>
        <v>0</v>
      </c>
    </row>
    <row r="528" spans="11:15" x14ac:dyDescent="0.3">
      <c r="K528">
        <f t="shared" si="16"/>
        <v>0</v>
      </c>
      <c r="O528">
        <f t="shared" si="17"/>
        <v>0</v>
      </c>
    </row>
    <row r="529" spans="11:15" x14ac:dyDescent="0.3">
      <c r="K529">
        <f t="shared" si="16"/>
        <v>0</v>
      </c>
      <c r="O529">
        <f t="shared" si="17"/>
        <v>0</v>
      </c>
    </row>
    <row r="530" spans="11:15" x14ac:dyDescent="0.3">
      <c r="K530">
        <f t="shared" si="16"/>
        <v>0</v>
      </c>
      <c r="O530">
        <f t="shared" si="17"/>
        <v>0</v>
      </c>
    </row>
    <row r="531" spans="11:15" x14ac:dyDescent="0.3">
      <c r="K531">
        <f t="shared" si="16"/>
        <v>0</v>
      </c>
      <c r="O531">
        <f t="shared" si="17"/>
        <v>0</v>
      </c>
    </row>
    <row r="532" spans="11:15" x14ac:dyDescent="0.3">
      <c r="K532">
        <f t="shared" si="16"/>
        <v>0</v>
      </c>
      <c r="O532">
        <f t="shared" si="17"/>
        <v>0</v>
      </c>
    </row>
    <row r="533" spans="11:15" x14ac:dyDescent="0.3">
      <c r="K533">
        <f t="shared" si="16"/>
        <v>0</v>
      </c>
      <c r="O533">
        <f t="shared" si="17"/>
        <v>0</v>
      </c>
    </row>
    <row r="534" spans="11:15" x14ac:dyDescent="0.3">
      <c r="K534">
        <f t="shared" si="16"/>
        <v>0</v>
      </c>
      <c r="O534">
        <f t="shared" si="17"/>
        <v>0</v>
      </c>
    </row>
    <row r="535" spans="11:15" x14ac:dyDescent="0.3">
      <c r="K535">
        <f t="shared" si="16"/>
        <v>0</v>
      </c>
      <c r="O535">
        <f t="shared" si="17"/>
        <v>0</v>
      </c>
    </row>
    <row r="536" spans="11:15" x14ac:dyDescent="0.3">
      <c r="K536">
        <f t="shared" si="16"/>
        <v>0</v>
      </c>
      <c r="O536">
        <f t="shared" si="17"/>
        <v>0</v>
      </c>
    </row>
    <row r="537" spans="11:15" x14ac:dyDescent="0.3">
      <c r="K537">
        <f t="shared" si="16"/>
        <v>0</v>
      </c>
      <c r="O537">
        <f t="shared" si="17"/>
        <v>0</v>
      </c>
    </row>
    <row r="538" spans="11:15" x14ac:dyDescent="0.3">
      <c r="K538">
        <f t="shared" si="16"/>
        <v>0</v>
      </c>
      <c r="O538">
        <f t="shared" si="17"/>
        <v>0</v>
      </c>
    </row>
    <row r="539" spans="11:15" x14ac:dyDescent="0.3">
      <c r="K539">
        <f t="shared" si="16"/>
        <v>0</v>
      </c>
      <c r="O539">
        <f t="shared" si="17"/>
        <v>0</v>
      </c>
    </row>
    <row r="540" spans="11:15" x14ac:dyDescent="0.3">
      <c r="K540">
        <f t="shared" si="16"/>
        <v>0</v>
      </c>
      <c r="O540">
        <f t="shared" si="17"/>
        <v>0</v>
      </c>
    </row>
    <row r="541" spans="11:15" x14ac:dyDescent="0.3">
      <c r="K541">
        <f t="shared" si="16"/>
        <v>0</v>
      </c>
      <c r="O541">
        <f t="shared" si="17"/>
        <v>0</v>
      </c>
    </row>
    <row r="542" spans="11:15" x14ac:dyDescent="0.3">
      <c r="K542">
        <f t="shared" si="16"/>
        <v>0</v>
      </c>
      <c r="O542">
        <f t="shared" si="17"/>
        <v>0</v>
      </c>
    </row>
    <row r="543" spans="11:15" x14ac:dyDescent="0.3">
      <c r="K543">
        <f t="shared" si="16"/>
        <v>0</v>
      </c>
      <c r="O543">
        <f t="shared" si="17"/>
        <v>0</v>
      </c>
    </row>
    <row r="544" spans="11:15" x14ac:dyDescent="0.3">
      <c r="K544">
        <f t="shared" si="16"/>
        <v>0</v>
      </c>
      <c r="O544">
        <f t="shared" si="17"/>
        <v>0</v>
      </c>
    </row>
    <row r="545" spans="11:15" x14ac:dyDescent="0.3">
      <c r="K545">
        <f t="shared" si="16"/>
        <v>0</v>
      </c>
      <c r="O545">
        <f t="shared" si="17"/>
        <v>0</v>
      </c>
    </row>
    <row r="546" spans="11:15" x14ac:dyDescent="0.3">
      <c r="K546">
        <f t="shared" si="16"/>
        <v>0</v>
      </c>
      <c r="O546">
        <f t="shared" si="17"/>
        <v>0</v>
      </c>
    </row>
    <row r="547" spans="11:15" x14ac:dyDescent="0.3">
      <c r="K547">
        <f t="shared" si="16"/>
        <v>0</v>
      </c>
      <c r="O547">
        <f t="shared" si="17"/>
        <v>0</v>
      </c>
    </row>
    <row r="548" spans="11:15" x14ac:dyDescent="0.3">
      <c r="K548">
        <f t="shared" si="16"/>
        <v>0</v>
      </c>
      <c r="O548">
        <f t="shared" si="17"/>
        <v>0</v>
      </c>
    </row>
    <row r="549" spans="11:15" x14ac:dyDescent="0.3">
      <c r="K549">
        <f t="shared" si="16"/>
        <v>0</v>
      </c>
      <c r="O549">
        <f t="shared" si="17"/>
        <v>0</v>
      </c>
    </row>
    <row r="550" spans="11:15" x14ac:dyDescent="0.3">
      <c r="K550">
        <f t="shared" si="16"/>
        <v>0</v>
      </c>
      <c r="O550">
        <f t="shared" si="17"/>
        <v>0</v>
      </c>
    </row>
    <row r="551" spans="11:15" x14ac:dyDescent="0.3">
      <c r="K551">
        <f t="shared" si="16"/>
        <v>0</v>
      </c>
      <c r="O551">
        <f t="shared" si="17"/>
        <v>0</v>
      </c>
    </row>
    <row r="552" spans="11:15" x14ac:dyDescent="0.3">
      <c r="K552">
        <f t="shared" si="16"/>
        <v>0</v>
      </c>
      <c r="O552">
        <f t="shared" si="17"/>
        <v>0</v>
      </c>
    </row>
    <row r="553" spans="11:15" x14ac:dyDescent="0.3">
      <c r="K553">
        <f t="shared" si="16"/>
        <v>0</v>
      </c>
      <c r="O553">
        <f t="shared" si="17"/>
        <v>0</v>
      </c>
    </row>
    <row r="554" spans="11:15" x14ac:dyDescent="0.3">
      <c r="K554">
        <f t="shared" si="16"/>
        <v>0</v>
      </c>
      <c r="O554">
        <f t="shared" si="17"/>
        <v>0</v>
      </c>
    </row>
    <row r="555" spans="11:15" x14ac:dyDescent="0.3">
      <c r="K555">
        <f t="shared" si="16"/>
        <v>0</v>
      </c>
      <c r="O555">
        <f t="shared" si="17"/>
        <v>0</v>
      </c>
    </row>
    <row r="556" spans="11:15" x14ac:dyDescent="0.3">
      <c r="K556">
        <f t="shared" si="16"/>
        <v>0</v>
      </c>
      <c r="O556">
        <f t="shared" si="17"/>
        <v>0</v>
      </c>
    </row>
    <row r="557" spans="11:15" x14ac:dyDescent="0.3">
      <c r="K557">
        <f t="shared" si="16"/>
        <v>0</v>
      </c>
      <c r="O557">
        <f t="shared" si="17"/>
        <v>0</v>
      </c>
    </row>
    <row r="558" spans="11:15" x14ac:dyDescent="0.3">
      <c r="K558">
        <f t="shared" si="16"/>
        <v>0</v>
      </c>
      <c r="O558">
        <f t="shared" si="17"/>
        <v>0</v>
      </c>
    </row>
    <row r="559" spans="11:15" x14ac:dyDescent="0.3">
      <c r="K559">
        <f t="shared" si="16"/>
        <v>0</v>
      </c>
      <c r="O559">
        <f t="shared" si="17"/>
        <v>0</v>
      </c>
    </row>
    <row r="560" spans="11:15" x14ac:dyDescent="0.3">
      <c r="K560">
        <f t="shared" si="16"/>
        <v>0</v>
      </c>
      <c r="O560">
        <f t="shared" si="17"/>
        <v>0</v>
      </c>
    </row>
    <row r="561" spans="11:15" x14ac:dyDescent="0.3">
      <c r="K561">
        <f t="shared" si="16"/>
        <v>0</v>
      </c>
      <c r="O561">
        <f t="shared" si="17"/>
        <v>0</v>
      </c>
    </row>
    <row r="562" spans="11:15" x14ac:dyDescent="0.3">
      <c r="K562">
        <f t="shared" si="16"/>
        <v>0</v>
      </c>
      <c r="O562">
        <f t="shared" si="17"/>
        <v>0</v>
      </c>
    </row>
    <row r="563" spans="11:15" x14ac:dyDescent="0.3">
      <c r="K563">
        <f t="shared" si="16"/>
        <v>0</v>
      </c>
      <c r="O563">
        <f t="shared" si="17"/>
        <v>0</v>
      </c>
    </row>
    <row r="564" spans="11:15" x14ac:dyDescent="0.3">
      <c r="K564">
        <f t="shared" si="16"/>
        <v>0</v>
      </c>
      <c r="O564">
        <f t="shared" si="17"/>
        <v>0</v>
      </c>
    </row>
    <row r="565" spans="11:15" x14ac:dyDescent="0.3">
      <c r="K565">
        <f t="shared" si="16"/>
        <v>0</v>
      </c>
      <c r="O565">
        <f t="shared" si="17"/>
        <v>0</v>
      </c>
    </row>
    <row r="566" spans="11:15" x14ac:dyDescent="0.3">
      <c r="K566">
        <f t="shared" si="16"/>
        <v>0</v>
      </c>
      <c r="O566">
        <f t="shared" si="17"/>
        <v>0</v>
      </c>
    </row>
    <row r="567" spans="11:15" x14ac:dyDescent="0.3">
      <c r="K567">
        <f t="shared" si="16"/>
        <v>0</v>
      </c>
      <c r="O567">
        <f t="shared" si="17"/>
        <v>0</v>
      </c>
    </row>
    <row r="568" spans="11:15" x14ac:dyDescent="0.3">
      <c r="K568">
        <f t="shared" si="16"/>
        <v>0</v>
      </c>
      <c r="O568">
        <f t="shared" si="17"/>
        <v>0</v>
      </c>
    </row>
    <row r="569" spans="11:15" x14ac:dyDescent="0.3">
      <c r="K569">
        <f t="shared" si="16"/>
        <v>0</v>
      </c>
      <c r="O569">
        <f t="shared" si="17"/>
        <v>0</v>
      </c>
    </row>
    <row r="570" spans="11:15" x14ac:dyDescent="0.3">
      <c r="K570">
        <f t="shared" si="16"/>
        <v>0</v>
      </c>
      <c r="O570">
        <f t="shared" si="17"/>
        <v>0</v>
      </c>
    </row>
    <row r="571" spans="11:15" x14ac:dyDescent="0.3">
      <c r="K571">
        <f t="shared" si="16"/>
        <v>0</v>
      </c>
      <c r="O571">
        <f t="shared" si="17"/>
        <v>0</v>
      </c>
    </row>
    <row r="572" spans="11:15" x14ac:dyDescent="0.3">
      <c r="K572">
        <f t="shared" si="16"/>
        <v>0</v>
      </c>
      <c r="O572">
        <f t="shared" si="17"/>
        <v>0</v>
      </c>
    </row>
    <row r="573" spans="11:15" x14ac:dyDescent="0.3">
      <c r="K573">
        <f t="shared" si="16"/>
        <v>0</v>
      </c>
      <c r="O573">
        <f t="shared" si="17"/>
        <v>0</v>
      </c>
    </row>
    <row r="574" spans="11:15" x14ac:dyDescent="0.3">
      <c r="K574">
        <f t="shared" si="16"/>
        <v>0</v>
      </c>
      <c r="O574">
        <f t="shared" si="17"/>
        <v>0</v>
      </c>
    </row>
    <row r="575" spans="11:15" x14ac:dyDescent="0.3">
      <c r="K575">
        <f t="shared" si="16"/>
        <v>0</v>
      </c>
      <c r="O575">
        <f t="shared" si="17"/>
        <v>0</v>
      </c>
    </row>
    <row r="576" spans="11:15" x14ac:dyDescent="0.3">
      <c r="K576">
        <f t="shared" si="16"/>
        <v>0</v>
      </c>
      <c r="O576">
        <f t="shared" si="17"/>
        <v>0</v>
      </c>
    </row>
    <row r="577" spans="11:15" x14ac:dyDescent="0.3">
      <c r="K577">
        <f t="shared" si="16"/>
        <v>0</v>
      </c>
      <c r="O577">
        <f t="shared" si="17"/>
        <v>0</v>
      </c>
    </row>
    <row r="578" spans="11:15" x14ac:dyDescent="0.3">
      <c r="K578">
        <f t="shared" si="16"/>
        <v>0</v>
      </c>
      <c r="O578">
        <f t="shared" si="17"/>
        <v>0</v>
      </c>
    </row>
    <row r="579" spans="11:15" x14ac:dyDescent="0.3">
      <c r="K579">
        <f t="shared" ref="K579:K642" si="18">SUM(C579:J579)</f>
        <v>0</v>
      </c>
      <c r="O579">
        <f t="shared" ref="O579:O642" si="19">SUM(L579:N579)</f>
        <v>0</v>
      </c>
    </row>
    <row r="580" spans="11:15" x14ac:dyDescent="0.3">
      <c r="K580">
        <f t="shared" si="18"/>
        <v>0</v>
      </c>
      <c r="O580">
        <f t="shared" si="19"/>
        <v>0</v>
      </c>
    </row>
    <row r="581" spans="11:15" x14ac:dyDescent="0.3">
      <c r="K581">
        <f t="shared" si="18"/>
        <v>0</v>
      </c>
      <c r="O581">
        <f t="shared" si="19"/>
        <v>0</v>
      </c>
    </row>
    <row r="582" spans="11:15" x14ac:dyDescent="0.3">
      <c r="K582">
        <f t="shared" si="18"/>
        <v>0</v>
      </c>
      <c r="O582">
        <f t="shared" si="19"/>
        <v>0</v>
      </c>
    </row>
    <row r="583" spans="11:15" x14ac:dyDescent="0.3">
      <c r="K583">
        <f t="shared" si="18"/>
        <v>0</v>
      </c>
      <c r="O583">
        <f t="shared" si="19"/>
        <v>0</v>
      </c>
    </row>
    <row r="584" spans="11:15" x14ac:dyDescent="0.3">
      <c r="K584">
        <f t="shared" si="18"/>
        <v>0</v>
      </c>
      <c r="O584">
        <f t="shared" si="19"/>
        <v>0</v>
      </c>
    </row>
    <row r="585" spans="11:15" x14ac:dyDescent="0.3">
      <c r="K585">
        <f t="shared" si="18"/>
        <v>0</v>
      </c>
      <c r="O585">
        <f t="shared" si="19"/>
        <v>0</v>
      </c>
    </row>
    <row r="586" spans="11:15" x14ac:dyDescent="0.3">
      <c r="K586">
        <f t="shared" si="18"/>
        <v>0</v>
      </c>
      <c r="O586">
        <f t="shared" si="19"/>
        <v>0</v>
      </c>
    </row>
    <row r="587" spans="11:15" x14ac:dyDescent="0.3">
      <c r="K587">
        <f t="shared" si="18"/>
        <v>0</v>
      </c>
      <c r="O587">
        <f t="shared" si="19"/>
        <v>0</v>
      </c>
    </row>
    <row r="588" spans="11:15" x14ac:dyDescent="0.3">
      <c r="K588">
        <f t="shared" si="18"/>
        <v>0</v>
      </c>
      <c r="O588">
        <f t="shared" si="19"/>
        <v>0</v>
      </c>
    </row>
    <row r="589" spans="11:15" x14ac:dyDescent="0.3">
      <c r="K589">
        <f t="shared" si="18"/>
        <v>0</v>
      </c>
      <c r="O589">
        <f t="shared" si="19"/>
        <v>0</v>
      </c>
    </row>
    <row r="590" spans="11:15" x14ac:dyDescent="0.3">
      <c r="K590">
        <f t="shared" si="18"/>
        <v>0</v>
      </c>
      <c r="O590">
        <f t="shared" si="19"/>
        <v>0</v>
      </c>
    </row>
    <row r="591" spans="11:15" x14ac:dyDescent="0.3">
      <c r="K591">
        <f t="shared" si="18"/>
        <v>0</v>
      </c>
      <c r="O591">
        <f t="shared" si="19"/>
        <v>0</v>
      </c>
    </row>
    <row r="592" spans="11:15" x14ac:dyDescent="0.3">
      <c r="K592">
        <f t="shared" si="18"/>
        <v>0</v>
      </c>
      <c r="O592">
        <f t="shared" si="19"/>
        <v>0</v>
      </c>
    </row>
    <row r="593" spans="11:15" x14ac:dyDescent="0.3">
      <c r="K593">
        <f t="shared" si="18"/>
        <v>0</v>
      </c>
      <c r="O593">
        <f t="shared" si="19"/>
        <v>0</v>
      </c>
    </row>
    <row r="594" spans="11:15" x14ac:dyDescent="0.3">
      <c r="K594">
        <f t="shared" si="18"/>
        <v>0</v>
      </c>
      <c r="O594">
        <f t="shared" si="19"/>
        <v>0</v>
      </c>
    </row>
    <row r="595" spans="11:15" x14ac:dyDescent="0.3">
      <c r="K595">
        <f t="shared" si="18"/>
        <v>0</v>
      </c>
      <c r="O595">
        <f t="shared" si="19"/>
        <v>0</v>
      </c>
    </row>
    <row r="596" spans="11:15" x14ac:dyDescent="0.3">
      <c r="K596">
        <f t="shared" si="18"/>
        <v>0</v>
      </c>
      <c r="O596">
        <f t="shared" si="19"/>
        <v>0</v>
      </c>
    </row>
    <row r="597" spans="11:15" x14ac:dyDescent="0.3">
      <c r="K597">
        <f t="shared" si="18"/>
        <v>0</v>
      </c>
      <c r="O597">
        <f t="shared" si="19"/>
        <v>0</v>
      </c>
    </row>
    <row r="598" spans="11:15" x14ac:dyDescent="0.3">
      <c r="K598">
        <f t="shared" si="18"/>
        <v>0</v>
      </c>
      <c r="O598">
        <f t="shared" si="19"/>
        <v>0</v>
      </c>
    </row>
    <row r="599" spans="11:15" x14ac:dyDescent="0.3">
      <c r="K599">
        <f t="shared" si="18"/>
        <v>0</v>
      </c>
      <c r="O599">
        <f t="shared" si="19"/>
        <v>0</v>
      </c>
    </row>
    <row r="600" spans="11:15" x14ac:dyDescent="0.3">
      <c r="K600">
        <f t="shared" si="18"/>
        <v>0</v>
      </c>
      <c r="O600">
        <f t="shared" si="19"/>
        <v>0</v>
      </c>
    </row>
    <row r="601" spans="11:15" x14ac:dyDescent="0.3">
      <c r="K601">
        <f t="shared" si="18"/>
        <v>0</v>
      </c>
      <c r="O601">
        <f t="shared" si="19"/>
        <v>0</v>
      </c>
    </row>
    <row r="602" spans="11:15" x14ac:dyDescent="0.3">
      <c r="K602">
        <f t="shared" si="18"/>
        <v>0</v>
      </c>
      <c r="O602">
        <f t="shared" si="19"/>
        <v>0</v>
      </c>
    </row>
    <row r="603" spans="11:15" x14ac:dyDescent="0.3">
      <c r="K603">
        <f t="shared" si="18"/>
        <v>0</v>
      </c>
      <c r="O603">
        <f t="shared" si="19"/>
        <v>0</v>
      </c>
    </row>
    <row r="604" spans="11:15" x14ac:dyDescent="0.3">
      <c r="K604">
        <f t="shared" si="18"/>
        <v>0</v>
      </c>
      <c r="O604">
        <f t="shared" si="19"/>
        <v>0</v>
      </c>
    </row>
    <row r="605" spans="11:15" x14ac:dyDescent="0.3">
      <c r="K605">
        <f t="shared" si="18"/>
        <v>0</v>
      </c>
      <c r="O605">
        <f t="shared" si="19"/>
        <v>0</v>
      </c>
    </row>
    <row r="606" spans="11:15" x14ac:dyDescent="0.3">
      <c r="K606">
        <f t="shared" si="18"/>
        <v>0</v>
      </c>
      <c r="O606">
        <f t="shared" si="19"/>
        <v>0</v>
      </c>
    </row>
    <row r="607" spans="11:15" x14ac:dyDescent="0.3">
      <c r="K607">
        <f t="shared" si="18"/>
        <v>0</v>
      </c>
      <c r="O607">
        <f t="shared" si="19"/>
        <v>0</v>
      </c>
    </row>
    <row r="608" spans="11:15" x14ac:dyDescent="0.3">
      <c r="K608">
        <f t="shared" si="18"/>
        <v>0</v>
      </c>
      <c r="O608">
        <f t="shared" si="19"/>
        <v>0</v>
      </c>
    </row>
    <row r="609" spans="11:15" x14ac:dyDescent="0.3">
      <c r="K609">
        <f t="shared" si="18"/>
        <v>0</v>
      </c>
      <c r="O609">
        <f t="shared" si="19"/>
        <v>0</v>
      </c>
    </row>
    <row r="610" spans="11:15" x14ac:dyDescent="0.3">
      <c r="K610">
        <f t="shared" si="18"/>
        <v>0</v>
      </c>
      <c r="O610">
        <f t="shared" si="19"/>
        <v>0</v>
      </c>
    </row>
    <row r="611" spans="11:15" x14ac:dyDescent="0.3">
      <c r="K611">
        <f t="shared" si="18"/>
        <v>0</v>
      </c>
      <c r="O611">
        <f t="shared" si="19"/>
        <v>0</v>
      </c>
    </row>
    <row r="612" spans="11:15" x14ac:dyDescent="0.3">
      <c r="K612">
        <f t="shared" si="18"/>
        <v>0</v>
      </c>
      <c r="O612">
        <f t="shared" si="19"/>
        <v>0</v>
      </c>
    </row>
    <row r="613" spans="11:15" x14ac:dyDescent="0.3">
      <c r="K613">
        <f t="shared" si="18"/>
        <v>0</v>
      </c>
      <c r="O613">
        <f t="shared" si="19"/>
        <v>0</v>
      </c>
    </row>
    <row r="614" spans="11:15" x14ac:dyDescent="0.3">
      <c r="K614">
        <f t="shared" si="18"/>
        <v>0</v>
      </c>
      <c r="O614">
        <f t="shared" si="19"/>
        <v>0</v>
      </c>
    </row>
    <row r="615" spans="11:15" x14ac:dyDescent="0.3">
      <c r="K615">
        <f t="shared" si="18"/>
        <v>0</v>
      </c>
      <c r="O615">
        <f t="shared" si="19"/>
        <v>0</v>
      </c>
    </row>
    <row r="616" spans="11:15" x14ac:dyDescent="0.3">
      <c r="K616">
        <f t="shared" si="18"/>
        <v>0</v>
      </c>
      <c r="O616">
        <f t="shared" si="19"/>
        <v>0</v>
      </c>
    </row>
    <row r="617" spans="11:15" x14ac:dyDescent="0.3">
      <c r="K617">
        <f t="shared" si="18"/>
        <v>0</v>
      </c>
      <c r="O617">
        <f t="shared" si="19"/>
        <v>0</v>
      </c>
    </row>
    <row r="618" spans="11:15" x14ac:dyDescent="0.3">
      <c r="K618">
        <f t="shared" si="18"/>
        <v>0</v>
      </c>
      <c r="O618">
        <f t="shared" si="19"/>
        <v>0</v>
      </c>
    </row>
    <row r="619" spans="11:15" x14ac:dyDescent="0.3">
      <c r="K619">
        <f t="shared" si="18"/>
        <v>0</v>
      </c>
      <c r="O619">
        <f t="shared" si="19"/>
        <v>0</v>
      </c>
    </row>
    <row r="620" spans="11:15" x14ac:dyDescent="0.3">
      <c r="K620">
        <f t="shared" si="18"/>
        <v>0</v>
      </c>
      <c r="O620">
        <f t="shared" si="19"/>
        <v>0</v>
      </c>
    </row>
    <row r="621" spans="11:15" x14ac:dyDescent="0.3">
      <c r="K621">
        <f t="shared" si="18"/>
        <v>0</v>
      </c>
      <c r="O621">
        <f t="shared" si="19"/>
        <v>0</v>
      </c>
    </row>
    <row r="622" spans="11:15" x14ac:dyDescent="0.3">
      <c r="K622">
        <f t="shared" si="18"/>
        <v>0</v>
      </c>
      <c r="O622">
        <f t="shared" si="19"/>
        <v>0</v>
      </c>
    </row>
    <row r="623" spans="11:15" x14ac:dyDescent="0.3">
      <c r="K623">
        <f t="shared" si="18"/>
        <v>0</v>
      </c>
      <c r="O623">
        <f t="shared" si="19"/>
        <v>0</v>
      </c>
    </row>
    <row r="624" spans="11:15" x14ac:dyDescent="0.3">
      <c r="K624">
        <f t="shared" si="18"/>
        <v>0</v>
      </c>
      <c r="O624">
        <f t="shared" si="19"/>
        <v>0</v>
      </c>
    </row>
    <row r="625" spans="11:15" x14ac:dyDescent="0.3">
      <c r="K625">
        <f t="shared" si="18"/>
        <v>0</v>
      </c>
      <c r="O625">
        <f t="shared" si="19"/>
        <v>0</v>
      </c>
    </row>
    <row r="626" spans="11:15" x14ac:dyDescent="0.3">
      <c r="K626">
        <f t="shared" si="18"/>
        <v>0</v>
      </c>
      <c r="O626">
        <f t="shared" si="19"/>
        <v>0</v>
      </c>
    </row>
    <row r="627" spans="11:15" x14ac:dyDescent="0.3">
      <c r="K627">
        <f t="shared" si="18"/>
        <v>0</v>
      </c>
      <c r="O627">
        <f t="shared" si="19"/>
        <v>0</v>
      </c>
    </row>
    <row r="628" spans="11:15" x14ac:dyDescent="0.3">
      <c r="K628">
        <f t="shared" si="18"/>
        <v>0</v>
      </c>
      <c r="O628">
        <f t="shared" si="19"/>
        <v>0</v>
      </c>
    </row>
    <row r="629" spans="11:15" x14ac:dyDescent="0.3">
      <c r="K629">
        <f t="shared" si="18"/>
        <v>0</v>
      </c>
      <c r="O629">
        <f t="shared" si="19"/>
        <v>0</v>
      </c>
    </row>
    <row r="630" spans="11:15" x14ac:dyDescent="0.3">
      <c r="K630">
        <f t="shared" si="18"/>
        <v>0</v>
      </c>
      <c r="O630">
        <f t="shared" si="19"/>
        <v>0</v>
      </c>
    </row>
    <row r="631" spans="11:15" x14ac:dyDescent="0.3">
      <c r="K631">
        <f t="shared" si="18"/>
        <v>0</v>
      </c>
      <c r="O631">
        <f t="shared" si="19"/>
        <v>0</v>
      </c>
    </row>
    <row r="632" spans="11:15" x14ac:dyDescent="0.3">
      <c r="K632">
        <f t="shared" si="18"/>
        <v>0</v>
      </c>
      <c r="O632">
        <f t="shared" si="19"/>
        <v>0</v>
      </c>
    </row>
    <row r="633" spans="11:15" x14ac:dyDescent="0.3">
      <c r="K633">
        <f t="shared" si="18"/>
        <v>0</v>
      </c>
      <c r="O633">
        <f t="shared" si="19"/>
        <v>0</v>
      </c>
    </row>
    <row r="634" spans="11:15" x14ac:dyDescent="0.3">
      <c r="K634">
        <f t="shared" si="18"/>
        <v>0</v>
      </c>
      <c r="O634">
        <f t="shared" si="19"/>
        <v>0</v>
      </c>
    </row>
    <row r="635" spans="11:15" x14ac:dyDescent="0.3">
      <c r="K635">
        <f t="shared" si="18"/>
        <v>0</v>
      </c>
      <c r="O635">
        <f t="shared" si="19"/>
        <v>0</v>
      </c>
    </row>
    <row r="636" spans="11:15" x14ac:dyDescent="0.3">
      <c r="K636">
        <f t="shared" si="18"/>
        <v>0</v>
      </c>
      <c r="O636">
        <f t="shared" si="19"/>
        <v>0</v>
      </c>
    </row>
    <row r="637" spans="11:15" x14ac:dyDescent="0.3">
      <c r="K637">
        <f t="shared" si="18"/>
        <v>0</v>
      </c>
      <c r="O637">
        <f t="shared" si="19"/>
        <v>0</v>
      </c>
    </row>
    <row r="638" spans="11:15" x14ac:dyDescent="0.3">
      <c r="K638">
        <f t="shared" si="18"/>
        <v>0</v>
      </c>
      <c r="O638">
        <f t="shared" si="19"/>
        <v>0</v>
      </c>
    </row>
    <row r="639" spans="11:15" x14ac:dyDescent="0.3">
      <c r="K639">
        <f t="shared" si="18"/>
        <v>0</v>
      </c>
      <c r="O639">
        <f t="shared" si="19"/>
        <v>0</v>
      </c>
    </row>
    <row r="640" spans="11:15" x14ac:dyDescent="0.3">
      <c r="K640">
        <f t="shared" si="18"/>
        <v>0</v>
      </c>
      <c r="O640">
        <f t="shared" si="19"/>
        <v>0</v>
      </c>
    </row>
    <row r="641" spans="11:15" x14ac:dyDescent="0.3">
      <c r="K641">
        <f t="shared" si="18"/>
        <v>0</v>
      </c>
      <c r="O641">
        <f t="shared" si="19"/>
        <v>0</v>
      </c>
    </row>
    <row r="642" spans="11:15" x14ac:dyDescent="0.3">
      <c r="K642">
        <f t="shared" si="18"/>
        <v>0</v>
      </c>
      <c r="O642">
        <f t="shared" si="19"/>
        <v>0</v>
      </c>
    </row>
    <row r="643" spans="11:15" x14ac:dyDescent="0.3">
      <c r="K643">
        <f t="shared" ref="K643:K706" si="20">SUM(C643:J643)</f>
        <v>0</v>
      </c>
      <c r="O643">
        <f t="shared" ref="O643:O706" si="21">SUM(L643:N643)</f>
        <v>0</v>
      </c>
    </row>
    <row r="644" spans="11:15" x14ac:dyDescent="0.3">
      <c r="K644">
        <f t="shared" si="20"/>
        <v>0</v>
      </c>
      <c r="O644">
        <f t="shared" si="21"/>
        <v>0</v>
      </c>
    </row>
    <row r="645" spans="11:15" x14ac:dyDescent="0.3">
      <c r="K645">
        <f t="shared" si="20"/>
        <v>0</v>
      </c>
      <c r="O645">
        <f t="shared" si="21"/>
        <v>0</v>
      </c>
    </row>
    <row r="646" spans="11:15" x14ac:dyDescent="0.3">
      <c r="K646">
        <f t="shared" si="20"/>
        <v>0</v>
      </c>
      <c r="O646">
        <f t="shared" si="21"/>
        <v>0</v>
      </c>
    </row>
    <row r="647" spans="11:15" x14ac:dyDescent="0.3">
      <c r="K647">
        <f t="shared" si="20"/>
        <v>0</v>
      </c>
      <c r="O647">
        <f t="shared" si="21"/>
        <v>0</v>
      </c>
    </row>
    <row r="648" spans="11:15" x14ac:dyDescent="0.3">
      <c r="K648">
        <f t="shared" si="20"/>
        <v>0</v>
      </c>
      <c r="O648">
        <f t="shared" si="21"/>
        <v>0</v>
      </c>
    </row>
    <row r="649" spans="11:15" x14ac:dyDescent="0.3">
      <c r="K649">
        <f t="shared" si="20"/>
        <v>0</v>
      </c>
      <c r="O649">
        <f t="shared" si="21"/>
        <v>0</v>
      </c>
    </row>
    <row r="650" spans="11:15" x14ac:dyDescent="0.3">
      <c r="K650">
        <f t="shared" si="20"/>
        <v>0</v>
      </c>
      <c r="O650">
        <f t="shared" si="21"/>
        <v>0</v>
      </c>
    </row>
    <row r="651" spans="11:15" x14ac:dyDescent="0.3">
      <c r="K651">
        <f t="shared" si="20"/>
        <v>0</v>
      </c>
      <c r="O651">
        <f t="shared" si="21"/>
        <v>0</v>
      </c>
    </row>
    <row r="652" spans="11:15" x14ac:dyDescent="0.3">
      <c r="K652">
        <f t="shared" si="20"/>
        <v>0</v>
      </c>
      <c r="O652">
        <f t="shared" si="21"/>
        <v>0</v>
      </c>
    </row>
    <row r="653" spans="11:15" x14ac:dyDescent="0.3">
      <c r="K653">
        <f t="shared" si="20"/>
        <v>0</v>
      </c>
      <c r="O653">
        <f t="shared" si="21"/>
        <v>0</v>
      </c>
    </row>
    <row r="654" spans="11:15" x14ac:dyDescent="0.3">
      <c r="K654">
        <f t="shared" si="20"/>
        <v>0</v>
      </c>
      <c r="O654">
        <f t="shared" si="21"/>
        <v>0</v>
      </c>
    </row>
    <row r="655" spans="11:15" x14ac:dyDescent="0.3">
      <c r="K655">
        <f t="shared" si="20"/>
        <v>0</v>
      </c>
      <c r="O655">
        <f t="shared" si="21"/>
        <v>0</v>
      </c>
    </row>
    <row r="656" spans="11:15" x14ac:dyDescent="0.3">
      <c r="K656">
        <f t="shared" si="20"/>
        <v>0</v>
      </c>
      <c r="O656">
        <f t="shared" si="21"/>
        <v>0</v>
      </c>
    </row>
    <row r="657" spans="11:15" x14ac:dyDescent="0.3">
      <c r="K657">
        <f t="shared" si="20"/>
        <v>0</v>
      </c>
      <c r="O657">
        <f t="shared" si="21"/>
        <v>0</v>
      </c>
    </row>
    <row r="658" spans="11:15" x14ac:dyDescent="0.3">
      <c r="K658">
        <f t="shared" si="20"/>
        <v>0</v>
      </c>
      <c r="O658">
        <f t="shared" si="21"/>
        <v>0</v>
      </c>
    </row>
    <row r="659" spans="11:15" x14ac:dyDescent="0.3">
      <c r="K659">
        <f t="shared" si="20"/>
        <v>0</v>
      </c>
      <c r="O659">
        <f t="shared" si="21"/>
        <v>0</v>
      </c>
    </row>
    <row r="660" spans="11:15" x14ac:dyDescent="0.3">
      <c r="K660">
        <f t="shared" si="20"/>
        <v>0</v>
      </c>
      <c r="O660">
        <f t="shared" si="21"/>
        <v>0</v>
      </c>
    </row>
    <row r="661" spans="11:15" x14ac:dyDescent="0.3">
      <c r="K661">
        <f t="shared" si="20"/>
        <v>0</v>
      </c>
      <c r="O661">
        <f t="shared" si="21"/>
        <v>0</v>
      </c>
    </row>
    <row r="662" spans="11:15" x14ac:dyDescent="0.3">
      <c r="K662">
        <f t="shared" si="20"/>
        <v>0</v>
      </c>
      <c r="O662">
        <f t="shared" si="21"/>
        <v>0</v>
      </c>
    </row>
    <row r="663" spans="11:15" x14ac:dyDescent="0.3">
      <c r="K663">
        <f t="shared" si="20"/>
        <v>0</v>
      </c>
      <c r="O663">
        <f t="shared" si="21"/>
        <v>0</v>
      </c>
    </row>
    <row r="664" spans="11:15" x14ac:dyDescent="0.3">
      <c r="K664">
        <f t="shared" si="20"/>
        <v>0</v>
      </c>
      <c r="O664">
        <f t="shared" si="21"/>
        <v>0</v>
      </c>
    </row>
    <row r="665" spans="11:15" x14ac:dyDescent="0.3">
      <c r="K665">
        <f t="shared" si="20"/>
        <v>0</v>
      </c>
      <c r="O665">
        <f t="shared" si="21"/>
        <v>0</v>
      </c>
    </row>
    <row r="666" spans="11:15" x14ac:dyDescent="0.3">
      <c r="K666">
        <f t="shared" si="20"/>
        <v>0</v>
      </c>
      <c r="O666">
        <f t="shared" si="21"/>
        <v>0</v>
      </c>
    </row>
    <row r="667" spans="11:15" x14ac:dyDescent="0.3">
      <c r="K667">
        <f t="shared" si="20"/>
        <v>0</v>
      </c>
      <c r="O667">
        <f t="shared" si="21"/>
        <v>0</v>
      </c>
    </row>
    <row r="668" spans="11:15" x14ac:dyDescent="0.3">
      <c r="K668">
        <f t="shared" si="20"/>
        <v>0</v>
      </c>
      <c r="O668">
        <f t="shared" si="21"/>
        <v>0</v>
      </c>
    </row>
    <row r="669" spans="11:15" x14ac:dyDescent="0.3">
      <c r="K669">
        <f t="shared" si="20"/>
        <v>0</v>
      </c>
      <c r="O669">
        <f t="shared" si="21"/>
        <v>0</v>
      </c>
    </row>
    <row r="670" spans="11:15" x14ac:dyDescent="0.3">
      <c r="K670">
        <f t="shared" si="20"/>
        <v>0</v>
      </c>
      <c r="O670">
        <f t="shared" si="21"/>
        <v>0</v>
      </c>
    </row>
    <row r="671" spans="11:15" x14ac:dyDescent="0.3">
      <c r="K671">
        <f t="shared" si="20"/>
        <v>0</v>
      </c>
      <c r="O671">
        <f t="shared" si="21"/>
        <v>0</v>
      </c>
    </row>
    <row r="672" spans="11:15" x14ac:dyDescent="0.3">
      <c r="K672">
        <f t="shared" si="20"/>
        <v>0</v>
      </c>
      <c r="O672">
        <f t="shared" si="21"/>
        <v>0</v>
      </c>
    </row>
    <row r="673" spans="11:15" x14ac:dyDescent="0.3">
      <c r="K673">
        <f t="shared" si="20"/>
        <v>0</v>
      </c>
      <c r="O673">
        <f t="shared" si="21"/>
        <v>0</v>
      </c>
    </row>
    <row r="674" spans="11:15" x14ac:dyDescent="0.3">
      <c r="K674">
        <f t="shared" si="20"/>
        <v>0</v>
      </c>
      <c r="O674">
        <f t="shared" si="21"/>
        <v>0</v>
      </c>
    </row>
    <row r="675" spans="11:15" x14ac:dyDescent="0.3">
      <c r="K675">
        <f t="shared" si="20"/>
        <v>0</v>
      </c>
      <c r="O675">
        <f t="shared" si="21"/>
        <v>0</v>
      </c>
    </row>
    <row r="676" spans="11:15" x14ac:dyDescent="0.3">
      <c r="K676">
        <f t="shared" si="20"/>
        <v>0</v>
      </c>
      <c r="O676">
        <f t="shared" si="21"/>
        <v>0</v>
      </c>
    </row>
    <row r="677" spans="11:15" x14ac:dyDescent="0.3">
      <c r="K677">
        <f t="shared" si="20"/>
        <v>0</v>
      </c>
      <c r="O677">
        <f t="shared" si="21"/>
        <v>0</v>
      </c>
    </row>
    <row r="678" spans="11:15" x14ac:dyDescent="0.3">
      <c r="K678">
        <f t="shared" si="20"/>
        <v>0</v>
      </c>
      <c r="O678">
        <f t="shared" si="21"/>
        <v>0</v>
      </c>
    </row>
    <row r="679" spans="11:15" x14ac:dyDescent="0.3">
      <c r="K679">
        <f t="shared" si="20"/>
        <v>0</v>
      </c>
      <c r="O679">
        <f t="shared" si="21"/>
        <v>0</v>
      </c>
    </row>
    <row r="680" spans="11:15" x14ac:dyDescent="0.3">
      <c r="K680">
        <f t="shared" si="20"/>
        <v>0</v>
      </c>
      <c r="O680">
        <f t="shared" si="21"/>
        <v>0</v>
      </c>
    </row>
    <row r="681" spans="11:15" x14ac:dyDescent="0.3">
      <c r="K681">
        <f t="shared" si="20"/>
        <v>0</v>
      </c>
      <c r="O681">
        <f t="shared" si="21"/>
        <v>0</v>
      </c>
    </row>
    <row r="682" spans="11:15" x14ac:dyDescent="0.3">
      <c r="K682">
        <f t="shared" si="20"/>
        <v>0</v>
      </c>
      <c r="O682">
        <f t="shared" si="21"/>
        <v>0</v>
      </c>
    </row>
    <row r="683" spans="11:15" x14ac:dyDescent="0.3">
      <c r="K683">
        <f t="shared" si="20"/>
        <v>0</v>
      </c>
      <c r="O683">
        <f t="shared" si="21"/>
        <v>0</v>
      </c>
    </row>
    <row r="684" spans="11:15" x14ac:dyDescent="0.3">
      <c r="K684">
        <f t="shared" si="20"/>
        <v>0</v>
      </c>
      <c r="O684">
        <f t="shared" si="21"/>
        <v>0</v>
      </c>
    </row>
    <row r="685" spans="11:15" x14ac:dyDescent="0.3">
      <c r="K685">
        <f t="shared" si="20"/>
        <v>0</v>
      </c>
      <c r="O685">
        <f t="shared" si="21"/>
        <v>0</v>
      </c>
    </row>
    <row r="686" spans="11:15" x14ac:dyDescent="0.3">
      <c r="K686">
        <f t="shared" si="20"/>
        <v>0</v>
      </c>
      <c r="O686">
        <f t="shared" si="21"/>
        <v>0</v>
      </c>
    </row>
    <row r="687" spans="11:15" x14ac:dyDescent="0.3">
      <c r="K687">
        <f t="shared" si="20"/>
        <v>0</v>
      </c>
      <c r="O687">
        <f t="shared" si="21"/>
        <v>0</v>
      </c>
    </row>
    <row r="688" spans="11:15" x14ac:dyDescent="0.3">
      <c r="K688">
        <f t="shared" si="20"/>
        <v>0</v>
      </c>
      <c r="O688">
        <f t="shared" si="21"/>
        <v>0</v>
      </c>
    </row>
    <row r="689" spans="11:15" x14ac:dyDescent="0.3">
      <c r="K689">
        <f t="shared" si="20"/>
        <v>0</v>
      </c>
      <c r="O689">
        <f t="shared" si="21"/>
        <v>0</v>
      </c>
    </row>
    <row r="690" spans="11:15" x14ac:dyDescent="0.3">
      <c r="K690">
        <f t="shared" si="20"/>
        <v>0</v>
      </c>
      <c r="O690">
        <f t="shared" si="21"/>
        <v>0</v>
      </c>
    </row>
    <row r="691" spans="11:15" x14ac:dyDescent="0.3">
      <c r="K691">
        <f t="shared" si="20"/>
        <v>0</v>
      </c>
      <c r="O691">
        <f t="shared" si="21"/>
        <v>0</v>
      </c>
    </row>
    <row r="692" spans="11:15" x14ac:dyDescent="0.3">
      <c r="K692">
        <f t="shared" si="20"/>
        <v>0</v>
      </c>
      <c r="O692">
        <f t="shared" si="21"/>
        <v>0</v>
      </c>
    </row>
    <row r="693" spans="11:15" x14ac:dyDescent="0.3">
      <c r="K693">
        <f t="shared" si="20"/>
        <v>0</v>
      </c>
      <c r="O693">
        <f t="shared" si="21"/>
        <v>0</v>
      </c>
    </row>
    <row r="694" spans="11:15" x14ac:dyDescent="0.3">
      <c r="K694">
        <f t="shared" si="20"/>
        <v>0</v>
      </c>
      <c r="O694">
        <f t="shared" si="21"/>
        <v>0</v>
      </c>
    </row>
    <row r="695" spans="11:15" x14ac:dyDescent="0.3">
      <c r="K695">
        <f t="shared" si="20"/>
        <v>0</v>
      </c>
      <c r="O695">
        <f t="shared" si="21"/>
        <v>0</v>
      </c>
    </row>
    <row r="696" spans="11:15" x14ac:dyDescent="0.3">
      <c r="K696">
        <f t="shared" si="20"/>
        <v>0</v>
      </c>
      <c r="O696">
        <f t="shared" si="21"/>
        <v>0</v>
      </c>
    </row>
    <row r="697" spans="11:15" x14ac:dyDescent="0.3">
      <c r="K697">
        <f t="shared" si="20"/>
        <v>0</v>
      </c>
      <c r="O697">
        <f t="shared" si="21"/>
        <v>0</v>
      </c>
    </row>
    <row r="698" spans="11:15" x14ac:dyDescent="0.3">
      <c r="K698">
        <f t="shared" si="20"/>
        <v>0</v>
      </c>
      <c r="O698">
        <f t="shared" si="21"/>
        <v>0</v>
      </c>
    </row>
    <row r="699" spans="11:15" x14ac:dyDescent="0.3">
      <c r="K699">
        <f t="shared" si="20"/>
        <v>0</v>
      </c>
      <c r="O699">
        <f t="shared" si="21"/>
        <v>0</v>
      </c>
    </row>
    <row r="700" spans="11:15" x14ac:dyDescent="0.3">
      <c r="K700">
        <f t="shared" si="20"/>
        <v>0</v>
      </c>
      <c r="O700">
        <f t="shared" si="21"/>
        <v>0</v>
      </c>
    </row>
    <row r="701" spans="11:15" x14ac:dyDescent="0.3">
      <c r="K701">
        <f t="shared" si="20"/>
        <v>0</v>
      </c>
      <c r="O701">
        <f t="shared" si="21"/>
        <v>0</v>
      </c>
    </row>
    <row r="702" spans="11:15" x14ac:dyDescent="0.3">
      <c r="K702">
        <f t="shared" si="20"/>
        <v>0</v>
      </c>
      <c r="O702">
        <f t="shared" si="21"/>
        <v>0</v>
      </c>
    </row>
    <row r="703" spans="11:15" x14ac:dyDescent="0.3">
      <c r="K703">
        <f t="shared" si="20"/>
        <v>0</v>
      </c>
      <c r="O703">
        <f t="shared" si="21"/>
        <v>0</v>
      </c>
    </row>
    <row r="704" spans="11:15" x14ac:dyDescent="0.3">
      <c r="K704">
        <f t="shared" si="20"/>
        <v>0</v>
      </c>
      <c r="O704">
        <f t="shared" si="21"/>
        <v>0</v>
      </c>
    </row>
    <row r="705" spans="11:15" x14ac:dyDescent="0.3">
      <c r="K705">
        <f t="shared" si="20"/>
        <v>0</v>
      </c>
      <c r="O705">
        <f t="shared" si="21"/>
        <v>0</v>
      </c>
    </row>
    <row r="706" spans="11:15" x14ac:dyDescent="0.3">
      <c r="K706">
        <f t="shared" si="20"/>
        <v>0</v>
      </c>
      <c r="O706">
        <f t="shared" si="21"/>
        <v>0</v>
      </c>
    </row>
    <row r="707" spans="11:15" x14ac:dyDescent="0.3">
      <c r="K707">
        <f t="shared" ref="K707:K714" si="22">SUM(C707:J707)</f>
        <v>0</v>
      </c>
      <c r="O707">
        <f t="shared" ref="O707:O714" si="23">SUM(L707:N707)</f>
        <v>0</v>
      </c>
    </row>
    <row r="708" spans="11:15" x14ac:dyDescent="0.3">
      <c r="K708">
        <f t="shared" si="22"/>
        <v>0</v>
      </c>
      <c r="O708">
        <f t="shared" si="23"/>
        <v>0</v>
      </c>
    </row>
    <row r="709" spans="11:15" x14ac:dyDescent="0.3">
      <c r="K709">
        <f t="shared" si="22"/>
        <v>0</v>
      </c>
      <c r="O709">
        <f t="shared" si="23"/>
        <v>0</v>
      </c>
    </row>
    <row r="710" spans="11:15" x14ac:dyDescent="0.3">
      <c r="K710">
        <f t="shared" si="22"/>
        <v>0</v>
      </c>
      <c r="O710">
        <f t="shared" si="23"/>
        <v>0</v>
      </c>
    </row>
    <row r="711" spans="11:15" x14ac:dyDescent="0.3">
      <c r="K711">
        <f t="shared" si="22"/>
        <v>0</v>
      </c>
      <c r="O711">
        <f t="shared" si="23"/>
        <v>0</v>
      </c>
    </row>
    <row r="712" spans="11:15" x14ac:dyDescent="0.3">
      <c r="K712">
        <f t="shared" si="22"/>
        <v>0</v>
      </c>
      <c r="O712">
        <f t="shared" si="23"/>
        <v>0</v>
      </c>
    </row>
    <row r="713" spans="11:15" x14ac:dyDescent="0.3">
      <c r="K713">
        <f t="shared" si="22"/>
        <v>0</v>
      </c>
      <c r="O713">
        <f t="shared" si="23"/>
        <v>0</v>
      </c>
    </row>
    <row r="714" spans="11:15" x14ac:dyDescent="0.3">
      <c r="K714">
        <f t="shared" si="22"/>
        <v>0</v>
      </c>
      <c r="O714">
        <f t="shared" si="23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Metadata</vt:lpstr>
      <vt:lpstr>Overstory</vt:lpstr>
      <vt:lpstr>Canopy</vt:lpstr>
      <vt:lpstr>Shrubs</vt:lpstr>
      <vt:lpstr>Regeneration</vt:lpstr>
      <vt:lpstr>Quadrats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Laura</dc:creator>
  <cp:keywords/>
  <dc:description/>
  <cp:lastModifiedBy>Laura</cp:lastModifiedBy>
  <cp:revision/>
  <dcterms:created xsi:type="dcterms:W3CDTF">2022-09-09T15:41:23Z</dcterms:created>
  <dcterms:modified xsi:type="dcterms:W3CDTF">2023-05-14T13:54:51Z</dcterms:modified>
  <cp:category/>
  <cp:contentStatus/>
</cp:coreProperties>
</file>