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7" i="1"/>
  <c r="C127" s="1"/>
  <c r="D127" s="1"/>
  <c r="I127"/>
  <c r="K127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"/>
  <c r="M127"/>
  <c r="M128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5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4"/>
  <c r="M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2"/>
  <c r="C52"/>
  <c r="D52" s="1"/>
  <c r="B54"/>
  <c r="C54" s="1"/>
  <c r="D54" s="1"/>
  <c r="B53"/>
  <c r="C53" s="1"/>
  <c r="D53" s="1"/>
  <c r="B51"/>
  <c r="C51" s="1"/>
  <c r="D51" s="1"/>
  <c r="F51" s="1"/>
  <c r="G51" s="1"/>
  <c r="F127" l="1"/>
  <c r="G127" s="1"/>
  <c r="H127" s="1"/>
  <c r="J127" s="1"/>
  <c r="E127"/>
  <c r="F53"/>
  <c r="G53" s="1"/>
  <c r="E53"/>
  <c r="B50"/>
  <c r="F54"/>
  <c r="G54" s="1"/>
  <c r="E54"/>
  <c r="E52"/>
  <c r="F52"/>
  <c r="G52" s="1"/>
  <c r="B55"/>
  <c r="C50" l="1"/>
  <c r="D50" s="1"/>
  <c r="B49"/>
  <c r="B56"/>
  <c r="C55"/>
  <c r="D55" s="1"/>
  <c r="B48" l="1"/>
  <c r="C49"/>
  <c r="D49" s="1"/>
  <c r="E51"/>
  <c r="F50"/>
  <c r="G50" s="1"/>
  <c r="F55"/>
  <c r="G55" s="1"/>
  <c r="E55"/>
  <c r="B57"/>
  <c r="C56"/>
  <c r="D56" s="1"/>
  <c r="F49" l="1"/>
  <c r="G49" s="1"/>
  <c r="C48"/>
  <c r="D48" s="1"/>
  <c r="B47"/>
  <c r="E50"/>
  <c r="B58"/>
  <c r="C57"/>
  <c r="D57" s="1"/>
  <c r="E56"/>
  <c r="F56"/>
  <c r="G56" s="1"/>
  <c r="C47" l="1"/>
  <c r="D47" s="1"/>
  <c r="B46"/>
  <c r="F48"/>
  <c r="G48" s="1"/>
  <c r="E49"/>
  <c r="F57"/>
  <c r="G57" s="1"/>
  <c r="E57"/>
  <c r="B59"/>
  <c r="C58"/>
  <c r="D58" s="1"/>
  <c r="F47" l="1"/>
  <c r="G47" s="1"/>
  <c r="B45"/>
  <c r="C46"/>
  <c r="D46" s="1"/>
  <c r="E47" s="1"/>
  <c r="E48"/>
  <c r="F58"/>
  <c r="G58" s="1"/>
  <c r="E58"/>
  <c r="B60"/>
  <c r="C59"/>
  <c r="D59" s="1"/>
  <c r="C45" l="1"/>
  <c r="D45" s="1"/>
  <c r="B44"/>
  <c r="F46"/>
  <c r="G46" s="1"/>
  <c r="B61"/>
  <c r="C60"/>
  <c r="D60" s="1"/>
  <c r="F59"/>
  <c r="G59" s="1"/>
  <c r="E59"/>
  <c r="F45" l="1"/>
  <c r="G45" s="1"/>
  <c r="C44"/>
  <c r="D44" s="1"/>
  <c r="E45" s="1"/>
  <c r="B43"/>
  <c r="E46"/>
  <c r="B62"/>
  <c r="C61"/>
  <c r="D61" s="1"/>
  <c r="E60"/>
  <c r="F60"/>
  <c r="G60" s="1"/>
  <c r="F44" l="1"/>
  <c r="G44" s="1"/>
  <c r="B42"/>
  <c r="C43"/>
  <c r="D43" s="1"/>
  <c r="F61"/>
  <c r="G61" s="1"/>
  <c r="E61"/>
  <c r="B63"/>
  <c r="C62"/>
  <c r="D62" s="1"/>
  <c r="B41" l="1"/>
  <c r="C42"/>
  <c r="D42" s="1"/>
  <c r="F43"/>
  <c r="G43" s="1"/>
  <c r="E44"/>
  <c r="B64"/>
  <c r="C63"/>
  <c r="D63" s="1"/>
  <c r="F62"/>
  <c r="G62" s="1"/>
  <c r="E62"/>
  <c r="C41" l="1"/>
  <c r="D41" s="1"/>
  <c r="B40"/>
  <c r="F42"/>
  <c r="G42" s="1"/>
  <c r="E43"/>
  <c r="B65"/>
  <c r="C64"/>
  <c r="D64" s="1"/>
  <c r="F63"/>
  <c r="G63" s="1"/>
  <c r="E63"/>
  <c r="F41" l="1"/>
  <c r="G41" s="1"/>
  <c r="C40"/>
  <c r="D40" s="1"/>
  <c r="F40" s="1"/>
  <c r="G40" s="1"/>
  <c r="B39"/>
  <c r="E42"/>
  <c r="B66"/>
  <c r="C65"/>
  <c r="D65" s="1"/>
  <c r="E64"/>
  <c r="F64"/>
  <c r="G64" s="1"/>
  <c r="E41" l="1"/>
  <c r="B38"/>
  <c r="C39"/>
  <c r="D39" s="1"/>
  <c r="B67"/>
  <c r="C66"/>
  <c r="D66" s="1"/>
  <c r="F65"/>
  <c r="G65" s="1"/>
  <c r="E65"/>
  <c r="E40" l="1"/>
  <c r="F39"/>
  <c r="G39" s="1"/>
  <c r="C38"/>
  <c r="D38" s="1"/>
  <c r="E39" s="1"/>
  <c r="B37"/>
  <c r="B68"/>
  <c r="C67"/>
  <c r="D67" s="1"/>
  <c r="F66"/>
  <c r="G66" s="1"/>
  <c r="E66"/>
  <c r="B36" l="1"/>
  <c r="C37"/>
  <c r="D37" s="1"/>
  <c r="F38"/>
  <c r="G38" s="1"/>
  <c r="B69"/>
  <c r="C68"/>
  <c r="D68" s="1"/>
  <c r="F67"/>
  <c r="G67" s="1"/>
  <c r="E67"/>
  <c r="C36" l="1"/>
  <c r="D36" s="1"/>
  <c r="E37" s="1"/>
  <c r="B35"/>
  <c r="F37"/>
  <c r="G37" s="1"/>
  <c r="E38"/>
  <c r="B70"/>
  <c r="C69"/>
  <c r="D69" s="1"/>
  <c r="E68"/>
  <c r="F68"/>
  <c r="G68" s="1"/>
  <c r="F36" l="1"/>
  <c r="G36" s="1"/>
  <c r="C35"/>
  <c r="D35" s="1"/>
  <c r="B34"/>
  <c r="F69"/>
  <c r="G69" s="1"/>
  <c r="E69"/>
  <c r="B71"/>
  <c r="C70"/>
  <c r="D70" s="1"/>
  <c r="F35" l="1"/>
  <c r="G35" s="1"/>
  <c r="C34"/>
  <c r="D34" s="1"/>
  <c r="B33"/>
  <c r="E36"/>
  <c r="B72"/>
  <c r="C71"/>
  <c r="D71" s="1"/>
  <c r="F70"/>
  <c r="G70" s="1"/>
  <c r="E70"/>
  <c r="F34" l="1"/>
  <c r="G34" s="1"/>
  <c r="E35"/>
  <c r="C33"/>
  <c r="D33" s="1"/>
  <c r="E34" s="1"/>
  <c r="B32"/>
  <c r="B73"/>
  <c r="C72"/>
  <c r="D72" s="1"/>
  <c r="F71"/>
  <c r="G71" s="1"/>
  <c r="E71"/>
  <c r="F33" l="1"/>
  <c r="G33" s="1"/>
  <c r="C32"/>
  <c r="D32" s="1"/>
  <c r="B31"/>
  <c r="B74"/>
  <c r="C73"/>
  <c r="D73" s="1"/>
  <c r="E72"/>
  <c r="F72"/>
  <c r="G72" s="1"/>
  <c r="F32" l="1"/>
  <c r="G32" s="1"/>
  <c r="C31"/>
  <c r="D31" s="1"/>
  <c r="E32" s="1"/>
  <c r="B30"/>
  <c r="E33"/>
  <c r="F73"/>
  <c r="G73" s="1"/>
  <c r="E73"/>
  <c r="B75"/>
  <c r="C74"/>
  <c r="D74" s="1"/>
  <c r="B29" l="1"/>
  <c r="C30"/>
  <c r="D30" s="1"/>
  <c r="E31" s="1"/>
  <c r="F31"/>
  <c r="G31" s="1"/>
  <c r="B76"/>
  <c r="C75"/>
  <c r="D75" s="1"/>
  <c r="F74"/>
  <c r="G74" s="1"/>
  <c r="E74"/>
  <c r="F30" l="1"/>
  <c r="G30" s="1"/>
  <c r="C29"/>
  <c r="D29" s="1"/>
  <c r="B28"/>
  <c r="F75"/>
  <c r="G75" s="1"/>
  <c r="E75"/>
  <c r="B77"/>
  <c r="C76"/>
  <c r="D76" s="1"/>
  <c r="F29" l="1"/>
  <c r="G29" s="1"/>
  <c r="B27"/>
  <c r="C28"/>
  <c r="D28" s="1"/>
  <c r="F28" s="1"/>
  <c r="G28" s="1"/>
  <c r="E30"/>
  <c r="B78"/>
  <c r="C77"/>
  <c r="D77" s="1"/>
  <c r="E76"/>
  <c r="F76"/>
  <c r="G76" s="1"/>
  <c r="E29" l="1"/>
  <c r="C27"/>
  <c r="D27" s="1"/>
  <c r="B26"/>
  <c r="B79"/>
  <c r="C78"/>
  <c r="D78" s="1"/>
  <c r="F77"/>
  <c r="G77" s="1"/>
  <c r="E77"/>
  <c r="C26" l="1"/>
  <c r="D26" s="1"/>
  <c r="B25"/>
  <c r="E28"/>
  <c r="F27"/>
  <c r="G27" s="1"/>
  <c r="B80"/>
  <c r="C79"/>
  <c r="D79" s="1"/>
  <c r="F78"/>
  <c r="G78" s="1"/>
  <c r="E78"/>
  <c r="F26" l="1"/>
  <c r="G26" s="1"/>
  <c r="E26"/>
  <c r="B24"/>
  <c r="C25"/>
  <c r="D25" s="1"/>
  <c r="E27"/>
  <c r="B81"/>
  <c r="C80"/>
  <c r="D80" s="1"/>
  <c r="F79"/>
  <c r="G79" s="1"/>
  <c r="E79"/>
  <c r="B23" l="1"/>
  <c r="C24"/>
  <c r="D24" s="1"/>
  <c r="E25" s="1"/>
  <c r="F25"/>
  <c r="G25" s="1"/>
  <c r="B82"/>
  <c r="C81"/>
  <c r="D81" s="1"/>
  <c r="E80"/>
  <c r="F80"/>
  <c r="G80" s="1"/>
  <c r="B22" l="1"/>
  <c r="C23"/>
  <c r="D23" s="1"/>
  <c r="F23" s="1"/>
  <c r="G23" s="1"/>
  <c r="F24"/>
  <c r="G24" s="1"/>
  <c r="B83"/>
  <c r="C82"/>
  <c r="D82" s="1"/>
  <c r="F81"/>
  <c r="G81" s="1"/>
  <c r="E81"/>
  <c r="E24" l="1"/>
  <c r="C22"/>
  <c r="D22" s="1"/>
  <c r="B21"/>
  <c r="B84"/>
  <c r="C83"/>
  <c r="D83" s="1"/>
  <c r="F82"/>
  <c r="G82" s="1"/>
  <c r="E82"/>
  <c r="E23" l="1"/>
  <c r="F22"/>
  <c r="G22" s="1"/>
  <c r="C21"/>
  <c r="D21" s="1"/>
  <c r="E22" s="1"/>
  <c r="B20"/>
  <c r="F83"/>
  <c r="G83" s="1"/>
  <c r="E83"/>
  <c r="B85"/>
  <c r="C84"/>
  <c r="D84" s="1"/>
  <c r="C20" l="1"/>
  <c r="D20" s="1"/>
  <c r="B19"/>
  <c r="F21"/>
  <c r="G21" s="1"/>
  <c r="B86"/>
  <c r="C85"/>
  <c r="D85" s="1"/>
  <c r="E84"/>
  <c r="F84"/>
  <c r="G84" s="1"/>
  <c r="F20" l="1"/>
  <c r="G20" s="1"/>
  <c r="C19"/>
  <c r="D19" s="1"/>
  <c r="E20" s="1"/>
  <c r="B18"/>
  <c r="E21"/>
  <c r="B87"/>
  <c r="C86"/>
  <c r="D86" s="1"/>
  <c r="F85"/>
  <c r="G85" s="1"/>
  <c r="E85"/>
  <c r="F19" l="1"/>
  <c r="G19" s="1"/>
  <c r="B17"/>
  <c r="C18"/>
  <c r="D18" s="1"/>
  <c r="B88"/>
  <c r="C87"/>
  <c r="D87" s="1"/>
  <c r="F86"/>
  <c r="G86" s="1"/>
  <c r="E86"/>
  <c r="C17" l="1"/>
  <c r="D17" s="1"/>
  <c r="B16"/>
  <c r="F18"/>
  <c r="G18" s="1"/>
  <c r="E19"/>
  <c r="B89"/>
  <c r="C88"/>
  <c r="D88" s="1"/>
  <c r="F87"/>
  <c r="G87" s="1"/>
  <c r="E87"/>
  <c r="F17" l="1"/>
  <c r="G17" s="1"/>
  <c r="B15"/>
  <c r="C16"/>
  <c r="D16" s="1"/>
  <c r="E17" s="1"/>
  <c r="E18"/>
  <c r="B90"/>
  <c r="C89"/>
  <c r="D89" s="1"/>
  <c r="E88"/>
  <c r="F88"/>
  <c r="G88" s="1"/>
  <c r="B14" l="1"/>
  <c r="C15"/>
  <c r="D15" s="1"/>
  <c r="E16" s="1"/>
  <c r="F16"/>
  <c r="G16" s="1"/>
  <c r="F89"/>
  <c r="G89" s="1"/>
  <c r="E89"/>
  <c r="B91"/>
  <c r="C90"/>
  <c r="D90" s="1"/>
  <c r="C14" l="1"/>
  <c r="D14" s="1"/>
  <c r="E15" s="1"/>
  <c r="B13"/>
  <c r="F15"/>
  <c r="G15" s="1"/>
  <c r="B92"/>
  <c r="C91"/>
  <c r="D91" s="1"/>
  <c r="F90"/>
  <c r="G90" s="1"/>
  <c r="E90"/>
  <c r="F14" l="1"/>
  <c r="G14" s="1"/>
  <c r="C13"/>
  <c r="D13" s="1"/>
  <c r="B12"/>
  <c r="B93"/>
  <c r="C92"/>
  <c r="D92" s="1"/>
  <c r="F91"/>
  <c r="G91" s="1"/>
  <c r="E91"/>
  <c r="F13" l="1"/>
  <c r="G13" s="1"/>
  <c r="C12"/>
  <c r="D12" s="1"/>
  <c r="F12" s="1"/>
  <c r="G12" s="1"/>
  <c r="B11"/>
  <c r="E14"/>
  <c r="B94"/>
  <c r="C93"/>
  <c r="D93" s="1"/>
  <c r="E92"/>
  <c r="F92"/>
  <c r="G92" s="1"/>
  <c r="E13" l="1"/>
  <c r="B10"/>
  <c r="C11"/>
  <c r="D11" s="1"/>
  <c r="B95"/>
  <c r="C94"/>
  <c r="D94" s="1"/>
  <c r="F93"/>
  <c r="G93" s="1"/>
  <c r="E93"/>
  <c r="C10" l="1"/>
  <c r="D10" s="1"/>
  <c r="E11" s="1"/>
  <c r="B9"/>
  <c r="E12"/>
  <c r="F11"/>
  <c r="G11" s="1"/>
  <c r="B96"/>
  <c r="C95"/>
  <c r="D95" s="1"/>
  <c r="F94"/>
  <c r="G94" s="1"/>
  <c r="E94"/>
  <c r="F10" l="1"/>
  <c r="G10" s="1"/>
  <c r="B8"/>
  <c r="C9"/>
  <c r="D9" s="1"/>
  <c r="E10" s="1"/>
  <c r="B97"/>
  <c r="C96"/>
  <c r="D96" s="1"/>
  <c r="F95"/>
  <c r="G95" s="1"/>
  <c r="E95"/>
  <c r="C8" l="1"/>
  <c r="D8" s="1"/>
  <c r="F8" s="1"/>
  <c r="G8" s="1"/>
  <c r="B7"/>
  <c r="F9"/>
  <c r="G9" s="1"/>
  <c r="B98"/>
  <c r="C97"/>
  <c r="D97" s="1"/>
  <c r="E96"/>
  <c r="F96"/>
  <c r="G96" s="1"/>
  <c r="E9" l="1"/>
  <c r="C7"/>
  <c r="D7" s="1"/>
  <c r="B6"/>
  <c r="B99"/>
  <c r="C98"/>
  <c r="D98" s="1"/>
  <c r="F97"/>
  <c r="G97" s="1"/>
  <c r="E97"/>
  <c r="C6" l="1"/>
  <c r="D6" s="1"/>
  <c r="B5"/>
  <c r="E8"/>
  <c r="F7"/>
  <c r="G7" s="1"/>
  <c r="B100"/>
  <c r="C99"/>
  <c r="D99" s="1"/>
  <c r="F98"/>
  <c r="G98" s="1"/>
  <c r="E98"/>
  <c r="F6" l="1"/>
  <c r="G6" s="1"/>
  <c r="E6"/>
  <c r="B4"/>
  <c r="C5"/>
  <c r="D5" s="1"/>
  <c r="E7"/>
  <c r="B101"/>
  <c r="C100"/>
  <c r="D100" s="1"/>
  <c r="F99"/>
  <c r="G99" s="1"/>
  <c r="E99"/>
  <c r="C4" l="1"/>
  <c r="D4" s="1"/>
  <c r="E5" s="1"/>
  <c r="B3"/>
  <c r="F5"/>
  <c r="G5" s="1"/>
  <c r="B102"/>
  <c r="C101"/>
  <c r="D101" s="1"/>
  <c r="E100"/>
  <c r="F100"/>
  <c r="G100" s="1"/>
  <c r="F4" l="1"/>
  <c r="G4" s="1"/>
  <c r="C3"/>
  <c r="D3" s="1"/>
  <c r="B2"/>
  <c r="C2" s="1"/>
  <c r="D2" s="1"/>
  <c r="F2" s="1"/>
  <c r="G2" s="1"/>
  <c r="E101"/>
  <c r="F101"/>
  <c r="G101" s="1"/>
  <c r="B103"/>
  <c r="C102"/>
  <c r="D102" s="1"/>
  <c r="E3" l="1"/>
  <c r="F3"/>
  <c r="G3" s="1"/>
  <c r="E4"/>
  <c r="B104"/>
  <c r="C103"/>
  <c r="D103" s="1"/>
  <c r="F102"/>
  <c r="G102" s="1"/>
  <c r="E102"/>
  <c r="B105" l="1"/>
  <c r="C104"/>
  <c r="D104" s="1"/>
  <c r="F103"/>
  <c r="G103" s="1"/>
  <c r="E103"/>
  <c r="B106" l="1"/>
  <c r="C105"/>
  <c r="D105" s="1"/>
  <c r="E104"/>
  <c r="F104"/>
  <c r="G104" s="1"/>
  <c r="B107" l="1"/>
  <c r="C106"/>
  <c r="D106" s="1"/>
  <c r="F105"/>
  <c r="G105" s="1"/>
  <c r="E105"/>
  <c r="B108" l="1"/>
  <c r="C107"/>
  <c r="D107" s="1"/>
  <c r="F106"/>
  <c r="G106" s="1"/>
  <c r="E106"/>
  <c r="B109" l="1"/>
  <c r="C108"/>
  <c r="D108" s="1"/>
  <c r="F107"/>
  <c r="G107" s="1"/>
  <c r="E107"/>
  <c r="E108" l="1"/>
  <c r="F108"/>
  <c r="G108" s="1"/>
  <c r="B110"/>
  <c r="C109"/>
  <c r="D109" s="1"/>
  <c r="B111" l="1"/>
  <c r="C110"/>
  <c r="D110" s="1"/>
  <c r="F109"/>
  <c r="G109" s="1"/>
  <c r="E109"/>
  <c r="B112" l="1"/>
  <c r="C111"/>
  <c r="D111" s="1"/>
  <c r="F110"/>
  <c r="G110" s="1"/>
  <c r="E110"/>
  <c r="F111" l="1"/>
  <c r="G111" s="1"/>
  <c r="E111"/>
  <c r="B113"/>
  <c r="C112"/>
  <c r="D112" s="1"/>
  <c r="B114" l="1"/>
  <c r="C113"/>
  <c r="D113" s="1"/>
  <c r="E112"/>
  <c r="F112"/>
  <c r="G112" s="1"/>
  <c r="B115" l="1"/>
  <c r="C114"/>
  <c r="D114" s="1"/>
  <c r="F113"/>
  <c r="G113" s="1"/>
  <c r="E113"/>
  <c r="B116" l="1"/>
  <c r="C115"/>
  <c r="D115" s="1"/>
  <c r="F114"/>
  <c r="G114" s="1"/>
  <c r="E114"/>
  <c r="B117" l="1"/>
  <c r="C116"/>
  <c r="D116" s="1"/>
  <c r="F115"/>
  <c r="G115" s="1"/>
  <c r="E115"/>
  <c r="B118" l="1"/>
  <c r="C117"/>
  <c r="D117" s="1"/>
  <c r="E116"/>
  <c r="F116"/>
  <c r="G116" s="1"/>
  <c r="B119" l="1"/>
  <c r="C118"/>
  <c r="D118" s="1"/>
  <c r="F117"/>
  <c r="G117" s="1"/>
  <c r="E117"/>
  <c r="E118" l="1"/>
  <c r="F118"/>
  <c r="G118" s="1"/>
  <c r="B120"/>
  <c r="C119"/>
  <c r="D119" s="1"/>
  <c r="B121" l="1"/>
  <c r="C120"/>
  <c r="D120" s="1"/>
  <c r="F119"/>
  <c r="G119" s="1"/>
  <c r="E119"/>
  <c r="B122" l="1"/>
  <c r="C121"/>
  <c r="D121" s="1"/>
  <c r="E120"/>
  <c r="F120"/>
  <c r="G120" s="1"/>
  <c r="B123" l="1"/>
  <c r="C122"/>
  <c r="D122" s="1"/>
  <c r="F121"/>
  <c r="G121" s="1"/>
  <c r="E121"/>
  <c r="B124" l="1"/>
  <c r="C123"/>
  <c r="D123" s="1"/>
  <c r="F122"/>
  <c r="G122" s="1"/>
  <c r="E122"/>
  <c r="B125" l="1"/>
  <c r="C124"/>
  <c r="D124" s="1"/>
  <c r="F123"/>
  <c r="G123" s="1"/>
  <c r="E123"/>
  <c r="B126" l="1"/>
  <c r="C126" s="1"/>
  <c r="D126" s="1"/>
  <c r="C125"/>
  <c r="D125" s="1"/>
  <c r="E124"/>
  <c r="F124"/>
  <c r="G124" s="1"/>
  <c r="F126" l="1"/>
  <c r="G126" s="1"/>
  <c r="E126"/>
  <c r="F125"/>
  <c r="G125" s="1"/>
  <c r="E125"/>
</calcChain>
</file>

<file path=xl/sharedStrings.xml><?xml version="1.0" encoding="utf-8"?>
<sst xmlns="http://schemas.openxmlformats.org/spreadsheetml/2006/main" count="13" uniqueCount="13">
  <si>
    <t>Celsius</t>
  </si>
  <si>
    <t>ADC Value</t>
  </si>
  <si>
    <t>milivolts</t>
  </si>
  <si>
    <t>ADC theo</t>
  </si>
  <si>
    <t>Delta</t>
  </si>
  <si>
    <t>mV micro</t>
  </si>
  <si>
    <t>C micro</t>
  </si>
  <si>
    <t>f micro</t>
  </si>
  <si>
    <t>f real</t>
  </si>
  <si>
    <t>dif</t>
  </si>
  <si>
    <t>ADC</t>
  </si>
  <si>
    <t>F</t>
  </si>
  <si>
    <t>f round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</si>
</sst>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6"/>
  <sheetViews>
    <sheetView tabSelected="1" workbookViewId="0">
      <pane ySplit="1" topLeftCell="A112" activePane="bottomLeft" state="frozen"/>
      <selection pane="bottomLeft" activeCell="D127" sqref="D127"/>
    </sheetView>
  </sheetViews>
  <sheetFormatPr defaultRowHeight="15"/>
  <cols>
    <col min="1" max="1" width="7.28515625" bestFit="1" customWidth="1"/>
    <col min="2" max="2" width="8.7109375" bestFit="1" customWidth="1"/>
    <col min="3" max="3" width="9.28515625" bestFit="1" customWidth="1"/>
    <col min="4" max="4" width="10.28515625" bestFit="1" customWidth="1"/>
    <col min="5" max="5" width="5.7109375" bestFit="1" customWidth="1"/>
    <col min="6" max="6" width="9.42578125" bestFit="1" customWidth="1"/>
    <col min="7" max="7" width="7.5703125" bestFit="1" customWidth="1"/>
    <col min="8" max="8" width="7.140625" bestFit="1" customWidth="1"/>
    <col min="9" max="9" width="6.5703125" bestFit="1" customWidth="1"/>
    <col min="10" max="10" width="5.28515625" bestFit="1" customWidth="1"/>
    <col min="11" max="11" width="13.42578125" customWidth="1"/>
  </cols>
  <sheetData>
    <row r="1" spans="1:14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M1" t="s">
        <v>10</v>
      </c>
      <c r="N1" t="s">
        <v>11</v>
      </c>
    </row>
    <row r="2" spans="1:14">
      <c r="A2">
        <v>-25</v>
      </c>
      <c r="B2">
        <f t="shared" ref="B2:B47" si="0">B3-10</f>
        <v>250</v>
      </c>
      <c r="C2">
        <f>B2/(5000/1024)</f>
        <v>51.2</v>
      </c>
      <c r="D2">
        <f>ROUND(C2,0)</f>
        <v>51</v>
      </c>
      <c r="F2" s="1">
        <f>D2*(5000/1024)</f>
        <v>249.0234375</v>
      </c>
      <c r="G2" s="1">
        <f>(F2-500)/10</f>
        <v>-25.09765625</v>
      </c>
      <c r="H2" s="1">
        <f>G2*9/5+32</f>
        <v>-13.17578125</v>
      </c>
      <c r="I2" s="1">
        <f>A2*9/5+32</f>
        <v>-13</v>
      </c>
      <c r="J2" s="1">
        <f>I2-H2</f>
        <v>0.17578125</v>
      </c>
      <c r="K2" s="1">
        <f>ROUND(I2,0)</f>
        <v>-13</v>
      </c>
      <c r="L2" s="1"/>
      <c r="M2" s="1">
        <v>52</v>
      </c>
      <c r="N2" s="1">
        <f t="shared" ref="N2:N65" si="1">M2*225/256-58</f>
        <v>-12.296875</v>
      </c>
    </row>
    <row r="3" spans="1:14">
      <c r="A3">
        <v>-24</v>
      </c>
      <c r="B3">
        <f t="shared" si="0"/>
        <v>260</v>
      </c>
      <c r="C3">
        <f>B3/(5000/1024)</f>
        <v>53.247999999999998</v>
      </c>
      <c r="D3">
        <f>ROUND(C3,0)</f>
        <v>53</v>
      </c>
      <c r="E3">
        <f>D3-D2</f>
        <v>2</v>
      </c>
      <c r="F3" s="1">
        <f t="shared" ref="F3:F66" si="2">D3*(5000/1024)</f>
        <v>258.7890625</v>
      </c>
      <c r="G3" s="1">
        <f>(F3-500)/10</f>
        <v>-24.12109375</v>
      </c>
      <c r="H3" s="1">
        <f t="shared" ref="H3:H66" si="3">G3*9/5+32</f>
        <v>-11.41796875</v>
      </c>
      <c r="I3" s="1">
        <f t="shared" ref="I3:I66" si="4">A3*9/5+32</f>
        <v>-11.200000000000003</v>
      </c>
      <c r="J3" s="1">
        <f t="shared" ref="J3:J66" si="5">I3-H3</f>
        <v>0.21796874999999716</v>
      </c>
      <c r="K3" s="1">
        <f t="shared" ref="K3:K66" si="6">ROUND(I3,0)</f>
        <v>-11</v>
      </c>
      <c r="L3" s="1"/>
      <c r="M3" s="1">
        <f>M2+1</f>
        <v>53</v>
      </c>
      <c r="N3" s="1">
        <f t="shared" si="1"/>
        <v>-11.41796875</v>
      </c>
    </row>
    <row r="4" spans="1:14">
      <c r="A4">
        <v>-23</v>
      </c>
      <c r="B4">
        <f t="shared" si="0"/>
        <v>270</v>
      </c>
      <c r="C4">
        <f t="shared" ref="C4:C67" si="7">B4/(5000/1024)</f>
        <v>55.295999999999999</v>
      </c>
      <c r="D4">
        <f t="shared" ref="D4:D67" si="8">ROUND(C4,0)</f>
        <v>55</v>
      </c>
      <c r="E4">
        <f t="shared" ref="E4:E67" si="9">D4-D3</f>
        <v>2</v>
      </c>
      <c r="F4" s="1">
        <f t="shared" si="2"/>
        <v>268.5546875</v>
      </c>
      <c r="G4" s="1">
        <f t="shared" ref="G4:G67" si="10">(F4-500)/10</f>
        <v>-23.14453125</v>
      </c>
      <c r="H4" s="1">
        <f t="shared" si="3"/>
        <v>-9.66015625</v>
      </c>
      <c r="I4" s="1">
        <f t="shared" si="4"/>
        <v>-9.3999999999999986</v>
      </c>
      <c r="J4" s="1">
        <f t="shared" si="5"/>
        <v>0.26015625000000142</v>
      </c>
      <c r="K4" s="1">
        <f t="shared" si="6"/>
        <v>-9</v>
      </c>
      <c r="L4" s="1"/>
      <c r="M4" s="1">
        <f>M3+1</f>
        <v>54</v>
      </c>
      <c r="N4" s="1">
        <f t="shared" si="1"/>
        <v>-10.5390625</v>
      </c>
    </row>
    <row r="5" spans="1:14">
      <c r="A5">
        <v>-22</v>
      </c>
      <c r="B5">
        <f t="shared" si="0"/>
        <v>280</v>
      </c>
      <c r="C5">
        <f t="shared" si="7"/>
        <v>57.344000000000001</v>
      </c>
      <c r="D5">
        <f t="shared" si="8"/>
        <v>57</v>
      </c>
      <c r="E5">
        <f t="shared" si="9"/>
        <v>2</v>
      </c>
      <c r="F5" s="1">
        <f t="shared" si="2"/>
        <v>278.3203125</v>
      </c>
      <c r="G5" s="1">
        <f t="shared" si="10"/>
        <v>-22.16796875</v>
      </c>
      <c r="H5" s="1">
        <f t="shared" si="3"/>
        <v>-7.90234375</v>
      </c>
      <c r="I5" s="1">
        <f t="shared" si="4"/>
        <v>-7.6000000000000014</v>
      </c>
      <c r="J5" s="1">
        <f t="shared" si="5"/>
        <v>0.30234374999999858</v>
      </c>
      <c r="K5" s="1">
        <f t="shared" si="6"/>
        <v>-8</v>
      </c>
      <c r="L5" s="1"/>
      <c r="M5" s="1">
        <f t="shared" ref="M5:M68" si="11">M4+1</f>
        <v>55</v>
      </c>
      <c r="N5" s="1">
        <f t="shared" si="1"/>
        <v>-9.66015625</v>
      </c>
    </row>
    <row r="6" spans="1:14">
      <c r="A6">
        <v>-21</v>
      </c>
      <c r="B6">
        <f t="shared" si="0"/>
        <v>290</v>
      </c>
      <c r="C6">
        <f t="shared" si="7"/>
        <v>59.392000000000003</v>
      </c>
      <c r="D6">
        <f t="shared" si="8"/>
        <v>59</v>
      </c>
      <c r="E6">
        <f t="shared" si="9"/>
        <v>2</v>
      </c>
      <c r="F6" s="1">
        <f t="shared" si="2"/>
        <v>288.0859375</v>
      </c>
      <c r="G6" s="1">
        <f t="shared" si="10"/>
        <v>-21.19140625</v>
      </c>
      <c r="H6" s="1">
        <f t="shared" si="3"/>
        <v>-6.14453125</v>
      </c>
      <c r="I6" s="1">
        <f t="shared" si="4"/>
        <v>-5.7999999999999972</v>
      </c>
      <c r="J6" s="1">
        <f t="shared" si="5"/>
        <v>0.34453125000000284</v>
      </c>
      <c r="K6" s="1">
        <f t="shared" si="6"/>
        <v>-6</v>
      </c>
      <c r="L6" s="1"/>
      <c r="M6" s="1">
        <f t="shared" si="11"/>
        <v>56</v>
      </c>
      <c r="N6" s="1">
        <f t="shared" si="1"/>
        <v>-8.78125</v>
      </c>
    </row>
    <row r="7" spans="1:14">
      <c r="A7">
        <v>-20</v>
      </c>
      <c r="B7">
        <f t="shared" si="0"/>
        <v>300</v>
      </c>
      <c r="C7">
        <f t="shared" si="7"/>
        <v>61.44</v>
      </c>
      <c r="D7">
        <f t="shared" si="8"/>
        <v>61</v>
      </c>
      <c r="E7">
        <f t="shared" si="9"/>
        <v>2</v>
      </c>
      <c r="F7" s="1">
        <f t="shared" si="2"/>
        <v>297.8515625</v>
      </c>
      <c r="G7" s="1">
        <f t="shared" si="10"/>
        <v>-20.21484375</v>
      </c>
      <c r="H7" s="1">
        <f t="shared" si="3"/>
        <v>-4.38671875</v>
      </c>
      <c r="I7" s="1">
        <f t="shared" si="4"/>
        <v>-4</v>
      </c>
      <c r="J7" s="1">
        <f t="shared" si="5"/>
        <v>0.38671875</v>
      </c>
      <c r="K7" s="1">
        <f t="shared" si="6"/>
        <v>-4</v>
      </c>
      <c r="L7" s="1"/>
      <c r="M7" s="1">
        <f t="shared" si="11"/>
        <v>57</v>
      </c>
      <c r="N7" s="1">
        <f t="shared" si="1"/>
        <v>-7.90234375</v>
      </c>
    </row>
    <row r="8" spans="1:14">
      <c r="A8">
        <v>-19</v>
      </c>
      <c r="B8">
        <f t="shared" si="0"/>
        <v>310</v>
      </c>
      <c r="C8">
        <f t="shared" si="7"/>
        <v>63.488</v>
      </c>
      <c r="D8">
        <f t="shared" si="8"/>
        <v>63</v>
      </c>
      <c r="E8">
        <f t="shared" si="9"/>
        <v>2</v>
      </c>
      <c r="F8" s="1">
        <f t="shared" si="2"/>
        <v>307.6171875</v>
      </c>
      <c r="G8" s="1">
        <f t="shared" si="10"/>
        <v>-19.23828125</v>
      </c>
      <c r="H8" s="1">
        <f t="shared" si="3"/>
        <v>-2.62890625</v>
      </c>
      <c r="I8" s="1">
        <f t="shared" si="4"/>
        <v>-2.2000000000000028</v>
      </c>
      <c r="J8" s="1">
        <f t="shared" si="5"/>
        <v>0.42890624999999716</v>
      </c>
      <c r="K8" s="1">
        <f t="shared" si="6"/>
        <v>-2</v>
      </c>
      <c r="L8" s="1"/>
      <c r="M8" s="1">
        <f t="shared" si="11"/>
        <v>58</v>
      </c>
      <c r="N8" s="1">
        <f t="shared" si="1"/>
        <v>-7.0234375</v>
      </c>
    </row>
    <row r="9" spans="1:14">
      <c r="A9">
        <v>-18</v>
      </c>
      <c r="B9">
        <f t="shared" si="0"/>
        <v>320</v>
      </c>
      <c r="C9">
        <f t="shared" si="7"/>
        <v>65.536000000000001</v>
      </c>
      <c r="D9">
        <f t="shared" si="8"/>
        <v>66</v>
      </c>
      <c r="E9">
        <f t="shared" si="9"/>
        <v>3</v>
      </c>
      <c r="F9" s="1">
        <f t="shared" si="2"/>
        <v>322.265625</v>
      </c>
      <c r="G9" s="1">
        <f t="shared" si="10"/>
        <v>-17.7734375</v>
      </c>
      <c r="H9" s="1">
        <f t="shared" si="3"/>
        <v>7.8125E-3</v>
      </c>
      <c r="I9" s="1">
        <f t="shared" si="4"/>
        <v>-0.39999999999999858</v>
      </c>
      <c r="J9" s="1">
        <f t="shared" si="5"/>
        <v>-0.40781249999999858</v>
      </c>
      <c r="K9" s="1">
        <f t="shared" si="6"/>
        <v>0</v>
      </c>
      <c r="L9" s="1"/>
      <c r="M9" s="1">
        <f t="shared" si="11"/>
        <v>59</v>
      </c>
      <c r="N9" s="1">
        <f t="shared" si="1"/>
        <v>-6.14453125</v>
      </c>
    </row>
    <row r="10" spans="1:14">
      <c r="A10">
        <v>-17</v>
      </c>
      <c r="B10">
        <f t="shared" si="0"/>
        <v>330</v>
      </c>
      <c r="C10">
        <f t="shared" si="7"/>
        <v>67.584000000000003</v>
      </c>
      <c r="D10">
        <f t="shared" si="8"/>
        <v>68</v>
      </c>
      <c r="E10">
        <f t="shared" si="9"/>
        <v>2</v>
      </c>
      <c r="F10" s="1">
        <f t="shared" si="2"/>
        <v>332.03125</v>
      </c>
      <c r="G10" s="1">
        <f t="shared" si="10"/>
        <v>-16.796875</v>
      </c>
      <c r="H10" s="1">
        <f t="shared" si="3"/>
        <v>1.765625</v>
      </c>
      <c r="I10" s="1">
        <f t="shared" si="4"/>
        <v>1.3999999999999986</v>
      </c>
      <c r="J10" s="1">
        <f t="shared" si="5"/>
        <v>-0.36562500000000142</v>
      </c>
      <c r="K10" s="1">
        <f t="shared" si="6"/>
        <v>1</v>
      </c>
      <c r="L10" s="1"/>
      <c r="M10" s="1">
        <f t="shared" si="11"/>
        <v>60</v>
      </c>
      <c r="N10" s="1">
        <f t="shared" si="1"/>
        <v>-5.265625</v>
      </c>
    </row>
    <row r="11" spans="1:14">
      <c r="A11">
        <v>-16</v>
      </c>
      <c r="B11">
        <f t="shared" si="0"/>
        <v>340</v>
      </c>
      <c r="C11">
        <f t="shared" si="7"/>
        <v>69.632000000000005</v>
      </c>
      <c r="D11">
        <f t="shared" si="8"/>
        <v>70</v>
      </c>
      <c r="E11">
        <f t="shared" si="9"/>
        <v>2</v>
      </c>
      <c r="F11" s="1">
        <f t="shared" si="2"/>
        <v>341.796875</v>
      </c>
      <c r="G11" s="1">
        <f t="shared" si="10"/>
        <v>-15.8203125</v>
      </c>
      <c r="H11" s="1">
        <f t="shared" si="3"/>
        <v>3.5234375</v>
      </c>
      <c r="I11" s="1">
        <f t="shared" si="4"/>
        <v>3.1999999999999993</v>
      </c>
      <c r="J11" s="1">
        <f t="shared" si="5"/>
        <v>-0.32343750000000071</v>
      </c>
      <c r="K11" s="1">
        <f t="shared" si="6"/>
        <v>3</v>
      </c>
      <c r="L11" s="1"/>
      <c r="M11" s="1">
        <f t="shared" si="11"/>
        <v>61</v>
      </c>
      <c r="N11" s="1">
        <f t="shared" si="1"/>
        <v>-4.38671875</v>
      </c>
    </row>
    <row r="12" spans="1:14">
      <c r="A12">
        <v>-15</v>
      </c>
      <c r="B12">
        <f t="shared" si="0"/>
        <v>350</v>
      </c>
      <c r="C12">
        <f t="shared" si="7"/>
        <v>71.680000000000007</v>
      </c>
      <c r="D12">
        <f t="shared" si="8"/>
        <v>72</v>
      </c>
      <c r="E12">
        <f t="shared" si="9"/>
        <v>2</v>
      </c>
      <c r="F12" s="1">
        <f t="shared" si="2"/>
        <v>351.5625</v>
      </c>
      <c r="G12" s="1">
        <f t="shared" si="10"/>
        <v>-14.84375</v>
      </c>
      <c r="H12" s="1">
        <f t="shared" si="3"/>
        <v>5.28125</v>
      </c>
      <c r="I12" s="1">
        <f t="shared" si="4"/>
        <v>5</v>
      </c>
      <c r="J12" s="1">
        <f t="shared" si="5"/>
        <v>-0.28125</v>
      </c>
      <c r="K12" s="1">
        <f t="shared" si="6"/>
        <v>5</v>
      </c>
      <c r="L12" s="1"/>
      <c r="M12" s="1">
        <f t="shared" si="11"/>
        <v>62</v>
      </c>
      <c r="N12" s="1">
        <f t="shared" si="1"/>
        <v>-3.5078125</v>
      </c>
    </row>
    <row r="13" spans="1:14">
      <c r="A13">
        <v>-14</v>
      </c>
      <c r="B13">
        <f t="shared" si="0"/>
        <v>360</v>
      </c>
      <c r="C13">
        <f t="shared" si="7"/>
        <v>73.727999999999994</v>
      </c>
      <c r="D13">
        <f t="shared" si="8"/>
        <v>74</v>
      </c>
      <c r="E13">
        <f t="shared" si="9"/>
        <v>2</v>
      </c>
      <c r="F13" s="1">
        <f t="shared" si="2"/>
        <v>361.328125</v>
      </c>
      <c r="G13" s="1">
        <f t="shared" si="10"/>
        <v>-13.8671875</v>
      </c>
      <c r="H13" s="1">
        <f t="shared" si="3"/>
        <v>7.0390625</v>
      </c>
      <c r="I13" s="1">
        <f t="shared" si="4"/>
        <v>6.8000000000000007</v>
      </c>
      <c r="J13" s="1">
        <f t="shared" si="5"/>
        <v>-0.23906249999999929</v>
      </c>
      <c r="K13" s="1">
        <f t="shared" si="6"/>
        <v>7</v>
      </c>
      <c r="L13" s="1"/>
      <c r="M13" s="1">
        <f t="shared" si="11"/>
        <v>63</v>
      </c>
      <c r="N13" s="1">
        <f t="shared" si="1"/>
        <v>-2.62890625</v>
      </c>
    </row>
    <row r="14" spans="1:14">
      <c r="A14">
        <v>-13</v>
      </c>
      <c r="B14">
        <f t="shared" si="0"/>
        <v>370</v>
      </c>
      <c r="C14">
        <f t="shared" si="7"/>
        <v>75.775999999999996</v>
      </c>
      <c r="D14">
        <f t="shared" si="8"/>
        <v>76</v>
      </c>
      <c r="E14">
        <f t="shared" si="9"/>
        <v>2</v>
      </c>
      <c r="F14" s="1">
        <f t="shared" si="2"/>
        <v>371.09375</v>
      </c>
      <c r="G14" s="1">
        <f t="shared" si="10"/>
        <v>-12.890625</v>
      </c>
      <c r="H14" s="1">
        <f t="shared" si="3"/>
        <v>8.796875</v>
      </c>
      <c r="I14" s="1">
        <f t="shared" si="4"/>
        <v>8.6000000000000014</v>
      </c>
      <c r="J14" s="1">
        <f t="shared" si="5"/>
        <v>-0.19687499999999858</v>
      </c>
      <c r="K14" s="1">
        <f t="shared" si="6"/>
        <v>9</v>
      </c>
      <c r="L14" s="1"/>
      <c r="M14" s="1">
        <f t="shared" si="11"/>
        <v>64</v>
      </c>
      <c r="N14" s="1">
        <f t="shared" si="1"/>
        <v>-1.75</v>
      </c>
    </row>
    <row r="15" spans="1:14">
      <c r="A15">
        <v>-12</v>
      </c>
      <c r="B15">
        <f t="shared" si="0"/>
        <v>380</v>
      </c>
      <c r="C15">
        <f t="shared" si="7"/>
        <v>77.823999999999998</v>
      </c>
      <c r="D15">
        <f t="shared" si="8"/>
        <v>78</v>
      </c>
      <c r="E15">
        <f t="shared" si="9"/>
        <v>2</v>
      </c>
      <c r="F15" s="1">
        <f t="shared" si="2"/>
        <v>380.859375</v>
      </c>
      <c r="G15" s="1">
        <f t="shared" si="10"/>
        <v>-11.9140625</v>
      </c>
      <c r="H15" s="1">
        <f t="shared" si="3"/>
        <v>10.5546875</v>
      </c>
      <c r="I15" s="1">
        <f t="shared" si="4"/>
        <v>10.399999999999999</v>
      </c>
      <c r="J15" s="1">
        <f t="shared" si="5"/>
        <v>-0.15468750000000142</v>
      </c>
      <c r="K15" s="1">
        <f t="shared" si="6"/>
        <v>10</v>
      </c>
      <c r="L15" s="1"/>
      <c r="M15" s="1">
        <f t="shared" si="11"/>
        <v>65</v>
      </c>
      <c r="N15" s="1">
        <f t="shared" si="1"/>
        <v>-0.87109375</v>
      </c>
    </row>
    <row r="16" spans="1:14">
      <c r="A16">
        <v>-11</v>
      </c>
      <c r="B16">
        <f t="shared" si="0"/>
        <v>390</v>
      </c>
      <c r="C16">
        <f t="shared" si="7"/>
        <v>79.872</v>
      </c>
      <c r="D16">
        <f t="shared" si="8"/>
        <v>80</v>
      </c>
      <c r="E16">
        <f t="shared" si="9"/>
        <v>2</v>
      </c>
      <c r="F16" s="1">
        <f t="shared" si="2"/>
        <v>390.625</v>
      </c>
      <c r="G16" s="1">
        <f t="shared" si="10"/>
        <v>-10.9375</v>
      </c>
      <c r="H16" s="1">
        <f t="shared" si="3"/>
        <v>12.3125</v>
      </c>
      <c r="I16" s="1">
        <f t="shared" si="4"/>
        <v>12.2</v>
      </c>
      <c r="J16" s="1">
        <f t="shared" si="5"/>
        <v>-0.11250000000000071</v>
      </c>
      <c r="K16" s="1">
        <f t="shared" si="6"/>
        <v>12</v>
      </c>
      <c r="L16" s="1"/>
      <c r="M16" s="1">
        <f t="shared" si="11"/>
        <v>66</v>
      </c>
      <c r="N16" s="1">
        <f t="shared" si="1"/>
        <v>7.8125E-3</v>
      </c>
    </row>
    <row r="17" spans="1:14">
      <c r="A17">
        <v>-10</v>
      </c>
      <c r="B17">
        <f t="shared" si="0"/>
        <v>400</v>
      </c>
      <c r="C17">
        <f t="shared" si="7"/>
        <v>81.92</v>
      </c>
      <c r="D17">
        <f t="shared" si="8"/>
        <v>82</v>
      </c>
      <c r="E17">
        <f t="shared" si="9"/>
        <v>2</v>
      </c>
      <c r="F17" s="1">
        <f t="shared" si="2"/>
        <v>400.390625</v>
      </c>
      <c r="G17" s="1">
        <f t="shared" si="10"/>
        <v>-9.9609375</v>
      </c>
      <c r="H17" s="1">
        <f t="shared" si="3"/>
        <v>14.0703125</v>
      </c>
      <c r="I17" s="1">
        <f t="shared" si="4"/>
        <v>14</v>
      </c>
      <c r="J17" s="1">
        <f t="shared" si="5"/>
        <v>-7.03125E-2</v>
      </c>
      <c r="K17" s="1">
        <f t="shared" si="6"/>
        <v>14</v>
      </c>
      <c r="L17" s="1"/>
      <c r="M17" s="1">
        <f t="shared" si="11"/>
        <v>67</v>
      </c>
      <c r="N17" s="1">
        <f t="shared" si="1"/>
        <v>0.88671875</v>
      </c>
    </row>
    <row r="18" spans="1:14">
      <c r="A18">
        <v>-9</v>
      </c>
      <c r="B18">
        <f t="shared" si="0"/>
        <v>410</v>
      </c>
      <c r="C18">
        <f t="shared" si="7"/>
        <v>83.968000000000004</v>
      </c>
      <c r="D18">
        <f t="shared" si="8"/>
        <v>84</v>
      </c>
      <c r="E18">
        <f t="shared" si="9"/>
        <v>2</v>
      </c>
      <c r="F18" s="1">
        <f t="shared" si="2"/>
        <v>410.15625</v>
      </c>
      <c r="G18" s="1">
        <f t="shared" si="10"/>
        <v>-8.984375</v>
      </c>
      <c r="H18" s="1">
        <f t="shared" si="3"/>
        <v>15.828125</v>
      </c>
      <c r="I18" s="1">
        <f t="shared" si="4"/>
        <v>15.8</v>
      </c>
      <c r="J18" s="1">
        <f t="shared" si="5"/>
        <v>-2.8124999999999289E-2</v>
      </c>
      <c r="K18" s="1">
        <f t="shared" si="6"/>
        <v>16</v>
      </c>
      <c r="L18" s="1"/>
      <c r="M18" s="1">
        <f t="shared" si="11"/>
        <v>68</v>
      </c>
      <c r="N18" s="1">
        <f t="shared" si="1"/>
        <v>1.765625</v>
      </c>
    </row>
    <row r="19" spans="1:14">
      <c r="A19">
        <v>-8</v>
      </c>
      <c r="B19">
        <f t="shared" si="0"/>
        <v>420</v>
      </c>
      <c r="C19">
        <f t="shared" si="7"/>
        <v>86.016000000000005</v>
      </c>
      <c r="D19">
        <f t="shared" si="8"/>
        <v>86</v>
      </c>
      <c r="E19">
        <f t="shared" si="9"/>
        <v>2</v>
      </c>
      <c r="F19" s="1">
        <f t="shared" si="2"/>
        <v>419.921875</v>
      </c>
      <c r="G19" s="1">
        <f t="shared" si="10"/>
        <v>-8.0078125</v>
      </c>
      <c r="H19" s="1">
        <f t="shared" si="3"/>
        <v>17.5859375</v>
      </c>
      <c r="I19" s="1">
        <f t="shared" si="4"/>
        <v>17.600000000000001</v>
      </c>
      <c r="J19" s="1">
        <f t="shared" si="5"/>
        <v>1.4062500000001421E-2</v>
      </c>
      <c r="K19" s="1">
        <f t="shared" si="6"/>
        <v>18</v>
      </c>
      <c r="L19" s="1"/>
      <c r="M19" s="1">
        <f t="shared" si="11"/>
        <v>69</v>
      </c>
      <c r="N19" s="1">
        <f t="shared" si="1"/>
        <v>2.64453125</v>
      </c>
    </row>
    <row r="20" spans="1:14">
      <c r="A20">
        <v>-7</v>
      </c>
      <c r="B20">
        <f t="shared" si="0"/>
        <v>430</v>
      </c>
      <c r="C20">
        <f t="shared" si="7"/>
        <v>88.063999999999993</v>
      </c>
      <c r="D20">
        <f t="shared" si="8"/>
        <v>88</v>
      </c>
      <c r="E20">
        <f t="shared" si="9"/>
        <v>2</v>
      </c>
      <c r="F20" s="1">
        <f t="shared" si="2"/>
        <v>429.6875</v>
      </c>
      <c r="G20" s="1">
        <f t="shared" si="10"/>
        <v>-7.03125</v>
      </c>
      <c r="H20" s="1">
        <f t="shared" si="3"/>
        <v>19.34375</v>
      </c>
      <c r="I20" s="1">
        <f t="shared" si="4"/>
        <v>19.399999999999999</v>
      </c>
      <c r="J20" s="1">
        <f t="shared" si="5"/>
        <v>5.6249999999998579E-2</v>
      </c>
      <c r="K20" s="1">
        <f t="shared" si="6"/>
        <v>19</v>
      </c>
      <c r="L20" s="1"/>
      <c r="M20" s="1">
        <f t="shared" si="11"/>
        <v>70</v>
      </c>
      <c r="N20" s="1">
        <f t="shared" si="1"/>
        <v>3.5234375</v>
      </c>
    </row>
    <row r="21" spans="1:14">
      <c r="A21">
        <v>-6</v>
      </c>
      <c r="B21">
        <f t="shared" si="0"/>
        <v>440</v>
      </c>
      <c r="C21">
        <f t="shared" si="7"/>
        <v>90.111999999999995</v>
      </c>
      <c r="D21">
        <f t="shared" si="8"/>
        <v>90</v>
      </c>
      <c r="E21">
        <f t="shared" si="9"/>
        <v>2</v>
      </c>
      <c r="F21" s="1">
        <f t="shared" si="2"/>
        <v>439.453125</v>
      </c>
      <c r="G21" s="1">
        <f t="shared" si="10"/>
        <v>-6.0546875</v>
      </c>
      <c r="H21" s="1">
        <f t="shared" si="3"/>
        <v>21.1015625</v>
      </c>
      <c r="I21" s="1">
        <f t="shared" si="4"/>
        <v>21.2</v>
      </c>
      <c r="J21" s="1">
        <f t="shared" si="5"/>
        <v>9.8437499999999289E-2</v>
      </c>
      <c r="K21" s="1">
        <f t="shared" si="6"/>
        <v>21</v>
      </c>
      <c r="L21" s="1"/>
      <c r="M21" s="1">
        <f t="shared" si="11"/>
        <v>71</v>
      </c>
      <c r="N21" s="1">
        <f t="shared" si="1"/>
        <v>4.40234375</v>
      </c>
    </row>
    <row r="22" spans="1:14">
      <c r="A22">
        <v>-5</v>
      </c>
      <c r="B22">
        <f t="shared" si="0"/>
        <v>450</v>
      </c>
      <c r="C22">
        <f t="shared" si="7"/>
        <v>92.16</v>
      </c>
      <c r="D22">
        <f t="shared" si="8"/>
        <v>92</v>
      </c>
      <c r="E22">
        <f t="shared" si="9"/>
        <v>2</v>
      </c>
      <c r="F22" s="1">
        <f t="shared" si="2"/>
        <v>449.21875</v>
      </c>
      <c r="G22" s="1">
        <f t="shared" si="10"/>
        <v>-5.078125</v>
      </c>
      <c r="H22" s="1">
        <f t="shared" si="3"/>
        <v>22.859375</v>
      </c>
      <c r="I22" s="1">
        <f t="shared" si="4"/>
        <v>23</v>
      </c>
      <c r="J22" s="1">
        <f t="shared" si="5"/>
        <v>0.140625</v>
      </c>
      <c r="K22" s="1">
        <f t="shared" si="6"/>
        <v>23</v>
      </c>
      <c r="L22" s="1"/>
      <c r="M22" s="1">
        <f t="shared" si="11"/>
        <v>72</v>
      </c>
      <c r="N22" s="1">
        <f t="shared" si="1"/>
        <v>5.28125</v>
      </c>
    </row>
    <row r="23" spans="1:14">
      <c r="A23">
        <v>-4</v>
      </c>
      <c r="B23">
        <f t="shared" si="0"/>
        <v>460</v>
      </c>
      <c r="C23">
        <f t="shared" si="7"/>
        <v>94.207999999999998</v>
      </c>
      <c r="D23">
        <f t="shared" si="8"/>
        <v>94</v>
      </c>
      <c r="E23">
        <f t="shared" si="9"/>
        <v>2</v>
      </c>
      <c r="F23" s="1">
        <f t="shared" si="2"/>
        <v>458.984375</v>
      </c>
      <c r="G23" s="1">
        <f t="shared" si="10"/>
        <v>-4.1015625</v>
      </c>
      <c r="H23" s="1">
        <f t="shared" si="3"/>
        <v>24.6171875</v>
      </c>
      <c r="I23" s="1">
        <f t="shared" si="4"/>
        <v>24.8</v>
      </c>
      <c r="J23" s="1">
        <f t="shared" si="5"/>
        <v>0.18281250000000071</v>
      </c>
      <c r="K23" s="1">
        <f t="shared" si="6"/>
        <v>25</v>
      </c>
      <c r="L23" s="1"/>
      <c r="M23" s="1">
        <f t="shared" si="11"/>
        <v>73</v>
      </c>
      <c r="N23" s="1">
        <f t="shared" si="1"/>
        <v>6.16015625</v>
      </c>
    </row>
    <row r="24" spans="1:14">
      <c r="A24">
        <v>-3</v>
      </c>
      <c r="B24">
        <f t="shared" si="0"/>
        <v>470</v>
      </c>
      <c r="C24">
        <f t="shared" si="7"/>
        <v>96.256</v>
      </c>
      <c r="D24">
        <f t="shared" si="8"/>
        <v>96</v>
      </c>
      <c r="E24">
        <f t="shared" si="9"/>
        <v>2</v>
      </c>
      <c r="F24" s="1">
        <f t="shared" si="2"/>
        <v>468.75</v>
      </c>
      <c r="G24" s="1">
        <f t="shared" si="10"/>
        <v>-3.125</v>
      </c>
      <c r="H24" s="1">
        <f t="shared" si="3"/>
        <v>26.375</v>
      </c>
      <c r="I24" s="1">
        <f t="shared" si="4"/>
        <v>26.6</v>
      </c>
      <c r="J24" s="1">
        <f t="shared" si="5"/>
        <v>0.22500000000000142</v>
      </c>
      <c r="K24" s="1">
        <f t="shared" si="6"/>
        <v>27</v>
      </c>
      <c r="L24" s="1"/>
      <c r="M24" s="1">
        <f t="shared" si="11"/>
        <v>74</v>
      </c>
      <c r="N24" s="1">
        <f t="shared" si="1"/>
        <v>7.0390625</v>
      </c>
    </row>
    <row r="25" spans="1:14">
      <c r="A25">
        <v>-2</v>
      </c>
      <c r="B25">
        <f t="shared" si="0"/>
        <v>480</v>
      </c>
      <c r="C25">
        <f t="shared" si="7"/>
        <v>98.304000000000002</v>
      </c>
      <c r="D25">
        <f t="shared" si="8"/>
        <v>98</v>
      </c>
      <c r="E25">
        <f t="shared" si="9"/>
        <v>2</v>
      </c>
      <c r="F25" s="1">
        <f t="shared" si="2"/>
        <v>478.515625</v>
      </c>
      <c r="G25" s="1">
        <f t="shared" si="10"/>
        <v>-2.1484375</v>
      </c>
      <c r="H25" s="1">
        <f t="shared" si="3"/>
        <v>28.1328125</v>
      </c>
      <c r="I25" s="1">
        <f t="shared" si="4"/>
        <v>28.4</v>
      </c>
      <c r="J25" s="1">
        <f t="shared" si="5"/>
        <v>0.26718749999999858</v>
      </c>
      <c r="K25" s="1">
        <f t="shared" si="6"/>
        <v>28</v>
      </c>
      <c r="L25" s="1"/>
      <c r="M25" s="1">
        <f t="shared" si="11"/>
        <v>75</v>
      </c>
      <c r="N25" s="1">
        <f t="shared" si="1"/>
        <v>7.91796875</v>
      </c>
    </row>
    <row r="26" spans="1:14">
      <c r="A26">
        <v>-1</v>
      </c>
      <c r="B26">
        <f t="shared" si="0"/>
        <v>490</v>
      </c>
      <c r="C26">
        <f t="shared" si="7"/>
        <v>100.352</v>
      </c>
      <c r="D26">
        <f t="shared" si="8"/>
        <v>100</v>
      </c>
      <c r="E26">
        <f t="shared" si="9"/>
        <v>2</v>
      </c>
      <c r="F26" s="1">
        <f t="shared" si="2"/>
        <v>488.28125</v>
      </c>
      <c r="G26" s="1">
        <f t="shared" si="10"/>
        <v>-1.171875</v>
      </c>
      <c r="H26" s="1">
        <f t="shared" si="3"/>
        <v>29.890625</v>
      </c>
      <c r="I26" s="1">
        <f t="shared" si="4"/>
        <v>30.2</v>
      </c>
      <c r="J26" s="1">
        <f t="shared" si="5"/>
        <v>0.30937499999999929</v>
      </c>
      <c r="K26" s="1">
        <f t="shared" si="6"/>
        <v>30</v>
      </c>
      <c r="L26" s="1"/>
      <c r="M26" s="1">
        <f t="shared" si="11"/>
        <v>76</v>
      </c>
      <c r="N26" s="1">
        <f t="shared" si="1"/>
        <v>8.796875</v>
      </c>
    </row>
    <row r="27" spans="1:14">
      <c r="A27">
        <v>0</v>
      </c>
      <c r="B27">
        <f t="shared" si="0"/>
        <v>500</v>
      </c>
      <c r="C27">
        <f t="shared" si="7"/>
        <v>102.4</v>
      </c>
      <c r="D27">
        <f t="shared" si="8"/>
        <v>102</v>
      </c>
      <c r="E27">
        <f t="shared" si="9"/>
        <v>2</v>
      </c>
      <c r="F27" s="1">
        <f t="shared" si="2"/>
        <v>498.046875</v>
      </c>
      <c r="G27" s="1">
        <f t="shared" si="10"/>
        <v>-0.1953125</v>
      </c>
      <c r="H27" s="1">
        <f t="shared" si="3"/>
        <v>31.6484375</v>
      </c>
      <c r="I27" s="1">
        <f t="shared" si="4"/>
        <v>32</v>
      </c>
      <c r="J27" s="1">
        <f t="shared" si="5"/>
        <v>0.3515625</v>
      </c>
      <c r="K27" s="1">
        <f t="shared" si="6"/>
        <v>32</v>
      </c>
      <c r="L27" s="1"/>
      <c r="M27" s="1">
        <f t="shared" si="11"/>
        <v>77</v>
      </c>
      <c r="N27" s="1">
        <f t="shared" si="1"/>
        <v>9.67578125</v>
      </c>
    </row>
    <row r="28" spans="1:14">
      <c r="A28">
        <v>1</v>
      </c>
      <c r="B28">
        <f t="shared" si="0"/>
        <v>510</v>
      </c>
      <c r="C28">
        <f t="shared" si="7"/>
        <v>104.44799999999999</v>
      </c>
      <c r="D28">
        <f t="shared" si="8"/>
        <v>104</v>
      </c>
      <c r="E28">
        <f t="shared" si="9"/>
        <v>2</v>
      </c>
      <c r="F28" s="1">
        <f t="shared" si="2"/>
        <v>507.8125</v>
      </c>
      <c r="G28" s="1">
        <f t="shared" si="10"/>
        <v>0.78125</v>
      </c>
      <c r="H28" s="1">
        <f t="shared" si="3"/>
        <v>33.40625</v>
      </c>
      <c r="I28" s="1">
        <f t="shared" si="4"/>
        <v>33.799999999999997</v>
      </c>
      <c r="J28" s="1">
        <f t="shared" si="5"/>
        <v>0.39374999999999716</v>
      </c>
      <c r="K28" s="1">
        <f t="shared" si="6"/>
        <v>34</v>
      </c>
      <c r="L28" s="1"/>
      <c r="M28" s="1">
        <f t="shared" si="11"/>
        <v>78</v>
      </c>
      <c r="N28" s="1">
        <f t="shared" si="1"/>
        <v>10.5546875</v>
      </c>
    </row>
    <row r="29" spans="1:14">
      <c r="A29">
        <v>2</v>
      </c>
      <c r="B29">
        <f t="shared" si="0"/>
        <v>520</v>
      </c>
      <c r="C29">
        <f t="shared" si="7"/>
        <v>106.496</v>
      </c>
      <c r="D29">
        <f t="shared" si="8"/>
        <v>106</v>
      </c>
      <c r="E29">
        <f t="shared" si="9"/>
        <v>2</v>
      </c>
      <c r="F29" s="1">
        <f t="shared" si="2"/>
        <v>517.578125</v>
      </c>
      <c r="G29" s="1">
        <f t="shared" si="10"/>
        <v>1.7578125</v>
      </c>
      <c r="H29" s="1">
        <f t="shared" si="3"/>
        <v>35.1640625</v>
      </c>
      <c r="I29" s="1">
        <f t="shared" si="4"/>
        <v>35.6</v>
      </c>
      <c r="J29" s="1">
        <f t="shared" si="5"/>
        <v>0.43593750000000142</v>
      </c>
      <c r="K29" s="1">
        <f t="shared" si="6"/>
        <v>36</v>
      </c>
      <c r="L29" s="1"/>
      <c r="M29" s="1">
        <f t="shared" si="11"/>
        <v>79</v>
      </c>
      <c r="N29" s="1">
        <f t="shared" si="1"/>
        <v>11.43359375</v>
      </c>
    </row>
    <row r="30" spans="1:14">
      <c r="A30">
        <v>3</v>
      </c>
      <c r="B30">
        <f t="shared" si="0"/>
        <v>530</v>
      </c>
      <c r="C30">
        <f t="shared" si="7"/>
        <v>108.544</v>
      </c>
      <c r="D30">
        <f t="shared" si="8"/>
        <v>109</v>
      </c>
      <c r="E30">
        <f t="shared" si="9"/>
        <v>3</v>
      </c>
      <c r="F30" s="1">
        <f t="shared" si="2"/>
        <v>532.2265625</v>
      </c>
      <c r="G30" s="1">
        <f t="shared" si="10"/>
        <v>3.22265625</v>
      </c>
      <c r="H30" s="1">
        <f t="shared" si="3"/>
        <v>37.80078125</v>
      </c>
      <c r="I30" s="1">
        <f t="shared" si="4"/>
        <v>37.4</v>
      </c>
      <c r="J30" s="1">
        <f t="shared" si="5"/>
        <v>-0.40078125000000142</v>
      </c>
      <c r="K30" s="1">
        <f t="shared" si="6"/>
        <v>37</v>
      </c>
      <c r="L30" s="1"/>
      <c r="M30" s="1">
        <f t="shared" si="11"/>
        <v>80</v>
      </c>
      <c r="N30" s="1">
        <f t="shared" si="1"/>
        <v>12.3125</v>
      </c>
    </row>
    <row r="31" spans="1:14">
      <c r="A31">
        <v>4</v>
      </c>
      <c r="B31">
        <f t="shared" si="0"/>
        <v>540</v>
      </c>
      <c r="C31">
        <f t="shared" si="7"/>
        <v>110.592</v>
      </c>
      <c r="D31">
        <f t="shared" si="8"/>
        <v>111</v>
      </c>
      <c r="E31">
        <f t="shared" si="9"/>
        <v>2</v>
      </c>
      <c r="F31" s="1">
        <f t="shared" si="2"/>
        <v>541.9921875</v>
      </c>
      <c r="G31" s="1">
        <f t="shared" si="10"/>
        <v>4.19921875</v>
      </c>
      <c r="H31" s="1">
        <f t="shared" si="3"/>
        <v>39.55859375</v>
      </c>
      <c r="I31" s="1">
        <f t="shared" si="4"/>
        <v>39.200000000000003</v>
      </c>
      <c r="J31" s="1">
        <f t="shared" si="5"/>
        <v>-0.35859374999999716</v>
      </c>
      <c r="K31" s="1">
        <f t="shared" si="6"/>
        <v>39</v>
      </c>
      <c r="L31" s="1"/>
      <c r="M31" s="1">
        <f t="shared" si="11"/>
        <v>81</v>
      </c>
      <c r="N31" s="1">
        <f t="shared" si="1"/>
        <v>13.19140625</v>
      </c>
    </row>
    <row r="32" spans="1:14">
      <c r="A32">
        <v>5</v>
      </c>
      <c r="B32">
        <f t="shared" si="0"/>
        <v>550</v>
      </c>
      <c r="C32">
        <f t="shared" si="7"/>
        <v>112.64</v>
      </c>
      <c r="D32">
        <f t="shared" si="8"/>
        <v>113</v>
      </c>
      <c r="E32">
        <f t="shared" si="9"/>
        <v>2</v>
      </c>
      <c r="F32" s="1">
        <f t="shared" si="2"/>
        <v>551.7578125</v>
      </c>
      <c r="G32" s="1">
        <f t="shared" si="10"/>
        <v>5.17578125</v>
      </c>
      <c r="H32" s="1">
        <f t="shared" si="3"/>
        <v>41.31640625</v>
      </c>
      <c r="I32" s="1">
        <f t="shared" si="4"/>
        <v>41</v>
      </c>
      <c r="J32" s="1">
        <f t="shared" si="5"/>
        <v>-0.31640625</v>
      </c>
      <c r="K32" s="1">
        <f t="shared" si="6"/>
        <v>41</v>
      </c>
      <c r="L32" s="1"/>
      <c r="M32" s="1">
        <f t="shared" si="11"/>
        <v>82</v>
      </c>
      <c r="N32" s="1">
        <f t="shared" si="1"/>
        <v>14.0703125</v>
      </c>
    </row>
    <row r="33" spans="1:14">
      <c r="A33">
        <v>6</v>
      </c>
      <c r="B33">
        <f t="shared" si="0"/>
        <v>560</v>
      </c>
      <c r="C33">
        <f t="shared" si="7"/>
        <v>114.688</v>
      </c>
      <c r="D33">
        <f t="shared" si="8"/>
        <v>115</v>
      </c>
      <c r="E33">
        <f t="shared" si="9"/>
        <v>2</v>
      </c>
      <c r="F33" s="1">
        <f t="shared" si="2"/>
        <v>561.5234375</v>
      </c>
      <c r="G33" s="1">
        <f t="shared" si="10"/>
        <v>6.15234375</v>
      </c>
      <c r="H33" s="1">
        <f t="shared" si="3"/>
        <v>43.07421875</v>
      </c>
      <c r="I33" s="1">
        <f t="shared" si="4"/>
        <v>42.8</v>
      </c>
      <c r="J33" s="1">
        <f t="shared" si="5"/>
        <v>-0.27421875000000284</v>
      </c>
      <c r="K33" s="1">
        <f t="shared" si="6"/>
        <v>43</v>
      </c>
      <c r="L33" s="1"/>
      <c r="M33" s="1">
        <f t="shared" si="11"/>
        <v>83</v>
      </c>
      <c r="N33" s="1">
        <f t="shared" si="1"/>
        <v>14.94921875</v>
      </c>
    </row>
    <row r="34" spans="1:14">
      <c r="A34">
        <v>7</v>
      </c>
      <c r="B34">
        <f t="shared" si="0"/>
        <v>570</v>
      </c>
      <c r="C34">
        <f t="shared" si="7"/>
        <v>116.736</v>
      </c>
      <c r="D34">
        <f t="shared" si="8"/>
        <v>117</v>
      </c>
      <c r="E34">
        <f t="shared" si="9"/>
        <v>2</v>
      </c>
      <c r="F34" s="1">
        <f t="shared" si="2"/>
        <v>571.2890625</v>
      </c>
      <c r="G34" s="1">
        <f t="shared" si="10"/>
        <v>7.12890625</v>
      </c>
      <c r="H34" s="1">
        <f t="shared" si="3"/>
        <v>44.83203125</v>
      </c>
      <c r="I34" s="1">
        <f t="shared" si="4"/>
        <v>44.6</v>
      </c>
      <c r="J34" s="1">
        <f t="shared" si="5"/>
        <v>-0.23203124999999858</v>
      </c>
      <c r="K34" s="1">
        <f t="shared" si="6"/>
        <v>45</v>
      </c>
      <c r="L34" s="1"/>
      <c r="M34" s="1">
        <f t="shared" si="11"/>
        <v>84</v>
      </c>
      <c r="N34" s="1">
        <f t="shared" si="1"/>
        <v>15.828125</v>
      </c>
    </row>
    <row r="35" spans="1:14">
      <c r="A35">
        <v>8</v>
      </c>
      <c r="B35">
        <f t="shared" si="0"/>
        <v>580</v>
      </c>
      <c r="C35">
        <f t="shared" si="7"/>
        <v>118.78400000000001</v>
      </c>
      <c r="D35">
        <f t="shared" si="8"/>
        <v>119</v>
      </c>
      <c r="E35">
        <f t="shared" si="9"/>
        <v>2</v>
      </c>
      <c r="F35" s="1">
        <f t="shared" si="2"/>
        <v>581.0546875</v>
      </c>
      <c r="G35" s="1">
        <f t="shared" si="10"/>
        <v>8.10546875</v>
      </c>
      <c r="H35" s="1">
        <f t="shared" si="3"/>
        <v>46.58984375</v>
      </c>
      <c r="I35" s="1">
        <f t="shared" si="4"/>
        <v>46.4</v>
      </c>
      <c r="J35" s="1">
        <f t="shared" si="5"/>
        <v>-0.18984375000000142</v>
      </c>
      <c r="K35" s="1">
        <f t="shared" si="6"/>
        <v>46</v>
      </c>
      <c r="L35" s="1"/>
      <c r="M35" s="1">
        <f t="shared" si="11"/>
        <v>85</v>
      </c>
      <c r="N35" s="1">
        <f t="shared" si="1"/>
        <v>16.70703125</v>
      </c>
    </row>
    <row r="36" spans="1:14">
      <c r="A36">
        <v>9</v>
      </c>
      <c r="B36">
        <f t="shared" si="0"/>
        <v>590</v>
      </c>
      <c r="C36">
        <f t="shared" si="7"/>
        <v>120.83199999999999</v>
      </c>
      <c r="D36">
        <f t="shared" si="8"/>
        <v>121</v>
      </c>
      <c r="E36">
        <f t="shared" si="9"/>
        <v>2</v>
      </c>
      <c r="F36" s="1">
        <f t="shared" si="2"/>
        <v>590.8203125</v>
      </c>
      <c r="G36" s="1">
        <f t="shared" si="10"/>
        <v>9.08203125</v>
      </c>
      <c r="H36" s="1">
        <f t="shared" si="3"/>
        <v>48.34765625</v>
      </c>
      <c r="I36" s="1">
        <f t="shared" si="4"/>
        <v>48.2</v>
      </c>
      <c r="J36" s="1">
        <f t="shared" si="5"/>
        <v>-0.14765624999999716</v>
      </c>
      <c r="K36" s="1">
        <f t="shared" si="6"/>
        <v>48</v>
      </c>
      <c r="L36" s="1"/>
      <c r="M36" s="1">
        <f t="shared" si="11"/>
        <v>86</v>
      </c>
      <c r="N36" s="1">
        <f t="shared" si="1"/>
        <v>17.5859375</v>
      </c>
    </row>
    <row r="37" spans="1:14">
      <c r="A37">
        <v>10</v>
      </c>
      <c r="B37">
        <f t="shared" si="0"/>
        <v>600</v>
      </c>
      <c r="C37">
        <f t="shared" si="7"/>
        <v>122.88</v>
      </c>
      <c r="D37">
        <f t="shared" si="8"/>
        <v>123</v>
      </c>
      <c r="E37">
        <f t="shared" si="9"/>
        <v>2</v>
      </c>
      <c r="F37" s="1">
        <f t="shared" si="2"/>
        <v>600.5859375</v>
      </c>
      <c r="G37" s="1">
        <f t="shared" si="10"/>
        <v>10.05859375</v>
      </c>
      <c r="H37" s="1">
        <f t="shared" si="3"/>
        <v>50.10546875</v>
      </c>
      <c r="I37" s="1">
        <f t="shared" si="4"/>
        <v>50</v>
      </c>
      <c r="J37" s="1">
        <f t="shared" si="5"/>
        <v>-0.10546875</v>
      </c>
      <c r="K37" s="1">
        <f t="shared" si="6"/>
        <v>50</v>
      </c>
      <c r="L37" s="1"/>
      <c r="M37" s="1">
        <f t="shared" si="11"/>
        <v>87</v>
      </c>
      <c r="N37" s="1">
        <f t="shared" si="1"/>
        <v>18.46484375</v>
      </c>
    </row>
    <row r="38" spans="1:14">
      <c r="A38">
        <v>11</v>
      </c>
      <c r="B38">
        <f t="shared" si="0"/>
        <v>610</v>
      </c>
      <c r="C38">
        <f t="shared" si="7"/>
        <v>124.928</v>
      </c>
      <c r="D38">
        <f t="shared" si="8"/>
        <v>125</v>
      </c>
      <c r="E38">
        <f t="shared" si="9"/>
        <v>2</v>
      </c>
      <c r="F38" s="1">
        <f t="shared" si="2"/>
        <v>610.3515625</v>
      </c>
      <c r="G38" s="1">
        <f t="shared" si="10"/>
        <v>11.03515625</v>
      </c>
      <c r="H38" s="1">
        <f t="shared" si="3"/>
        <v>51.86328125</v>
      </c>
      <c r="I38" s="1">
        <f t="shared" si="4"/>
        <v>51.8</v>
      </c>
      <c r="J38" s="1">
        <f t="shared" si="5"/>
        <v>-6.3281250000002842E-2</v>
      </c>
      <c r="K38" s="1">
        <f t="shared" si="6"/>
        <v>52</v>
      </c>
      <c r="L38" s="1"/>
      <c r="M38" s="1">
        <f t="shared" si="11"/>
        <v>88</v>
      </c>
      <c r="N38" s="1">
        <f t="shared" si="1"/>
        <v>19.34375</v>
      </c>
    </row>
    <row r="39" spans="1:14">
      <c r="A39">
        <v>12</v>
      </c>
      <c r="B39">
        <f t="shared" si="0"/>
        <v>620</v>
      </c>
      <c r="C39">
        <f t="shared" si="7"/>
        <v>126.976</v>
      </c>
      <c r="D39">
        <f t="shared" si="8"/>
        <v>127</v>
      </c>
      <c r="E39">
        <f t="shared" si="9"/>
        <v>2</v>
      </c>
      <c r="F39" s="1">
        <f t="shared" si="2"/>
        <v>620.1171875</v>
      </c>
      <c r="G39" s="1">
        <f t="shared" si="10"/>
        <v>12.01171875</v>
      </c>
      <c r="H39" s="1">
        <f t="shared" si="3"/>
        <v>53.62109375</v>
      </c>
      <c r="I39" s="1">
        <f t="shared" si="4"/>
        <v>53.6</v>
      </c>
      <c r="J39" s="1">
        <f t="shared" si="5"/>
        <v>-2.1093749999998579E-2</v>
      </c>
      <c r="K39" s="1">
        <f t="shared" si="6"/>
        <v>54</v>
      </c>
      <c r="L39" s="1"/>
      <c r="M39" s="1">
        <f t="shared" si="11"/>
        <v>89</v>
      </c>
      <c r="N39" s="1">
        <f t="shared" si="1"/>
        <v>20.22265625</v>
      </c>
    </row>
    <row r="40" spans="1:14">
      <c r="A40">
        <v>13</v>
      </c>
      <c r="B40">
        <f t="shared" si="0"/>
        <v>630</v>
      </c>
      <c r="C40">
        <f t="shared" si="7"/>
        <v>129.024</v>
      </c>
      <c r="D40">
        <f t="shared" si="8"/>
        <v>129</v>
      </c>
      <c r="E40">
        <f t="shared" si="9"/>
        <v>2</v>
      </c>
      <c r="F40" s="1">
        <f t="shared" si="2"/>
        <v>629.8828125</v>
      </c>
      <c r="G40" s="1">
        <f t="shared" si="10"/>
        <v>12.98828125</v>
      </c>
      <c r="H40" s="1">
        <f t="shared" si="3"/>
        <v>55.37890625</v>
      </c>
      <c r="I40" s="1">
        <f t="shared" si="4"/>
        <v>55.4</v>
      </c>
      <c r="J40" s="1">
        <f t="shared" si="5"/>
        <v>2.1093749999998579E-2</v>
      </c>
      <c r="K40" s="1">
        <f t="shared" si="6"/>
        <v>55</v>
      </c>
      <c r="L40" s="1"/>
      <c r="M40" s="1">
        <f t="shared" si="11"/>
        <v>90</v>
      </c>
      <c r="N40" s="1">
        <f t="shared" si="1"/>
        <v>21.1015625</v>
      </c>
    </row>
    <row r="41" spans="1:14">
      <c r="A41">
        <v>14</v>
      </c>
      <c r="B41">
        <f t="shared" si="0"/>
        <v>640</v>
      </c>
      <c r="C41">
        <f t="shared" si="7"/>
        <v>131.072</v>
      </c>
      <c r="D41">
        <f t="shared" si="8"/>
        <v>131</v>
      </c>
      <c r="E41">
        <f t="shared" si="9"/>
        <v>2</v>
      </c>
      <c r="F41" s="1">
        <f t="shared" si="2"/>
        <v>639.6484375</v>
      </c>
      <c r="G41" s="1">
        <f t="shared" si="10"/>
        <v>13.96484375</v>
      </c>
      <c r="H41" s="1">
        <f t="shared" si="3"/>
        <v>57.13671875</v>
      </c>
      <c r="I41" s="1">
        <f t="shared" si="4"/>
        <v>57.2</v>
      </c>
      <c r="J41" s="1">
        <f t="shared" si="5"/>
        <v>6.3281250000002842E-2</v>
      </c>
      <c r="K41" s="1">
        <f t="shared" si="6"/>
        <v>57</v>
      </c>
      <c r="L41" s="1"/>
      <c r="M41" s="1">
        <f t="shared" si="11"/>
        <v>91</v>
      </c>
      <c r="N41" s="1">
        <f t="shared" si="1"/>
        <v>21.98046875</v>
      </c>
    </row>
    <row r="42" spans="1:14">
      <c r="A42">
        <v>15</v>
      </c>
      <c r="B42">
        <f t="shared" si="0"/>
        <v>650</v>
      </c>
      <c r="C42">
        <f t="shared" si="7"/>
        <v>133.12</v>
      </c>
      <c r="D42">
        <f t="shared" si="8"/>
        <v>133</v>
      </c>
      <c r="E42">
        <f t="shared" si="9"/>
        <v>2</v>
      </c>
      <c r="F42" s="1">
        <f t="shared" si="2"/>
        <v>649.4140625</v>
      </c>
      <c r="G42" s="1">
        <f t="shared" si="10"/>
        <v>14.94140625</v>
      </c>
      <c r="H42" s="1">
        <f t="shared" si="3"/>
        <v>58.89453125</v>
      </c>
      <c r="I42" s="1">
        <f t="shared" si="4"/>
        <v>59</v>
      </c>
      <c r="J42" s="1">
        <f t="shared" si="5"/>
        <v>0.10546875</v>
      </c>
      <c r="K42" s="1">
        <f t="shared" si="6"/>
        <v>59</v>
      </c>
      <c r="L42" s="1"/>
      <c r="M42" s="1">
        <f t="shared" si="11"/>
        <v>92</v>
      </c>
      <c r="N42" s="1">
        <f t="shared" si="1"/>
        <v>22.859375</v>
      </c>
    </row>
    <row r="43" spans="1:14">
      <c r="A43">
        <v>16</v>
      </c>
      <c r="B43">
        <f t="shared" si="0"/>
        <v>660</v>
      </c>
      <c r="C43">
        <f t="shared" si="7"/>
        <v>135.16800000000001</v>
      </c>
      <c r="D43">
        <f t="shared" si="8"/>
        <v>135</v>
      </c>
      <c r="E43">
        <f t="shared" si="9"/>
        <v>2</v>
      </c>
      <c r="F43" s="1">
        <f t="shared" si="2"/>
        <v>659.1796875</v>
      </c>
      <c r="G43" s="1">
        <f t="shared" si="10"/>
        <v>15.91796875</v>
      </c>
      <c r="H43" s="1">
        <f t="shared" si="3"/>
        <v>60.65234375</v>
      </c>
      <c r="I43" s="1">
        <f t="shared" si="4"/>
        <v>60.8</v>
      </c>
      <c r="J43" s="1">
        <f t="shared" si="5"/>
        <v>0.14765624999999716</v>
      </c>
      <c r="K43" s="1">
        <f t="shared" si="6"/>
        <v>61</v>
      </c>
      <c r="L43" s="1"/>
      <c r="M43" s="1">
        <f t="shared" si="11"/>
        <v>93</v>
      </c>
      <c r="N43" s="1">
        <f t="shared" si="1"/>
        <v>23.73828125</v>
      </c>
    </row>
    <row r="44" spans="1:14">
      <c r="A44">
        <v>17</v>
      </c>
      <c r="B44">
        <f t="shared" si="0"/>
        <v>670</v>
      </c>
      <c r="C44">
        <f t="shared" si="7"/>
        <v>137.21600000000001</v>
      </c>
      <c r="D44">
        <f t="shared" si="8"/>
        <v>137</v>
      </c>
      <c r="E44">
        <f t="shared" si="9"/>
        <v>2</v>
      </c>
      <c r="F44" s="1">
        <f t="shared" si="2"/>
        <v>668.9453125</v>
      </c>
      <c r="G44" s="1">
        <f t="shared" si="10"/>
        <v>16.89453125</v>
      </c>
      <c r="H44" s="1">
        <f t="shared" si="3"/>
        <v>62.41015625</v>
      </c>
      <c r="I44" s="1">
        <f t="shared" si="4"/>
        <v>62.6</v>
      </c>
      <c r="J44" s="1">
        <f t="shared" si="5"/>
        <v>0.18984375000000142</v>
      </c>
      <c r="K44" s="1">
        <f t="shared" si="6"/>
        <v>63</v>
      </c>
      <c r="L44" s="1"/>
      <c r="M44" s="1">
        <f t="shared" si="11"/>
        <v>94</v>
      </c>
      <c r="N44" s="1">
        <f t="shared" si="1"/>
        <v>24.6171875</v>
      </c>
    </row>
    <row r="45" spans="1:14">
      <c r="A45">
        <v>18</v>
      </c>
      <c r="B45">
        <f t="shared" si="0"/>
        <v>680</v>
      </c>
      <c r="C45">
        <f t="shared" si="7"/>
        <v>139.26400000000001</v>
      </c>
      <c r="D45">
        <f t="shared" si="8"/>
        <v>139</v>
      </c>
      <c r="E45">
        <f t="shared" si="9"/>
        <v>2</v>
      </c>
      <c r="F45" s="1">
        <f t="shared" si="2"/>
        <v>678.7109375</v>
      </c>
      <c r="G45" s="1">
        <f t="shared" si="10"/>
        <v>17.87109375</v>
      </c>
      <c r="H45" s="1">
        <f t="shared" si="3"/>
        <v>64.16796875</v>
      </c>
      <c r="I45" s="1">
        <f t="shared" si="4"/>
        <v>64.400000000000006</v>
      </c>
      <c r="J45" s="1">
        <f t="shared" si="5"/>
        <v>0.23203125000000568</v>
      </c>
      <c r="K45" s="1">
        <f t="shared" si="6"/>
        <v>64</v>
      </c>
      <c r="L45" s="1"/>
      <c r="M45" s="1">
        <f t="shared" si="11"/>
        <v>95</v>
      </c>
      <c r="N45" s="1">
        <f t="shared" si="1"/>
        <v>25.49609375</v>
      </c>
    </row>
    <row r="46" spans="1:14">
      <c r="A46">
        <v>19</v>
      </c>
      <c r="B46">
        <f t="shared" si="0"/>
        <v>690</v>
      </c>
      <c r="C46">
        <f t="shared" si="7"/>
        <v>141.31200000000001</v>
      </c>
      <c r="D46">
        <f t="shared" si="8"/>
        <v>141</v>
      </c>
      <c r="E46">
        <f t="shared" si="9"/>
        <v>2</v>
      </c>
      <c r="F46" s="1">
        <f t="shared" si="2"/>
        <v>688.4765625</v>
      </c>
      <c r="G46" s="1">
        <f t="shared" si="10"/>
        <v>18.84765625</v>
      </c>
      <c r="H46" s="1">
        <f t="shared" si="3"/>
        <v>65.92578125</v>
      </c>
      <c r="I46" s="1">
        <f t="shared" si="4"/>
        <v>66.2</v>
      </c>
      <c r="J46" s="1">
        <f t="shared" si="5"/>
        <v>0.27421875000000284</v>
      </c>
      <c r="K46" s="1">
        <f t="shared" si="6"/>
        <v>66</v>
      </c>
      <c r="L46" s="1"/>
      <c r="M46" s="1">
        <f t="shared" si="11"/>
        <v>96</v>
      </c>
      <c r="N46" s="1">
        <f t="shared" si="1"/>
        <v>26.375</v>
      </c>
    </row>
    <row r="47" spans="1:14">
      <c r="A47">
        <v>20</v>
      </c>
      <c r="B47">
        <f t="shared" si="0"/>
        <v>700</v>
      </c>
      <c r="C47">
        <f t="shared" si="7"/>
        <v>143.36000000000001</v>
      </c>
      <c r="D47">
        <f t="shared" si="8"/>
        <v>143</v>
      </c>
      <c r="E47">
        <f t="shared" si="9"/>
        <v>2</v>
      </c>
      <c r="F47" s="1">
        <f t="shared" si="2"/>
        <v>698.2421875</v>
      </c>
      <c r="G47" s="1">
        <f t="shared" si="10"/>
        <v>19.82421875</v>
      </c>
      <c r="H47" s="1">
        <f t="shared" si="3"/>
        <v>67.68359375</v>
      </c>
      <c r="I47" s="1">
        <f t="shared" si="4"/>
        <v>68</v>
      </c>
      <c r="J47" s="1">
        <f t="shared" si="5"/>
        <v>0.31640625</v>
      </c>
      <c r="K47" s="1">
        <f t="shared" si="6"/>
        <v>68</v>
      </c>
      <c r="L47" s="1"/>
      <c r="M47" s="1">
        <f t="shared" si="11"/>
        <v>97</v>
      </c>
      <c r="N47" s="1">
        <f t="shared" si="1"/>
        <v>27.25390625</v>
      </c>
    </row>
    <row r="48" spans="1:14">
      <c r="A48">
        <v>21</v>
      </c>
      <c r="B48">
        <f t="shared" ref="B48:B49" si="12">B49-10</f>
        <v>710</v>
      </c>
      <c r="C48">
        <f t="shared" si="7"/>
        <v>145.40799999999999</v>
      </c>
      <c r="D48">
        <f t="shared" si="8"/>
        <v>145</v>
      </c>
      <c r="E48">
        <f t="shared" si="9"/>
        <v>2</v>
      </c>
      <c r="F48" s="1">
        <f t="shared" si="2"/>
        <v>708.0078125</v>
      </c>
      <c r="G48" s="1">
        <f t="shared" si="10"/>
        <v>20.80078125</v>
      </c>
      <c r="H48" s="1">
        <f t="shared" si="3"/>
        <v>69.44140625</v>
      </c>
      <c r="I48" s="1">
        <f t="shared" si="4"/>
        <v>69.8</v>
      </c>
      <c r="J48" s="1">
        <f t="shared" si="5"/>
        <v>0.35859374999999716</v>
      </c>
      <c r="K48" s="1">
        <f t="shared" si="6"/>
        <v>70</v>
      </c>
      <c r="L48" s="1"/>
      <c r="M48" s="1">
        <f t="shared" si="11"/>
        <v>98</v>
      </c>
      <c r="N48" s="1">
        <f t="shared" si="1"/>
        <v>28.1328125</v>
      </c>
    </row>
    <row r="49" spans="1:14">
      <c r="A49">
        <v>22</v>
      </c>
      <c r="B49">
        <f t="shared" si="12"/>
        <v>720</v>
      </c>
      <c r="C49">
        <f t="shared" si="7"/>
        <v>147.45599999999999</v>
      </c>
      <c r="D49">
        <f t="shared" si="8"/>
        <v>147</v>
      </c>
      <c r="E49">
        <f t="shared" si="9"/>
        <v>2</v>
      </c>
      <c r="F49" s="1">
        <f t="shared" si="2"/>
        <v>717.7734375</v>
      </c>
      <c r="G49" s="1">
        <f t="shared" si="10"/>
        <v>21.77734375</v>
      </c>
      <c r="H49" s="1">
        <f t="shared" si="3"/>
        <v>71.19921875</v>
      </c>
      <c r="I49" s="1">
        <f t="shared" si="4"/>
        <v>71.599999999999994</v>
      </c>
      <c r="J49" s="1">
        <f t="shared" si="5"/>
        <v>0.40078124999999432</v>
      </c>
      <c r="K49" s="1">
        <f t="shared" si="6"/>
        <v>72</v>
      </c>
      <c r="L49" s="1"/>
      <c r="M49" s="1">
        <f t="shared" si="11"/>
        <v>99</v>
      </c>
      <c r="N49" s="1">
        <f t="shared" si="1"/>
        <v>29.01171875</v>
      </c>
    </row>
    <row r="50" spans="1:14">
      <c r="A50">
        <v>23</v>
      </c>
      <c r="B50">
        <f>B51-10</f>
        <v>730</v>
      </c>
      <c r="C50">
        <f t="shared" si="7"/>
        <v>149.50399999999999</v>
      </c>
      <c r="D50">
        <f t="shared" si="8"/>
        <v>150</v>
      </c>
      <c r="E50">
        <f t="shared" si="9"/>
        <v>3</v>
      </c>
      <c r="F50" s="1">
        <f t="shared" si="2"/>
        <v>732.421875</v>
      </c>
      <c r="G50" s="1">
        <f t="shared" si="10"/>
        <v>23.2421875</v>
      </c>
      <c r="H50" s="1">
        <f t="shared" si="3"/>
        <v>73.8359375</v>
      </c>
      <c r="I50" s="1">
        <f t="shared" si="4"/>
        <v>73.400000000000006</v>
      </c>
      <c r="J50" s="1">
        <f t="shared" si="5"/>
        <v>-0.43593749999999432</v>
      </c>
      <c r="K50" s="1">
        <f t="shared" si="6"/>
        <v>73</v>
      </c>
      <c r="L50" s="1"/>
      <c r="M50" s="1">
        <f t="shared" si="11"/>
        <v>100</v>
      </c>
      <c r="N50" s="1">
        <f t="shared" si="1"/>
        <v>29.890625</v>
      </c>
    </row>
    <row r="51" spans="1:14">
      <c r="A51">
        <v>24</v>
      </c>
      <c r="B51">
        <f>B52-10</f>
        <v>740</v>
      </c>
      <c r="C51">
        <f t="shared" si="7"/>
        <v>151.55199999999999</v>
      </c>
      <c r="D51">
        <f t="shared" si="8"/>
        <v>152</v>
      </c>
      <c r="E51">
        <f t="shared" si="9"/>
        <v>2</v>
      </c>
      <c r="F51" s="1">
        <f t="shared" si="2"/>
        <v>742.1875</v>
      </c>
      <c r="G51" s="1">
        <f t="shared" si="10"/>
        <v>24.21875</v>
      </c>
      <c r="H51" s="1">
        <f t="shared" si="3"/>
        <v>75.59375</v>
      </c>
      <c r="I51" s="1">
        <f t="shared" si="4"/>
        <v>75.2</v>
      </c>
      <c r="J51" s="1">
        <f t="shared" si="5"/>
        <v>-0.39374999999999716</v>
      </c>
      <c r="K51" s="1">
        <f t="shared" si="6"/>
        <v>75</v>
      </c>
      <c r="L51" s="1"/>
      <c r="M51" s="1">
        <f t="shared" si="11"/>
        <v>101</v>
      </c>
      <c r="N51" s="1">
        <f t="shared" si="1"/>
        <v>30.76953125</v>
      </c>
    </row>
    <row r="52" spans="1:14" s="2" customFormat="1">
      <c r="A52" s="2">
        <v>25</v>
      </c>
      <c r="B52" s="2">
        <v>750</v>
      </c>
      <c r="C52" s="2">
        <f t="shared" si="7"/>
        <v>153.6</v>
      </c>
      <c r="D52" s="2">
        <f t="shared" si="8"/>
        <v>154</v>
      </c>
      <c r="E52" s="2">
        <f t="shared" si="9"/>
        <v>2</v>
      </c>
      <c r="F52" s="3">
        <f t="shared" si="2"/>
        <v>751.953125</v>
      </c>
      <c r="G52" s="1">
        <f t="shared" si="10"/>
        <v>25.1953125</v>
      </c>
      <c r="H52" s="1">
        <f t="shared" si="3"/>
        <v>77.3515625</v>
      </c>
      <c r="I52" s="1">
        <f t="shared" si="4"/>
        <v>77</v>
      </c>
      <c r="J52" s="1">
        <f t="shared" si="5"/>
        <v>-0.3515625</v>
      </c>
      <c r="K52" s="1">
        <f t="shared" si="6"/>
        <v>77</v>
      </c>
      <c r="L52" s="3"/>
      <c r="M52" s="1">
        <f t="shared" si="11"/>
        <v>102</v>
      </c>
      <c r="N52" s="1">
        <f t="shared" si="1"/>
        <v>31.6484375</v>
      </c>
    </row>
    <row r="53" spans="1:14">
      <c r="A53">
        <v>26</v>
      </c>
      <c r="B53">
        <f>B52+10</f>
        <v>760</v>
      </c>
      <c r="C53">
        <f t="shared" si="7"/>
        <v>155.648</v>
      </c>
      <c r="D53">
        <f t="shared" si="8"/>
        <v>156</v>
      </c>
      <c r="E53">
        <f t="shared" si="9"/>
        <v>2</v>
      </c>
      <c r="F53" s="1">
        <f t="shared" si="2"/>
        <v>761.71875</v>
      </c>
      <c r="G53" s="1">
        <f t="shared" si="10"/>
        <v>26.171875</v>
      </c>
      <c r="H53" s="1">
        <f t="shared" si="3"/>
        <v>79.109375</v>
      </c>
      <c r="I53" s="1">
        <f t="shared" si="4"/>
        <v>78.8</v>
      </c>
      <c r="J53" s="1">
        <f t="shared" si="5"/>
        <v>-0.30937500000000284</v>
      </c>
      <c r="K53" s="1">
        <f t="shared" si="6"/>
        <v>79</v>
      </c>
      <c r="L53" s="1"/>
      <c r="M53" s="1">
        <f t="shared" si="11"/>
        <v>103</v>
      </c>
      <c r="N53" s="1">
        <f t="shared" si="1"/>
        <v>32.52734375</v>
      </c>
    </row>
    <row r="54" spans="1:14">
      <c r="A54">
        <v>27</v>
      </c>
      <c r="B54">
        <f t="shared" ref="B54:B117" si="13">B53+10</f>
        <v>770</v>
      </c>
      <c r="C54">
        <f t="shared" si="7"/>
        <v>157.696</v>
      </c>
      <c r="D54">
        <f t="shared" si="8"/>
        <v>158</v>
      </c>
      <c r="E54">
        <f t="shared" si="9"/>
        <v>2</v>
      </c>
      <c r="F54" s="1">
        <f t="shared" si="2"/>
        <v>771.484375</v>
      </c>
      <c r="G54" s="1">
        <f t="shared" si="10"/>
        <v>27.1484375</v>
      </c>
      <c r="H54" s="1">
        <f t="shared" si="3"/>
        <v>80.8671875</v>
      </c>
      <c r="I54" s="1">
        <f t="shared" si="4"/>
        <v>80.599999999999994</v>
      </c>
      <c r="J54" s="1">
        <f t="shared" si="5"/>
        <v>-0.26718750000000568</v>
      </c>
      <c r="K54" s="1">
        <f t="shared" si="6"/>
        <v>81</v>
      </c>
      <c r="L54" s="1"/>
      <c r="M54" s="1">
        <f t="shared" si="11"/>
        <v>104</v>
      </c>
      <c r="N54" s="1">
        <f t="shared" si="1"/>
        <v>33.40625</v>
      </c>
    </row>
    <row r="55" spans="1:14">
      <c r="A55">
        <v>28</v>
      </c>
      <c r="B55">
        <f t="shared" si="13"/>
        <v>780</v>
      </c>
      <c r="C55">
        <f t="shared" si="7"/>
        <v>159.744</v>
      </c>
      <c r="D55">
        <f t="shared" si="8"/>
        <v>160</v>
      </c>
      <c r="E55">
        <f t="shared" si="9"/>
        <v>2</v>
      </c>
      <c r="F55" s="1">
        <f t="shared" si="2"/>
        <v>781.25</v>
      </c>
      <c r="G55" s="1">
        <f t="shared" si="10"/>
        <v>28.125</v>
      </c>
      <c r="H55" s="1">
        <f t="shared" si="3"/>
        <v>82.625</v>
      </c>
      <c r="I55" s="1">
        <f t="shared" si="4"/>
        <v>82.4</v>
      </c>
      <c r="J55" s="1">
        <f t="shared" si="5"/>
        <v>-0.22499999999999432</v>
      </c>
      <c r="K55" s="1">
        <f t="shared" si="6"/>
        <v>82</v>
      </c>
      <c r="L55" s="1"/>
      <c r="M55" s="1">
        <f t="shared" si="11"/>
        <v>105</v>
      </c>
      <c r="N55" s="1">
        <f t="shared" si="1"/>
        <v>34.28515625</v>
      </c>
    </row>
    <row r="56" spans="1:14">
      <c r="A56">
        <v>29</v>
      </c>
      <c r="B56">
        <f t="shared" si="13"/>
        <v>790</v>
      </c>
      <c r="C56">
        <f t="shared" si="7"/>
        <v>161.792</v>
      </c>
      <c r="D56">
        <f t="shared" si="8"/>
        <v>162</v>
      </c>
      <c r="E56">
        <f t="shared" si="9"/>
        <v>2</v>
      </c>
      <c r="F56" s="1">
        <f t="shared" si="2"/>
        <v>791.015625</v>
      </c>
      <c r="G56" s="1">
        <f t="shared" si="10"/>
        <v>29.1015625</v>
      </c>
      <c r="H56" s="1">
        <f t="shared" si="3"/>
        <v>84.3828125</v>
      </c>
      <c r="I56" s="1">
        <f t="shared" si="4"/>
        <v>84.2</v>
      </c>
      <c r="J56" s="1">
        <f t="shared" si="5"/>
        <v>-0.18281249999999716</v>
      </c>
      <c r="K56" s="1">
        <f t="shared" si="6"/>
        <v>84</v>
      </c>
      <c r="L56" s="1"/>
      <c r="M56" s="1">
        <f t="shared" si="11"/>
        <v>106</v>
      </c>
      <c r="N56" s="1">
        <f t="shared" si="1"/>
        <v>35.1640625</v>
      </c>
    </row>
    <row r="57" spans="1:14">
      <c r="A57">
        <v>30</v>
      </c>
      <c r="B57">
        <f t="shared" si="13"/>
        <v>800</v>
      </c>
      <c r="C57">
        <f t="shared" si="7"/>
        <v>163.84</v>
      </c>
      <c r="D57">
        <f t="shared" si="8"/>
        <v>164</v>
      </c>
      <c r="E57">
        <f t="shared" si="9"/>
        <v>2</v>
      </c>
      <c r="F57" s="1">
        <f t="shared" si="2"/>
        <v>800.78125</v>
      </c>
      <c r="G57" s="1">
        <f t="shared" si="10"/>
        <v>30.078125</v>
      </c>
      <c r="H57" s="1">
        <f t="shared" si="3"/>
        <v>86.140625</v>
      </c>
      <c r="I57" s="1">
        <f t="shared" si="4"/>
        <v>86</v>
      </c>
      <c r="J57" s="1">
        <f t="shared" si="5"/>
        <v>-0.140625</v>
      </c>
      <c r="K57" s="1">
        <f t="shared" si="6"/>
        <v>86</v>
      </c>
      <c r="L57" s="1"/>
      <c r="M57" s="1">
        <f t="shared" si="11"/>
        <v>107</v>
      </c>
      <c r="N57" s="1">
        <f t="shared" si="1"/>
        <v>36.04296875</v>
      </c>
    </row>
    <row r="58" spans="1:14">
      <c r="A58">
        <v>31</v>
      </c>
      <c r="B58">
        <f t="shared" si="13"/>
        <v>810</v>
      </c>
      <c r="C58">
        <f t="shared" si="7"/>
        <v>165.88800000000001</v>
      </c>
      <c r="D58">
        <f t="shared" si="8"/>
        <v>166</v>
      </c>
      <c r="E58">
        <f t="shared" si="9"/>
        <v>2</v>
      </c>
      <c r="F58" s="1">
        <f t="shared" si="2"/>
        <v>810.546875</v>
      </c>
      <c r="G58" s="1">
        <f t="shared" si="10"/>
        <v>31.0546875</v>
      </c>
      <c r="H58" s="1">
        <f t="shared" si="3"/>
        <v>87.8984375</v>
      </c>
      <c r="I58" s="1">
        <f t="shared" si="4"/>
        <v>87.8</v>
      </c>
      <c r="J58" s="1">
        <f t="shared" si="5"/>
        <v>-9.8437500000002842E-2</v>
      </c>
      <c r="K58" s="1">
        <f t="shared" si="6"/>
        <v>88</v>
      </c>
      <c r="L58" s="1"/>
      <c r="M58" s="1">
        <f t="shared" si="11"/>
        <v>108</v>
      </c>
      <c r="N58" s="1">
        <f t="shared" si="1"/>
        <v>36.921875</v>
      </c>
    </row>
    <row r="59" spans="1:14">
      <c r="A59">
        <v>32</v>
      </c>
      <c r="B59">
        <f t="shared" si="13"/>
        <v>820</v>
      </c>
      <c r="C59">
        <f t="shared" si="7"/>
        <v>167.93600000000001</v>
      </c>
      <c r="D59">
        <f t="shared" si="8"/>
        <v>168</v>
      </c>
      <c r="E59">
        <f t="shared" si="9"/>
        <v>2</v>
      </c>
      <c r="F59" s="1">
        <f t="shared" si="2"/>
        <v>820.3125</v>
      </c>
      <c r="G59" s="1">
        <f t="shared" si="10"/>
        <v>32.03125</v>
      </c>
      <c r="H59" s="1">
        <f t="shared" si="3"/>
        <v>89.65625</v>
      </c>
      <c r="I59" s="1">
        <f t="shared" si="4"/>
        <v>89.6</v>
      </c>
      <c r="J59" s="1">
        <f t="shared" si="5"/>
        <v>-5.6250000000005684E-2</v>
      </c>
      <c r="K59" s="1">
        <f t="shared" si="6"/>
        <v>90</v>
      </c>
      <c r="L59" s="1"/>
      <c r="M59" s="1">
        <f t="shared" si="11"/>
        <v>109</v>
      </c>
      <c r="N59" s="1">
        <f t="shared" si="1"/>
        <v>37.80078125</v>
      </c>
    </row>
    <row r="60" spans="1:14">
      <c r="A60">
        <v>33</v>
      </c>
      <c r="B60">
        <f t="shared" si="13"/>
        <v>830</v>
      </c>
      <c r="C60">
        <f t="shared" si="7"/>
        <v>169.98400000000001</v>
      </c>
      <c r="D60">
        <f t="shared" si="8"/>
        <v>170</v>
      </c>
      <c r="E60">
        <f t="shared" si="9"/>
        <v>2</v>
      </c>
      <c r="F60" s="1">
        <f t="shared" si="2"/>
        <v>830.078125</v>
      </c>
      <c r="G60" s="1">
        <f t="shared" si="10"/>
        <v>33.0078125</v>
      </c>
      <c r="H60" s="1">
        <f t="shared" si="3"/>
        <v>91.4140625</v>
      </c>
      <c r="I60" s="1">
        <f t="shared" si="4"/>
        <v>91.4</v>
      </c>
      <c r="J60" s="1">
        <f t="shared" si="5"/>
        <v>-1.4062499999994316E-2</v>
      </c>
      <c r="K60" s="1">
        <f t="shared" si="6"/>
        <v>91</v>
      </c>
      <c r="L60" s="1"/>
      <c r="M60" s="1">
        <f t="shared" si="11"/>
        <v>110</v>
      </c>
      <c r="N60" s="1">
        <f t="shared" si="1"/>
        <v>38.6796875</v>
      </c>
    </row>
    <row r="61" spans="1:14">
      <c r="A61">
        <v>34</v>
      </c>
      <c r="B61">
        <f t="shared" si="13"/>
        <v>840</v>
      </c>
      <c r="C61">
        <f t="shared" si="7"/>
        <v>172.03200000000001</v>
      </c>
      <c r="D61">
        <f t="shared" si="8"/>
        <v>172</v>
      </c>
      <c r="E61">
        <f t="shared" si="9"/>
        <v>2</v>
      </c>
      <c r="F61" s="1">
        <f t="shared" si="2"/>
        <v>839.84375</v>
      </c>
      <c r="G61" s="1">
        <f t="shared" si="10"/>
        <v>33.984375</v>
      </c>
      <c r="H61" s="1">
        <f t="shared" si="3"/>
        <v>93.171875</v>
      </c>
      <c r="I61" s="1">
        <f t="shared" si="4"/>
        <v>93.2</v>
      </c>
      <c r="J61" s="1">
        <f t="shared" si="5"/>
        <v>2.8125000000002842E-2</v>
      </c>
      <c r="K61" s="1">
        <f t="shared" si="6"/>
        <v>93</v>
      </c>
      <c r="L61" s="1"/>
      <c r="M61" s="1">
        <f t="shared" si="11"/>
        <v>111</v>
      </c>
      <c r="N61" s="1">
        <f t="shared" si="1"/>
        <v>39.55859375</v>
      </c>
    </row>
    <row r="62" spans="1:14">
      <c r="A62">
        <v>35</v>
      </c>
      <c r="B62">
        <f t="shared" si="13"/>
        <v>850</v>
      </c>
      <c r="C62">
        <f t="shared" si="7"/>
        <v>174.08</v>
      </c>
      <c r="D62">
        <f t="shared" si="8"/>
        <v>174</v>
      </c>
      <c r="E62">
        <f t="shared" si="9"/>
        <v>2</v>
      </c>
      <c r="F62" s="1">
        <f t="shared" si="2"/>
        <v>849.609375</v>
      </c>
      <c r="G62" s="1">
        <f t="shared" si="10"/>
        <v>34.9609375</v>
      </c>
      <c r="H62" s="1">
        <f t="shared" si="3"/>
        <v>94.9296875</v>
      </c>
      <c r="I62" s="1">
        <f t="shared" si="4"/>
        <v>95</v>
      </c>
      <c r="J62" s="1">
        <f t="shared" si="5"/>
        <v>7.03125E-2</v>
      </c>
      <c r="K62" s="1">
        <f t="shared" si="6"/>
        <v>95</v>
      </c>
      <c r="L62" s="1"/>
      <c r="M62" s="1">
        <f t="shared" si="11"/>
        <v>112</v>
      </c>
      <c r="N62" s="1">
        <f t="shared" si="1"/>
        <v>40.4375</v>
      </c>
    </row>
    <row r="63" spans="1:14">
      <c r="A63">
        <v>36</v>
      </c>
      <c r="B63">
        <f t="shared" si="13"/>
        <v>860</v>
      </c>
      <c r="C63">
        <f t="shared" si="7"/>
        <v>176.12799999999999</v>
      </c>
      <c r="D63">
        <f t="shared" si="8"/>
        <v>176</v>
      </c>
      <c r="E63">
        <f t="shared" si="9"/>
        <v>2</v>
      </c>
      <c r="F63" s="1">
        <f t="shared" si="2"/>
        <v>859.375</v>
      </c>
      <c r="G63" s="1">
        <f t="shared" si="10"/>
        <v>35.9375</v>
      </c>
      <c r="H63" s="1">
        <f t="shared" si="3"/>
        <v>96.6875</v>
      </c>
      <c r="I63" s="1">
        <f t="shared" si="4"/>
        <v>96.8</v>
      </c>
      <c r="J63" s="1">
        <f t="shared" si="5"/>
        <v>0.11249999999999716</v>
      </c>
      <c r="K63" s="1">
        <f t="shared" si="6"/>
        <v>97</v>
      </c>
      <c r="L63" s="1"/>
      <c r="M63" s="1">
        <f t="shared" si="11"/>
        <v>113</v>
      </c>
      <c r="N63" s="1">
        <f t="shared" si="1"/>
        <v>41.31640625</v>
      </c>
    </row>
    <row r="64" spans="1:14">
      <c r="A64">
        <v>37</v>
      </c>
      <c r="B64">
        <f t="shared" si="13"/>
        <v>870</v>
      </c>
      <c r="C64">
        <f t="shared" si="7"/>
        <v>178.17599999999999</v>
      </c>
      <c r="D64">
        <f t="shared" si="8"/>
        <v>178</v>
      </c>
      <c r="E64">
        <f t="shared" si="9"/>
        <v>2</v>
      </c>
      <c r="F64" s="1">
        <f t="shared" si="2"/>
        <v>869.140625</v>
      </c>
      <c r="G64" s="1">
        <f t="shared" si="10"/>
        <v>36.9140625</v>
      </c>
      <c r="H64" s="1">
        <f t="shared" si="3"/>
        <v>98.4453125</v>
      </c>
      <c r="I64" s="1">
        <f t="shared" si="4"/>
        <v>98.6</v>
      </c>
      <c r="J64" s="1">
        <f t="shared" si="5"/>
        <v>0.15468749999999432</v>
      </c>
      <c r="K64" s="1">
        <f t="shared" si="6"/>
        <v>99</v>
      </c>
      <c r="L64" s="1"/>
      <c r="M64" s="1">
        <f t="shared" si="11"/>
        <v>114</v>
      </c>
      <c r="N64" s="1">
        <f t="shared" si="1"/>
        <v>42.1953125</v>
      </c>
    </row>
    <row r="65" spans="1:14">
      <c r="A65">
        <v>38</v>
      </c>
      <c r="B65">
        <f t="shared" si="13"/>
        <v>880</v>
      </c>
      <c r="C65">
        <f t="shared" si="7"/>
        <v>180.22399999999999</v>
      </c>
      <c r="D65">
        <f t="shared" si="8"/>
        <v>180</v>
      </c>
      <c r="E65">
        <f t="shared" si="9"/>
        <v>2</v>
      </c>
      <c r="F65" s="1">
        <f t="shared" si="2"/>
        <v>878.90625</v>
      </c>
      <c r="G65" s="1">
        <f t="shared" si="10"/>
        <v>37.890625</v>
      </c>
      <c r="H65" s="1">
        <f t="shared" si="3"/>
        <v>100.203125</v>
      </c>
      <c r="I65" s="1">
        <f t="shared" si="4"/>
        <v>100.4</v>
      </c>
      <c r="J65" s="1">
        <f t="shared" si="5"/>
        <v>0.19687500000000568</v>
      </c>
      <c r="K65" s="1">
        <f t="shared" si="6"/>
        <v>100</v>
      </c>
      <c r="L65" s="1"/>
      <c r="M65" s="1">
        <f t="shared" si="11"/>
        <v>115</v>
      </c>
      <c r="N65" s="1">
        <f t="shared" si="1"/>
        <v>43.07421875</v>
      </c>
    </row>
    <row r="66" spans="1:14">
      <c r="A66">
        <v>39</v>
      </c>
      <c r="B66">
        <f t="shared" si="13"/>
        <v>890</v>
      </c>
      <c r="C66">
        <f t="shared" si="7"/>
        <v>182.27199999999999</v>
      </c>
      <c r="D66">
        <f t="shared" si="8"/>
        <v>182</v>
      </c>
      <c r="E66">
        <f t="shared" si="9"/>
        <v>2</v>
      </c>
      <c r="F66" s="1">
        <f t="shared" si="2"/>
        <v>888.671875</v>
      </c>
      <c r="G66" s="1">
        <f t="shared" si="10"/>
        <v>38.8671875</v>
      </c>
      <c r="H66" s="1">
        <f t="shared" si="3"/>
        <v>101.9609375</v>
      </c>
      <c r="I66" s="1">
        <f t="shared" si="4"/>
        <v>102.2</v>
      </c>
      <c r="J66" s="1">
        <f t="shared" si="5"/>
        <v>0.23906250000000284</v>
      </c>
      <c r="K66" s="1">
        <f t="shared" si="6"/>
        <v>102</v>
      </c>
      <c r="L66" s="1"/>
      <c r="M66" s="1">
        <f t="shared" si="11"/>
        <v>116</v>
      </c>
      <c r="N66" s="1">
        <f t="shared" ref="N66:N129" si="14">M66*225/256-58</f>
        <v>43.953125</v>
      </c>
    </row>
    <row r="67" spans="1:14">
      <c r="A67">
        <v>40</v>
      </c>
      <c r="B67">
        <f t="shared" si="13"/>
        <v>900</v>
      </c>
      <c r="C67">
        <f t="shared" si="7"/>
        <v>184.32</v>
      </c>
      <c r="D67">
        <f t="shared" si="8"/>
        <v>184</v>
      </c>
      <c r="E67">
        <f t="shared" si="9"/>
        <v>2</v>
      </c>
      <c r="F67" s="1">
        <f t="shared" ref="F67:F126" si="15">D67*(5000/1024)</f>
        <v>898.4375</v>
      </c>
      <c r="G67" s="1">
        <f t="shared" si="10"/>
        <v>39.84375</v>
      </c>
      <c r="H67" s="1">
        <f t="shared" ref="H67:H126" si="16">G67*9/5+32</f>
        <v>103.71875</v>
      </c>
      <c r="I67" s="1">
        <f t="shared" ref="I67:I126" si="17">A67*9/5+32</f>
        <v>104</v>
      </c>
      <c r="J67" s="1">
        <f t="shared" ref="J67:J126" si="18">I67-H67</f>
        <v>0.28125</v>
      </c>
      <c r="K67" s="1">
        <f t="shared" ref="K67:K126" si="19">ROUND(I67,0)</f>
        <v>104</v>
      </c>
      <c r="L67" s="1"/>
      <c r="M67" s="1">
        <f t="shared" si="11"/>
        <v>117</v>
      </c>
      <c r="N67" s="1">
        <f t="shared" si="14"/>
        <v>44.83203125</v>
      </c>
    </row>
    <row r="68" spans="1:14">
      <c r="A68">
        <v>41</v>
      </c>
      <c r="B68">
        <f t="shared" si="13"/>
        <v>910</v>
      </c>
      <c r="C68">
        <f t="shared" ref="C68:C126" si="20">B68/(5000/1024)</f>
        <v>186.36799999999999</v>
      </c>
      <c r="D68">
        <f t="shared" ref="D68:D126" si="21">ROUND(C68,0)</f>
        <v>186</v>
      </c>
      <c r="E68">
        <f t="shared" ref="E68:E126" si="22">D68-D67</f>
        <v>2</v>
      </c>
      <c r="F68" s="1">
        <f t="shared" si="15"/>
        <v>908.203125</v>
      </c>
      <c r="G68" s="1">
        <f t="shared" ref="G68:G126" si="23">(F68-500)/10</f>
        <v>40.8203125</v>
      </c>
      <c r="H68" s="1">
        <f t="shared" si="16"/>
        <v>105.4765625</v>
      </c>
      <c r="I68" s="1">
        <f t="shared" si="17"/>
        <v>105.8</v>
      </c>
      <c r="J68" s="1">
        <f t="shared" si="18"/>
        <v>0.32343749999999716</v>
      </c>
      <c r="K68" s="1">
        <f t="shared" si="19"/>
        <v>106</v>
      </c>
      <c r="L68" s="1"/>
      <c r="M68" s="1">
        <f t="shared" si="11"/>
        <v>118</v>
      </c>
      <c r="N68" s="1">
        <f t="shared" si="14"/>
        <v>45.7109375</v>
      </c>
    </row>
    <row r="69" spans="1:14">
      <c r="A69">
        <v>42</v>
      </c>
      <c r="B69">
        <f t="shared" si="13"/>
        <v>920</v>
      </c>
      <c r="C69">
        <f t="shared" si="20"/>
        <v>188.416</v>
      </c>
      <c r="D69">
        <f t="shared" si="21"/>
        <v>188</v>
      </c>
      <c r="E69">
        <f t="shared" si="22"/>
        <v>2</v>
      </c>
      <c r="F69" s="1">
        <f t="shared" si="15"/>
        <v>917.96875</v>
      </c>
      <c r="G69" s="1">
        <f t="shared" si="23"/>
        <v>41.796875</v>
      </c>
      <c r="H69" s="1">
        <f t="shared" si="16"/>
        <v>107.234375</v>
      </c>
      <c r="I69" s="1">
        <f t="shared" si="17"/>
        <v>107.6</v>
      </c>
      <c r="J69" s="1">
        <f t="shared" si="18"/>
        <v>0.36562499999999432</v>
      </c>
      <c r="K69" s="1">
        <f t="shared" si="19"/>
        <v>108</v>
      </c>
      <c r="L69" s="1"/>
      <c r="M69" s="1">
        <f t="shared" ref="M69:M132" si="24">M68+1</f>
        <v>119</v>
      </c>
      <c r="N69" s="1">
        <f t="shared" si="14"/>
        <v>46.58984375</v>
      </c>
    </row>
    <row r="70" spans="1:14">
      <c r="A70">
        <v>43</v>
      </c>
      <c r="B70">
        <f t="shared" si="13"/>
        <v>930</v>
      </c>
      <c r="C70">
        <f t="shared" si="20"/>
        <v>190.464</v>
      </c>
      <c r="D70">
        <f t="shared" si="21"/>
        <v>190</v>
      </c>
      <c r="E70">
        <f t="shared" si="22"/>
        <v>2</v>
      </c>
      <c r="F70" s="1">
        <f t="shared" si="15"/>
        <v>927.734375</v>
      </c>
      <c r="G70" s="1">
        <f t="shared" si="23"/>
        <v>42.7734375</v>
      </c>
      <c r="H70" s="1">
        <f t="shared" si="16"/>
        <v>108.9921875</v>
      </c>
      <c r="I70" s="1">
        <f t="shared" si="17"/>
        <v>109.4</v>
      </c>
      <c r="J70" s="1">
        <f t="shared" si="18"/>
        <v>0.40781250000000568</v>
      </c>
      <c r="K70" s="1">
        <f t="shared" si="19"/>
        <v>109</v>
      </c>
      <c r="L70" s="1"/>
      <c r="M70" s="1">
        <f t="shared" si="24"/>
        <v>120</v>
      </c>
      <c r="N70" s="1">
        <f t="shared" si="14"/>
        <v>47.46875</v>
      </c>
    </row>
    <row r="71" spans="1:14">
      <c r="A71">
        <v>44</v>
      </c>
      <c r="B71">
        <f t="shared" si="13"/>
        <v>940</v>
      </c>
      <c r="C71">
        <f t="shared" si="20"/>
        <v>192.512</v>
      </c>
      <c r="D71">
        <f t="shared" si="21"/>
        <v>193</v>
      </c>
      <c r="E71">
        <f t="shared" si="22"/>
        <v>3</v>
      </c>
      <c r="F71" s="1">
        <f t="shared" si="15"/>
        <v>942.3828125</v>
      </c>
      <c r="G71" s="1">
        <f t="shared" si="23"/>
        <v>44.23828125</v>
      </c>
      <c r="H71" s="1">
        <f t="shared" si="16"/>
        <v>111.62890625</v>
      </c>
      <c r="I71" s="1">
        <f t="shared" si="17"/>
        <v>111.2</v>
      </c>
      <c r="J71" s="1">
        <f t="shared" si="18"/>
        <v>-0.42890624999999716</v>
      </c>
      <c r="K71" s="1">
        <f t="shared" si="19"/>
        <v>111</v>
      </c>
      <c r="L71" s="1"/>
      <c r="M71" s="1">
        <f t="shared" si="24"/>
        <v>121</v>
      </c>
      <c r="N71" s="1">
        <f t="shared" si="14"/>
        <v>48.34765625</v>
      </c>
    </row>
    <row r="72" spans="1:14">
      <c r="A72">
        <v>45</v>
      </c>
      <c r="B72">
        <f t="shared" si="13"/>
        <v>950</v>
      </c>
      <c r="C72">
        <f t="shared" si="20"/>
        <v>194.56</v>
      </c>
      <c r="D72">
        <f t="shared" si="21"/>
        <v>195</v>
      </c>
      <c r="E72">
        <f t="shared" si="22"/>
        <v>2</v>
      </c>
      <c r="F72" s="1">
        <f t="shared" si="15"/>
        <v>952.1484375</v>
      </c>
      <c r="G72" s="1">
        <f t="shared" si="23"/>
        <v>45.21484375</v>
      </c>
      <c r="H72" s="1">
        <f t="shared" si="16"/>
        <v>113.38671875</v>
      </c>
      <c r="I72" s="1">
        <f t="shared" si="17"/>
        <v>113</v>
      </c>
      <c r="J72" s="1">
        <f t="shared" si="18"/>
        <v>-0.38671875</v>
      </c>
      <c r="K72" s="1">
        <f t="shared" si="19"/>
        <v>113</v>
      </c>
      <c r="L72" s="1"/>
      <c r="M72" s="1">
        <f t="shared" si="24"/>
        <v>122</v>
      </c>
      <c r="N72" s="1">
        <f t="shared" si="14"/>
        <v>49.2265625</v>
      </c>
    </row>
    <row r="73" spans="1:14">
      <c r="A73">
        <v>46</v>
      </c>
      <c r="B73">
        <f t="shared" si="13"/>
        <v>960</v>
      </c>
      <c r="C73">
        <f t="shared" si="20"/>
        <v>196.608</v>
      </c>
      <c r="D73">
        <f t="shared" si="21"/>
        <v>197</v>
      </c>
      <c r="E73">
        <f t="shared" si="22"/>
        <v>2</v>
      </c>
      <c r="F73" s="1">
        <f t="shared" si="15"/>
        <v>961.9140625</v>
      </c>
      <c r="G73" s="1">
        <f t="shared" si="23"/>
        <v>46.19140625</v>
      </c>
      <c r="H73" s="1">
        <f t="shared" si="16"/>
        <v>115.14453125</v>
      </c>
      <c r="I73" s="1">
        <f t="shared" si="17"/>
        <v>114.8</v>
      </c>
      <c r="J73" s="1">
        <f t="shared" si="18"/>
        <v>-0.34453125000000284</v>
      </c>
      <c r="K73" s="1">
        <f t="shared" si="19"/>
        <v>115</v>
      </c>
      <c r="L73" s="1"/>
      <c r="M73" s="1">
        <f t="shared" si="24"/>
        <v>123</v>
      </c>
      <c r="N73" s="1">
        <f t="shared" si="14"/>
        <v>50.10546875</v>
      </c>
    </row>
    <row r="74" spans="1:14">
      <c r="A74">
        <v>47</v>
      </c>
      <c r="B74">
        <f t="shared" si="13"/>
        <v>970</v>
      </c>
      <c r="C74">
        <f t="shared" si="20"/>
        <v>198.65600000000001</v>
      </c>
      <c r="D74">
        <f t="shared" si="21"/>
        <v>199</v>
      </c>
      <c r="E74">
        <f t="shared" si="22"/>
        <v>2</v>
      </c>
      <c r="F74" s="1">
        <f t="shared" si="15"/>
        <v>971.6796875</v>
      </c>
      <c r="G74" s="1">
        <f t="shared" si="23"/>
        <v>47.16796875</v>
      </c>
      <c r="H74" s="1">
        <f t="shared" si="16"/>
        <v>116.90234375</v>
      </c>
      <c r="I74" s="1">
        <f t="shared" si="17"/>
        <v>116.6</v>
      </c>
      <c r="J74" s="1">
        <f t="shared" si="18"/>
        <v>-0.30234375000000568</v>
      </c>
      <c r="K74" s="1">
        <f t="shared" si="19"/>
        <v>117</v>
      </c>
      <c r="L74" s="1"/>
      <c r="M74" s="1">
        <f t="shared" si="24"/>
        <v>124</v>
      </c>
      <c r="N74" s="1">
        <f t="shared" si="14"/>
        <v>50.984375</v>
      </c>
    </row>
    <row r="75" spans="1:14">
      <c r="A75">
        <v>48</v>
      </c>
      <c r="B75">
        <f t="shared" si="13"/>
        <v>980</v>
      </c>
      <c r="C75">
        <f t="shared" si="20"/>
        <v>200.70400000000001</v>
      </c>
      <c r="D75">
        <f t="shared" si="21"/>
        <v>201</v>
      </c>
      <c r="E75">
        <f t="shared" si="22"/>
        <v>2</v>
      </c>
      <c r="F75" s="1">
        <f t="shared" si="15"/>
        <v>981.4453125</v>
      </c>
      <c r="G75" s="1">
        <f t="shared" si="23"/>
        <v>48.14453125</v>
      </c>
      <c r="H75" s="1">
        <f t="shared" si="16"/>
        <v>118.66015625</v>
      </c>
      <c r="I75" s="1">
        <f t="shared" si="17"/>
        <v>118.4</v>
      </c>
      <c r="J75" s="1">
        <f t="shared" si="18"/>
        <v>-0.26015624999999432</v>
      </c>
      <c r="K75" s="1">
        <f t="shared" si="19"/>
        <v>118</v>
      </c>
      <c r="L75" s="1"/>
      <c r="M75" s="1">
        <f t="shared" si="24"/>
        <v>125</v>
      </c>
      <c r="N75" s="1">
        <f t="shared" si="14"/>
        <v>51.86328125</v>
      </c>
    </row>
    <row r="76" spans="1:14">
      <c r="A76">
        <v>49</v>
      </c>
      <c r="B76">
        <f t="shared" si="13"/>
        <v>990</v>
      </c>
      <c r="C76">
        <f t="shared" si="20"/>
        <v>202.75200000000001</v>
      </c>
      <c r="D76">
        <f t="shared" si="21"/>
        <v>203</v>
      </c>
      <c r="E76">
        <f t="shared" si="22"/>
        <v>2</v>
      </c>
      <c r="F76" s="1">
        <f t="shared" si="15"/>
        <v>991.2109375</v>
      </c>
      <c r="G76" s="1">
        <f t="shared" si="23"/>
        <v>49.12109375</v>
      </c>
      <c r="H76" s="1">
        <f t="shared" si="16"/>
        <v>120.41796875</v>
      </c>
      <c r="I76" s="1">
        <f t="shared" si="17"/>
        <v>120.2</v>
      </c>
      <c r="J76" s="1">
        <f t="shared" si="18"/>
        <v>-0.21796874999999716</v>
      </c>
      <c r="K76" s="1">
        <f t="shared" si="19"/>
        <v>120</v>
      </c>
      <c r="L76" s="1"/>
      <c r="M76" s="1">
        <f t="shared" si="24"/>
        <v>126</v>
      </c>
      <c r="N76" s="1">
        <f t="shared" si="14"/>
        <v>52.7421875</v>
      </c>
    </row>
    <row r="77" spans="1:14">
      <c r="A77">
        <v>50</v>
      </c>
      <c r="B77">
        <f t="shared" si="13"/>
        <v>1000</v>
      </c>
      <c r="C77">
        <f t="shared" si="20"/>
        <v>204.8</v>
      </c>
      <c r="D77">
        <f t="shared" si="21"/>
        <v>205</v>
      </c>
      <c r="E77">
        <f t="shared" si="22"/>
        <v>2</v>
      </c>
      <c r="F77" s="1">
        <f t="shared" si="15"/>
        <v>1000.9765625</v>
      </c>
      <c r="G77" s="1">
        <f t="shared" si="23"/>
        <v>50.09765625</v>
      </c>
      <c r="H77" s="1">
        <f t="shared" si="16"/>
        <v>122.17578125</v>
      </c>
      <c r="I77" s="1">
        <f t="shared" si="17"/>
        <v>122</v>
      </c>
      <c r="J77" s="1">
        <f t="shared" si="18"/>
        <v>-0.17578125</v>
      </c>
      <c r="K77" s="1">
        <f t="shared" si="19"/>
        <v>122</v>
      </c>
      <c r="L77" s="1"/>
      <c r="M77" s="1">
        <f t="shared" si="24"/>
        <v>127</v>
      </c>
      <c r="N77" s="1">
        <f t="shared" si="14"/>
        <v>53.62109375</v>
      </c>
    </row>
    <row r="78" spans="1:14">
      <c r="A78">
        <v>51</v>
      </c>
      <c r="B78">
        <f t="shared" si="13"/>
        <v>1010</v>
      </c>
      <c r="C78">
        <f t="shared" si="20"/>
        <v>206.84800000000001</v>
      </c>
      <c r="D78">
        <f t="shared" si="21"/>
        <v>207</v>
      </c>
      <c r="E78">
        <f t="shared" si="22"/>
        <v>2</v>
      </c>
      <c r="F78" s="1">
        <f t="shared" si="15"/>
        <v>1010.7421875</v>
      </c>
      <c r="G78" s="1">
        <f t="shared" si="23"/>
        <v>51.07421875</v>
      </c>
      <c r="H78" s="1">
        <f t="shared" si="16"/>
        <v>123.93359375</v>
      </c>
      <c r="I78" s="1">
        <f t="shared" si="17"/>
        <v>123.8</v>
      </c>
      <c r="J78" s="1">
        <f t="shared" si="18"/>
        <v>-0.13359375000000284</v>
      </c>
      <c r="K78" s="1">
        <f t="shared" si="19"/>
        <v>124</v>
      </c>
      <c r="L78" s="1"/>
      <c r="M78" s="1">
        <f t="shared" si="24"/>
        <v>128</v>
      </c>
      <c r="N78" s="1">
        <f t="shared" si="14"/>
        <v>54.5</v>
      </c>
    </row>
    <row r="79" spans="1:14">
      <c r="A79">
        <v>52</v>
      </c>
      <c r="B79">
        <f t="shared" si="13"/>
        <v>1020</v>
      </c>
      <c r="C79">
        <f t="shared" si="20"/>
        <v>208.89599999999999</v>
      </c>
      <c r="D79">
        <f t="shared" si="21"/>
        <v>209</v>
      </c>
      <c r="E79">
        <f t="shared" si="22"/>
        <v>2</v>
      </c>
      <c r="F79" s="1">
        <f t="shared" si="15"/>
        <v>1020.5078125</v>
      </c>
      <c r="G79" s="1">
        <f t="shared" si="23"/>
        <v>52.05078125</v>
      </c>
      <c r="H79" s="1">
        <f t="shared" si="16"/>
        <v>125.69140625</v>
      </c>
      <c r="I79" s="1">
        <f t="shared" si="17"/>
        <v>125.6</v>
      </c>
      <c r="J79" s="1">
        <f t="shared" si="18"/>
        <v>-9.1406250000005684E-2</v>
      </c>
      <c r="K79" s="1">
        <f t="shared" si="19"/>
        <v>126</v>
      </c>
      <c r="L79" s="1"/>
      <c r="M79" s="1">
        <f t="shared" si="24"/>
        <v>129</v>
      </c>
      <c r="N79" s="1">
        <f t="shared" si="14"/>
        <v>55.37890625</v>
      </c>
    </row>
    <row r="80" spans="1:14">
      <c r="A80">
        <v>53</v>
      </c>
      <c r="B80">
        <f t="shared" si="13"/>
        <v>1030</v>
      </c>
      <c r="C80">
        <f t="shared" si="20"/>
        <v>210.94399999999999</v>
      </c>
      <c r="D80">
        <f t="shared" si="21"/>
        <v>211</v>
      </c>
      <c r="E80">
        <f t="shared" si="22"/>
        <v>2</v>
      </c>
      <c r="F80" s="1">
        <f t="shared" si="15"/>
        <v>1030.2734375</v>
      </c>
      <c r="G80" s="1">
        <f t="shared" si="23"/>
        <v>53.02734375</v>
      </c>
      <c r="H80" s="1">
        <f t="shared" si="16"/>
        <v>127.44921875</v>
      </c>
      <c r="I80" s="1">
        <f t="shared" si="17"/>
        <v>127.4</v>
      </c>
      <c r="J80" s="1">
        <f t="shared" si="18"/>
        <v>-4.9218749999994316E-2</v>
      </c>
      <c r="K80" s="1">
        <f t="shared" si="19"/>
        <v>127</v>
      </c>
      <c r="L80" s="1"/>
      <c r="M80" s="1">
        <f t="shared" si="24"/>
        <v>130</v>
      </c>
      <c r="N80" s="1">
        <f t="shared" si="14"/>
        <v>56.2578125</v>
      </c>
    </row>
    <row r="81" spans="1:14">
      <c r="A81">
        <v>54</v>
      </c>
      <c r="B81">
        <f t="shared" si="13"/>
        <v>1040</v>
      </c>
      <c r="C81">
        <f t="shared" si="20"/>
        <v>212.99199999999999</v>
      </c>
      <c r="D81">
        <f t="shared" si="21"/>
        <v>213</v>
      </c>
      <c r="E81">
        <f t="shared" si="22"/>
        <v>2</v>
      </c>
      <c r="F81" s="1">
        <f t="shared" si="15"/>
        <v>1040.0390625</v>
      </c>
      <c r="G81" s="1">
        <f t="shared" si="23"/>
        <v>54.00390625</v>
      </c>
      <c r="H81" s="1">
        <f t="shared" si="16"/>
        <v>129.20703125</v>
      </c>
      <c r="I81" s="1">
        <f t="shared" si="17"/>
        <v>129.19999999999999</v>
      </c>
      <c r="J81" s="1">
        <f t="shared" si="18"/>
        <v>-7.0312500000113687E-3</v>
      </c>
      <c r="K81" s="1">
        <f t="shared" si="19"/>
        <v>129</v>
      </c>
      <c r="L81" s="1"/>
      <c r="M81" s="1">
        <f t="shared" si="24"/>
        <v>131</v>
      </c>
      <c r="N81" s="1">
        <f t="shared" si="14"/>
        <v>57.13671875</v>
      </c>
    </row>
    <row r="82" spans="1:14">
      <c r="A82">
        <v>55</v>
      </c>
      <c r="B82">
        <f t="shared" si="13"/>
        <v>1050</v>
      </c>
      <c r="C82">
        <f t="shared" si="20"/>
        <v>215.04</v>
      </c>
      <c r="D82">
        <f t="shared" si="21"/>
        <v>215</v>
      </c>
      <c r="E82">
        <f t="shared" si="22"/>
        <v>2</v>
      </c>
      <c r="F82" s="1">
        <f t="shared" si="15"/>
        <v>1049.8046875</v>
      </c>
      <c r="G82" s="1">
        <f t="shared" si="23"/>
        <v>54.98046875</v>
      </c>
      <c r="H82" s="1">
        <f t="shared" si="16"/>
        <v>130.96484375</v>
      </c>
      <c r="I82" s="1">
        <f t="shared" si="17"/>
        <v>131</v>
      </c>
      <c r="J82" s="1">
        <f t="shared" si="18"/>
        <v>3.515625E-2</v>
      </c>
      <c r="K82" s="1">
        <f t="shared" si="19"/>
        <v>131</v>
      </c>
      <c r="L82" s="1"/>
      <c r="M82" s="1">
        <f t="shared" si="24"/>
        <v>132</v>
      </c>
      <c r="N82" s="1">
        <f t="shared" si="14"/>
        <v>58.015625</v>
      </c>
    </row>
    <row r="83" spans="1:14">
      <c r="A83">
        <v>56</v>
      </c>
      <c r="B83">
        <f t="shared" si="13"/>
        <v>1060</v>
      </c>
      <c r="C83">
        <f t="shared" si="20"/>
        <v>217.08799999999999</v>
      </c>
      <c r="D83">
        <f t="shared" si="21"/>
        <v>217</v>
      </c>
      <c r="E83">
        <f t="shared" si="22"/>
        <v>2</v>
      </c>
      <c r="F83" s="1">
        <f t="shared" si="15"/>
        <v>1059.5703125</v>
      </c>
      <c r="G83" s="1">
        <f t="shared" si="23"/>
        <v>55.95703125</v>
      </c>
      <c r="H83" s="1">
        <f t="shared" si="16"/>
        <v>132.72265625</v>
      </c>
      <c r="I83" s="1">
        <f t="shared" si="17"/>
        <v>132.80000000000001</v>
      </c>
      <c r="J83" s="1">
        <f t="shared" si="18"/>
        <v>7.7343750000011369E-2</v>
      </c>
      <c r="K83" s="1">
        <f t="shared" si="19"/>
        <v>133</v>
      </c>
      <c r="L83" s="1"/>
      <c r="M83" s="1">
        <f t="shared" si="24"/>
        <v>133</v>
      </c>
      <c r="N83" s="1">
        <f t="shared" si="14"/>
        <v>58.89453125</v>
      </c>
    </row>
    <row r="84" spans="1:14">
      <c r="A84">
        <v>57</v>
      </c>
      <c r="B84">
        <f t="shared" si="13"/>
        <v>1070</v>
      </c>
      <c r="C84">
        <f t="shared" si="20"/>
        <v>219.136</v>
      </c>
      <c r="D84">
        <f t="shared" si="21"/>
        <v>219</v>
      </c>
      <c r="E84">
        <f t="shared" si="22"/>
        <v>2</v>
      </c>
      <c r="F84" s="1">
        <f t="shared" si="15"/>
        <v>1069.3359375</v>
      </c>
      <c r="G84" s="1">
        <f t="shared" si="23"/>
        <v>56.93359375</v>
      </c>
      <c r="H84" s="1">
        <f t="shared" si="16"/>
        <v>134.48046875</v>
      </c>
      <c r="I84" s="1">
        <f t="shared" si="17"/>
        <v>134.6</v>
      </c>
      <c r="J84" s="1">
        <f t="shared" si="18"/>
        <v>0.11953124999999432</v>
      </c>
      <c r="K84" s="1">
        <f t="shared" si="19"/>
        <v>135</v>
      </c>
      <c r="L84" s="1"/>
      <c r="M84" s="1">
        <f t="shared" si="24"/>
        <v>134</v>
      </c>
      <c r="N84" s="1">
        <f t="shared" si="14"/>
        <v>59.7734375</v>
      </c>
    </row>
    <row r="85" spans="1:14">
      <c r="A85">
        <v>58</v>
      </c>
      <c r="B85">
        <f t="shared" si="13"/>
        <v>1080</v>
      </c>
      <c r="C85">
        <f t="shared" si="20"/>
        <v>221.184</v>
      </c>
      <c r="D85">
        <f t="shared" si="21"/>
        <v>221</v>
      </c>
      <c r="E85">
        <f t="shared" si="22"/>
        <v>2</v>
      </c>
      <c r="F85" s="1">
        <f t="shared" si="15"/>
        <v>1079.1015625</v>
      </c>
      <c r="G85" s="1">
        <f t="shared" si="23"/>
        <v>57.91015625</v>
      </c>
      <c r="H85" s="1">
        <f t="shared" si="16"/>
        <v>136.23828125</v>
      </c>
      <c r="I85" s="1">
        <f t="shared" si="17"/>
        <v>136.4</v>
      </c>
      <c r="J85" s="1">
        <f t="shared" si="18"/>
        <v>0.16171875000000568</v>
      </c>
      <c r="K85" s="1">
        <f t="shared" si="19"/>
        <v>136</v>
      </c>
      <c r="L85" s="1"/>
      <c r="M85" s="1">
        <f t="shared" si="24"/>
        <v>135</v>
      </c>
      <c r="N85" s="1">
        <f t="shared" si="14"/>
        <v>60.65234375</v>
      </c>
    </row>
    <row r="86" spans="1:14">
      <c r="A86">
        <v>59</v>
      </c>
      <c r="B86">
        <f t="shared" si="13"/>
        <v>1090</v>
      </c>
      <c r="C86">
        <f t="shared" si="20"/>
        <v>223.232</v>
      </c>
      <c r="D86">
        <f t="shared" si="21"/>
        <v>223</v>
      </c>
      <c r="E86">
        <f t="shared" si="22"/>
        <v>2</v>
      </c>
      <c r="F86" s="1">
        <f t="shared" si="15"/>
        <v>1088.8671875</v>
      </c>
      <c r="G86" s="1">
        <f t="shared" si="23"/>
        <v>58.88671875</v>
      </c>
      <c r="H86" s="1">
        <f t="shared" si="16"/>
        <v>137.99609375</v>
      </c>
      <c r="I86" s="1">
        <f t="shared" si="17"/>
        <v>138.19999999999999</v>
      </c>
      <c r="J86" s="1">
        <f t="shared" si="18"/>
        <v>0.20390624999998863</v>
      </c>
      <c r="K86" s="1">
        <f t="shared" si="19"/>
        <v>138</v>
      </c>
      <c r="L86" s="1"/>
      <c r="M86" s="1">
        <f t="shared" si="24"/>
        <v>136</v>
      </c>
      <c r="N86" s="1">
        <f t="shared" si="14"/>
        <v>61.53125</v>
      </c>
    </row>
    <row r="87" spans="1:14">
      <c r="A87">
        <v>60</v>
      </c>
      <c r="B87">
        <f t="shared" si="13"/>
        <v>1100</v>
      </c>
      <c r="C87">
        <f t="shared" si="20"/>
        <v>225.28</v>
      </c>
      <c r="D87">
        <f t="shared" si="21"/>
        <v>225</v>
      </c>
      <c r="E87">
        <f t="shared" si="22"/>
        <v>2</v>
      </c>
      <c r="F87" s="1">
        <f t="shared" si="15"/>
        <v>1098.6328125</v>
      </c>
      <c r="G87" s="1">
        <f t="shared" si="23"/>
        <v>59.86328125</v>
      </c>
      <c r="H87" s="1">
        <f t="shared" si="16"/>
        <v>139.75390625</v>
      </c>
      <c r="I87" s="1">
        <f t="shared" si="17"/>
        <v>140</v>
      </c>
      <c r="J87" s="1">
        <f t="shared" si="18"/>
        <v>0.24609375</v>
      </c>
      <c r="K87" s="1">
        <f t="shared" si="19"/>
        <v>140</v>
      </c>
      <c r="L87" s="1"/>
      <c r="M87" s="1">
        <f t="shared" si="24"/>
        <v>137</v>
      </c>
      <c r="N87" s="1">
        <f t="shared" si="14"/>
        <v>62.41015625</v>
      </c>
    </row>
    <row r="88" spans="1:14">
      <c r="A88">
        <v>61</v>
      </c>
      <c r="B88">
        <f t="shared" si="13"/>
        <v>1110</v>
      </c>
      <c r="C88">
        <f t="shared" si="20"/>
        <v>227.328</v>
      </c>
      <c r="D88">
        <f t="shared" si="21"/>
        <v>227</v>
      </c>
      <c r="E88">
        <f t="shared" si="22"/>
        <v>2</v>
      </c>
      <c r="F88" s="1">
        <f t="shared" si="15"/>
        <v>1108.3984375</v>
      </c>
      <c r="G88" s="1">
        <f t="shared" si="23"/>
        <v>60.83984375</v>
      </c>
      <c r="H88" s="1">
        <f t="shared" si="16"/>
        <v>141.51171875</v>
      </c>
      <c r="I88" s="1">
        <f t="shared" si="17"/>
        <v>141.80000000000001</v>
      </c>
      <c r="J88" s="1">
        <f t="shared" si="18"/>
        <v>0.28828125000001137</v>
      </c>
      <c r="K88" s="1">
        <f t="shared" si="19"/>
        <v>142</v>
      </c>
      <c r="L88" s="1"/>
      <c r="M88" s="1">
        <f t="shared" si="24"/>
        <v>138</v>
      </c>
      <c r="N88" s="1">
        <f t="shared" si="14"/>
        <v>63.2890625</v>
      </c>
    </row>
    <row r="89" spans="1:14">
      <c r="A89">
        <v>62</v>
      </c>
      <c r="B89">
        <f t="shared" si="13"/>
        <v>1120</v>
      </c>
      <c r="C89">
        <f t="shared" si="20"/>
        <v>229.376</v>
      </c>
      <c r="D89">
        <f t="shared" si="21"/>
        <v>229</v>
      </c>
      <c r="E89">
        <f t="shared" si="22"/>
        <v>2</v>
      </c>
      <c r="F89" s="1">
        <f t="shared" si="15"/>
        <v>1118.1640625</v>
      </c>
      <c r="G89" s="1">
        <f t="shared" si="23"/>
        <v>61.81640625</v>
      </c>
      <c r="H89" s="1">
        <f t="shared" si="16"/>
        <v>143.26953125</v>
      </c>
      <c r="I89" s="1">
        <f t="shared" si="17"/>
        <v>143.6</v>
      </c>
      <c r="J89" s="1">
        <f t="shared" si="18"/>
        <v>0.33046874999999432</v>
      </c>
      <c r="K89" s="1">
        <f t="shared" si="19"/>
        <v>144</v>
      </c>
      <c r="L89" s="1"/>
      <c r="M89" s="1">
        <f t="shared" si="24"/>
        <v>139</v>
      </c>
      <c r="N89" s="1">
        <f t="shared" si="14"/>
        <v>64.16796875</v>
      </c>
    </row>
    <row r="90" spans="1:14">
      <c r="A90">
        <v>63</v>
      </c>
      <c r="B90">
        <f t="shared" si="13"/>
        <v>1130</v>
      </c>
      <c r="C90">
        <f t="shared" si="20"/>
        <v>231.42400000000001</v>
      </c>
      <c r="D90">
        <f t="shared" si="21"/>
        <v>231</v>
      </c>
      <c r="E90">
        <f t="shared" si="22"/>
        <v>2</v>
      </c>
      <c r="F90" s="1">
        <f t="shared" si="15"/>
        <v>1127.9296875</v>
      </c>
      <c r="G90" s="1">
        <f t="shared" si="23"/>
        <v>62.79296875</v>
      </c>
      <c r="H90" s="1">
        <f t="shared" si="16"/>
        <v>145.02734375</v>
      </c>
      <c r="I90" s="1">
        <f t="shared" si="17"/>
        <v>145.4</v>
      </c>
      <c r="J90" s="1">
        <f t="shared" si="18"/>
        <v>0.37265625000000568</v>
      </c>
      <c r="K90" s="1">
        <f t="shared" si="19"/>
        <v>145</v>
      </c>
      <c r="L90" s="1"/>
      <c r="M90" s="1">
        <f t="shared" si="24"/>
        <v>140</v>
      </c>
      <c r="N90" s="1">
        <f t="shared" si="14"/>
        <v>65.046875</v>
      </c>
    </row>
    <row r="91" spans="1:14">
      <c r="A91">
        <v>64</v>
      </c>
      <c r="B91">
        <f t="shared" si="13"/>
        <v>1140</v>
      </c>
      <c r="C91">
        <f t="shared" si="20"/>
        <v>233.47200000000001</v>
      </c>
      <c r="D91">
        <f t="shared" si="21"/>
        <v>233</v>
      </c>
      <c r="E91">
        <f t="shared" si="22"/>
        <v>2</v>
      </c>
      <c r="F91" s="1">
        <f t="shared" si="15"/>
        <v>1137.6953125</v>
      </c>
      <c r="G91" s="1">
        <f t="shared" si="23"/>
        <v>63.76953125</v>
      </c>
      <c r="H91" s="1">
        <f t="shared" si="16"/>
        <v>146.78515625</v>
      </c>
      <c r="I91" s="1">
        <f t="shared" si="17"/>
        <v>147.19999999999999</v>
      </c>
      <c r="J91" s="1">
        <f t="shared" si="18"/>
        <v>0.41484374999998863</v>
      </c>
      <c r="K91" s="1">
        <f t="shared" si="19"/>
        <v>147</v>
      </c>
      <c r="L91" s="1"/>
      <c r="M91" s="1">
        <f t="shared" si="24"/>
        <v>141</v>
      </c>
      <c r="N91" s="1">
        <f t="shared" si="14"/>
        <v>65.92578125</v>
      </c>
    </row>
    <row r="92" spans="1:14">
      <c r="A92">
        <v>65</v>
      </c>
      <c r="B92">
        <f t="shared" si="13"/>
        <v>1150</v>
      </c>
      <c r="C92">
        <f t="shared" si="20"/>
        <v>235.52</v>
      </c>
      <c r="D92">
        <f t="shared" si="21"/>
        <v>236</v>
      </c>
      <c r="E92">
        <f t="shared" si="22"/>
        <v>3</v>
      </c>
      <c r="F92" s="1">
        <f t="shared" si="15"/>
        <v>1152.34375</v>
      </c>
      <c r="G92" s="1">
        <f t="shared" si="23"/>
        <v>65.234375</v>
      </c>
      <c r="H92" s="1">
        <f t="shared" si="16"/>
        <v>149.421875</v>
      </c>
      <c r="I92" s="1">
        <f t="shared" si="17"/>
        <v>149</v>
      </c>
      <c r="J92" s="1">
        <f t="shared" si="18"/>
        <v>-0.421875</v>
      </c>
      <c r="K92" s="1">
        <f t="shared" si="19"/>
        <v>149</v>
      </c>
      <c r="L92" s="1"/>
      <c r="M92" s="1">
        <f t="shared" si="24"/>
        <v>142</v>
      </c>
      <c r="N92" s="1">
        <f t="shared" si="14"/>
        <v>66.8046875</v>
      </c>
    </row>
    <row r="93" spans="1:14">
      <c r="A93">
        <v>66</v>
      </c>
      <c r="B93">
        <f t="shared" si="13"/>
        <v>1160</v>
      </c>
      <c r="C93">
        <f t="shared" si="20"/>
        <v>237.56800000000001</v>
      </c>
      <c r="D93">
        <f t="shared" si="21"/>
        <v>238</v>
      </c>
      <c r="E93">
        <f t="shared" si="22"/>
        <v>2</v>
      </c>
      <c r="F93" s="1">
        <f t="shared" si="15"/>
        <v>1162.109375</v>
      </c>
      <c r="G93" s="1">
        <f t="shared" si="23"/>
        <v>66.2109375</v>
      </c>
      <c r="H93" s="1">
        <f t="shared" si="16"/>
        <v>151.1796875</v>
      </c>
      <c r="I93" s="1">
        <f t="shared" si="17"/>
        <v>150.80000000000001</v>
      </c>
      <c r="J93" s="1">
        <f t="shared" si="18"/>
        <v>-0.37968749999998863</v>
      </c>
      <c r="K93" s="1">
        <f t="shared" si="19"/>
        <v>151</v>
      </c>
      <c r="L93" s="1"/>
      <c r="M93" s="1">
        <f t="shared" si="24"/>
        <v>143</v>
      </c>
      <c r="N93" s="1">
        <f t="shared" si="14"/>
        <v>67.68359375</v>
      </c>
    </row>
    <row r="94" spans="1:14">
      <c r="A94">
        <v>67</v>
      </c>
      <c r="B94">
        <f t="shared" si="13"/>
        <v>1170</v>
      </c>
      <c r="C94">
        <f t="shared" si="20"/>
        <v>239.61600000000001</v>
      </c>
      <c r="D94">
        <f t="shared" si="21"/>
        <v>240</v>
      </c>
      <c r="E94">
        <f t="shared" si="22"/>
        <v>2</v>
      </c>
      <c r="F94" s="1">
        <f t="shared" si="15"/>
        <v>1171.875</v>
      </c>
      <c r="G94" s="1">
        <f t="shared" si="23"/>
        <v>67.1875</v>
      </c>
      <c r="H94" s="1">
        <f t="shared" si="16"/>
        <v>152.9375</v>
      </c>
      <c r="I94" s="1">
        <f t="shared" si="17"/>
        <v>152.6</v>
      </c>
      <c r="J94" s="1">
        <f t="shared" si="18"/>
        <v>-0.33750000000000568</v>
      </c>
      <c r="K94" s="1">
        <f t="shared" si="19"/>
        <v>153</v>
      </c>
      <c r="L94" s="1"/>
      <c r="M94" s="1">
        <f t="shared" si="24"/>
        <v>144</v>
      </c>
      <c r="N94" s="1">
        <f t="shared" si="14"/>
        <v>68.5625</v>
      </c>
    </row>
    <row r="95" spans="1:14">
      <c r="A95">
        <v>68</v>
      </c>
      <c r="B95">
        <f t="shared" si="13"/>
        <v>1180</v>
      </c>
      <c r="C95">
        <f t="shared" si="20"/>
        <v>241.66399999999999</v>
      </c>
      <c r="D95">
        <f t="shared" si="21"/>
        <v>242</v>
      </c>
      <c r="E95">
        <f t="shared" si="22"/>
        <v>2</v>
      </c>
      <c r="F95" s="1">
        <f t="shared" si="15"/>
        <v>1181.640625</v>
      </c>
      <c r="G95" s="1">
        <f t="shared" si="23"/>
        <v>68.1640625</v>
      </c>
      <c r="H95" s="1">
        <f t="shared" si="16"/>
        <v>154.6953125</v>
      </c>
      <c r="I95" s="1">
        <f t="shared" si="17"/>
        <v>154.4</v>
      </c>
      <c r="J95" s="1">
        <f t="shared" si="18"/>
        <v>-0.29531249999999432</v>
      </c>
      <c r="K95" s="1">
        <f t="shared" si="19"/>
        <v>154</v>
      </c>
      <c r="L95" s="1"/>
      <c r="M95" s="1">
        <f t="shared" si="24"/>
        <v>145</v>
      </c>
      <c r="N95" s="1">
        <f t="shared" si="14"/>
        <v>69.44140625</v>
      </c>
    </row>
    <row r="96" spans="1:14">
      <c r="A96">
        <v>69</v>
      </c>
      <c r="B96">
        <f t="shared" si="13"/>
        <v>1190</v>
      </c>
      <c r="C96">
        <f t="shared" si="20"/>
        <v>243.71199999999999</v>
      </c>
      <c r="D96">
        <f t="shared" si="21"/>
        <v>244</v>
      </c>
      <c r="E96">
        <f t="shared" si="22"/>
        <v>2</v>
      </c>
      <c r="F96" s="1">
        <f t="shared" si="15"/>
        <v>1191.40625</v>
      </c>
      <c r="G96" s="1">
        <f t="shared" si="23"/>
        <v>69.140625</v>
      </c>
      <c r="H96" s="1">
        <f t="shared" si="16"/>
        <v>156.453125</v>
      </c>
      <c r="I96" s="1">
        <f t="shared" si="17"/>
        <v>156.19999999999999</v>
      </c>
      <c r="J96" s="1">
        <f t="shared" si="18"/>
        <v>-0.25312500000001137</v>
      </c>
      <c r="K96" s="1">
        <f t="shared" si="19"/>
        <v>156</v>
      </c>
      <c r="L96" s="1"/>
      <c r="M96" s="1">
        <f t="shared" si="24"/>
        <v>146</v>
      </c>
      <c r="N96" s="1">
        <f t="shared" si="14"/>
        <v>70.3203125</v>
      </c>
    </row>
    <row r="97" spans="1:14">
      <c r="A97">
        <v>70</v>
      </c>
      <c r="B97">
        <f t="shared" si="13"/>
        <v>1200</v>
      </c>
      <c r="C97">
        <f t="shared" si="20"/>
        <v>245.76</v>
      </c>
      <c r="D97">
        <f t="shared" si="21"/>
        <v>246</v>
      </c>
      <c r="E97">
        <f t="shared" si="22"/>
        <v>2</v>
      </c>
      <c r="F97" s="1">
        <f t="shared" si="15"/>
        <v>1201.171875</v>
      </c>
      <c r="G97" s="1">
        <f t="shared" si="23"/>
        <v>70.1171875</v>
      </c>
      <c r="H97" s="1">
        <f t="shared" si="16"/>
        <v>158.2109375</v>
      </c>
      <c r="I97" s="1">
        <f t="shared" si="17"/>
        <v>158</v>
      </c>
      <c r="J97" s="1">
        <f t="shared" si="18"/>
        <v>-0.2109375</v>
      </c>
      <c r="K97" s="1">
        <f t="shared" si="19"/>
        <v>158</v>
      </c>
      <c r="L97" s="1"/>
      <c r="M97" s="1">
        <f t="shared" si="24"/>
        <v>147</v>
      </c>
      <c r="N97" s="1">
        <f t="shared" si="14"/>
        <v>71.19921875</v>
      </c>
    </row>
    <row r="98" spans="1:14">
      <c r="A98">
        <v>71</v>
      </c>
      <c r="B98">
        <f t="shared" si="13"/>
        <v>1210</v>
      </c>
      <c r="C98">
        <f t="shared" si="20"/>
        <v>247.80799999999999</v>
      </c>
      <c r="D98">
        <f t="shared" si="21"/>
        <v>248</v>
      </c>
      <c r="E98">
        <f t="shared" si="22"/>
        <v>2</v>
      </c>
      <c r="F98" s="1">
        <f t="shared" si="15"/>
        <v>1210.9375</v>
      </c>
      <c r="G98" s="1">
        <f t="shared" si="23"/>
        <v>71.09375</v>
      </c>
      <c r="H98" s="1">
        <f t="shared" si="16"/>
        <v>159.96875</v>
      </c>
      <c r="I98" s="1">
        <f t="shared" si="17"/>
        <v>159.80000000000001</v>
      </c>
      <c r="J98" s="1">
        <f t="shared" si="18"/>
        <v>-0.16874999999998863</v>
      </c>
      <c r="K98" s="1">
        <f t="shared" si="19"/>
        <v>160</v>
      </c>
      <c r="L98" s="1"/>
      <c r="M98" s="1">
        <f t="shared" si="24"/>
        <v>148</v>
      </c>
      <c r="N98" s="1">
        <f t="shared" si="14"/>
        <v>72.078125</v>
      </c>
    </row>
    <row r="99" spans="1:14">
      <c r="A99">
        <v>72</v>
      </c>
      <c r="B99">
        <f t="shared" si="13"/>
        <v>1220</v>
      </c>
      <c r="C99">
        <f t="shared" si="20"/>
        <v>249.85599999999999</v>
      </c>
      <c r="D99">
        <f t="shared" si="21"/>
        <v>250</v>
      </c>
      <c r="E99">
        <f t="shared" si="22"/>
        <v>2</v>
      </c>
      <c r="F99" s="1">
        <f t="shared" si="15"/>
        <v>1220.703125</v>
      </c>
      <c r="G99" s="1">
        <f t="shared" si="23"/>
        <v>72.0703125</v>
      </c>
      <c r="H99" s="1">
        <f t="shared" si="16"/>
        <v>161.7265625</v>
      </c>
      <c r="I99" s="1">
        <f t="shared" si="17"/>
        <v>161.6</v>
      </c>
      <c r="J99" s="1">
        <f t="shared" si="18"/>
        <v>-0.12656250000000568</v>
      </c>
      <c r="K99" s="1">
        <f t="shared" si="19"/>
        <v>162</v>
      </c>
      <c r="L99" s="1"/>
      <c r="M99" s="1">
        <f t="shared" si="24"/>
        <v>149</v>
      </c>
      <c r="N99" s="1">
        <f t="shared" si="14"/>
        <v>72.95703125</v>
      </c>
    </row>
    <row r="100" spans="1:14">
      <c r="A100">
        <v>73</v>
      </c>
      <c r="B100">
        <f t="shared" si="13"/>
        <v>1230</v>
      </c>
      <c r="C100">
        <f t="shared" si="20"/>
        <v>251.904</v>
      </c>
      <c r="D100">
        <f t="shared" si="21"/>
        <v>252</v>
      </c>
      <c r="E100">
        <f t="shared" si="22"/>
        <v>2</v>
      </c>
      <c r="F100" s="1">
        <f t="shared" si="15"/>
        <v>1230.46875</v>
      </c>
      <c r="G100" s="1">
        <f t="shared" si="23"/>
        <v>73.046875</v>
      </c>
      <c r="H100" s="1">
        <f t="shared" si="16"/>
        <v>163.484375</v>
      </c>
      <c r="I100" s="1">
        <f t="shared" si="17"/>
        <v>163.4</v>
      </c>
      <c r="J100" s="1">
        <f t="shared" si="18"/>
        <v>-8.4374999999994316E-2</v>
      </c>
      <c r="K100" s="1">
        <f t="shared" si="19"/>
        <v>163</v>
      </c>
      <c r="L100" s="1"/>
      <c r="M100" s="1">
        <f t="shared" si="24"/>
        <v>150</v>
      </c>
      <c r="N100" s="1">
        <f t="shared" si="14"/>
        <v>73.8359375</v>
      </c>
    </row>
    <row r="101" spans="1:14">
      <c r="A101">
        <v>74</v>
      </c>
      <c r="B101">
        <f t="shared" si="13"/>
        <v>1240</v>
      </c>
      <c r="C101">
        <f t="shared" si="20"/>
        <v>253.952</v>
      </c>
      <c r="D101">
        <f t="shared" si="21"/>
        <v>254</v>
      </c>
      <c r="E101">
        <f t="shared" si="22"/>
        <v>2</v>
      </c>
      <c r="F101" s="1">
        <f t="shared" si="15"/>
        <v>1240.234375</v>
      </c>
      <c r="G101" s="1">
        <f t="shared" si="23"/>
        <v>74.0234375</v>
      </c>
      <c r="H101" s="1">
        <f t="shared" si="16"/>
        <v>165.2421875</v>
      </c>
      <c r="I101" s="1">
        <f t="shared" si="17"/>
        <v>165.2</v>
      </c>
      <c r="J101" s="1">
        <f t="shared" si="18"/>
        <v>-4.2187500000011369E-2</v>
      </c>
      <c r="K101" s="1">
        <f t="shared" si="19"/>
        <v>165</v>
      </c>
      <c r="L101" s="1"/>
      <c r="M101" s="1">
        <f t="shared" si="24"/>
        <v>151</v>
      </c>
      <c r="N101" s="1">
        <f t="shared" si="14"/>
        <v>74.71484375</v>
      </c>
    </row>
    <row r="102" spans="1:14">
      <c r="A102">
        <v>75</v>
      </c>
      <c r="B102">
        <f t="shared" si="13"/>
        <v>1250</v>
      </c>
      <c r="C102">
        <f t="shared" si="20"/>
        <v>256</v>
      </c>
      <c r="D102">
        <f t="shared" si="21"/>
        <v>256</v>
      </c>
      <c r="E102">
        <f t="shared" si="22"/>
        <v>2</v>
      </c>
      <c r="F102" s="1">
        <f t="shared" si="15"/>
        <v>1250</v>
      </c>
      <c r="G102" s="1">
        <f t="shared" si="23"/>
        <v>75</v>
      </c>
      <c r="H102" s="1">
        <f t="shared" si="16"/>
        <v>167</v>
      </c>
      <c r="I102" s="1">
        <f t="shared" si="17"/>
        <v>167</v>
      </c>
      <c r="J102" s="1">
        <f t="shared" si="18"/>
        <v>0</v>
      </c>
      <c r="K102" s="1">
        <f t="shared" si="19"/>
        <v>167</v>
      </c>
      <c r="L102" s="1"/>
      <c r="M102" s="1">
        <f t="shared" si="24"/>
        <v>152</v>
      </c>
      <c r="N102" s="1">
        <f t="shared" si="14"/>
        <v>75.59375</v>
      </c>
    </row>
    <row r="103" spans="1:14">
      <c r="A103">
        <v>76</v>
      </c>
      <c r="B103">
        <f t="shared" si="13"/>
        <v>1260</v>
      </c>
      <c r="C103">
        <f t="shared" si="20"/>
        <v>258.048</v>
      </c>
      <c r="D103">
        <f t="shared" si="21"/>
        <v>258</v>
      </c>
      <c r="E103">
        <f t="shared" si="22"/>
        <v>2</v>
      </c>
      <c r="F103" s="1">
        <f t="shared" si="15"/>
        <v>1259.765625</v>
      </c>
      <c r="G103" s="1">
        <f t="shared" si="23"/>
        <v>75.9765625</v>
      </c>
      <c r="H103" s="1">
        <f t="shared" si="16"/>
        <v>168.7578125</v>
      </c>
      <c r="I103" s="1">
        <f t="shared" si="17"/>
        <v>168.8</v>
      </c>
      <c r="J103" s="1">
        <f t="shared" si="18"/>
        <v>4.2187500000011369E-2</v>
      </c>
      <c r="K103" s="1">
        <f t="shared" si="19"/>
        <v>169</v>
      </c>
      <c r="L103" s="1"/>
      <c r="M103" s="1">
        <f t="shared" si="24"/>
        <v>153</v>
      </c>
      <c r="N103" s="1">
        <f t="shared" si="14"/>
        <v>76.47265625</v>
      </c>
    </row>
    <row r="104" spans="1:14">
      <c r="A104">
        <v>77</v>
      </c>
      <c r="B104">
        <f t="shared" si="13"/>
        <v>1270</v>
      </c>
      <c r="C104">
        <f t="shared" si="20"/>
        <v>260.096</v>
      </c>
      <c r="D104">
        <f t="shared" si="21"/>
        <v>260</v>
      </c>
      <c r="E104">
        <f t="shared" si="22"/>
        <v>2</v>
      </c>
      <c r="F104" s="1">
        <f t="shared" si="15"/>
        <v>1269.53125</v>
      </c>
      <c r="G104" s="1">
        <f t="shared" si="23"/>
        <v>76.953125</v>
      </c>
      <c r="H104" s="1">
        <f t="shared" si="16"/>
        <v>170.515625</v>
      </c>
      <c r="I104" s="1">
        <f t="shared" si="17"/>
        <v>170.6</v>
      </c>
      <c r="J104" s="1">
        <f t="shared" si="18"/>
        <v>8.4374999999994316E-2</v>
      </c>
      <c r="K104" s="1">
        <f t="shared" si="19"/>
        <v>171</v>
      </c>
      <c r="L104" s="1"/>
      <c r="M104" s="1">
        <f t="shared" si="24"/>
        <v>154</v>
      </c>
      <c r="N104" s="1">
        <f t="shared" si="14"/>
        <v>77.3515625</v>
      </c>
    </row>
    <row r="105" spans="1:14">
      <c r="A105">
        <v>78</v>
      </c>
      <c r="B105">
        <f t="shared" si="13"/>
        <v>1280</v>
      </c>
      <c r="C105">
        <f t="shared" si="20"/>
        <v>262.14400000000001</v>
      </c>
      <c r="D105">
        <f t="shared" si="21"/>
        <v>262</v>
      </c>
      <c r="E105">
        <f t="shared" si="22"/>
        <v>2</v>
      </c>
      <c r="F105" s="1">
        <f t="shared" si="15"/>
        <v>1279.296875</v>
      </c>
      <c r="G105" s="1">
        <f t="shared" si="23"/>
        <v>77.9296875</v>
      </c>
      <c r="H105" s="1">
        <f t="shared" si="16"/>
        <v>172.2734375</v>
      </c>
      <c r="I105" s="1">
        <f t="shared" si="17"/>
        <v>172.4</v>
      </c>
      <c r="J105" s="1">
        <f t="shared" si="18"/>
        <v>0.12656250000000568</v>
      </c>
      <c r="K105" s="1">
        <f t="shared" si="19"/>
        <v>172</v>
      </c>
      <c r="L105" s="1"/>
      <c r="M105" s="1">
        <f t="shared" si="24"/>
        <v>155</v>
      </c>
      <c r="N105" s="1">
        <f t="shared" si="14"/>
        <v>78.23046875</v>
      </c>
    </row>
    <row r="106" spans="1:14">
      <c r="A106">
        <v>79</v>
      </c>
      <c r="B106">
        <f t="shared" si="13"/>
        <v>1290</v>
      </c>
      <c r="C106">
        <f t="shared" si="20"/>
        <v>264.19200000000001</v>
      </c>
      <c r="D106">
        <f t="shared" si="21"/>
        <v>264</v>
      </c>
      <c r="E106">
        <f t="shared" si="22"/>
        <v>2</v>
      </c>
      <c r="F106" s="1">
        <f t="shared" si="15"/>
        <v>1289.0625</v>
      </c>
      <c r="G106" s="1">
        <f t="shared" si="23"/>
        <v>78.90625</v>
      </c>
      <c r="H106" s="1">
        <f t="shared" si="16"/>
        <v>174.03125</v>
      </c>
      <c r="I106" s="1">
        <f t="shared" si="17"/>
        <v>174.2</v>
      </c>
      <c r="J106" s="1">
        <f t="shared" si="18"/>
        <v>0.16874999999998863</v>
      </c>
      <c r="K106" s="1">
        <f t="shared" si="19"/>
        <v>174</v>
      </c>
      <c r="L106" s="1"/>
      <c r="M106" s="1">
        <f t="shared" si="24"/>
        <v>156</v>
      </c>
      <c r="N106" s="1">
        <f t="shared" si="14"/>
        <v>79.109375</v>
      </c>
    </row>
    <row r="107" spans="1:14">
      <c r="A107">
        <v>80</v>
      </c>
      <c r="B107">
        <f t="shared" si="13"/>
        <v>1300</v>
      </c>
      <c r="C107">
        <f t="shared" si="20"/>
        <v>266.24</v>
      </c>
      <c r="D107">
        <f t="shared" si="21"/>
        <v>266</v>
      </c>
      <c r="E107">
        <f t="shared" si="22"/>
        <v>2</v>
      </c>
      <c r="F107" s="1">
        <f t="shared" si="15"/>
        <v>1298.828125</v>
      </c>
      <c r="G107" s="1">
        <f t="shared" si="23"/>
        <v>79.8828125</v>
      </c>
      <c r="H107" s="1">
        <f t="shared" si="16"/>
        <v>175.7890625</v>
      </c>
      <c r="I107" s="1">
        <f t="shared" si="17"/>
        <v>176</v>
      </c>
      <c r="J107" s="1">
        <f t="shared" si="18"/>
        <v>0.2109375</v>
      </c>
      <c r="K107" s="1">
        <f t="shared" si="19"/>
        <v>176</v>
      </c>
      <c r="L107" s="1"/>
      <c r="M107" s="1">
        <f t="shared" si="24"/>
        <v>157</v>
      </c>
      <c r="N107" s="1">
        <f t="shared" si="14"/>
        <v>79.98828125</v>
      </c>
    </row>
    <row r="108" spans="1:14">
      <c r="A108">
        <v>81</v>
      </c>
      <c r="B108">
        <f t="shared" si="13"/>
        <v>1310</v>
      </c>
      <c r="C108">
        <f t="shared" si="20"/>
        <v>268.28800000000001</v>
      </c>
      <c r="D108">
        <f t="shared" si="21"/>
        <v>268</v>
      </c>
      <c r="E108">
        <f t="shared" si="22"/>
        <v>2</v>
      </c>
      <c r="F108" s="1">
        <f t="shared" si="15"/>
        <v>1308.59375</v>
      </c>
      <c r="G108" s="1">
        <f t="shared" si="23"/>
        <v>80.859375</v>
      </c>
      <c r="H108" s="1">
        <f t="shared" si="16"/>
        <v>177.546875</v>
      </c>
      <c r="I108" s="1">
        <f t="shared" si="17"/>
        <v>177.8</v>
      </c>
      <c r="J108" s="1">
        <f t="shared" si="18"/>
        <v>0.25312500000001137</v>
      </c>
      <c r="K108" s="1">
        <f t="shared" si="19"/>
        <v>178</v>
      </c>
      <c r="L108" s="1"/>
      <c r="M108" s="1">
        <f t="shared" si="24"/>
        <v>158</v>
      </c>
      <c r="N108" s="1">
        <f t="shared" si="14"/>
        <v>80.8671875</v>
      </c>
    </row>
    <row r="109" spans="1:14">
      <c r="A109">
        <v>82</v>
      </c>
      <c r="B109">
        <f t="shared" si="13"/>
        <v>1320</v>
      </c>
      <c r="C109">
        <f t="shared" si="20"/>
        <v>270.33600000000001</v>
      </c>
      <c r="D109">
        <f t="shared" si="21"/>
        <v>270</v>
      </c>
      <c r="E109">
        <f t="shared" si="22"/>
        <v>2</v>
      </c>
      <c r="F109" s="1">
        <f t="shared" si="15"/>
        <v>1318.359375</v>
      </c>
      <c r="G109" s="1">
        <f t="shared" si="23"/>
        <v>81.8359375</v>
      </c>
      <c r="H109" s="1">
        <f t="shared" si="16"/>
        <v>179.3046875</v>
      </c>
      <c r="I109" s="1">
        <f t="shared" si="17"/>
        <v>179.6</v>
      </c>
      <c r="J109" s="1">
        <f t="shared" si="18"/>
        <v>0.29531249999999432</v>
      </c>
      <c r="K109" s="1">
        <f t="shared" si="19"/>
        <v>180</v>
      </c>
      <c r="L109" s="1"/>
      <c r="M109" s="1">
        <f t="shared" si="24"/>
        <v>159</v>
      </c>
      <c r="N109" s="1">
        <f t="shared" si="14"/>
        <v>81.74609375</v>
      </c>
    </row>
    <row r="110" spans="1:14">
      <c r="A110">
        <v>83</v>
      </c>
      <c r="B110">
        <f t="shared" si="13"/>
        <v>1330</v>
      </c>
      <c r="C110">
        <f t="shared" si="20"/>
        <v>272.38400000000001</v>
      </c>
      <c r="D110">
        <f t="shared" si="21"/>
        <v>272</v>
      </c>
      <c r="E110">
        <f t="shared" si="22"/>
        <v>2</v>
      </c>
      <c r="F110" s="1">
        <f t="shared" si="15"/>
        <v>1328.125</v>
      </c>
      <c r="G110" s="1">
        <f t="shared" si="23"/>
        <v>82.8125</v>
      </c>
      <c r="H110" s="1">
        <f t="shared" si="16"/>
        <v>181.0625</v>
      </c>
      <c r="I110" s="1">
        <f t="shared" si="17"/>
        <v>181.4</v>
      </c>
      <c r="J110" s="1">
        <f t="shared" si="18"/>
        <v>0.33750000000000568</v>
      </c>
      <c r="K110" s="1">
        <f t="shared" si="19"/>
        <v>181</v>
      </c>
      <c r="L110" s="1"/>
      <c r="M110" s="1">
        <f t="shared" si="24"/>
        <v>160</v>
      </c>
      <c r="N110" s="1">
        <f t="shared" si="14"/>
        <v>82.625</v>
      </c>
    </row>
    <row r="111" spans="1:14">
      <c r="A111">
        <v>84</v>
      </c>
      <c r="B111">
        <f t="shared" si="13"/>
        <v>1340</v>
      </c>
      <c r="C111">
        <f t="shared" si="20"/>
        <v>274.43200000000002</v>
      </c>
      <c r="D111">
        <f t="shared" si="21"/>
        <v>274</v>
      </c>
      <c r="E111">
        <f t="shared" si="22"/>
        <v>2</v>
      </c>
      <c r="F111" s="1">
        <f t="shared" si="15"/>
        <v>1337.890625</v>
      </c>
      <c r="G111" s="1">
        <f t="shared" si="23"/>
        <v>83.7890625</v>
      </c>
      <c r="H111" s="1">
        <f t="shared" si="16"/>
        <v>182.8203125</v>
      </c>
      <c r="I111" s="1">
        <f t="shared" si="17"/>
        <v>183.2</v>
      </c>
      <c r="J111" s="1">
        <f t="shared" si="18"/>
        <v>0.37968749999998863</v>
      </c>
      <c r="K111" s="1">
        <f t="shared" si="19"/>
        <v>183</v>
      </c>
      <c r="L111" s="1"/>
      <c r="M111" s="1">
        <f t="shared" si="24"/>
        <v>161</v>
      </c>
      <c r="N111" s="1">
        <f t="shared" si="14"/>
        <v>83.50390625</v>
      </c>
    </row>
    <row r="112" spans="1:14">
      <c r="A112">
        <v>85</v>
      </c>
      <c r="B112">
        <f t="shared" si="13"/>
        <v>1350</v>
      </c>
      <c r="C112">
        <f t="shared" si="20"/>
        <v>276.48</v>
      </c>
      <c r="D112">
        <f t="shared" si="21"/>
        <v>276</v>
      </c>
      <c r="E112">
        <f t="shared" si="22"/>
        <v>2</v>
      </c>
      <c r="F112" s="1">
        <f t="shared" si="15"/>
        <v>1347.65625</v>
      </c>
      <c r="G112" s="1">
        <f t="shared" si="23"/>
        <v>84.765625</v>
      </c>
      <c r="H112" s="1">
        <f t="shared" si="16"/>
        <v>184.578125</v>
      </c>
      <c r="I112" s="1">
        <f t="shared" si="17"/>
        <v>185</v>
      </c>
      <c r="J112" s="1">
        <f t="shared" si="18"/>
        <v>0.421875</v>
      </c>
      <c r="K112" s="1">
        <f t="shared" si="19"/>
        <v>185</v>
      </c>
      <c r="L112" s="1"/>
      <c r="M112" s="1">
        <f t="shared" si="24"/>
        <v>162</v>
      </c>
      <c r="N112" s="1">
        <f t="shared" si="14"/>
        <v>84.3828125</v>
      </c>
    </row>
    <row r="113" spans="1:14">
      <c r="A113">
        <v>86</v>
      </c>
      <c r="B113">
        <f t="shared" si="13"/>
        <v>1360</v>
      </c>
      <c r="C113">
        <f t="shared" si="20"/>
        <v>278.52800000000002</v>
      </c>
      <c r="D113">
        <f t="shared" si="21"/>
        <v>279</v>
      </c>
      <c r="E113">
        <f t="shared" si="22"/>
        <v>3</v>
      </c>
      <c r="F113" s="1">
        <f t="shared" si="15"/>
        <v>1362.3046875</v>
      </c>
      <c r="G113" s="1">
        <f t="shared" si="23"/>
        <v>86.23046875</v>
      </c>
      <c r="H113" s="1">
        <f t="shared" si="16"/>
        <v>187.21484375</v>
      </c>
      <c r="I113" s="1">
        <f t="shared" si="17"/>
        <v>186.8</v>
      </c>
      <c r="J113" s="1">
        <f t="shared" si="18"/>
        <v>-0.41484374999998863</v>
      </c>
      <c r="K113" s="1">
        <f t="shared" si="19"/>
        <v>187</v>
      </c>
      <c r="L113" s="1"/>
      <c r="M113" s="1">
        <f t="shared" si="24"/>
        <v>163</v>
      </c>
      <c r="N113" s="1">
        <f t="shared" si="14"/>
        <v>85.26171875</v>
      </c>
    </row>
    <row r="114" spans="1:14">
      <c r="A114">
        <v>87</v>
      </c>
      <c r="B114">
        <f t="shared" si="13"/>
        <v>1370</v>
      </c>
      <c r="C114">
        <f t="shared" si="20"/>
        <v>280.57600000000002</v>
      </c>
      <c r="D114">
        <f t="shared" si="21"/>
        <v>281</v>
      </c>
      <c r="E114">
        <f t="shared" si="22"/>
        <v>2</v>
      </c>
      <c r="F114" s="1">
        <f t="shared" si="15"/>
        <v>1372.0703125</v>
      </c>
      <c r="G114" s="1">
        <f t="shared" si="23"/>
        <v>87.20703125</v>
      </c>
      <c r="H114" s="1">
        <f t="shared" si="16"/>
        <v>188.97265625</v>
      </c>
      <c r="I114" s="1">
        <f t="shared" si="17"/>
        <v>188.6</v>
      </c>
      <c r="J114" s="1">
        <f t="shared" si="18"/>
        <v>-0.37265625000000568</v>
      </c>
      <c r="K114" s="1">
        <f t="shared" si="19"/>
        <v>189</v>
      </c>
      <c r="L114" s="1"/>
      <c r="M114" s="1">
        <f t="shared" si="24"/>
        <v>164</v>
      </c>
      <c r="N114" s="1">
        <f t="shared" si="14"/>
        <v>86.140625</v>
      </c>
    </row>
    <row r="115" spans="1:14">
      <c r="A115">
        <v>88</v>
      </c>
      <c r="B115">
        <f t="shared" si="13"/>
        <v>1380</v>
      </c>
      <c r="C115">
        <f t="shared" si="20"/>
        <v>282.62400000000002</v>
      </c>
      <c r="D115">
        <f t="shared" si="21"/>
        <v>283</v>
      </c>
      <c r="E115">
        <f t="shared" si="22"/>
        <v>2</v>
      </c>
      <c r="F115" s="1">
        <f t="shared" si="15"/>
        <v>1381.8359375</v>
      </c>
      <c r="G115" s="1">
        <f t="shared" si="23"/>
        <v>88.18359375</v>
      </c>
      <c r="H115" s="1">
        <f t="shared" si="16"/>
        <v>190.73046875</v>
      </c>
      <c r="I115" s="1">
        <f t="shared" si="17"/>
        <v>190.4</v>
      </c>
      <c r="J115" s="1">
        <f t="shared" si="18"/>
        <v>-0.33046874999999432</v>
      </c>
      <c r="K115" s="1">
        <f t="shared" si="19"/>
        <v>190</v>
      </c>
      <c r="L115" s="1"/>
      <c r="M115" s="1">
        <f t="shared" si="24"/>
        <v>165</v>
      </c>
      <c r="N115" s="1">
        <f t="shared" si="14"/>
        <v>87.01953125</v>
      </c>
    </row>
    <row r="116" spans="1:14">
      <c r="A116">
        <v>89</v>
      </c>
      <c r="B116">
        <f t="shared" si="13"/>
        <v>1390</v>
      </c>
      <c r="C116">
        <f t="shared" si="20"/>
        <v>284.67200000000003</v>
      </c>
      <c r="D116">
        <f t="shared" si="21"/>
        <v>285</v>
      </c>
      <c r="E116">
        <f t="shared" si="22"/>
        <v>2</v>
      </c>
      <c r="F116" s="1">
        <f t="shared" si="15"/>
        <v>1391.6015625</v>
      </c>
      <c r="G116" s="1">
        <f t="shared" si="23"/>
        <v>89.16015625</v>
      </c>
      <c r="H116" s="1">
        <f t="shared" si="16"/>
        <v>192.48828125</v>
      </c>
      <c r="I116" s="1">
        <f t="shared" si="17"/>
        <v>192.2</v>
      </c>
      <c r="J116" s="1">
        <f t="shared" si="18"/>
        <v>-0.28828125000001137</v>
      </c>
      <c r="K116" s="1">
        <f t="shared" si="19"/>
        <v>192</v>
      </c>
      <c r="L116" s="1"/>
      <c r="M116" s="1">
        <f t="shared" si="24"/>
        <v>166</v>
      </c>
      <c r="N116" s="1">
        <f t="shared" si="14"/>
        <v>87.8984375</v>
      </c>
    </row>
    <row r="117" spans="1:14">
      <c r="A117">
        <v>90</v>
      </c>
      <c r="B117">
        <f t="shared" si="13"/>
        <v>1400</v>
      </c>
      <c r="C117">
        <f t="shared" si="20"/>
        <v>286.72000000000003</v>
      </c>
      <c r="D117">
        <f t="shared" si="21"/>
        <v>287</v>
      </c>
      <c r="E117">
        <f t="shared" si="22"/>
        <v>2</v>
      </c>
      <c r="F117" s="1">
        <f t="shared" si="15"/>
        <v>1401.3671875</v>
      </c>
      <c r="G117" s="1">
        <f t="shared" si="23"/>
        <v>90.13671875</v>
      </c>
      <c r="H117" s="1">
        <f t="shared" si="16"/>
        <v>194.24609375</v>
      </c>
      <c r="I117" s="1">
        <f t="shared" si="17"/>
        <v>194</v>
      </c>
      <c r="J117" s="1">
        <f t="shared" si="18"/>
        <v>-0.24609375</v>
      </c>
      <c r="K117" s="1">
        <f t="shared" si="19"/>
        <v>194</v>
      </c>
      <c r="L117" s="1"/>
      <c r="M117" s="1">
        <f t="shared" si="24"/>
        <v>167</v>
      </c>
      <c r="N117" s="1">
        <f t="shared" si="14"/>
        <v>88.77734375</v>
      </c>
    </row>
    <row r="118" spans="1:14">
      <c r="A118">
        <v>91</v>
      </c>
      <c r="B118">
        <f t="shared" ref="B118:B127" si="25">B117+10</f>
        <v>1410</v>
      </c>
      <c r="C118">
        <f t="shared" si="20"/>
        <v>288.76799999999997</v>
      </c>
      <c r="D118">
        <f t="shared" si="21"/>
        <v>289</v>
      </c>
      <c r="E118">
        <f t="shared" si="22"/>
        <v>2</v>
      </c>
      <c r="F118" s="1">
        <f t="shared" si="15"/>
        <v>1411.1328125</v>
      </c>
      <c r="G118" s="1">
        <f t="shared" si="23"/>
        <v>91.11328125</v>
      </c>
      <c r="H118" s="1">
        <f t="shared" si="16"/>
        <v>196.00390625</v>
      </c>
      <c r="I118" s="1">
        <f t="shared" si="17"/>
        <v>195.8</v>
      </c>
      <c r="J118" s="1">
        <f t="shared" si="18"/>
        <v>-0.20390624999998863</v>
      </c>
      <c r="K118" s="1">
        <f t="shared" si="19"/>
        <v>196</v>
      </c>
      <c r="L118" s="1"/>
      <c r="M118" s="1">
        <f t="shared" si="24"/>
        <v>168</v>
      </c>
      <c r="N118" s="1">
        <f t="shared" si="14"/>
        <v>89.65625</v>
      </c>
    </row>
    <row r="119" spans="1:14">
      <c r="A119">
        <v>92</v>
      </c>
      <c r="B119">
        <f t="shared" si="25"/>
        <v>1420</v>
      </c>
      <c r="C119">
        <f t="shared" si="20"/>
        <v>290.81599999999997</v>
      </c>
      <c r="D119">
        <f t="shared" si="21"/>
        <v>291</v>
      </c>
      <c r="E119">
        <f t="shared" si="22"/>
        <v>2</v>
      </c>
      <c r="F119" s="1">
        <f t="shared" si="15"/>
        <v>1420.8984375</v>
      </c>
      <c r="G119" s="1">
        <f t="shared" si="23"/>
        <v>92.08984375</v>
      </c>
      <c r="H119" s="1">
        <f t="shared" si="16"/>
        <v>197.76171875</v>
      </c>
      <c r="I119" s="1">
        <f t="shared" si="17"/>
        <v>197.6</v>
      </c>
      <c r="J119" s="1">
        <f t="shared" si="18"/>
        <v>-0.16171875000000568</v>
      </c>
      <c r="K119" s="1">
        <f t="shared" si="19"/>
        <v>198</v>
      </c>
      <c r="L119" s="1"/>
      <c r="M119" s="1">
        <f t="shared" si="24"/>
        <v>169</v>
      </c>
      <c r="N119" s="1">
        <f t="shared" si="14"/>
        <v>90.53515625</v>
      </c>
    </row>
    <row r="120" spans="1:14">
      <c r="A120">
        <v>93</v>
      </c>
      <c r="B120">
        <f t="shared" si="25"/>
        <v>1430</v>
      </c>
      <c r="C120">
        <f t="shared" si="20"/>
        <v>292.86399999999998</v>
      </c>
      <c r="D120">
        <f t="shared" si="21"/>
        <v>293</v>
      </c>
      <c r="E120">
        <f t="shared" si="22"/>
        <v>2</v>
      </c>
      <c r="F120" s="1">
        <f t="shared" si="15"/>
        <v>1430.6640625</v>
      </c>
      <c r="G120" s="1">
        <f t="shared" si="23"/>
        <v>93.06640625</v>
      </c>
      <c r="H120" s="1">
        <f t="shared" si="16"/>
        <v>199.51953125</v>
      </c>
      <c r="I120" s="1">
        <f t="shared" si="17"/>
        <v>199.4</v>
      </c>
      <c r="J120" s="1">
        <f t="shared" si="18"/>
        <v>-0.11953124999999432</v>
      </c>
      <c r="K120" s="1">
        <f t="shared" si="19"/>
        <v>199</v>
      </c>
      <c r="L120" s="1"/>
      <c r="M120" s="1">
        <f t="shared" si="24"/>
        <v>170</v>
      </c>
      <c r="N120" s="1">
        <f t="shared" si="14"/>
        <v>91.4140625</v>
      </c>
    </row>
    <row r="121" spans="1:14">
      <c r="A121">
        <v>94</v>
      </c>
      <c r="B121">
        <f t="shared" si="25"/>
        <v>1440</v>
      </c>
      <c r="C121">
        <f t="shared" si="20"/>
        <v>294.91199999999998</v>
      </c>
      <c r="D121">
        <f t="shared" si="21"/>
        <v>295</v>
      </c>
      <c r="E121">
        <f t="shared" si="22"/>
        <v>2</v>
      </c>
      <c r="F121" s="1">
        <f t="shared" si="15"/>
        <v>1440.4296875</v>
      </c>
      <c r="G121" s="1">
        <f t="shared" si="23"/>
        <v>94.04296875</v>
      </c>
      <c r="H121" s="1">
        <f t="shared" si="16"/>
        <v>201.27734375</v>
      </c>
      <c r="I121" s="1">
        <f t="shared" si="17"/>
        <v>201.2</v>
      </c>
      <c r="J121" s="1">
        <f t="shared" si="18"/>
        <v>-7.7343750000011369E-2</v>
      </c>
      <c r="K121" s="1">
        <f t="shared" si="19"/>
        <v>201</v>
      </c>
      <c r="L121" s="1"/>
      <c r="M121" s="1">
        <f t="shared" si="24"/>
        <v>171</v>
      </c>
      <c r="N121" s="1">
        <f t="shared" si="14"/>
        <v>92.29296875</v>
      </c>
    </row>
    <row r="122" spans="1:14">
      <c r="A122">
        <v>95</v>
      </c>
      <c r="B122">
        <f t="shared" si="25"/>
        <v>1450</v>
      </c>
      <c r="C122">
        <f t="shared" si="20"/>
        <v>296.95999999999998</v>
      </c>
      <c r="D122">
        <f t="shared" si="21"/>
        <v>297</v>
      </c>
      <c r="E122">
        <f t="shared" si="22"/>
        <v>2</v>
      </c>
      <c r="F122" s="1">
        <f t="shared" si="15"/>
        <v>1450.1953125</v>
      </c>
      <c r="G122" s="1">
        <f t="shared" si="23"/>
        <v>95.01953125</v>
      </c>
      <c r="H122" s="1">
        <f t="shared" si="16"/>
        <v>203.03515625</v>
      </c>
      <c r="I122" s="1">
        <f t="shared" si="17"/>
        <v>203</v>
      </c>
      <c r="J122" s="1">
        <f t="shared" si="18"/>
        <v>-3.515625E-2</v>
      </c>
      <c r="K122" s="1">
        <f t="shared" si="19"/>
        <v>203</v>
      </c>
      <c r="L122" s="1"/>
      <c r="M122" s="1">
        <f t="shared" si="24"/>
        <v>172</v>
      </c>
      <c r="N122" s="1">
        <f t="shared" si="14"/>
        <v>93.171875</v>
      </c>
    </row>
    <row r="123" spans="1:14">
      <c r="A123">
        <v>96</v>
      </c>
      <c r="B123">
        <f t="shared" si="25"/>
        <v>1460</v>
      </c>
      <c r="C123">
        <f t="shared" si="20"/>
        <v>299.00799999999998</v>
      </c>
      <c r="D123">
        <f t="shared" si="21"/>
        <v>299</v>
      </c>
      <c r="E123">
        <f t="shared" si="22"/>
        <v>2</v>
      </c>
      <c r="F123" s="1">
        <f t="shared" si="15"/>
        <v>1459.9609375</v>
      </c>
      <c r="G123" s="1">
        <f t="shared" si="23"/>
        <v>95.99609375</v>
      </c>
      <c r="H123" s="1">
        <f t="shared" si="16"/>
        <v>204.79296875</v>
      </c>
      <c r="I123" s="1">
        <f t="shared" si="17"/>
        <v>204.8</v>
      </c>
      <c r="J123" s="1">
        <f t="shared" si="18"/>
        <v>7.0312500000113687E-3</v>
      </c>
      <c r="K123" s="1">
        <f t="shared" si="19"/>
        <v>205</v>
      </c>
      <c r="L123" s="1"/>
      <c r="M123" s="1">
        <f t="shared" si="24"/>
        <v>173</v>
      </c>
      <c r="N123" s="1">
        <f t="shared" si="14"/>
        <v>94.05078125</v>
      </c>
    </row>
    <row r="124" spans="1:14">
      <c r="A124">
        <v>97</v>
      </c>
      <c r="B124">
        <f t="shared" si="25"/>
        <v>1470</v>
      </c>
      <c r="C124">
        <f t="shared" si="20"/>
        <v>301.05599999999998</v>
      </c>
      <c r="D124">
        <f t="shared" si="21"/>
        <v>301</v>
      </c>
      <c r="E124">
        <f t="shared" si="22"/>
        <v>2</v>
      </c>
      <c r="F124" s="1">
        <f t="shared" si="15"/>
        <v>1469.7265625</v>
      </c>
      <c r="G124" s="1">
        <f t="shared" si="23"/>
        <v>96.97265625</v>
      </c>
      <c r="H124" s="1">
        <f t="shared" si="16"/>
        <v>206.55078125</v>
      </c>
      <c r="I124" s="1">
        <f t="shared" si="17"/>
        <v>206.6</v>
      </c>
      <c r="J124" s="1">
        <f t="shared" si="18"/>
        <v>4.9218749999994316E-2</v>
      </c>
      <c r="K124" s="1">
        <f t="shared" si="19"/>
        <v>207</v>
      </c>
      <c r="L124" s="1"/>
      <c r="M124" s="1">
        <f t="shared" si="24"/>
        <v>174</v>
      </c>
      <c r="N124" s="1">
        <f t="shared" si="14"/>
        <v>94.9296875</v>
      </c>
    </row>
    <row r="125" spans="1:14">
      <c r="A125">
        <v>98</v>
      </c>
      <c r="B125">
        <f t="shared" si="25"/>
        <v>1480</v>
      </c>
      <c r="C125">
        <f t="shared" si="20"/>
        <v>303.10399999999998</v>
      </c>
      <c r="D125">
        <f t="shared" si="21"/>
        <v>303</v>
      </c>
      <c r="E125">
        <f t="shared" si="22"/>
        <v>2</v>
      </c>
      <c r="F125" s="1">
        <f t="shared" si="15"/>
        <v>1479.4921875</v>
      </c>
      <c r="G125" s="1">
        <f t="shared" si="23"/>
        <v>97.94921875</v>
      </c>
      <c r="H125" s="1">
        <f t="shared" si="16"/>
        <v>208.30859375</v>
      </c>
      <c r="I125" s="1">
        <f t="shared" si="17"/>
        <v>208.4</v>
      </c>
      <c r="J125" s="1">
        <f t="shared" si="18"/>
        <v>9.1406250000005684E-2</v>
      </c>
      <c r="K125" s="1">
        <f t="shared" si="19"/>
        <v>208</v>
      </c>
      <c r="L125" s="1"/>
      <c r="M125" s="1">
        <f t="shared" si="24"/>
        <v>175</v>
      </c>
      <c r="N125" s="1">
        <f t="shared" si="14"/>
        <v>95.80859375</v>
      </c>
    </row>
    <row r="126" spans="1:14">
      <c r="A126">
        <v>99</v>
      </c>
      <c r="B126">
        <f t="shared" si="25"/>
        <v>1490</v>
      </c>
      <c r="C126">
        <f t="shared" si="20"/>
        <v>305.15199999999999</v>
      </c>
      <c r="D126">
        <f t="shared" si="21"/>
        <v>305</v>
      </c>
      <c r="E126">
        <f t="shared" si="22"/>
        <v>2</v>
      </c>
      <c r="F126" s="1">
        <f t="shared" si="15"/>
        <v>1489.2578125</v>
      </c>
      <c r="G126" s="1">
        <f t="shared" si="23"/>
        <v>98.92578125</v>
      </c>
      <c r="H126" s="1">
        <f t="shared" si="16"/>
        <v>210.06640625</v>
      </c>
      <c r="I126" s="1">
        <f t="shared" si="17"/>
        <v>210.2</v>
      </c>
      <c r="J126" s="1">
        <f t="shared" si="18"/>
        <v>0.13359374999998863</v>
      </c>
      <c r="K126" s="1">
        <f t="shared" si="19"/>
        <v>210</v>
      </c>
      <c r="L126" s="1"/>
      <c r="M126" s="1">
        <f t="shared" si="24"/>
        <v>176</v>
      </c>
      <c r="N126" s="1">
        <f t="shared" si="14"/>
        <v>96.6875</v>
      </c>
    </row>
    <row r="127" spans="1:14">
      <c r="A127">
        <v>100</v>
      </c>
      <c r="B127">
        <f t="shared" si="25"/>
        <v>1500</v>
      </c>
      <c r="C127">
        <f t="shared" ref="C127" si="26">B127/(5000/1024)</f>
        <v>307.2</v>
      </c>
      <c r="D127">
        <f t="shared" ref="D127" si="27">ROUND(C127,0)</f>
        <v>307</v>
      </c>
      <c r="E127">
        <f t="shared" ref="E127" si="28">D127-D126</f>
        <v>2</v>
      </c>
      <c r="F127" s="1">
        <f t="shared" ref="F127" si="29">D127*(5000/1024)</f>
        <v>1499.0234375</v>
      </c>
      <c r="G127" s="1">
        <f t="shared" ref="G127" si="30">(F127-500)/10</f>
        <v>99.90234375</v>
      </c>
      <c r="H127" s="1">
        <f t="shared" ref="H127" si="31">G127*9/5+32</f>
        <v>211.82421875</v>
      </c>
      <c r="I127" s="1">
        <f t="shared" ref="I127" si="32">A127*9/5+32</f>
        <v>212</v>
      </c>
      <c r="J127" s="1">
        <f t="shared" ref="J127" si="33">I127-H127</f>
        <v>0.17578125</v>
      </c>
      <c r="K127" s="1">
        <f t="shared" ref="K127" si="34">ROUND(I127,0)</f>
        <v>212</v>
      </c>
      <c r="M127" s="1">
        <f t="shared" si="24"/>
        <v>177</v>
      </c>
      <c r="N127" s="1">
        <f t="shared" si="14"/>
        <v>97.56640625</v>
      </c>
    </row>
    <row r="128" spans="1:14">
      <c r="M128" s="1">
        <f t="shared" si="24"/>
        <v>178</v>
      </c>
      <c r="N128" s="1">
        <f t="shared" si="14"/>
        <v>98.4453125</v>
      </c>
    </row>
    <row r="129" spans="13:14">
      <c r="M129" s="1">
        <f t="shared" si="24"/>
        <v>179</v>
      </c>
      <c r="N129" s="1">
        <f t="shared" si="14"/>
        <v>99.32421875</v>
      </c>
    </row>
    <row r="130" spans="13:14">
      <c r="M130" s="1">
        <f t="shared" si="24"/>
        <v>180</v>
      </c>
      <c r="N130" s="1">
        <f t="shared" ref="N130:N193" si="35">M130*225/256-58</f>
        <v>100.203125</v>
      </c>
    </row>
    <row r="131" spans="13:14">
      <c r="M131" s="1">
        <f t="shared" si="24"/>
        <v>181</v>
      </c>
      <c r="N131" s="1">
        <f t="shared" si="35"/>
        <v>101.08203125</v>
      </c>
    </row>
    <row r="132" spans="13:14">
      <c r="M132" s="1">
        <f t="shared" si="24"/>
        <v>182</v>
      </c>
      <c r="N132" s="1">
        <f t="shared" si="35"/>
        <v>101.9609375</v>
      </c>
    </row>
    <row r="133" spans="13:14">
      <c r="M133" s="1">
        <f t="shared" ref="M133:M196" si="36">M132+1</f>
        <v>183</v>
      </c>
      <c r="N133" s="1">
        <f t="shared" si="35"/>
        <v>102.83984375</v>
      </c>
    </row>
    <row r="134" spans="13:14">
      <c r="M134" s="1">
        <f t="shared" si="36"/>
        <v>184</v>
      </c>
      <c r="N134" s="1">
        <f t="shared" si="35"/>
        <v>103.71875</v>
      </c>
    </row>
    <row r="135" spans="13:14">
      <c r="M135" s="1">
        <f t="shared" si="36"/>
        <v>185</v>
      </c>
      <c r="N135" s="1">
        <f t="shared" si="35"/>
        <v>104.59765625</v>
      </c>
    </row>
    <row r="136" spans="13:14">
      <c r="M136" s="1">
        <f t="shared" si="36"/>
        <v>186</v>
      </c>
      <c r="N136" s="1">
        <f t="shared" si="35"/>
        <v>105.4765625</v>
      </c>
    </row>
    <row r="137" spans="13:14">
      <c r="M137" s="1">
        <f t="shared" si="36"/>
        <v>187</v>
      </c>
      <c r="N137" s="1">
        <f t="shared" si="35"/>
        <v>106.35546875</v>
      </c>
    </row>
    <row r="138" spans="13:14">
      <c r="M138" s="1">
        <f t="shared" si="36"/>
        <v>188</v>
      </c>
      <c r="N138" s="1">
        <f t="shared" si="35"/>
        <v>107.234375</v>
      </c>
    </row>
    <row r="139" spans="13:14">
      <c r="M139" s="1">
        <f t="shared" si="36"/>
        <v>189</v>
      </c>
      <c r="N139" s="1">
        <f t="shared" si="35"/>
        <v>108.11328125</v>
      </c>
    </row>
    <row r="140" spans="13:14">
      <c r="M140" s="1">
        <f t="shared" si="36"/>
        <v>190</v>
      </c>
      <c r="N140" s="1">
        <f t="shared" si="35"/>
        <v>108.9921875</v>
      </c>
    </row>
    <row r="141" spans="13:14">
      <c r="M141" s="1">
        <f t="shared" si="36"/>
        <v>191</v>
      </c>
      <c r="N141" s="1">
        <f t="shared" si="35"/>
        <v>109.87109375</v>
      </c>
    </row>
    <row r="142" spans="13:14">
      <c r="M142" s="1">
        <f t="shared" si="36"/>
        <v>192</v>
      </c>
      <c r="N142" s="1">
        <f t="shared" si="35"/>
        <v>110.75</v>
      </c>
    </row>
    <row r="143" spans="13:14">
      <c r="M143" s="1">
        <f t="shared" si="36"/>
        <v>193</v>
      </c>
      <c r="N143" s="1">
        <f t="shared" si="35"/>
        <v>111.62890625</v>
      </c>
    </row>
    <row r="144" spans="13:14">
      <c r="M144" s="1">
        <f t="shared" si="36"/>
        <v>194</v>
      </c>
      <c r="N144" s="1">
        <f t="shared" si="35"/>
        <v>112.5078125</v>
      </c>
    </row>
    <row r="145" spans="13:14">
      <c r="M145" s="1">
        <f t="shared" si="36"/>
        <v>195</v>
      </c>
      <c r="N145" s="1">
        <f t="shared" si="35"/>
        <v>113.38671875</v>
      </c>
    </row>
    <row r="146" spans="13:14">
      <c r="M146" s="1">
        <f t="shared" si="36"/>
        <v>196</v>
      </c>
      <c r="N146" s="1">
        <f t="shared" si="35"/>
        <v>114.265625</v>
      </c>
    </row>
    <row r="147" spans="13:14">
      <c r="M147" s="1">
        <f t="shared" si="36"/>
        <v>197</v>
      </c>
      <c r="N147" s="1">
        <f t="shared" si="35"/>
        <v>115.14453125</v>
      </c>
    </row>
    <row r="148" spans="13:14">
      <c r="M148" s="1">
        <f t="shared" si="36"/>
        <v>198</v>
      </c>
      <c r="N148" s="1">
        <f t="shared" si="35"/>
        <v>116.0234375</v>
      </c>
    </row>
    <row r="149" spans="13:14">
      <c r="M149" s="1">
        <f t="shared" si="36"/>
        <v>199</v>
      </c>
      <c r="N149" s="1">
        <f t="shared" si="35"/>
        <v>116.90234375</v>
      </c>
    </row>
    <row r="150" spans="13:14">
      <c r="M150" s="1">
        <f t="shared" si="36"/>
        <v>200</v>
      </c>
      <c r="N150" s="1">
        <f t="shared" si="35"/>
        <v>117.78125</v>
      </c>
    </row>
    <row r="151" spans="13:14">
      <c r="M151" s="1">
        <f t="shared" si="36"/>
        <v>201</v>
      </c>
      <c r="N151" s="1">
        <f t="shared" si="35"/>
        <v>118.66015625</v>
      </c>
    </row>
    <row r="152" spans="13:14">
      <c r="M152" s="1">
        <f t="shared" si="36"/>
        <v>202</v>
      </c>
      <c r="N152" s="1">
        <f t="shared" si="35"/>
        <v>119.5390625</v>
      </c>
    </row>
    <row r="153" spans="13:14">
      <c r="M153" s="1">
        <f t="shared" si="36"/>
        <v>203</v>
      </c>
      <c r="N153" s="1">
        <f t="shared" si="35"/>
        <v>120.41796875</v>
      </c>
    </row>
    <row r="154" spans="13:14">
      <c r="M154" s="1">
        <f t="shared" si="36"/>
        <v>204</v>
      </c>
      <c r="N154" s="1">
        <f t="shared" si="35"/>
        <v>121.296875</v>
      </c>
    </row>
    <row r="155" spans="13:14">
      <c r="M155" s="1">
        <f t="shared" si="36"/>
        <v>205</v>
      </c>
      <c r="N155" s="1">
        <f t="shared" si="35"/>
        <v>122.17578125</v>
      </c>
    </row>
    <row r="156" spans="13:14">
      <c r="M156" s="1">
        <f t="shared" si="36"/>
        <v>206</v>
      </c>
      <c r="N156" s="1">
        <f t="shared" si="35"/>
        <v>123.0546875</v>
      </c>
    </row>
    <row r="157" spans="13:14">
      <c r="M157" s="1">
        <f t="shared" si="36"/>
        <v>207</v>
      </c>
      <c r="N157" s="1">
        <f t="shared" si="35"/>
        <v>123.93359375</v>
      </c>
    </row>
    <row r="158" spans="13:14">
      <c r="M158" s="1">
        <f t="shared" si="36"/>
        <v>208</v>
      </c>
      <c r="N158" s="1">
        <f t="shared" si="35"/>
        <v>124.8125</v>
      </c>
    </row>
    <row r="159" spans="13:14">
      <c r="M159" s="1">
        <f t="shared" si="36"/>
        <v>209</v>
      </c>
      <c r="N159" s="1">
        <f t="shared" si="35"/>
        <v>125.69140625</v>
      </c>
    </row>
    <row r="160" spans="13:14">
      <c r="M160" s="1">
        <f t="shared" si="36"/>
        <v>210</v>
      </c>
      <c r="N160" s="1">
        <f t="shared" si="35"/>
        <v>126.5703125</v>
      </c>
    </row>
    <row r="161" spans="13:14">
      <c r="M161" s="1">
        <f t="shared" si="36"/>
        <v>211</v>
      </c>
      <c r="N161" s="1">
        <f t="shared" si="35"/>
        <v>127.44921875</v>
      </c>
    </row>
    <row r="162" spans="13:14">
      <c r="M162" s="1">
        <f t="shared" si="36"/>
        <v>212</v>
      </c>
      <c r="N162" s="1">
        <f t="shared" si="35"/>
        <v>128.328125</v>
      </c>
    </row>
    <row r="163" spans="13:14">
      <c r="M163" s="1">
        <f t="shared" si="36"/>
        <v>213</v>
      </c>
      <c r="N163" s="1">
        <f t="shared" si="35"/>
        <v>129.20703125</v>
      </c>
    </row>
    <row r="164" spans="13:14">
      <c r="M164" s="1">
        <f t="shared" si="36"/>
        <v>214</v>
      </c>
      <c r="N164" s="1">
        <f t="shared" si="35"/>
        <v>130.0859375</v>
      </c>
    </row>
    <row r="165" spans="13:14">
      <c r="M165" s="1">
        <f t="shared" si="36"/>
        <v>215</v>
      </c>
      <c r="N165" s="1">
        <f t="shared" si="35"/>
        <v>130.96484375</v>
      </c>
    </row>
    <row r="166" spans="13:14">
      <c r="M166" s="1">
        <f t="shared" si="36"/>
        <v>216</v>
      </c>
      <c r="N166" s="1">
        <f t="shared" si="35"/>
        <v>131.84375</v>
      </c>
    </row>
    <row r="167" spans="13:14">
      <c r="M167" s="1">
        <f t="shared" si="36"/>
        <v>217</v>
      </c>
      <c r="N167" s="1">
        <f t="shared" si="35"/>
        <v>132.72265625</v>
      </c>
    </row>
    <row r="168" spans="13:14">
      <c r="M168" s="1">
        <f t="shared" si="36"/>
        <v>218</v>
      </c>
      <c r="N168" s="1">
        <f t="shared" si="35"/>
        <v>133.6015625</v>
      </c>
    </row>
    <row r="169" spans="13:14">
      <c r="M169" s="1">
        <f t="shared" si="36"/>
        <v>219</v>
      </c>
      <c r="N169" s="1">
        <f t="shared" si="35"/>
        <v>134.48046875</v>
      </c>
    </row>
    <row r="170" spans="13:14">
      <c r="M170" s="1">
        <f t="shared" si="36"/>
        <v>220</v>
      </c>
      <c r="N170" s="1">
        <f t="shared" si="35"/>
        <v>135.359375</v>
      </c>
    </row>
    <row r="171" spans="13:14">
      <c r="M171" s="1">
        <f t="shared" si="36"/>
        <v>221</v>
      </c>
      <c r="N171" s="1">
        <f t="shared" si="35"/>
        <v>136.23828125</v>
      </c>
    </row>
    <row r="172" spans="13:14">
      <c r="M172" s="1">
        <f t="shared" si="36"/>
        <v>222</v>
      </c>
      <c r="N172" s="1">
        <f t="shared" si="35"/>
        <v>137.1171875</v>
      </c>
    </row>
    <row r="173" spans="13:14">
      <c r="M173" s="1">
        <f t="shared" si="36"/>
        <v>223</v>
      </c>
      <c r="N173" s="1">
        <f t="shared" si="35"/>
        <v>137.99609375</v>
      </c>
    </row>
    <row r="174" spans="13:14">
      <c r="M174" s="1">
        <f t="shared" si="36"/>
        <v>224</v>
      </c>
      <c r="N174" s="1">
        <f t="shared" si="35"/>
        <v>138.875</v>
      </c>
    </row>
    <row r="175" spans="13:14">
      <c r="M175" s="1">
        <f t="shared" si="36"/>
        <v>225</v>
      </c>
      <c r="N175" s="1">
        <f t="shared" si="35"/>
        <v>139.75390625</v>
      </c>
    </row>
    <row r="176" spans="13:14">
      <c r="M176" s="1">
        <f t="shared" si="36"/>
        <v>226</v>
      </c>
      <c r="N176" s="1">
        <f t="shared" si="35"/>
        <v>140.6328125</v>
      </c>
    </row>
    <row r="177" spans="13:14">
      <c r="M177" s="1">
        <f t="shared" si="36"/>
        <v>227</v>
      </c>
      <c r="N177" s="1">
        <f t="shared" si="35"/>
        <v>141.51171875</v>
      </c>
    </row>
    <row r="178" spans="13:14">
      <c r="M178" s="1">
        <f t="shared" si="36"/>
        <v>228</v>
      </c>
      <c r="N178" s="1">
        <f t="shared" si="35"/>
        <v>142.390625</v>
      </c>
    </row>
    <row r="179" spans="13:14">
      <c r="M179" s="1">
        <f t="shared" si="36"/>
        <v>229</v>
      </c>
      <c r="N179" s="1">
        <f t="shared" si="35"/>
        <v>143.26953125</v>
      </c>
    </row>
    <row r="180" spans="13:14">
      <c r="M180" s="1">
        <f t="shared" si="36"/>
        <v>230</v>
      </c>
      <c r="N180" s="1">
        <f t="shared" si="35"/>
        <v>144.1484375</v>
      </c>
    </row>
    <row r="181" spans="13:14">
      <c r="M181" s="1">
        <f t="shared" si="36"/>
        <v>231</v>
      </c>
      <c r="N181" s="1">
        <f t="shared" si="35"/>
        <v>145.02734375</v>
      </c>
    </row>
    <row r="182" spans="13:14">
      <c r="M182" s="1">
        <f t="shared" si="36"/>
        <v>232</v>
      </c>
      <c r="N182" s="1">
        <f t="shared" si="35"/>
        <v>145.90625</v>
      </c>
    </row>
    <row r="183" spans="13:14">
      <c r="M183" s="1">
        <f t="shared" si="36"/>
        <v>233</v>
      </c>
      <c r="N183" s="1">
        <f t="shared" si="35"/>
        <v>146.78515625</v>
      </c>
    </row>
    <row r="184" spans="13:14">
      <c r="M184" s="1">
        <f t="shared" si="36"/>
        <v>234</v>
      </c>
      <c r="N184" s="1">
        <f t="shared" si="35"/>
        <v>147.6640625</v>
      </c>
    </row>
    <row r="185" spans="13:14">
      <c r="M185" s="1">
        <f t="shared" si="36"/>
        <v>235</v>
      </c>
      <c r="N185" s="1">
        <f t="shared" si="35"/>
        <v>148.54296875</v>
      </c>
    </row>
    <row r="186" spans="13:14">
      <c r="M186" s="1">
        <f t="shared" si="36"/>
        <v>236</v>
      </c>
      <c r="N186" s="1">
        <f t="shared" si="35"/>
        <v>149.421875</v>
      </c>
    </row>
    <row r="187" spans="13:14">
      <c r="M187" s="1">
        <f t="shared" si="36"/>
        <v>237</v>
      </c>
      <c r="N187" s="1">
        <f t="shared" si="35"/>
        <v>150.30078125</v>
      </c>
    </row>
    <row r="188" spans="13:14">
      <c r="M188" s="1">
        <f t="shared" si="36"/>
        <v>238</v>
      </c>
      <c r="N188" s="1">
        <f t="shared" si="35"/>
        <v>151.1796875</v>
      </c>
    </row>
    <row r="189" spans="13:14">
      <c r="M189" s="1">
        <f t="shared" si="36"/>
        <v>239</v>
      </c>
      <c r="N189" s="1">
        <f t="shared" si="35"/>
        <v>152.05859375</v>
      </c>
    </row>
    <row r="190" spans="13:14">
      <c r="M190" s="1">
        <f t="shared" si="36"/>
        <v>240</v>
      </c>
      <c r="N190" s="1">
        <f t="shared" si="35"/>
        <v>152.9375</v>
      </c>
    </row>
    <row r="191" spans="13:14">
      <c r="M191" s="1">
        <f t="shared" si="36"/>
        <v>241</v>
      </c>
      <c r="N191" s="1">
        <f t="shared" si="35"/>
        <v>153.81640625</v>
      </c>
    </row>
    <row r="192" spans="13:14">
      <c r="M192" s="1">
        <f t="shared" si="36"/>
        <v>242</v>
      </c>
      <c r="N192" s="1">
        <f t="shared" si="35"/>
        <v>154.6953125</v>
      </c>
    </row>
    <row r="193" spans="13:14">
      <c r="M193" s="1">
        <f t="shared" si="36"/>
        <v>243</v>
      </c>
      <c r="N193" s="1">
        <f t="shared" si="35"/>
        <v>155.57421875</v>
      </c>
    </row>
    <row r="194" spans="13:14">
      <c r="M194" s="1">
        <f t="shared" si="36"/>
        <v>244</v>
      </c>
      <c r="N194" s="1">
        <f t="shared" ref="N194:N255" si="37">M194*225/256-58</f>
        <v>156.453125</v>
      </c>
    </row>
    <row r="195" spans="13:14">
      <c r="M195" s="1">
        <f t="shared" si="36"/>
        <v>245</v>
      </c>
      <c r="N195" s="1">
        <f t="shared" si="37"/>
        <v>157.33203125</v>
      </c>
    </row>
    <row r="196" spans="13:14">
      <c r="M196" s="1">
        <f t="shared" si="36"/>
        <v>246</v>
      </c>
      <c r="N196" s="1">
        <f t="shared" si="37"/>
        <v>158.2109375</v>
      </c>
    </row>
    <row r="197" spans="13:14">
      <c r="M197" s="1">
        <f t="shared" ref="M197:M255" si="38">M196+1</f>
        <v>247</v>
      </c>
      <c r="N197" s="1">
        <f t="shared" si="37"/>
        <v>159.08984375</v>
      </c>
    </row>
    <row r="198" spans="13:14">
      <c r="M198" s="1">
        <f t="shared" si="38"/>
        <v>248</v>
      </c>
      <c r="N198" s="1">
        <f t="shared" si="37"/>
        <v>159.96875</v>
      </c>
    </row>
    <row r="199" spans="13:14">
      <c r="M199" s="1">
        <f t="shared" si="38"/>
        <v>249</v>
      </c>
      <c r="N199" s="1">
        <f t="shared" si="37"/>
        <v>160.84765625</v>
      </c>
    </row>
    <row r="200" spans="13:14">
      <c r="M200" s="1">
        <f t="shared" si="38"/>
        <v>250</v>
      </c>
      <c r="N200" s="1">
        <f t="shared" si="37"/>
        <v>161.7265625</v>
      </c>
    </row>
    <row r="201" spans="13:14">
      <c r="M201" s="1">
        <f t="shared" si="38"/>
        <v>251</v>
      </c>
      <c r="N201" s="1">
        <f t="shared" si="37"/>
        <v>162.60546875</v>
      </c>
    </row>
    <row r="202" spans="13:14">
      <c r="M202" s="1">
        <f t="shared" si="38"/>
        <v>252</v>
      </c>
      <c r="N202" s="1">
        <f t="shared" si="37"/>
        <v>163.484375</v>
      </c>
    </row>
    <row r="203" spans="13:14">
      <c r="M203" s="1">
        <f t="shared" si="38"/>
        <v>253</v>
      </c>
      <c r="N203" s="1">
        <f t="shared" si="37"/>
        <v>164.36328125</v>
      </c>
    </row>
    <row r="204" spans="13:14">
      <c r="M204" s="1">
        <f t="shared" si="38"/>
        <v>254</v>
      </c>
      <c r="N204" s="1">
        <f t="shared" si="37"/>
        <v>165.2421875</v>
      </c>
    </row>
    <row r="205" spans="13:14">
      <c r="M205" s="1">
        <f t="shared" si="38"/>
        <v>255</v>
      </c>
      <c r="N205" s="1">
        <f t="shared" si="37"/>
        <v>166.12109375</v>
      </c>
    </row>
    <row r="206" spans="13:14">
      <c r="M206" s="1">
        <f t="shared" si="38"/>
        <v>256</v>
      </c>
      <c r="N206" s="1">
        <f t="shared" si="37"/>
        <v>167</v>
      </c>
    </row>
    <row r="207" spans="13:14">
      <c r="M207" s="1">
        <f t="shared" si="38"/>
        <v>257</v>
      </c>
      <c r="N207" s="1">
        <f t="shared" si="37"/>
        <v>167.87890625</v>
      </c>
    </row>
    <row r="208" spans="13:14">
      <c r="M208" s="1">
        <f t="shared" si="38"/>
        <v>258</v>
      </c>
      <c r="N208" s="1">
        <f t="shared" si="37"/>
        <v>168.7578125</v>
      </c>
    </row>
    <row r="209" spans="13:14">
      <c r="M209" s="1">
        <f t="shared" si="38"/>
        <v>259</v>
      </c>
      <c r="N209" s="1">
        <f t="shared" si="37"/>
        <v>169.63671875</v>
      </c>
    </row>
    <row r="210" spans="13:14">
      <c r="M210" s="1">
        <f t="shared" si="38"/>
        <v>260</v>
      </c>
      <c r="N210" s="1">
        <f t="shared" si="37"/>
        <v>170.515625</v>
      </c>
    </row>
    <row r="211" spans="13:14">
      <c r="M211" s="1">
        <f t="shared" si="38"/>
        <v>261</v>
      </c>
      <c r="N211" s="1">
        <f t="shared" si="37"/>
        <v>171.39453125</v>
      </c>
    </row>
    <row r="212" spans="13:14">
      <c r="M212" s="1">
        <f t="shared" si="38"/>
        <v>262</v>
      </c>
      <c r="N212" s="1">
        <f t="shared" si="37"/>
        <v>172.2734375</v>
      </c>
    </row>
    <row r="213" spans="13:14">
      <c r="M213" s="1">
        <f t="shared" si="38"/>
        <v>263</v>
      </c>
      <c r="N213" s="1">
        <f t="shared" si="37"/>
        <v>173.15234375</v>
      </c>
    </row>
    <row r="214" spans="13:14">
      <c r="M214" s="1">
        <f t="shared" si="38"/>
        <v>264</v>
      </c>
      <c r="N214" s="1">
        <f t="shared" si="37"/>
        <v>174.03125</v>
      </c>
    </row>
    <row r="215" spans="13:14">
      <c r="M215" s="1">
        <f t="shared" si="38"/>
        <v>265</v>
      </c>
      <c r="N215" s="1">
        <f t="shared" si="37"/>
        <v>174.91015625</v>
      </c>
    </row>
    <row r="216" spans="13:14">
      <c r="M216" s="1">
        <f t="shared" si="38"/>
        <v>266</v>
      </c>
      <c r="N216" s="1">
        <f t="shared" si="37"/>
        <v>175.7890625</v>
      </c>
    </row>
    <row r="217" spans="13:14">
      <c r="M217" s="1">
        <f t="shared" si="38"/>
        <v>267</v>
      </c>
      <c r="N217" s="1">
        <f t="shared" si="37"/>
        <v>176.66796875</v>
      </c>
    </row>
    <row r="218" spans="13:14">
      <c r="M218" s="1">
        <f t="shared" si="38"/>
        <v>268</v>
      </c>
      <c r="N218" s="1">
        <f t="shared" si="37"/>
        <v>177.546875</v>
      </c>
    </row>
    <row r="219" spans="13:14">
      <c r="M219" s="1">
        <f t="shared" si="38"/>
        <v>269</v>
      </c>
      <c r="N219" s="1">
        <f t="shared" si="37"/>
        <v>178.42578125</v>
      </c>
    </row>
    <row r="220" spans="13:14">
      <c r="M220" s="1">
        <f t="shared" si="38"/>
        <v>270</v>
      </c>
      <c r="N220" s="1">
        <f t="shared" si="37"/>
        <v>179.3046875</v>
      </c>
    </row>
    <row r="221" spans="13:14">
      <c r="M221" s="1">
        <f t="shared" si="38"/>
        <v>271</v>
      </c>
      <c r="N221" s="1">
        <f t="shared" si="37"/>
        <v>180.18359375</v>
      </c>
    </row>
    <row r="222" spans="13:14">
      <c r="M222" s="1">
        <f t="shared" si="38"/>
        <v>272</v>
      </c>
      <c r="N222" s="1">
        <f t="shared" si="37"/>
        <v>181.0625</v>
      </c>
    </row>
    <row r="223" spans="13:14">
      <c r="M223" s="1">
        <f t="shared" si="38"/>
        <v>273</v>
      </c>
      <c r="N223" s="1">
        <f t="shared" si="37"/>
        <v>181.94140625</v>
      </c>
    </row>
    <row r="224" spans="13:14">
      <c r="M224" s="1">
        <f t="shared" si="38"/>
        <v>274</v>
      </c>
      <c r="N224" s="1">
        <f t="shared" si="37"/>
        <v>182.8203125</v>
      </c>
    </row>
    <row r="225" spans="13:14">
      <c r="M225" s="1">
        <f t="shared" si="38"/>
        <v>275</v>
      </c>
      <c r="N225" s="1">
        <f t="shared" si="37"/>
        <v>183.69921875</v>
      </c>
    </row>
    <row r="226" spans="13:14">
      <c r="M226" s="1">
        <f t="shared" si="38"/>
        <v>276</v>
      </c>
      <c r="N226" s="1">
        <f t="shared" si="37"/>
        <v>184.578125</v>
      </c>
    </row>
    <row r="227" spans="13:14">
      <c r="M227" s="1">
        <f t="shared" si="38"/>
        <v>277</v>
      </c>
      <c r="N227" s="1">
        <f t="shared" si="37"/>
        <v>185.45703125</v>
      </c>
    </row>
    <row r="228" spans="13:14">
      <c r="M228" s="1">
        <f t="shared" si="38"/>
        <v>278</v>
      </c>
      <c r="N228" s="1">
        <f t="shared" si="37"/>
        <v>186.3359375</v>
      </c>
    </row>
    <row r="229" spans="13:14">
      <c r="M229" s="1">
        <f t="shared" si="38"/>
        <v>279</v>
      </c>
      <c r="N229" s="1">
        <f t="shared" si="37"/>
        <v>187.21484375</v>
      </c>
    </row>
    <row r="230" spans="13:14">
      <c r="M230" s="1">
        <f t="shared" si="38"/>
        <v>280</v>
      </c>
      <c r="N230" s="1">
        <f t="shared" si="37"/>
        <v>188.09375</v>
      </c>
    </row>
    <row r="231" spans="13:14">
      <c r="M231" s="1">
        <f t="shared" si="38"/>
        <v>281</v>
      </c>
      <c r="N231" s="1">
        <f t="shared" si="37"/>
        <v>188.97265625</v>
      </c>
    </row>
    <row r="232" spans="13:14">
      <c r="M232" s="1">
        <f t="shared" si="38"/>
        <v>282</v>
      </c>
      <c r="N232" s="1">
        <f t="shared" si="37"/>
        <v>189.8515625</v>
      </c>
    </row>
    <row r="233" spans="13:14">
      <c r="M233" s="1">
        <f t="shared" si="38"/>
        <v>283</v>
      </c>
      <c r="N233" s="1">
        <f t="shared" si="37"/>
        <v>190.73046875</v>
      </c>
    </row>
    <row r="234" spans="13:14">
      <c r="M234" s="1">
        <f t="shared" si="38"/>
        <v>284</v>
      </c>
      <c r="N234" s="1">
        <f t="shared" si="37"/>
        <v>191.609375</v>
      </c>
    </row>
    <row r="235" spans="13:14">
      <c r="M235" s="1">
        <f t="shared" si="38"/>
        <v>285</v>
      </c>
      <c r="N235" s="1">
        <f t="shared" si="37"/>
        <v>192.48828125</v>
      </c>
    </row>
    <row r="236" spans="13:14">
      <c r="M236" s="1">
        <f t="shared" si="38"/>
        <v>286</v>
      </c>
      <c r="N236" s="1">
        <f t="shared" si="37"/>
        <v>193.3671875</v>
      </c>
    </row>
    <row r="237" spans="13:14">
      <c r="M237" s="1">
        <f t="shared" si="38"/>
        <v>287</v>
      </c>
      <c r="N237" s="1">
        <f t="shared" si="37"/>
        <v>194.24609375</v>
      </c>
    </row>
    <row r="238" spans="13:14">
      <c r="M238" s="1">
        <f t="shared" si="38"/>
        <v>288</v>
      </c>
      <c r="N238" s="1">
        <f t="shared" si="37"/>
        <v>195.125</v>
      </c>
    </row>
    <row r="239" spans="13:14">
      <c r="M239" s="1">
        <f t="shared" si="38"/>
        <v>289</v>
      </c>
      <c r="N239" s="1">
        <f t="shared" si="37"/>
        <v>196.00390625</v>
      </c>
    </row>
    <row r="240" spans="13:14">
      <c r="M240" s="1">
        <f t="shared" si="38"/>
        <v>290</v>
      </c>
      <c r="N240" s="1">
        <f t="shared" si="37"/>
        <v>196.8828125</v>
      </c>
    </row>
    <row r="241" spans="13:14">
      <c r="M241" s="1">
        <f t="shared" si="38"/>
        <v>291</v>
      </c>
      <c r="N241" s="1">
        <f t="shared" si="37"/>
        <v>197.76171875</v>
      </c>
    </row>
    <row r="242" spans="13:14">
      <c r="M242" s="1">
        <f t="shared" si="38"/>
        <v>292</v>
      </c>
      <c r="N242" s="1">
        <f t="shared" si="37"/>
        <v>198.640625</v>
      </c>
    </row>
    <row r="243" spans="13:14">
      <c r="M243" s="1">
        <f t="shared" si="38"/>
        <v>293</v>
      </c>
      <c r="N243" s="1">
        <f t="shared" si="37"/>
        <v>199.51953125</v>
      </c>
    </row>
    <row r="244" spans="13:14">
      <c r="M244" s="1">
        <f t="shared" si="38"/>
        <v>294</v>
      </c>
      <c r="N244" s="1">
        <f t="shared" si="37"/>
        <v>200.3984375</v>
      </c>
    </row>
    <row r="245" spans="13:14">
      <c r="M245" s="1">
        <f t="shared" si="38"/>
        <v>295</v>
      </c>
      <c r="N245" s="1">
        <f t="shared" si="37"/>
        <v>201.27734375</v>
      </c>
    </row>
    <row r="246" spans="13:14">
      <c r="M246" s="1">
        <f t="shared" si="38"/>
        <v>296</v>
      </c>
      <c r="N246" s="1">
        <f t="shared" si="37"/>
        <v>202.15625</v>
      </c>
    </row>
    <row r="247" spans="13:14">
      <c r="M247" s="1">
        <f t="shared" si="38"/>
        <v>297</v>
      </c>
      <c r="N247" s="1">
        <f t="shared" si="37"/>
        <v>203.03515625</v>
      </c>
    </row>
    <row r="248" spans="13:14">
      <c r="M248" s="1">
        <f t="shared" si="38"/>
        <v>298</v>
      </c>
      <c r="N248" s="1">
        <f t="shared" si="37"/>
        <v>203.9140625</v>
      </c>
    </row>
    <row r="249" spans="13:14">
      <c r="M249" s="1">
        <f t="shared" si="38"/>
        <v>299</v>
      </c>
      <c r="N249" s="1">
        <f t="shared" si="37"/>
        <v>204.79296875</v>
      </c>
    </row>
    <row r="250" spans="13:14">
      <c r="M250" s="1">
        <f t="shared" si="38"/>
        <v>300</v>
      </c>
      <c r="N250" s="1">
        <f t="shared" si="37"/>
        <v>205.671875</v>
      </c>
    </row>
    <row r="251" spans="13:14">
      <c r="M251" s="1">
        <f t="shared" si="38"/>
        <v>301</v>
      </c>
      <c r="N251" s="1">
        <f t="shared" si="37"/>
        <v>206.55078125</v>
      </c>
    </row>
    <row r="252" spans="13:14">
      <c r="M252" s="1">
        <f t="shared" si="38"/>
        <v>302</v>
      </c>
      <c r="N252" s="1">
        <f t="shared" si="37"/>
        <v>207.4296875</v>
      </c>
    </row>
    <row r="253" spans="13:14">
      <c r="M253" s="1">
        <f t="shared" si="38"/>
        <v>303</v>
      </c>
      <c r="N253" s="1">
        <f t="shared" si="37"/>
        <v>208.30859375</v>
      </c>
    </row>
    <row r="254" spans="13:14">
      <c r="M254" s="1">
        <f t="shared" si="38"/>
        <v>304</v>
      </c>
      <c r="N254" s="1">
        <f t="shared" si="37"/>
        <v>209.1875</v>
      </c>
    </row>
    <row r="255" spans="13:14">
      <c r="M255" s="1">
        <f t="shared" si="38"/>
        <v>305</v>
      </c>
      <c r="N255" s="1">
        <f t="shared" si="37"/>
        <v>210.06640625</v>
      </c>
    </row>
    <row r="256" spans="13:14">
      <c r="M256" s="1"/>
    </row>
    <row r="257" spans="13:13">
      <c r="M257" s="1"/>
    </row>
    <row r="258" spans="13:13">
      <c r="M258" s="1"/>
    </row>
    <row r="259" spans="13:13">
      <c r="M259" s="1"/>
    </row>
    <row r="260" spans="13:13">
      <c r="M260" s="1"/>
    </row>
    <row r="261" spans="13:13">
      <c r="M261" s="1"/>
    </row>
    <row r="262" spans="13:13">
      <c r="M262" s="1"/>
    </row>
    <row r="263" spans="13:13">
      <c r="M263" s="1"/>
    </row>
    <row r="264" spans="13:13">
      <c r="M264" s="1"/>
    </row>
    <row r="265" spans="13:13">
      <c r="M265" s="1"/>
    </row>
    <row r="266" spans="13:13">
      <c r="M26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2014-01-27T14:55:53Z</dcterms:created>
  <dcterms:modified xsi:type="dcterms:W3CDTF">2014-03-27T16:00:17Z</dcterms:modified>
</cp:coreProperties>
</file>