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F7" i="1"/>
  <c r="F24" i="1"/>
  <c r="D7" i="1"/>
  <c r="D8" i="1"/>
  <c r="D10" i="1"/>
  <c r="D11" i="1"/>
  <c r="D9" i="1"/>
  <c r="D12" i="1"/>
  <c r="D13" i="1"/>
  <c r="D14" i="1"/>
  <c r="D18" i="1"/>
  <c r="D19" i="1"/>
  <c r="D20" i="1"/>
  <c r="D21" i="1"/>
  <c r="D6" i="1"/>
  <c r="D5" i="1"/>
  <c r="D24" i="1"/>
</calcChain>
</file>

<file path=xl/sharedStrings.xml><?xml version="1.0" encoding="utf-8"?>
<sst xmlns="http://schemas.openxmlformats.org/spreadsheetml/2006/main" count="46" uniqueCount="45">
  <si>
    <t>Name</t>
  </si>
  <si>
    <t>Price Each</t>
  </si>
  <si>
    <t>Total Price</t>
  </si>
  <si>
    <t>Mass each</t>
  </si>
  <si>
    <t>Buy Quantity</t>
  </si>
  <si>
    <t>https://www.sparkfun.com/products/315</t>
  </si>
  <si>
    <t>SN754410 H-Bridge</t>
  </si>
  <si>
    <t>https://www.sparkfun.com/products/527</t>
  </si>
  <si>
    <t>LM317 Regulator</t>
  </si>
  <si>
    <t>http://www.pololu.com/product/2458</t>
  </si>
  <si>
    <t>QTR-1A Reflectance Sensor (2-Pack)</t>
  </si>
  <si>
    <t>http://www.sainsmart.com/ultrasonic-ranging-detector-mod-hc-sr04-distance-sensor.html</t>
  </si>
  <si>
    <t>Ultrasonic HC-SR04 Distance Sensor</t>
  </si>
  <si>
    <t>https://www.hobbyking.com/hobbyking/store/__18987__On_Board_Lipoly_Low_Voltage_Alarm_2s_4s_.html</t>
  </si>
  <si>
    <t>Lipo alarm</t>
  </si>
  <si>
    <t>http://www.hobbyking.com/hobbyking/store/__59118__Turnigy_nano_tech_2200mah_2S_25_50C_Lipo_Pack_AR_Warehouse_.html</t>
  </si>
  <si>
    <t>http://www.pololu.com/product/2127</t>
  </si>
  <si>
    <t>3D compass/accelerometer</t>
  </si>
  <si>
    <t>http://www.pololu.com/product/1050</t>
  </si>
  <si>
    <t>Power HD Micro Servo HD-1900A</t>
  </si>
  <si>
    <t>https://www.sparkfun.com/products/11781</t>
  </si>
  <si>
    <t>Teensy++ 2.0</t>
  </si>
  <si>
    <t>http://www.amazon.com/Ventisonic%C2%AE-Wireless-Bluetooth-Transceiver-Arduino/dp/B00K3C3E7Q/ref=sr_1_2?ie=UTF8&amp;qid=1411780205&amp;sr=8-2&amp;keywords=arduino+bluetooth</t>
  </si>
  <si>
    <t>(optional) Serial Bluetooth</t>
  </si>
  <si>
    <t>http://www.pololu.com/product/996</t>
  </si>
  <si>
    <t>140rpm 3.6kg-cm motor</t>
  </si>
  <si>
    <t>http://www.pololu.com/product/1416</t>
  </si>
  <si>
    <t>Pololu 30T Track Set</t>
  </si>
  <si>
    <t>http://www.pololu.com/product/1089</t>
  </si>
  <si>
    <t>Gearmotor Bracket Extended Pair</t>
  </si>
  <si>
    <t>https://www.sparkfun.com/products/10969</t>
  </si>
  <si>
    <t>2200mAh 2 cell lipo</t>
  </si>
  <si>
    <t>Total</t>
  </si>
  <si>
    <t>http://www.elenco.com/search/searchdetails/capacitor_kit=NjUy</t>
  </si>
  <si>
    <t>http://www.amazon.com/microtivity-IM415-Double-sided-Prototyping-Board/dp/B007K7I8CI/ref=sr_1_26?ie=UTF8&amp;qid=1411789909&amp;sr=8-26&amp;keywords=microtivity</t>
  </si>
  <si>
    <t>https://www.sparkfun.com/products/11375</t>
  </si>
  <si>
    <t>Acrylic or Wood for frame</t>
  </si>
  <si>
    <t>Nuts/Bolts/Washers for frame</t>
  </si>
  <si>
    <t>unknown (3D printed?)</t>
  </si>
  <si>
    <t>Source</t>
  </si>
  <si>
    <t>(reference) Resistor Kit</t>
  </si>
  <si>
    <t>(reference) Capacitor Kit</t>
  </si>
  <si>
    <t>(reference) Proto Board</t>
  </si>
  <si>
    <t>(reference) Hookup Wire</t>
  </si>
  <si>
    <t>Mass on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</si>
</sst>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showRuler="0" zoomScale="150" zoomScaleNormal="150" zoomScalePageLayoutView="150" workbookViewId="0">
      <selection activeCell="F2" sqref="F2"/>
    </sheetView>
  </sheetViews>
  <sheetFormatPr baseColWidth="10" defaultRowHeight="15" x14ac:dyDescent="0"/>
  <cols>
    <col min="1" max="1" width="30.33203125" bestFit="1" customWidth="1"/>
    <col min="2" max="2" width="11.83203125" bestFit="1" customWidth="1"/>
    <col min="6" max="6" width="11.33203125" bestFit="1" customWidth="1"/>
    <col min="7" max="7" width="36.6640625" customWidth="1"/>
  </cols>
  <sheetData>
    <row r="1" spans="1:7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44</v>
      </c>
      <c r="G1" t="s">
        <v>39</v>
      </c>
    </row>
    <row r="2" spans="1:7">
      <c r="A2" t="s">
        <v>25</v>
      </c>
      <c r="B2">
        <v>2</v>
      </c>
      <c r="C2">
        <v>15.95</v>
      </c>
      <c r="D2">
        <f>B2*C2</f>
        <v>31.9</v>
      </c>
      <c r="E2">
        <v>9.6</v>
      </c>
      <c r="F2">
        <v>19.2</v>
      </c>
      <c r="G2" t="s">
        <v>24</v>
      </c>
    </row>
    <row r="3" spans="1:7">
      <c r="A3" t="s">
        <v>27</v>
      </c>
      <c r="B3">
        <v>1</v>
      </c>
      <c r="C3">
        <v>14.95</v>
      </c>
      <c r="D3">
        <v>14.95</v>
      </c>
      <c r="G3" t="s">
        <v>26</v>
      </c>
    </row>
    <row r="4" spans="1:7">
      <c r="A4" t="s">
        <v>29</v>
      </c>
      <c r="B4">
        <v>1</v>
      </c>
      <c r="C4">
        <v>4.99</v>
      </c>
      <c r="D4">
        <v>4.99</v>
      </c>
      <c r="E4">
        <v>1</v>
      </c>
      <c r="F4">
        <v>2</v>
      </c>
      <c r="G4" t="s">
        <v>28</v>
      </c>
    </row>
    <row r="5" spans="1:7">
      <c r="A5" t="s">
        <v>6</v>
      </c>
      <c r="B5">
        <v>2</v>
      </c>
      <c r="C5">
        <v>2.35</v>
      </c>
      <c r="D5">
        <f>C5*B5</f>
        <v>4.7</v>
      </c>
      <c r="G5" t="s">
        <v>5</v>
      </c>
    </row>
    <row r="6" spans="1:7">
      <c r="A6" t="s">
        <v>8</v>
      </c>
      <c r="B6">
        <v>2</v>
      </c>
      <c r="C6">
        <v>1.95</v>
      </c>
      <c r="D6">
        <f>B6*C6</f>
        <v>3.9</v>
      </c>
      <c r="G6" t="s">
        <v>7</v>
      </c>
    </row>
    <row r="7" spans="1:7">
      <c r="A7" t="s">
        <v>10</v>
      </c>
      <c r="B7">
        <v>2</v>
      </c>
      <c r="C7">
        <v>4.25</v>
      </c>
      <c r="D7">
        <f t="shared" ref="D7:D21" si="0">B7*C7</f>
        <v>8.5</v>
      </c>
      <c r="E7">
        <v>0.2</v>
      </c>
      <c r="F7">
        <f>E7*4</f>
        <v>0.8</v>
      </c>
      <c r="G7" t="s">
        <v>9</v>
      </c>
    </row>
    <row r="8" spans="1:7">
      <c r="A8" t="s">
        <v>12</v>
      </c>
      <c r="B8">
        <v>1</v>
      </c>
      <c r="C8">
        <v>3.99</v>
      </c>
      <c r="D8">
        <f t="shared" si="0"/>
        <v>3.99</v>
      </c>
      <c r="G8" t="s">
        <v>11</v>
      </c>
    </row>
    <row r="9" spans="1:7">
      <c r="A9" t="s">
        <v>17</v>
      </c>
      <c r="B9">
        <v>1</v>
      </c>
      <c r="C9">
        <v>9.9499999999999993</v>
      </c>
      <c r="D9">
        <f>B9*C9</f>
        <v>9.9499999999999993</v>
      </c>
      <c r="E9">
        <v>0.6</v>
      </c>
      <c r="F9">
        <v>0.6</v>
      </c>
      <c r="G9" t="s">
        <v>16</v>
      </c>
    </row>
    <row r="10" spans="1:7">
      <c r="A10" t="s">
        <v>14</v>
      </c>
      <c r="B10">
        <v>1</v>
      </c>
      <c r="C10">
        <v>2.15</v>
      </c>
      <c r="D10">
        <f t="shared" si="0"/>
        <v>2.15</v>
      </c>
      <c r="E10">
        <v>7</v>
      </c>
      <c r="F10">
        <v>7</v>
      </c>
      <c r="G10" t="s">
        <v>13</v>
      </c>
    </row>
    <row r="11" spans="1:7">
      <c r="A11" t="s">
        <v>31</v>
      </c>
      <c r="B11">
        <v>1</v>
      </c>
      <c r="C11">
        <v>10.34</v>
      </c>
      <c r="D11">
        <f t="shared" si="0"/>
        <v>10.34</v>
      </c>
      <c r="E11">
        <v>133</v>
      </c>
      <c r="F11">
        <v>133</v>
      </c>
      <c r="G11" t="s">
        <v>15</v>
      </c>
    </row>
    <row r="12" spans="1:7">
      <c r="A12" t="s">
        <v>19</v>
      </c>
      <c r="B12">
        <v>2</v>
      </c>
      <c r="C12">
        <v>6.95</v>
      </c>
      <c r="D12">
        <f t="shared" si="0"/>
        <v>13.9</v>
      </c>
      <c r="E12">
        <v>9</v>
      </c>
      <c r="F12">
        <v>18</v>
      </c>
      <c r="G12" t="s">
        <v>18</v>
      </c>
    </row>
    <row r="13" spans="1:7">
      <c r="A13" t="s">
        <v>21</v>
      </c>
      <c r="B13">
        <v>1</v>
      </c>
      <c r="C13">
        <v>24.95</v>
      </c>
      <c r="D13">
        <f t="shared" si="0"/>
        <v>24.95</v>
      </c>
      <c r="G13" t="s">
        <v>20</v>
      </c>
    </row>
    <row r="14" spans="1:7">
      <c r="A14" t="s">
        <v>23</v>
      </c>
      <c r="B14">
        <v>1</v>
      </c>
      <c r="C14">
        <v>7.69</v>
      </c>
      <c r="D14">
        <f t="shared" si="0"/>
        <v>7.69</v>
      </c>
      <c r="G14" t="s">
        <v>22</v>
      </c>
    </row>
    <row r="18" spans="1:7">
      <c r="A18" t="s">
        <v>40</v>
      </c>
      <c r="B18">
        <v>1</v>
      </c>
      <c r="C18">
        <v>7.95</v>
      </c>
      <c r="D18">
        <f t="shared" si="0"/>
        <v>7.95</v>
      </c>
      <c r="G18" t="s">
        <v>30</v>
      </c>
    </row>
    <row r="19" spans="1:7">
      <c r="A19" t="s">
        <v>41</v>
      </c>
      <c r="B19">
        <v>1</v>
      </c>
      <c r="C19">
        <v>16.5</v>
      </c>
      <c r="D19">
        <f t="shared" si="0"/>
        <v>16.5</v>
      </c>
      <c r="G19" t="s">
        <v>33</v>
      </c>
    </row>
    <row r="20" spans="1:7">
      <c r="A20" t="s">
        <v>42</v>
      </c>
      <c r="B20">
        <v>1</v>
      </c>
      <c r="C20">
        <v>10.99</v>
      </c>
      <c r="D20">
        <f t="shared" si="0"/>
        <v>10.99</v>
      </c>
      <c r="G20" t="s">
        <v>34</v>
      </c>
    </row>
    <row r="21" spans="1:7">
      <c r="A21" t="s">
        <v>43</v>
      </c>
      <c r="B21">
        <v>1</v>
      </c>
      <c r="C21">
        <v>16.95</v>
      </c>
      <c r="D21">
        <f t="shared" si="0"/>
        <v>16.95</v>
      </c>
      <c r="G21" t="s">
        <v>35</v>
      </c>
    </row>
    <row r="22" spans="1:7">
      <c r="A22" t="s">
        <v>36</v>
      </c>
      <c r="G22" t="s">
        <v>38</v>
      </c>
    </row>
    <row r="23" spans="1:7">
      <c r="A23" t="s">
        <v>37</v>
      </c>
      <c r="G23" t="s">
        <v>38</v>
      </c>
    </row>
    <row r="24" spans="1:7">
      <c r="C24" s="1" t="s">
        <v>32</v>
      </c>
      <c r="D24" s="1">
        <f>SUM(D2:D23)</f>
        <v>194.29999999999998</v>
      </c>
      <c r="E24" s="1"/>
      <c r="F24" s="1">
        <f>SUM(F2:F23)</f>
        <v>180.6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Kommritz</dc:creator>
  <cp:lastModifiedBy>William Kommritz</cp:lastModifiedBy>
  <dcterms:created xsi:type="dcterms:W3CDTF">2014-09-27T01:33:30Z</dcterms:created>
  <dcterms:modified xsi:type="dcterms:W3CDTF">2014-09-27T04:05:22Z</dcterms:modified>
</cp:coreProperties>
</file>