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<sst xmlns="http://schemas.openxmlformats.org/spreadsheetml/2006/main" count="157" uniqueCount="157">
  <si>
    <t xml:space="preserve">food</t>
  </si>
  <si>
    <t xml:space="preserve">kcal</t>
  </si>
  <si>
    <t xml:space="preserve">ash</t>
  </si>
  <si>
    <t xml:space="preserve">carb</t>
  </si>
  <si>
    <t xml:space="preserve">fiber</t>
  </si>
  <si>
    <t xml:space="preserve">protein</t>
  </si>
  <si>
    <t xml:space="preserve">fat</t>
  </si>
  <si>
    <t xml:space="preserve">water</t>
  </si>
  <si>
    <t xml:space="preserve">log.kcal</t>
  </si>
  <si>
    <t xml:space="preserve">log.ash</t>
  </si>
  <si>
    <t xml:space="preserve">log.carb</t>
  </si>
  <si>
    <t xml:space="preserve">log.fiber</t>
  </si>
  <si>
    <t xml:space="preserve">log.protein</t>
  </si>
  <si>
    <t xml:space="preserve">log.fat</t>
  </si>
  <si>
    <t xml:space="preserve">logit.water</t>
  </si>
  <si>
    <t xml:space="preserve">acorn squash</t>
  </si>
  <si>
    <t xml:space="preserve">adzuki beans</t>
  </si>
  <si>
    <t xml:space="preserve">agave root</t>
  </si>
  <si>
    <t xml:space="preserve">alfalfa sprouts</t>
  </si>
  <si>
    <t xml:space="preserve">almonds</t>
  </si>
  <si>
    <t xml:space="preserve">apples</t>
  </si>
  <si>
    <t xml:space="preserve">apricots</t>
  </si>
  <si>
    <t xml:space="preserve">artichokes</t>
  </si>
  <si>
    <t xml:space="preserve">asian pears</t>
  </si>
  <si>
    <t xml:space="preserve">asparagas</t>
  </si>
  <si>
    <t xml:space="preserve">avocados</t>
  </si>
  <si>
    <t xml:space="preserve">banana</t>
  </si>
  <si>
    <t xml:space="preserve">banana pepper</t>
  </si>
  <si>
    <t xml:space="preserve">basil</t>
  </si>
  <si>
    <t xml:space="preserve">beet greens</t>
  </si>
  <si>
    <t xml:space="preserve">beets</t>
  </si>
  <si>
    <t xml:space="preserve">black beans</t>
  </si>
  <si>
    <t xml:space="preserve">blackeye peas</t>
  </si>
  <si>
    <t xml:space="preserve">blueberries</t>
  </si>
  <si>
    <t xml:space="preserve">breadfruit</t>
  </si>
  <si>
    <t xml:space="preserve">broadbeans</t>
  </si>
  <si>
    <t xml:space="preserve">broccoli</t>
  </si>
  <si>
    <t xml:space="preserve">brussels sprouts</t>
  </si>
  <si>
    <t xml:space="preserve">burdock root</t>
  </si>
  <si>
    <t xml:space="preserve">butternut squash</t>
  </si>
  <si>
    <t xml:space="preserve">cabbage</t>
  </si>
  <si>
    <t xml:space="preserve">cantaloupe</t>
  </si>
  <si>
    <t xml:space="preserve">carrots</t>
  </si>
  <si>
    <t xml:space="preserve">casaba melon</t>
  </si>
  <si>
    <t xml:space="preserve">cashews</t>
  </si>
  <si>
    <t xml:space="preserve">cassava root</t>
  </si>
  <si>
    <t xml:space="preserve">cauliflower</t>
  </si>
  <si>
    <t xml:space="preserve">celery</t>
  </si>
  <si>
    <t xml:space="preserve">chard</t>
  </si>
  <si>
    <t xml:space="preserve">chayote squash</t>
  </si>
  <si>
    <t xml:space="preserve">chicory greens</t>
  </si>
  <si>
    <t xml:space="preserve">chrysanthemum leaves</t>
  </si>
  <si>
    <t xml:space="preserve">clementine oranges</t>
  </si>
  <si>
    <t xml:space="preserve">coconut meat</t>
  </si>
  <si>
    <t xml:space="preserve">collard greens</t>
  </si>
  <si>
    <t xml:space="preserve">cranberries</t>
  </si>
  <si>
    <t xml:space="preserve">cucumber</t>
  </si>
  <si>
    <t xml:space="preserve">custard-apple</t>
  </si>
  <si>
    <t xml:space="preserve">dandelion greens</t>
  </si>
  <si>
    <t xml:space="preserve">dates</t>
  </si>
  <si>
    <t xml:space="preserve">eggplant</t>
  </si>
  <si>
    <t xml:space="preserve">elderberries</t>
  </si>
  <si>
    <t xml:space="preserve">endive</t>
  </si>
  <si>
    <t xml:space="preserve">fennel bulb</t>
  </si>
  <si>
    <t xml:space="preserve">figs</t>
  </si>
  <si>
    <t xml:space="preserve">fireweed leaves</t>
  </si>
  <si>
    <t xml:space="preserve">garlic</t>
  </si>
  <si>
    <t xml:space="preserve">ginger root</t>
  </si>
  <si>
    <t xml:space="preserve">gooseberries</t>
  </si>
  <si>
    <t xml:space="preserve">grape leaves</t>
  </si>
  <si>
    <t xml:space="preserve">grapefruit</t>
  </si>
  <si>
    <t xml:space="preserve">grapes</t>
  </si>
  <si>
    <t xml:space="preserve">green leaf lettuce</t>
  </si>
  <si>
    <t xml:space="preserve">guavas</t>
  </si>
  <si>
    <t xml:space="preserve">honeydew melon</t>
  </si>
  <si>
    <t xml:space="preserve">iceberg lettuce</t>
  </si>
  <si>
    <t xml:space="preserve">jalapeno peppers</t>
  </si>
  <si>
    <t xml:space="preserve">jerusalem artichokes</t>
  </si>
  <si>
    <t xml:space="preserve">jicama</t>
  </si>
  <si>
    <t xml:space="preserve">kale</t>
  </si>
  <si>
    <t xml:space="preserve">kelp</t>
  </si>
  <si>
    <t xml:space="preserve">kiwi</t>
  </si>
  <si>
    <t xml:space="preserve">kohlrabi</t>
  </si>
  <si>
    <t xml:space="preserve">kumquats</t>
  </si>
  <si>
    <t xml:space="preserve">jackfruit</t>
  </si>
  <si>
    <t xml:space="preserve">leeks</t>
  </si>
  <si>
    <t xml:space="preserve">lemons</t>
  </si>
  <si>
    <t xml:space="preserve">lentils</t>
  </si>
  <si>
    <t xml:space="preserve">lima beans</t>
  </si>
  <si>
    <t xml:space="preserve">loquats</t>
  </si>
  <si>
    <t xml:space="preserve">lotus root</t>
  </si>
  <si>
    <t xml:space="preserve">malabar spinach</t>
  </si>
  <si>
    <t xml:space="preserve">mango</t>
  </si>
  <si>
    <t xml:space="preserve">millet</t>
  </si>
  <si>
    <t xml:space="preserve">mulberries</t>
  </si>
  <si>
    <t xml:space="preserve">mung bean sprouts</t>
  </si>
  <si>
    <t xml:space="preserve">mung beans</t>
  </si>
  <si>
    <t xml:space="preserve">mustard greens</t>
  </si>
  <si>
    <t xml:space="preserve">mustard spinach</t>
  </si>
  <si>
    <t xml:space="preserve">nectarines</t>
  </si>
  <si>
    <t xml:space="preserve">nopales</t>
  </si>
  <si>
    <t xml:space="preserve">northern beans</t>
  </si>
  <si>
    <t xml:space="preserve">okra</t>
  </si>
  <si>
    <t xml:space="preserve">onions</t>
  </si>
  <si>
    <t xml:space="preserve">oranges</t>
  </si>
  <si>
    <t xml:space="preserve">pa-tsei cabbage</t>
  </si>
  <si>
    <t xml:space="preserve">pak-choi cabbage</t>
  </si>
  <si>
    <t xml:space="preserve">palm hearts</t>
  </si>
  <si>
    <t xml:space="preserve">papayas</t>
  </si>
  <si>
    <t xml:space="preserve">parsley</t>
  </si>
  <si>
    <t xml:space="preserve">peaches</t>
  </si>
  <si>
    <t xml:space="preserve">peanuts</t>
  </si>
  <si>
    <t xml:space="preserve">pears</t>
  </si>
  <si>
    <t xml:space="preserve">peas</t>
  </si>
  <si>
    <t xml:space="preserve">persimmons</t>
  </si>
  <si>
    <t xml:space="preserve">pineapple</t>
  </si>
  <si>
    <t xml:space="preserve">plantains</t>
  </si>
  <si>
    <t xml:space="preserve">plums</t>
  </si>
  <si>
    <t xml:space="preserve">pokeberry shoots</t>
  </si>
  <si>
    <t xml:space="preserve">pomegranates</t>
  </si>
  <si>
    <t xml:space="preserve">potatoes</t>
  </si>
  <si>
    <t xml:space="preserve">prairie turnips</t>
  </si>
  <si>
    <t xml:space="preserve">prickly pears</t>
  </si>
  <si>
    <t xml:space="preserve">pumpkin</t>
  </si>
  <si>
    <t xml:space="preserve">quince</t>
  </si>
  <si>
    <t xml:space="preserve">raab broccoli</t>
  </si>
  <si>
    <t xml:space="preserve">radicchio</t>
  </si>
  <si>
    <t xml:space="preserve">radish</t>
  </si>
  <si>
    <t xml:space="preserve">raspberry</t>
  </si>
  <si>
    <t xml:space="preserve">red leaf lettuce</t>
  </si>
  <si>
    <t xml:space="preserve">red potatoes</t>
  </si>
  <si>
    <t xml:space="preserve">red sweet peppers</t>
  </si>
  <si>
    <t xml:space="preserve">rhubarb</t>
  </si>
  <si>
    <t xml:space="preserve">rutabegas</t>
  </si>
  <si>
    <t xml:space="preserve">skunk cabbage</t>
  </si>
  <si>
    <t xml:space="preserve">sour cherries</t>
  </si>
  <si>
    <t xml:space="preserve">soybeans</t>
  </si>
  <si>
    <t xml:space="preserve">spinach</t>
  </si>
  <si>
    <t xml:space="preserve">starfruit</t>
  </si>
  <si>
    <t xml:space="preserve">strawberries</t>
  </si>
  <si>
    <t xml:space="preserve">summer squash</t>
  </si>
  <si>
    <t xml:space="preserve">sweet cherries</t>
  </si>
  <si>
    <t xml:space="preserve">sweet green pepper</t>
  </si>
  <si>
    <t xml:space="preserve">sweet potato</t>
  </si>
  <si>
    <t xml:space="preserve">sweet potato leaves</t>
  </si>
  <si>
    <t xml:space="preserve">tamarind</t>
  </si>
  <si>
    <t xml:space="preserve">tangerines</t>
  </si>
  <si>
    <t xml:space="preserve">taro leaves</t>
  </si>
  <si>
    <t xml:space="preserve">taro root</t>
  </si>
  <si>
    <t xml:space="preserve">tomato</t>
  </si>
  <si>
    <t xml:space="preserve">turnip</t>
  </si>
  <si>
    <t xml:space="preserve">turnip greens</t>
  </si>
  <si>
    <t xml:space="preserve">waterchestnut</t>
  </si>
  <si>
    <t xml:space="preserve">watercress</t>
  </si>
  <si>
    <t xml:space="preserve">watermelon</t>
  </si>
  <si>
    <t xml:space="preserve">wild rice</t>
  </si>
  <si>
    <t xml:space="preserve">yam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</si>
</sst>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2:2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7.07"/>
    <col collapsed="false" customWidth="true" hidden="false" outlineLevel="0" max="3" min="3" style="0" width="5.09"/>
    <col collapsed="false" customWidth="true" hidden="false" outlineLevel="0" max="4" min="4" style="0" width="6.08"/>
    <col collapsed="false" customWidth="true" hidden="false" outlineLevel="0" max="5" min="5" style="0" width="5.09"/>
    <col collapsed="false" customWidth="true" hidden="false" outlineLevel="0" max="6" min="6" style="0" width="7.07"/>
    <col collapsed="false" customWidth="true" hidden="false" outlineLevel="0" max="8" min="7" style="0" width="6.08"/>
    <col collapsed="false" customWidth="true" hidden="false" outlineLevel="0" max="9" min="9" style="0" width="7.92"/>
    <col collapsed="false" customWidth="true" hidden="false" outlineLevel="0" max="10" min="10" style="0" width="7.49"/>
    <col collapsed="false" customWidth="true" hidden="false" outlineLevel="0" max="11" min="11" style="0" width="8.06"/>
    <col collapsed="false" customWidth="true" hidden="false" outlineLevel="0" max="12" min="12" style="0" width="7.92"/>
    <col collapsed="false" customWidth="true" hidden="false" outlineLevel="0" max="13" min="13" style="0" width="10.05"/>
    <col collapsed="false" customWidth="true" hidden="false" outlineLevel="0" max="14" min="14" style="0" width="6.5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65" hidden="false" customHeight="false" outlineLevel="0" collapsed="false">
      <c r="A2" s="0" t="s">
        <v>15</v>
      </c>
      <c r="B2" s="0" t="n">
        <v>103.5</v>
      </c>
      <c r="C2" s="0" t="n">
        <v>0.9</v>
      </c>
      <c r="D2" s="0" t="n">
        <v>10.42</v>
      </c>
      <c r="E2" s="0" t="n">
        <v>1.5</v>
      </c>
      <c r="F2" s="0" t="n">
        <v>0.8</v>
      </c>
      <c r="G2" s="0" t="n">
        <v>0.1</v>
      </c>
      <c r="H2" s="0" t="n">
        <v>87.78</v>
      </c>
      <c r="I2" s="2" t="n">
        <f aca="false">LN(B2)</f>
        <v>4.63957161270542</v>
      </c>
      <c r="J2" s="2" t="n">
        <f aca="false">LN(C2)</f>
        <v>-0.105360515657826</v>
      </c>
      <c r="K2" s="2" t="n">
        <f aca="false">LN(D2)</f>
        <v>2.34372703632522</v>
      </c>
      <c r="L2" s="2" t="n">
        <f aca="false">LN(E2)</f>
        <v>0.405465108108164</v>
      </c>
      <c r="M2" s="2" t="n">
        <f aca="false">LN(F2)</f>
        <v>-0.22314355131421</v>
      </c>
      <c r="N2" s="2" t="n">
        <f aca="false">LN(G2)</f>
        <v>-2.30258509299405</v>
      </c>
      <c r="O2" s="0" t="n">
        <f aca="false">LN(H2/100/(1-H2/100))</f>
        <v>1.97175973051664</v>
      </c>
    </row>
    <row r="3" customFormat="false" ht="14.65" hidden="false" customHeight="false" outlineLevel="0" collapsed="false">
      <c r="A3" s="0" t="s">
        <v>16</v>
      </c>
      <c r="B3" s="0" t="n">
        <v>853</v>
      </c>
      <c r="C3" s="0" t="n">
        <v>3.26</v>
      </c>
      <c r="D3" s="0" t="n">
        <v>62.9</v>
      </c>
      <c r="E3" s="0" t="n">
        <v>12.7</v>
      </c>
      <c r="F3" s="0" t="n">
        <v>19.87</v>
      </c>
      <c r="G3" s="0" t="n">
        <v>0.53</v>
      </c>
      <c r="H3" s="0" t="n">
        <v>13.44</v>
      </c>
      <c r="I3" s="2" t="n">
        <f aca="false">LN(B3)</f>
        <v>6.74875954749168</v>
      </c>
      <c r="J3" s="2" t="n">
        <f aca="false">LN(C3)</f>
        <v>1.18172719537862</v>
      </c>
      <c r="K3" s="2" t="n">
        <f aca="false">LN(D3)</f>
        <v>4.1415461637064</v>
      </c>
      <c r="L3" s="2" t="n">
        <f aca="false">LN(E3)</f>
        <v>2.54160199346455</v>
      </c>
      <c r="M3" s="2" t="n">
        <f aca="false">LN(F3)</f>
        <v>2.98921105656373</v>
      </c>
      <c r="N3" s="2" t="n">
        <f aca="false">LN(G3)</f>
        <v>-0.63487827243597</v>
      </c>
      <c r="O3" s="0" t="n">
        <f aca="false">LN(H3/100/(1-H3/100))</f>
        <v>-1.86260248000317</v>
      </c>
    </row>
    <row r="4" customFormat="false" ht="14.65" hidden="false" customHeight="false" outlineLevel="0" collapsed="false">
      <c r="A4" s="0" t="s">
        <v>17</v>
      </c>
      <c r="B4" s="0" t="n">
        <v>177</v>
      </c>
      <c r="C4" s="0" t="n">
        <v>1.27</v>
      </c>
      <c r="D4" s="0" t="n">
        <v>16.23</v>
      </c>
      <c r="E4" s="0" t="n">
        <v>6.6</v>
      </c>
      <c r="F4" s="0" t="n">
        <v>0.52</v>
      </c>
      <c r="G4" s="0" t="n">
        <v>0.15</v>
      </c>
      <c r="H4" s="0" t="n">
        <v>81.83</v>
      </c>
      <c r="I4" s="2" t="n">
        <f aca="false">LN(B4)</f>
        <v>5.17614973257383</v>
      </c>
      <c r="J4" s="2" t="n">
        <f aca="false">LN(C4)</f>
        <v>0.2390169004705</v>
      </c>
      <c r="K4" s="2" t="n">
        <f aca="false">LN(D4)</f>
        <v>2.7868613815265</v>
      </c>
      <c r="L4" s="2" t="n">
        <f aca="false">LN(E4)</f>
        <v>1.88706964903238</v>
      </c>
      <c r="M4" s="2" t="n">
        <f aca="false">LN(F4)</f>
        <v>-0.653926467406664</v>
      </c>
      <c r="N4" s="2" t="n">
        <f aca="false">LN(G4)</f>
        <v>-1.89711998488588</v>
      </c>
      <c r="O4" s="0" t="n">
        <f aca="false">LN(H4/100/(1-H4/100))</f>
        <v>1.50487204213121</v>
      </c>
    </row>
    <row r="5" customFormat="false" ht="14.65" hidden="false" customHeight="false" outlineLevel="0" collapsed="false">
      <c r="A5" s="0" t="s">
        <v>18</v>
      </c>
      <c r="B5" s="0" t="n">
        <v>59.5</v>
      </c>
      <c r="C5" s="0" t="n">
        <v>0.4</v>
      </c>
      <c r="D5" s="0" t="n">
        <v>2.1</v>
      </c>
      <c r="E5" s="0" t="n">
        <v>1.9</v>
      </c>
      <c r="F5" s="0" t="n">
        <v>3.99</v>
      </c>
      <c r="G5" s="0" t="n">
        <v>0.69</v>
      </c>
      <c r="H5" s="0" t="n">
        <v>92.82</v>
      </c>
      <c r="I5" s="2" t="n">
        <f aca="false">LN(B5)</f>
        <v>4.08597631255158</v>
      </c>
      <c r="J5" s="2" t="n">
        <f aca="false">LN(C5)</f>
        <v>-0.916290731874155</v>
      </c>
      <c r="K5" s="2" t="n">
        <f aca="false">LN(D5)</f>
        <v>0.741937344729377</v>
      </c>
      <c r="L5" s="2" t="n">
        <f aca="false">LN(E5)</f>
        <v>0.641853886172395</v>
      </c>
      <c r="M5" s="2" t="n">
        <f aca="false">LN(F5)</f>
        <v>1.38379123090177</v>
      </c>
      <c r="N5" s="2" t="n">
        <f aca="false">LN(G5)</f>
        <v>-0.371063681390832</v>
      </c>
      <c r="O5" s="0" t="n">
        <f aca="false">LN(H5/100/(1-H5/100))</f>
        <v>2.5593627507529</v>
      </c>
    </row>
    <row r="6" customFormat="false" ht="14.65" hidden="false" customHeight="false" outlineLevel="0" collapsed="false">
      <c r="A6" s="0" t="s">
        <v>19</v>
      </c>
      <c r="B6" s="0" t="n">
        <v>1491.5</v>
      </c>
      <c r="C6" s="0" t="n">
        <v>2.99</v>
      </c>
      <c r="D6" s="0" t="n">
        <v>21.67</v>
      </c>
      <c r="E6" s="0" t="n">
        <v>12.2</v>
      </c>
      <c r="F6" s="0" t="n">
        <v>21.22</v>
      </c>
      <c r="G6" s="0" t="n">
        <v>49.42</v>
      </c>
      <c r="H6" s="0" t="n">
        <v>4.7</v>
      </c>
      <c r="I6" s="2" t="n">
        <f aca="false">LN(B6)</f>
        <v>7.3075376039548</v>
      </c>
      <c r="J6" s="2" t="n">
        <f aca="false">LN(C6)</f>
        <v>1.0952733874026</v>
      </c>
      <c r="K6" s="2" t="n">
        <f aca="false">LN(D6)</f>
        <v>3.07592881554827</v>
      </c>
      <c r="L6" s="2" t="n">
        <f aca="false">LN(E6)</f>
        <v>2.50143595173921</v>
      </c>
      <c r="M6" s="2" t="n">
        <f aca="false">LN(F6)</f>
        <v>3.05494413318584</v>
      </c>
      <c r="N6" s="2" t="n">
        <f aca="false">LN(G6)</f>
        <v>3.90035520056046</v>
      </c>
      <c r="O6" s="0" t="n">
        <f aca="false">LN(H6/100/(1-H6/100))</f>
        <v>-3.00946730194414</v>
      </c>
    </row>
    <row r="7" customFormat="false" ht="14.65" hidden="false" customHeight="false" outlineLevel="0" collapsed="false">
      <c r="A7" s="0" t="s">
        <v>20</v>
      </c>
      <c r="B7" s="0" t="n">
        <v>135</v>
      </c>
      <c r="C7" s="0" t="n">
        <v>0.19</v>
      </c>
      <c r="D7" s="0" t="n">
        <v>13.81</v>
      </c>
      <c r="E7" s="0" t="n">
        <v>2.4</v>
      </c>
      <c r="F7" s="0" t="n">
        <v>0.26</v>
      </c>
      <c r="G7" s="0" t="n">
        <v>0.17</v>
      </c>
      <c r="H7" s="0" t="n">
        <v>85.56</v>
      </c>
      <c r="I7" s="2" t="n">
        <f aca="false">LN(B7)</f>
        <v>4.90527477843843</v>
      </c>
      <c r="J7" s="2" t="n">
        <f aca="false">LN(C7)</f>
        <v>-1.66073120682165</v>
      </c>
      <c r="K7" s="2" t="n">
        <f aca="false">LN(D7)</f>
        <v>2.6253929674212</v>
      </c>
      <c r="L7" s="2" t="n">
        <f aca="false">LN(E7)</f>
        <v>0.8754687373539</v>
      </c>
      <c r="M7" s="2" t="n">
        <f aca="false">LN(F7)</f>
        <v>-1.34707364796661</v>
      </c>
      <c r="N7" s="2" t="n">
        <f aca="false">LN(G7)</f>
        <v>-1.77195684193188</v>
      </c>
      <c r="O7" s="0" t="n">
        <f aca="false">LN(H7/100/(1-H7/100))</f>
        <v>1.77921575074953</v>
      </c>
    </row>
    <row r="8" customFormat="false" ht="14.65" hidden="false" customHeight="false" outlineLevel="0" collapsed="false">
      <c r="A8" s="0" t="s">
        <v>21</v>
      </c>
      <c r="B8" s="0" t="n">
        <v>124.5</v>
      </c>
      <c r="C8" s="0" t="n">
        <v>0.75</v>
      </c>
      <c r="D8" s="0" t="n">
        <v>11.12</v>
      </c>
      <c r="E8" s="0" t="n">
        <v>2</v>
      </c>
      <c r="F8" s="0" t="n">
        <v>1.4</v>
      </c>
      <c r="G8" s="0" t="n">
        <v>0.39</v>
      </c>
      <c r="H8" s="0" t="n">
        <v>86.35</v>
      </c>
      <c r="I8" s="2" t="n">
        <f aca="false">LN(B8)</f>
        <v>4.82430571590476</v>
      </c>
      <c r="J8" s="2" t="n">
        <f aca="false">LN(C8)</f>
        <v>-0.287682072451781</v>
      </c>
      <c r="K8" s="2" t="n">
        <f aca="false">LN(D8)</f>
        <v>2.40874528882244</v>
      </c>
      <c r="L8" s="2" t="n">
        <f aca="false">LN(E8)</f>
        <v>0.693147180559945</v>
      </c>
      <c r="M8" s="2" t="n">
        <f aca="false">LN(F8)</f>
        <v>0.336472236621213</v>
      </c>
      <c r="N8" s="2" t="n">
        <f aca="false">LN(G8)</f>
        <v>-0.941608539858445</v>
      </c>
      <c r="O8" s="0" t="n">
        <f aca="false">LN(H8/100/(1-H8/100))</f>
        <v>1.84466928296172</v>
      </c>
    </row>
    <row r="9" customFormat="false" ht="14.65" hidden="false" customHeight="false" outlineLevel="0" collapsed="false">
      <c r="A9" s="0" t="s">
        <v>22</v>
      </c>
      <c r="B9" s="0" t="n">
        <v>122</v>
      </c>
      <c r="C9" s="0" t="n">
        <v>1.13</v>
      </c>
      <c r="D9" s="0" t="n">
        <v>10.51</v>
      </c>
      <c r="E9" s="0" t="n">
        <v>5.4</v>
      </c>
      <c r="F9" s="0" t="n">
        <v>3.27</v>
      </c>
      <c r="G9" s="0" t="n">
        <v>0.15</v>
      </c>
      <c r="H9" s="0" t="n">
        <v>84.94</v>
      </c>
      <c r="I9" s="2" t="n">
        <f aca="false">LN(B9)</f>
        <v>4.80402104473326</v>
      </c>
      <c r="J9" s="2" t="n">
        <f aca="false">LN(C9)</f>
        <v>0.122217632724249</v>
      </c>
      <c r="K9" s="2" t="n">
        <f aca="false">LN(D9)</f>
        <v>2.35232718488886</v>
      </c>
      <c r="L9" s="2" t="n">
        <f aca="false">LN(E9)</f>
        <v>1.68639895357023</v>
      </c>
      <c r="M9" s="2" t="n">
        <f aca="false">LN(F9)</f>
        <v>1.18478998490916</v>
      </c>
      <c r="N9" s="2" t="n">
        <f aca="false">LN(G9)</f>
        <v>-1.89711998488588</v>
      </c>
      <c r="O9" s="0" t="n">
        <f aca="false">LN(H9/100/(1-H9/100))</f>
        <v>1.72990290251338</v>
      </c>
    </row>
    <row r="10" customFormat="false" ht="14.65" hidden="false" customHeight="false" outlineLevel="0" collapsed="false">
      <c r="A10" s="0" t="s">
        <v>23</v>
      </c>
      <c r="B10" s="0" t="n">
        <v>109</v>
      </c>
      <c r="C10" s="0" t="n">
        <v>0.37</v>
      </c>
      <c r="D10" s="0" t="n">
        <v>10.65</v>
      </c>
      <c r="E10" s="0" t="n">
        <v>3.6</v>
      </c>
      <c r="F10" s="0" t="n">
        <v>0.5</v>
      </c>
      <c r="G10" s="0" t="n">
        <v>0.23</v>
      </c>
      <c r="H10" s="0" t="n">
        <v>88.25</v>
      </c>
      <c r="I10" s="2" t="n">
        <f aca="false">LN(B10)</f>
        <v>4.69134788222914</v>
      </c>
      <c r="J10" s="2" t="n">
        <f aca="false">LN(C10)</f>
        <v>-0.994252273343867</v>
      </c>
      <c r="K10" s="2" t="n">
        <f aca="false">LN(D10)</f>
        <v>2.36555989215543</v>
      </c>
      <c r="L10" s="2" t="n">
        <f aca="false">LN(E10)</f>
        <v>1.28093384546206</v>
      </c>
      <c r="M10" s="2" t="n">
        <f aca="false">LN(F10)</f>
        <v>-0.693147180559945</v>
      </c>
      <c r="N10" s="2" t="n">
        <f aca="false">LN(G10)</f>
        <v>-1.46967597005894</v>
      </c>
      <c r="O10" s="0" t="n">
        <f aca="false">LN(H10/100/(1-H10/100))</f>
        <v>2.01632045522324</v>
      </c>
    </row>
    <row r="11" customFormat="false" ht="14.65" hidden="false" customHeight="false" outlineLevel="0" collapsed="false">
      <c r="A11" s="0" t="s">
        <v>24</v>
      </c>
      <c r="B11" s="0" t="n">
        <v>52.5</v>
      </c>
      <c r="C11" s="0" t="n">
        <v>0.58</v>
      </c>
      <c r="D11" s="0" t="n">
        <v>3.88</v>
      </c>
      <c r="E11" s="0" t="n">
        <v>2.1</v>
      </c>
      <c r="F11" s="0" t="n">
        <v>2.2</v>
      </c>
      <c r="G11" s="0" t="n">
        <v>0.12</v>
      </c>
      <c r="H11" s="0" t="n">
        <v>93.22</v>
      </c>
      <c r="I11" s="2" t="n">
        <f aca="false">LN(B11)</f>
        <v>3.96081316959758</v>
      </c>
      <c r="J11" s="2" t="n">
        <f aca="false">LN(C11)</f>
        <v>-0.544727175441672</v>
      </c>
      <c r="K11" s="2" t="n">
        <f aca="false">LN(D11)</f>
        <v>1.35583515363518</v>
      </c>
      <c r="L11" s="2" t="n">
        <f aca="false">LN(E11)</f>
        <v>0.741937344729377</v>
      </c>
      <c r="M11" s="2" t="n">
        <f aca="false">LN(F11)</f>
        <v>0.78845736036427</v>
      </c>
      <c r="N11" s="2" t="n">
        <f aca="false">LN(G11)</f>
        <v>-2.12026353620009</v>
      </c>
      <c r="O11" s="0" t="n">
        <f aca="false">LN(H11/100/(1-H11/100))</f>
        <v>2.62098518899229</v>
      </c>
    </row>
    <row r="12" customFormat="false" ht="14.65" hidden="false" customHeight="false" outlineLevel="0" collapsed="false">
      <c r="A12" s="0" t="s">
        <v>25</v>
      </c>
      <c r="B12" s="0" t="n">
        <v>432</v>
      </c>
      <c r="C12" s="0" t="n">
        <v>1.66</v>
      </c>
      <c r="D12" s="0" t="n">
        <v>8.64</v>
      </c>
      <c r="E12" s="0" t="n">
        <v>6.8</v>
      </c>
      <c r="F12" s="0" t="n">
        <v>1.96</v>
      </c>
      <c r="G12" s="0" t="n">
        <v>15.41</v>
      </c>
      <c r="H12" s="0" t="n">
        <v>72.33</v>
      </c>
      <c r="I12" s="2" t="n">
        <f aca="false">LN(B12)</f>
        <v>6.06842558824411</v>
      </c>
      <c r="J12" s="2" t="n">
        <f aca="false">LN(C12)</f>
        <v>0.506817602368452</v>
      </c>
      <c r="K12" s="2" t="n">
        <f aca="false">LN(D12)</f>
        <v>2.15640258281596</v>
      </c>
      <c r="L12" s="2" t="n">
        <f aca="false">LN(E12)</f>
        <v>1.91692261218206</v>
      </c>
      <c r="M12" s="2" t="n">
        <f aca="false">LN(F12)</f>
        <v>0.672944473242426</v>
      </c>
      <c r="N12" s="2" t="n">
        <f aca="false">LN(G12)</f>
        <v>2.73501664933202</v>
      </c>
      <c r="O12" s="0" t="n">
        <f aca="false">LN(H12/100/(1-H12/100))</f>
        <v>0.960890187062355</v>
      </c>
    </row>
    <row r="13" customFormat="false" ht="14.65" hidden="false" customHeight="false" outlineLevel="0" collapsed="false">
      <c r="A13" s="0" t="s">
        <v>26</v>
      </c>
      <c r="B13" s="0" t="n">
        <v>230</v>
      </c>
      <c r="C13" s="0" t="n">
        <v>0.82</v>
      </c>
      <c r="D13" s="0" t="n">
        <v>22.84</v>
      </c>
      <c r="E13" s="0" t="n">
        <v>2.6</v>
      </c>
      <c r="F13" s="0" t="n">
        <v>1.09</v>
      </c>
      <c r="G13" s="0" t="n">
        <v>0.33</v>
      </c>
      <c r="H13" s="0" t="n">
        <v>74.91</v>
      </c>
      <c r="I13" s="2" t="n">
        <f aca="false">LN(B13)</f>
        <v>5.4380793089232</v>
      </c>
      <c r="J13" s="2" t="n">
        <f aca="false">LN(C13)</f>
        <v>-0.198450938723838</v>
      </c>
      <c r="K13" s="2" t="n">
        <f aca="false">LN(D13)</f>
        <v>3.12851338478781</v>
      </c>
      <c r="L13" s="2" t="n">
        <f aca="false">LN(E13)</f>
        <v>0.955511445027436</v>
      </c>
      <c r="M13" s="2" t="n">
        <f aca="false">LN(F13)</f>
        <v>0.0861776962410524</v>
      </c>
      <c r="N13" s="2" t="n">
        <f aca="false">LN(G13)</f>
        <v>-1.10866262452161</v>
      </c>
      <c r="O13" s="0" t="n">
        <f aca="false">LN(H13/100/(1-H13/100))</f>
        <v>1.09381803258146</v>
      </c>
    </row>
    <row r="14" customFormat="false" ht="14.65" hidden="false" customHeight="false" outlineLevel="0" collapsed="false">
      <c r="A14" s="0" t="s">
        <v>27</v>
      </c>
      <c r="B14" s="0" t="n">
        <v>70</v>
      </c>
      <c r="C14" s="0" t="n">
        <v>0.73</v>
      </c>
      <c r="D14" s="0" t="n">
        <v>5.35</v>
      </c>
      <c r="E14" s="0" t="n">
        <v>3.4</v>
      </c>
      <c r="F14" s="0" t="n">
        <v>1.66</v>
      </c>
      <c r="G14" s="0" t="n">
        <v>0.45</v>
      </c>
      <c r="H14" s="0" t="n">
        <v>91.81</v>
      </c>
      <c r="I14" s="2" t="n">
        <f aca="false">LN(B14)</f>
        <v>4.24849524204936</v>
      </c>
      <c r="J14" s="2" t="n">
        <f aca="false">LN(C14)</f>
        <v>-0.3147107448397</v>
      </c>
      <c r="K14" s="2" t="n">
        <f aca="false">LN(D14)</f>
        <v>1.67709656090792</v>
      </c>
      <c r="L14" s="2" t="n">
        <f aca="false">LN(E14)</f>
        <v>1.22377543162212</v>
      </c>
      <c r="M14" s="2" t="n">
        <f aca="false">LN(F14)</f>
        <v>0.506817602368452</v>
      </c>
      <c r="N14" s="2" t="n">
        <f aca="false">LN(G14)</f>
        <v>-0.798507696217772</v>
      </c>
      <c r="O14" s="0" t="n">
        <f aca="false">LN(H14/100/(1-H14/100))</f>
        <v>2.41680732629063</v>
      </c>
    </row>
    <row r="15" customFormat="false" ht="14.65" hidden="false" customHeight="false" outlineLevel="0" collapsed="false">
      <c r="A15" s="0" t="s">
        <v>28</v>
      </c>
      <c r="B15" s="0" t="n">
        <v>58.5</v>
      </c>
      <c r="C15" s="0" t="n">
        <v>1.49</v>
      </c>
      <c r="D15" s="0" t="n">
        <v>2.65</v>
      </c>
      <c r="E15" s="0" t="n">
        <v>1.6</v>
      </c>
      <c r="F15" s="0" t="n">
        <v>3.15</v>
      </c>
      <c r="G15" s="0" t="n">
        <v>0.64</v>
      </c>
      <c r="H15" s="0" t="n">
        <v>92.06</v>
      </c>
      <c r="I15" s="2" t="n">
        <f aca="false">LN(B15)</f>
        <v>4.06902675423781</v>
      </c>
      <c r="J15" s="2" t="n">
        <f aca="false">LN(C15)</f>
        <v>0.398776119957368</v>
      </c>
      <c r="K15" s="2" t="n">
        <f aca="false">LN(D15)</f>
        <v>0.974559639998131</v>
      </c>
      <c r="L15" s="2" t="n">
        <f aca="false">LN(E15)</f>
        <v>0.470003629245736</v>
      </c>
      <c r="M15" s="2" t="n">
        <f aca="false">LN(F15)</f>
        <v>1.14740245283754</v>
      </c>
      <c r="N15" s="2" t="n">
        <f aca="false">LN(G15)</f>
        <v>-0.446287102628419</v>
      </c>
      <c r="O15" s="0" t="n">
        <f aca="false">LN(H15/100/(1-H15/100))</f>
        <v>2.45052726313005</v>
      </c>
    </row>
    <row r="16" customFormat="false" ht="14.65" hidden="false" customHeight="false" outlineLevel="0" collapsed="false">
      <c r="A16" s="0" t="s">
        <v>29</v>
      </c>
      <c r="B16" s="0" t="n">
        <v>57</v>
      </c>
      <c r="C16" s="0" t="n">
        <v>2.33</v>
      </c>
      <c r="D16" s="0" t="n">
        <v>4.33</v>
      </c>
      <c r="E16" s="0" t="n">
        <v>3.7</v>
      </c>
      <c r="F16" s="0" t="n">
        <v>2.2</v>
      </c>
      <c r="G16" s="0" t="n">
        <v>0.13</v>
      </c>
      <c r="H16" s="0" t="n">
        <v>91.02</v>
      </c>
      <c r="I16" s="2" t="n">
        <f aca="false">LN(B16)</f>
        <v>4.04305126783455</v>
      </c>
      <c r="J16" s="2" t="n">
        <f aca="false">LN(C16)</f>
        <v>0.845868267577609</v>
      </c>
      <c r="K16" s="2" t="n">
        <f aca="false">LN(D16)</f>
        <v>1.4655675420144</v>
      </c>
      <c r="L16" s="2" t="n">
        <f aca="false">LN(E16)</f>
        <v>1.30833281965018</v>
      </c>
      <c r="M16" s="2" t="n">
        <f aca="false">LN(F16)</f>
        <v>0.78845736036427</v>
      </c>
      <c r="N16" s="2" t="n">
        <f aca="false">LN(G16)</f>
        <v>-2.04022082852655</v>
      </c>
      <c r="O16" s="0" t="n">
        <f aca="false">LN(H16/100/(1-H16/100))</f>
        <v>2.31607938027439</v>
      </c>
    </row>
    <row r="17" customFormat="false" ht="14.65" hidden="false" customHeight="false" outlineLevel="0" collapsed="false">
      <c r="A17" s="0" t="s">
        <v>30</v>
      </c>
      <c r="B17" s="0" t="n">
        <v>111.5</v>
      </c>
      <c r="C17" s="0" t="n">
        <v>1.08</v>
      </c>
      <c r="D17" s="0" t="n">
        <v>9.56</v>
      </c>
      <c r="E17" s="0" t="n">
        <v>2.8</v>
      </c>
      <c r="F17" s="0" t="n">
        <v>1.61</v>
      </c>
      <c r="G17" s="0" t="n">
        <v>0.17</v>
      </c>
      <c r="H17" s="0" t="n">
        <v>87.58</v>
      </c>
      <c r="I17" s="2" t="n">
        <f aca="false">LN(B17)</f>
        <v>4.71402459090017</v>
      </c>
      <c r="J17" s="2" t="n">
        <f aca="false">LN(C17)</f>
        <v>0.0769610411361284</v>
      </c>
      <c r="K17" s="2" t="n">
        <f aca="false">LN(D17)</f>
        <v>2.25758772706331</v>
      </c>
      <c r="L17" s="2" t="n">
        <f aca="false">LN(E17)</f>
        <v>1.02961941718116</v>
      </c>
      <c r="M17" s="2" t="n">
        <f aca="false">LN(F17)</f>
        <v>0.476234178996372</v>
      </c>
      <c r="N17" s="2" t="n">
        <f aca="false">LN(G17)</f>
        <v>-1.77195684193188</v>
      </c>
      <c r="O17" s="0" t="n">
        <f aca="false">LN(H17/100/(1-H17/100))</f>
        <v>1.95324458486792</v>
      </c>
    </row>
    <row r="18" customFormat="false" ht="14.65" hidden="false" customHeight="false" outlineLevel="0" collapsed="false">
      <c r="A18" s="0" t="s">
        <v>31</v>
      </c>
      <c r="B18" s="0" t="n">
        <v>883</v>
      </c>
      <c r="C18" s="0" t="n">
        <v>3.6</v>
      </c>
      <c r="D18" s="0" t="n">
        <v>62.36</v>
      </c>
      <c r="E18" s="0" t="n">
        <v>15.2</v>
      </c>
      <c r="F18" s="0" t="n">
        <v>21.6</v>
      </c>
      <c r="G18" s="0" t="n">
        <v>1.42</v>
      </c>
      <c r="H18" s="0" t="n">
        <v>11.02</v>
      </c>
      <c r="I18" s="2" t="n">
        <f aca="false">LN(B18)</f>
        <v>6.78332520060396</v>
      </c>
      <c r="J18" s="2" t="n">
        <f aca="false">LN(C18)</f>
        <v>1.28093384546206</v>
      </c>
      <c r="K18" s="2" t="n">
        <f aca="false">LN(D18)</f>
        <v>4.13292404418958</v>
      </c>
      <c r="L18" s="2" t="n">
        <f aca="false">LN(E18)</f>
        <v>2.72129542785223</v>
      </c>
      <c r="M18" s="2" t="n">
        <f aca="false">LN(F18)</f>
        <v>3.07269331469012</v>
      </c>
      <c r="N18" s="2" t="n">
        <f aca="false">LN(G18)</f>
        <v>0.350656871613169</v>
      </c>
      <c r="O18" s="0" t="n">
        <f aca="false">LN(H18/100/(1-H18/100))</f>
        <v>-2.08869982165313</v>
      </c>
    </row>
    <row r="19" customFormat="false" ht="14.65" hidden="false" customHeight="false" outlineLevel="0" collapsed="false">
      <c r="A19" s="0" t="s">
        <v>32</v>
      </c>
      <c r="B19" s="0" t="n">
        <v>233</v>
      </c>
      <c r="C19" s="0" t="n">
        <v>0.67</v>
      </c>
      <c r="D19" s="0" t="n">
        <v>18.83</v>
      </c>
      <c r="E19" s="0" t="n">
        <v>5</v>
      </c>
      <c r="F19" s="0" t="n">
        <v>2.95</v>
      </c>
      <c r="G19" s="0" t="n">
        <v>0.35</v>
      </c>
      <c r="H19" s="0" t="n">
        <v>77.2</v>
      </c>
      <c r="I19" s="2" t="n">
        <f aca="false">LN(B19)</f>
        <v>5.4510384535657</v>
      </c>
      <c r="J19" s="2" t="n">
        <f aca="false">LN(C19)</f>
        <v>-0.400477566597125</v>
      </c>
      <c r="K19" s="2" t="n">
        <f aca="false">LN(D19)</f>
        <v>2.93545134266906</v>
      </c>
      <c r="L19" s="2" t="n">
        <f aca="false">LN(E19)</f>
        <v>1.6094379124341</v>
      </c>
      <c r="M19" s="2" t="n">
        <f aca="false">LN(F19)</f>
        <v>1.08180517035173</v>
      </c>
      <c r="N19" s="2" t="n">
        <f aca="false">LN(G19)</f>
        <v>-1.04982212449868</v>
      </c>
      <c r="O19" s="0" t="n">
        <f aca="false">LN(H19/100/(1-H19/100))</f>
        <v>1.21963892107034</v>
      </c>
    </row>
    <row r="20" customFormat="false" ht="14.65" hidden="false" customHeight="false" outlineLevel="0" collapsed="false">
      <c r="A20" s="0" t="s">
        <v>33</v>
      </c>
      <c r="B20" s="0" t="n">
        <v>148.5</v>
      </c>
      <c r="C20" s="0" t="n">
        <v>0.24</v>
      </c>
      <c r="D20" s="0" t="n">
        <v>14.49</v>
      </c>
      <c r="E20" s="0" t="n">
        <v>2.4</v>
      </c>
      <c r="F20" s="0" t="n">
        <v>0.74</v>
      </c>
      <c r="G20" s="0" t="n">
        <v>0.33</v>
      </c>
      <c r="H20" s="0" t="n">
        <v>84.21</v>
      </c>
      <c r="I20" s="2" t="n">
        <f aca="false">LN(B20)</f>
        <v>5.00058495824275</v>
      </c>
      <c r="J20" s="2" t="n">
        <f aca="false">LN(C20)</f>
        <v>-1.42711635564015</v>
      </c>
      <c r="K20" s="2" t="n">
        <f aca="false">LN(D20)</f>
        <v>2.67345875633259</v>
      </c>
      <c r="L20" s="2" t="n">
        <f aca="false">LN(E20)</f>
        <v>0.8754687373539</v>
      </c>
      <c r="M20" s="2" t="n">
        <f aca="false">LN(F20)</f>
        <v>-0.301105092783922</v>
      </c>
      <c r="N20" s="2" t="n">
        <f aca="false">LN(G20)</f>
        <v>-1.10866262452161</v>
      </c>
      <c r="O20" s="0" t="n">
        <f aca="false">LN(H20/100/(1-H20/100))</f>
        <v>1.67393685077435</v>
      </c>
    </row>
    <row r="21" customFormat="false" ht="14.65" hidden="false" customHeight="false" outlineLevel="0" collapsed="false">
      <c r="A21" s="0" t="s">
        <v>34</v>
      </c>
      <c r="B21" s="0" t="n">
        <v>267</v>
      </c>
      <c r="C21" s="0" t="n">
        <v>0.93</v>
      </c>
      <c r="D21" s="0" t="n">
        <v>27.12</v>
      </c>
      <c r="E21" s="0" t="n">
        <v>4.9</v>
      </c>
      <c r="F21" s="0" t="n">
        <v>1.07</v>
      </c>
      <c r="G21" s="0" t="n">
        <v>0.23</v>
      </c>
      <c r="H21" s="0" t="n">
        <v>70.65</v>
      </c>
      <c r="I21" s="2" t="n">
        <f aca="false">LN(B21)</f>
        <v>5.58724865840025</v>
      </c>
      <c r="J21" s="2" t="n">
        <f aca="false">LN(C21)</f>
        <v>-0.0725706928348354</v>
      </c>
      <c r="K21" s="2" t="n">
        <f aca="false">LN(D21)</f>
        <v>3.30027146307219</v>
      </c>
      <c r="L21" s="2" t="n">
        <f aca="false">LN(E21)</f>
        <v>1.58923520511658</v>
      </c>
      <c r="M21" s="2" t="n">
        <f aca="false">LN(F21)</f>
        <v>0.0676586484738149</v>
      </c>
      <c r="N21" s="2" t="n">
        <f aca="false">LN(G21)</f>
        <v>-1.46967597005894</v>
      </c>
      <c r="O21" s="0" t="n">
        <f aca="false">LN(H21/100/(1-H21/100))</f>
        <v>0.878445562856431</v>
      </c>
    </row>
    <row r="22" customFormat="false" ht="14.65" hidden="false" customHeight="false" outlineLevel="0" collapsed="false">
      <c r="A22" s="0" t="s">
        <v>35</v>
      </c>
      <c r="B22" s="0" t="n">
        <v>883</v>
      </c>
      <c r="C22" s="0" t="n">
        <v>3.08</v>
      </c>
      <c r="D22" s="0" t="n">
        <v>58.29</v>
      </c>
      <c r="E22" s="0" t="n">
        <v>25</v>
      </c>
      <c r="F22" s="0" t="n">
        <v>26.12</v>
      </c>
      <c r="G22" s="0" t="n">
        <v>1.53</v>
      </c>
      <c r="H22" s="0" t="n">
        <v>10.98</v>
      </c>
      <c r="I22" s="2" t="n">
        <f aca="false">LN(B22)</f>
        <v>6.78332520060396</v>
      </c>
      <c r="J22" s="2" t="n">
        <f aca="false">LN(C22)</f>
        <v>1.12492959698548</v>
      </c>
      <c r="K22" s="2" t="n">
        <f aca="false">LN(D22)</f>
        <v>4.06543055205746</v>
      </c>
      <c r="L22" s="2" t="n">
        <f aca="false">LN(E22)</f>
        <v>3.2188758248682</v>
      </c>
      <c r="M22" s="2" t="n">
        <f aca="false">LN(F22)</f>
        <v>3.26270130440823</v>
      </c>
      <c r="N22" s="2" t="n">
        <f aca="false">LN(G22)</f>
        <v>0.425267735404344</v>
      </c>
      <c r="O22" s="0" t="n">
        <f aca="false">LN(H22/100/(1-H22/100))</f>
        <v>-2.09278562750632</v>
      </c>
    </row>
    <row r="23" customFormat="false" ht="14.65" hidden="false" customHeight="false" outlineLevel="0" collapsed="false">
      <c r="A23" s="0" t="s">
        <v>36</v>
      </c>
      <c r="B23" s="0" t="n">
        <v>72.5</v>
      </c>
      <c r="C23" s="0" t="n">
        <v>0.92</v>
      </c>
      <c r="D23" s="0" t="n">
        <v>5.24</v>
      </c>
      <c r="E23" s="0" t="n">
        <v>2.6</v>
      </c>
      <c r="F23" s="0" t="n">
        <v>2.98</v>
      </c>
      <c r="G23" s="0" t="n">
        <v>0.35</v>
      </c>
      <c r="H23" s="0" t="n">
        <v>90.69</v>
      </c>
      <c r="I23" s="2" t="n">
        <f aca="false">LN(B23)</f>
        <v>4.28358656186063</v>
      </c>
      <c r="J23" s="2" t="n">
        <f aca="false">LN(C23)</f>
        <v>-0.083381608939051</v>
      </c>
      <c r="K23" s="2" t="n">
        <f aca="false">LN(D23)</f>
        <v>1.65632149833295</v>
      </c>
      <c r="L23" s="2" t="n">
        <f aca="false">LN(E23)</f>
        <v>0.955511445027436</v>
      </c>
      <c r="M23" s="2" t="n">
        <f aca="false">LN(F23)</f>
        <v>1.09192330051731</v>
      </c>
      <c r="N23" s="2" t="n">
        <f aca="false">LN(G23)</f>
        <v>-1.04982212449868</v>
      </c>
      <c r="O23" s="0" t="n">
        <f aca="false">LN(H23/100/(1-H23/100))</f>
        <v>2.2763580061705</v>
      </c>
    </row>
    <row r="24" customFormat="false" ht="14.65" hidden="false" customHeight="false" outlineLevel="0" collapsed="false">
      <c r="A24" s="0" t="s">
        <v>37</v>
      </c>
      <c r="B24" s="0" t="n">
        <v>111</v>
      </c>
      <c r="C24" s="0" t="n">
        <v>1.37</v>
      </c>
      <c r="D24" s="0" t="n">
        <v>8.95</v>
      </c>
      <c r="E24" s="0" t="n">
        <v>3.8</v>
      </c>
      <c r="F24" s="0" t="n">
        <v>3.38</v>
      </c>
      <c r="G24" s="0" t="n">
        <v>0.3</v>
      </c>
      <c r="H24" s="0" t="n">
        <v>86</v>
      </c>
      <c r="I24" s="2" t="n">
        <f aca="false">LN(B24)</f>
        <v>4.70953020131233</v>
      </c>
      <c r="J24" s="2" t="n">
        <f aca="false">LN(C24)</f>
        <v>0.314810739840034</v>
      </c>
      <c r="K24" s="2" t="n">
        <f aca="false">LN(D24)</f>
        <v>2.19165353228676</v>
      </c>
      <c r="L24" s="2" t="n">
        <f aca="false">LN(E24)</f>
        <v>1.33500106673234</v>
      </c>
      <c r="M24" s="2" t="n">
        <f aca="false">LN(F24)</f>
        <v>1.21787570949493</v>
      </c>
      <c r="N24" s="2" t="n">
        <f aca="false">LN(G24)</f>
        <v>-1.20397280432594</v>
      </c>
      <c r="O24" s="0" t="n">
        <f aca="false">LN(H24/100/(1-H24/100))</f>
        <v>1.81528996663825</v>
      </c>
    </row>
    <row r="25" customFormat="false" ht="14.65" hidden="false" customHeight="false" outlineLevel="0" collapsed="false">
      <c r="A25" s="0" t="s">
        <v>38</v>
      </c>
      <c r="B25" s="0" t="n">
        <v>187</v>
      </c>
      <c r="C25" s="0" t="n">
        <v>0.89</v>
      </c>
      <c r="D25" s="0" t="n">
        <v>17.34</v>
      </c>
      <c r="E25" s="0" t="n">
        <v>3.3</v>
      </c>
      <c r="F25" s="0" t="n">
        <v>1.53</v>
      </c>
      <c r="G25" s="0" t="n">
        <v>0.15</v>
      </c>
      <c r="H25" s="0" t="n">
        <v>80.09</v>
      </c>
      <c r="I25" s="2" t="n">
        <f aca="false">LN(B25)</f>
        <v>5.23110861685459</v>
      </c>
      <c r="J25" s="2" t="n">
        <f aca="false">LN(C25)</f>
        <v>-0.116533816255952</v>
      </c>
      <c r="K25" s="2" t="n">
        <f aca="false">LN(D25)</f>
        <v>2.8530159713524</v>
      </c>
      <c r="L25" s="2" t="n">
        <f aca="false">LN(E25)</f>
        <v>1.19392246847243</v>
      </c>
      <c r="M25" s="2" t="n">
        <f aca="false">LN(F25)</f>
        <v>0.425267735404344</v>
      </c>
      <c r="N25" s="2" t="n">
        <f aca="false">LN(G25)</f>
        <v>-1.89711998488588</v>
      </c>
      <c r="O25" s="0" t="n">
        <f aca="false">LN(H25/100/(1-H25/100))</f>
        <v>1.39192888425949</v>
      </c>
    </row>
    <row r="26" customFormat="false" ht="14.65" hidden="false" customHeight="false" outlineLevel="0" collapsed="false">
      <c r="A26" s="0" t="s">
        <v>39</v>
      </c>
      <c r="B26" s="0" t="n">
        <v>116.5</v>
      </c>
      <c r="C26" s="0" t="n">
        <v>0.8</v>
      </c>
      <c r="D26" s="0" t="n">
        <v>11.69</v>
      </c>
      <c r="E26" s="0" t="n">
        <v>2</v>
      </c>
      <c r="F26" s="0" t="n">
        <v>1</v>
      </c>
      <c r="G26" s="0" t="n">
        <v>0.1</v>
      </c>
      <c r="H26" s="0" t="n">
        <v>86.41</v>
      </c>
      <c r="I26" s="2" t="n">
        <f aca="false">LN(B26)</f>
        <v>4.75789127300576</v>
      </c>
      <c r="J26" s="2" t="n">
        <f aca="false">LN(C26)</f>
        <v>-0.22314355131421</v>
      </c>
      <c r="K26" s="2" t="n">
        <f aca="false">LN(D26)</f>
        <v>2.45873377548398</v>
      </c>
      <c r="L26" s="2" t="n">
        <f aca="false">LN(E26)</f>
        <v>0.693147180559945</v>
      </c>
      <c r="M26" s="2" t="n">
        <f aca="false">LN(F26)</f>
        <v>0</v>
      </c>
      <c r="N26" s="2" t="n">
        <f aca="false">LN(G26)</f>
        <v>-2.30258509299405</v>
      </c>
      <c r="O26" s="0" t="n">
        <f aca="false">LN(H26/100/(1-H26/100))</f>
        <v>1.84976918169026</v>
      </c>
    </row>
    <row r="27" customFormat="false" ht="14.65" hidden="false" customHeight="false" outlineLevel="0" collapsed="false">
      <c r="A27" s="0" t="s">
        <v>40</v>
      </c>
      <c r="B27" s="0" t="n">
        <v>64</v>
      </c>
      <c r="C27" s="0" t="n">
        <v>0.64</v>
      </c>
      <c r="D27" s="0" t="n">
        <v>5.8</v>
      </c>
      <c r="E27" s="0" t="n">
        <v>2.5</v>
      </c>
      <c r="F27" s="0" t="n">
        <v>1.28</v>
      </c>
      <c r="G27" s="0" t="n">
        <v>0.1</v>
      </c>
      <c r="H27" s="0" t="n">
        <v>92.18</v>
      </c>
      <c r="I27" s="2" t="n">
        <f aca="false">LN(B27)</f>
        <v>4.15888308335967</v>
      </c>
      <c r="J27" s="2" t="n">
        <f aca="false">LN(C27)</f>
        <v>-0.446287102628419</v>
      </c>
      <c r="K27" s="2" t="n">
        <f aca="false">LN(D27)</f>
        <v>1.75785791755237</v>
      </c>
      <c r="L27" s="2" t="n">
        <f aca="false">LN(E27)</f>
        <v>0.916290731874155</v>
      </c>
      <c r="M27" s="2" t="n">
        <f aca="false">LN(F27)</f>
        <v>0.246860077931526</v>
      </c>
      <c r="N27" s="2" t="n">
        <f aca="false">LN(G27)</f>
        <v>-2.30258509299405</v>
      </c>
      <c r="O27" s="0" t="n">
        <f aca="false">LN(H27/100/(1-H27/100))</f>
        <v>2.46705863273514</v>
      </c>
    </row>
    <row r="28" customFormat="false" ht="14.65" hidden="false" customHeight="false" outlineLevel="0" collapsed="false">
      <c r="A28" s="0" t="s">
        <v>41</v>
      </c>
      <c r="B28" s="0" t="n">
        <v>87.5</v>
      </c>
      <c r="C28" s="0" t="n">
        <v>0.65</v>
      </c>
      <c r="D28" s="0" t="n">
        <v>8.16</v>
      </c>
      <c r="E28" s="0" t="n">
        <v>0.9</v>
      </c>
      <c r="F28" s="0" t="n">
        <v>0.84</v>
      </c>
      <c r="G28" s="0" t="n">
        <v>0.19</v>
      </c>
      <c r="H28" s="0" t="n">
        <v>90.15</v>
      </c>
      <c r="I28" s="2" t="n">
        <f aca="false">LN(B28)</f>
        <v>4.47163879336357</v>
      </c>
      <c r="J28" s="2" t="n">
        <f aca="false">LN(C28)</f>
        <v>-0.430782916092454</v>
      </c>
      <c r="K28" s="2" t="n">
        <f aca="false">LN(D28)</f>
        <v>2.09924416897602</v>
      </c>
      <c r="L28" s="2" t="n">
        <f aca="false">LN(E28)</f>
        <v>-0.105360515657826</v>
      </c>
      <c r="M28" s="2" t="n">
        <f aca="false">LN(F28)</f>
        <v>-0.174353387144778</v>
      </c>
      <c r="N28" s="2" t="n">
        <f aca="false">LN(G28)</f>
        <v>-1.66073120682165</v>
      </c>
      <c r="O28" s="0" t="n">
        <f aca="false">LN(H28/100/(1-H28/100))</f>
        <v>2.21400349446533</v>
      </c>
    </row>
    <row r="29" customFormat="false" ht="14.65" hidden="false" customHeight="false" outlineLevel="0" collapsed="false">
      <c r="A29" s="0" t="s">
        <v>42</v>
      </c>
      <c r="B29" s="0" t="n">
        <v>107</v>
      </c>
      <c r="C29" s="0" t="n">
        <v>0.97</v>
      </c>
      <c r="D29" s="0" t="n">
        <v>9.58</v>
      </c>
      <c r="E29" s="0" t="n">
        <v>2.8</v>
      </c>
      <c r="F29" s="0" t="n">
        <v>0.93</v>
      </c>
      <c r="G29" s="0" t="n">
        <v>0.24</v>
      </c>
      <c r="H29" s="0" t="n">
        <v>88.29</v>
      </c>
      <c r="I29" s="2" t="n">
        <f aca="false">LN(B29)</f>
        <v>4.67282883446191</v>
      </c>
      <c r="J29" s="2" t="n">
        <f aca="false">LN(C29)</f>
        <v>-0.0304592074847086</v>
      </c>
      <c r="K29" s="2" t="n">
        <f aca="false">LN(D29)</f>
        <v>2.25967759198277</v>
      </c>
      <c r="L29" s="2" t="n">
        <f aca="false">LN(E29)</f>
        <v>1.02961941718116</v>
      </c>
      <c r="M29" s="2" t="n">
        <f aca="false">LN(F29)</f>
        <v>-0.0725706928348354</v>
      </c>
      <c r="N29" s="2" t="n">
        <f aca="false">LN(G29)</f>
        <v>-1.42711635564015</v>
      </c>
      <c r="O29" s="0" t="n">
        <f aca="false">LN(H29/100/(1-H29/100))</f>
        <v>2.02018367330387</v>
      </c>
    </row>
    <row r="30" customFormat="false" ht="14.65" hidden="false" customHeight="false" outlineLevel="0" collapsed="false">
      <c r="A30" s="0" t="s">
        <v>43</v>
      </c>
      <c r="B30" s="0" t="n">
        <v>73</v>
      </c>
      <c r="C30" s="0" t="n">
        <v>0.36</v>
      </c>
      <c r="D30" s="0" t="n">
        <v>6.58</v>
      </c>
      <c r="E30" s="0" t="n">
        <v>0.9</v>
      </c>
      <c r="F30" s="0" t="n">
        <v>1.11</v>
      </c>
      <c r="G30" s="0" t="n">
        <v>0.1</v>
      </c>
      <c r="H30" s="0" t="n">
        <v>91.85</v>
      </c>
      <c r="I30" s="2" t="n">
        <f aca="false">LN(B30)</f>
        <v>4.29045944114839</v>
      </c>
      <c r="J30" s="2" t="n">
        <f aca="false">LN(C30)</f>
        <v>-1.02165124753198</v>
      </c>
      <c r="K30" s="2" t="n">
        <f aca="false">LN(D30)</f>
        <v>1.88403474533723</v>
      </c>
      <c r="L30" s="2" t="n">
        <f aca="false">LN(E30)</f>
        <v>-0.105360515657826</v>
      </c>
      <c r="M30" s="2" t="n">
        <f aca="false">LN(F30)</f>
        <v>0.104360015324243</v>
      </c>
      <c r="N30" s="2" t="n">
        <f aca="false">LN(G30)</f>
        <v>-2.30258509299405</v>
      </c>
      <c r="O30" s="0" t="n">
        <f aca="false">LN(H30/100/(1-H30/100))</f>
        <v>2.42213888440836</v>
      </c>
    </row>
    <row r="31" customFormat="false" ht="14.65" hidden="false" customHeight="false" outlineLevel="0" collapsed="false">
      <c r="A31" s="0" t="s">
        <v>44</v>
      </c>
      <c r="B31" s="0" t="n">
        <v>1433.5</v>
      </c>
      <c r="C31" s="0" t="n">
        <v>2.54</v>
      </c>
      <c r="D31" s="0" t="n">
        <v>30.19</v>
      </c>
      <c r="E31" s="0" t="n">
        <v>3.3</v>
      </c>
      <c r="F31" s="0" t="n">
        <v>18.22</v>
      </c>
      <c r="G31" s="0" t="n">
        <v>43.85</v>
      </c>
      <c r="H31" s="0" t="n">
        <v>5.2</v>
      </c>
      <c r="I31" s="2" t="n">
        <f aca="false">LN(B31)</f>
        <v>7.26787428532342</v>
      </c>
      <c r="J31" s="2" t="n">
        <f aca="false">LN(C31)</f>
        <v>0.932164081030445</v>
      </c>
      <c r="K31" s="2" t="n">
        <f aca="false">LN(D31)</f>
        <v>3.40751074371875</v>
      </c>
      <c r="L31" s="2" t="n">
        <f aca="false">LN(E31)</f>
        <v>1.19392246847243</v>
      </c>
      <c r="M31" s="2" t="n">
        <f aca="false">LN(F31)</f>
        <v>2.90251989183181</v>
      </c>
      <c r="N31" s="2" t="n">
        <f aca="false">LN(G31)</f>
        <v>3.78077471881819</v>
      </c>
      <c r="O31" s="0" t="n">
        <f aca="false">LN(H31/100/(1-H31/100))</f>
        <v>-2.90311078367359</v>
      </c>
    </row>
    <row r="32" customFormat="false" ht="14.65" hidden="false" customHeight="false" outlineLevel="0" collapsed="false">
      <c r="A32" s="0" t="s">
        <v>45</v>
      </c>
      <c r="B32" s="0" t="n">
        <v>413.5</v>
      </c>
      <c r="C32" s="0" t="n">
        <v>0.62</v>
      </c>
      <c r="D32" s="0" t="n">
        <v>38.06</v>
      </c>
      <c r="E32" s="0" t="n">
        <v>1.8</v>
      </c>
      <c r="F32" s="0" t="n">
        <v>1.36</v>
      </c>
      <c r="G32" s="0" t="n">
        <v>0.28</v>
      </c>
      <c r="H32" s="0" t="n">
        <v>59.68</v>
      </c>
      <c r="I32" s="2" t="n">
        <f aca="false">LN(B32)</f>
        <v>6.02465751446375</v>
      </c>
      <c r="J32" s="2" t="n">
        <f aca="false">LN(C32)</f>
        <v>-0.478035800943</v>
      </c>
      <c r="K32" s="2" t="n">
        <f aca="false">LN(D32)</f>
        <v>3.639163861868</v>
      </c>
      <c r="L32" s="2" t="n">
        <f aca="false">LN(E32)</f>
        <v>0.587786664902119</v>
      </c>
      <c r="M32" s="2" t="n">
        <f aca="false">LN(F32)</f>
        <v>0.307484699747961</v>
      </c>
      <c r="N32" s="2" t="n">
        <f aca="false">LN(G32)</f>
        <v>-1.27296567581289</v>
      </c>
      <c r="O32" s="0" t="n">
        <f aca="false">LN(H32/100/(1-H32/100))</f>
        <v>0.392149332132392</v>
      </c>
    </row>
    <row r="33" customFormat="false" ht="14.65" hidden="false" customHeight="false" outlineLevel="0" collapsed="false">
      <c r="A33" s="0" t="s">
        <v>46</v>
      </c>
      <c r="B33" s="0" t="n">
        <v>64</v>
      </c>
      <c r="C33" s="0" t="n">
        <v>0.71</v>
      </c>
      <c r="D33" s="0" t="n">
        <v>5.3</v>
      </c>
      <c r="E33" s="0" t="n">
        <v>2.5</v>
      </c>
      <c r="F33" s="0" t="n">
        <v>1.98</v>
      </c>
      <c r="G33" s="0" t="n">
        <v>0.1</v>
      </c>
      <c r="H33" s="0" t="n">
        <v>91.91</v>
      </c>
      <c r="I33" s="2" t="n">
        <f aca="false">LN(B33)</f>
        <v>4.15888308335967</v>
      </c>
      <c r="J33" s="2" t="n">
        <f aca="false">LN(C33)</f>
        <v>-0.342490308946776</v>
      </c>
      <c r="K33" s="2" t="n">
        <f aca="false">LN(D33)</f>
        <v>1.66770682055808</v>
      </c>
      <c r="L33" s="2" t="n">
        <f aca="false">LN(E33)</f>
        <v>0.916290731874155</v>
      </c>
      <c r="M33" s="2" t="n">
        <f aca="false">LN(F33)</f>
        <v>0.683096844706444</v>
      </c>
      <c r="N33" s="2" t="n">
        <f aca="false">LN(G33)</f>
        <v>-2.30258509299405</v>
      </c>
      <c r="O33" s="0" t="n">
        <f aca="false">LN(H33/100/(1-H33/100))</f>
        <v>2.43018110629962</v>
      </c>
    </row>
    <row r="34" customFormat="false" ht="14.65" hidden="false" customHeight="false" outlineLevel="0" collapsed="false">
      <c r="A34" s="0" t="s">
        <v>47</v>
      </c>
      <c r="B34" s="0" t="n">
        <v>41.5</v>
      </c>
      <c r="C34" s="0" t="n">
        <v>0.75</v>
      </c>
      <c r="D34" s="0" t="n">
        <v>2.97</v>
      </c>
      <c r="E34" s="0" t="n">
        <v>1.6</v>
      </c>
      <c r="F34" s="0" t="n">
        <v>0.69</v>
      </c>
      <c r="G34" s="0" t="n">
        <v>0.17</v>
      </c>
      <c r="H34" s="0" t="n">
        <v>95.43</v>
      </c>
      <c r="I34" s="2" t="n">
        <f aca="false">LN(B34)</f>
        <v>3.72569342723665</v>
      </c>
      <c r="J34" s="2" t="n">
        <f aca="false">LN(C34)</f>
        <v>-0.287682072451781</v>
      </c>
      <c r="K34" s="2" t="n">
        <f aca="false">LN(D34)</f>
        <v>1.08856195281461</v>
      </c>
      <c r="L34" s="2" t="n">
        <f aca="false">LN(E34)</f>
        <v>0.470003629245736</v>
      </c>
      <c r="M34" s="2" t="n">
        <f aca="false">LN(F34)</f>
        <v>-0.371063681390832</v>
      </c>
      <c r="N34" s="2" t="n">
        <f aca="false">LN(G34)</f>
        <v>-1.77195684193188</v>
      </c>
      <c r="O34" s="0" t="n">
        <f aca="false">LN(H34/100/(1-H34/100))</f>
        <v>3.03887978952305</v>
      </c>
    </row>
    <row r="35" customFormat="false" ht="14.65" hidden="false" customHeight="false" outlineLevel="0" collapsed="false">
      <c r="A35" s="0" t="s">
        <v>48</v>
      </c>
      <c r="B35" s="0" t="n">
        <v>49</v>
      </c>
      <c r="C35" s="0" t="n">
        <v>1.6</v>
      </c>
      <c r="D35" s="0" t="n">
        <v>3.74</v>
      </c>
      <c r="E35" s="0" t="n">
        <v>1.6</v>
      </c>
      <c r="F35" s="0" t="n">
        <v>1.8</v>
      </c>
      <c r="G35" s="0" t="n">
        <v>0.2</v>
      </c>
      <c r="H35" s="0" t="n">
        <v>92.66</v>
      </c>
      <c r="I35" s="2" t="n">
        <f aca="false">LN(B35)</f>
        <v>3.89182029811063</v>
      </c>
      <c r="J35" s="2" t="n">
        <f aca="false">LN(C35)</f>
        <v>0.470003629245736</v>
      </c>
      <c r="K35" s="2" t="n">
        <f aca="false">LN(D35)</f>
        <v>1.31908561142644</v>
      </c>
      <c r="L35" s="2" t="n">
        <f aca="false">LN(E35)</f>
        <v>0.470003629245736</v>
      </c>
      <c r="M35" s="2" t="n">
        <f aca="false">LN(F35)</f>
        <v>0.587786664902119</v>
      </c>
      <c r="N35" s="2" t="n">
        <f aca="false">LN(G35)</f>
        <v>-1.6094379124341</v>
      </c>
      <c r="O35" s="0" t="n">
        <f aca="false">LN(H35/100/(1-H35/100))</f>
        <v>2.53559803736208</v>
      </c>
    </row>
    <row r="36" customFormat="false" ht="14.65" hidden="false" customHeight="false" outlineLevel="0" collapsed="false">
      <c r="A36" s="0" t="s">
        <v>49</v>
      </c>
      <c r="B36" s="0" t="n">
        <v>49.5</v>
      </c>
      <c r="C36" s="0" t="n">
        <v>0.3</v>
      </c>
      <c r="D36" s="0" t="n">
        <v>4.51</v>
      </c>
      <c r="E36" s="0" t="n">
        <v>1.7</v>
      </c>
      <c r="F36" s="0" t="n">
        <v>0.82</v>
      </c>
      <c r="G36" s="0" t="n">
        <v>0.13</v>
      </c>
      <c r="H36" s="0" t="n">
        <v>94.24</v>
      </c>
      <c r="I36" s="2" t="n">
        <f aca="false">LN(B36)</f>
        <v>3.90197266957464</v>
      </c>
      <c r="J36" s="2" t="n">
        <f aca="false">LN(C36)</f>
        <v>-1.20397280432594</v>
      </c>
      <c r="K36" s="2" t="n">
        <f aca="false">LN(D36)</f>
        <v>1.50629715351459</v>
      </c>
      <c r="L36" s="2" t="n">
        <f aca="false">LN(E36)</f>
        <v>0.53062825106217</v>
      </c>
      <c r="M36" s="2" t="n">
        <f aca="false">LN(F36)</f>
        <v>-0.198450938723838</v>
      </c>
      <c r="N36" s="2" t="n">
        <f aca="false">LN(G36)</f>
        <v>-2.04022082852655</v>
      </c>
      <c r="O36" s="0" t="n">
        <f aca="false">LN(H36/100/(1-H36/100))</f>
        <v>2.79490724519547</v>
      </c>
    </row>
    <row r="37" customFormat="false" ht="14.65" hidden="false" customHeight="false" outlineLevel="0" collapsed="false">
      <c r="A37" s="0" t="s">
        <v>50</v>
      </c>
      <c r="B37" s="0" t="n">
        <v>59.5</v>
      </c>
      <c r="C37" s="0" t="n">
        <v>1.3</v>
      </c>
      <c r="D37" s="0" t="n">
        <v>4.7</v>
      </c>
      <c r="E37" s="0" t="n">
        <v>4</v>
      </c>
      <c r="F37" s="0" t="n">
        <v>1.7</v>
      </c>
      <c r="G37" s="0" t="n">
        <v>0.3</v>
      </c>
      <c r="H37" s="0" t="n">
        <v>92</v>
      </c>
      <c r="I37" s="2" t="n">
        <f aca="false">LN(B37)</f>
        <v>4.08597631255158</v>
      </c>
      <c r="J37" s="2" t="n">
        <f aca="false">LN(C37)</f>
        <v>0.262364264467491</v>
      </c>
      <c r="K37" s="2" t="n">
        <f aca="false">LN(D37)</f>
        <v>1.54756250871601</v>
      </c>
      <c r="L37" s="2" t="n">
        <f aca="false">LN(E37)</f>
        <v>1.38629436111989</v>
      </c>
      <c r="M37" s="2" t="n">
        <f aca="false">LN(F37)</f>
        <v>0.53062825106217</v>
      </c>
      <c r="N37" s="2" t="n">
        <f aca="false">LN(G37)</f>
        <v>-1.20397280432594</v>
      </c>
      <c r="O37" s="0" t="n">
        <f aca="false">LN(H37/100/(1-H37/100))</f>
        <v>2.44234703536921</v>
      </c>
    </row>
    <row r="38" customFormat="false" ht="14.65" hidden="false" customHeight="false" outlineLevel="0" collapsed="false">
      <c r="A38" s="0" t="s">
        <v>51</v>
      </c>
      <c r="B38" s="0" t="n">
        <v>62</v>
      </c>
      <c r="C38" s="0" t="n">
        <v>1.67</v>
      </c>
      <c r="D38" s="0" t="n">
        <v>3.01</v>
      </c>
      <c r="E38" s="0" t="n">
        <v>3</v>
      </c>
      <c r="F38" s="0" t="n">
        <v>3.36</v>
      </c>
      <c r="G38" s="0" t="n">
        <v>0.56</v>
      </c>
      <c r="H38" s="0" t="n">
        <v>91.4</v>
      </c>
      <c r="I38" s="2" t="n">
        <f aca="false">LN(B38)</f>
        <v>4.12713438504509</v>
      </c>
      <c r="J38" s="2" t="n">
        <f aca="false">LN(C38)</f>
        <v>0.512823626428664</v>
      </c>
      <c r="K38" s="2" t="n">
        <f aca="false">LN(D38)</f>
        <v>1.10194007876078</v>
      </c>
      <c r="L38" s="2" t="n">
        <f aca="false">LN(E38)</f>
        <v>1.09861228866811</v>
      </c>
      <c r="M38" s="2" t="n">
        <f aca="false">LN(F38)</f>
        <v>1.21194097397511</v>
      </c>
      <c r="N38" s="2" t="n">
        <f aca="false">LN(G38)</f>
        <v>-0.579818495252942</v>
      </c>
      <c r="O38" s="0" t="n">
        <f aca="false">LN(H38/100/(1-H38/100))</f>
        <v>2.36348327520064</v>
      </c>
    </row>
    <row r="39" customFormat="false" ht="14.65" hidden="false" customHeight="false" outlineLevel="0" collapsed="false">
      <c r="A39" s="0" t="s">
        <v>52</v>
      </c>
      <c r="B39" s="0" t="n">
        <v>122.5</v>
      </c>
      <c r="C39" s="0" t="n">
        <v>0.4</v>
      </c>
      <c r="D39" s="0" t="n">
        <v>12.02</v>
      </c>
      <c r="E39" s="0" t="n">
        <v>1.7</v>
      </c>
      <c r="F39" s="0" t="n">
        <v>0.85</v>
      </c>
      <c r="G39" s="0" t="n">
        <v>0.15</v>
      </c>
      <c r="H39" s="0" t="n">
        <v>86.58</v>
      </c>
      <c r="I39" s="2" t="n">
        <f aca="false">LN(B39)</f>
        <v>4.80811102998478</v>
      </c>
      <c r="J39" s="2" t="n">
        <f aca="false">LN(C39)</f>
        <v>-0.916290731874155</v>
      </c>
      <c r="K39" s="2" t="n">
        <f aca="false">LN(D39)</f>
        <v>2.48657192910706</v>
      </c>
      <c r="L39" s="2" t="n">
        <f aca="false">LN(E39)</f>
        <v>0.53062825106217</v>
      </c>
      <c r="M39" s="2" t="n">
        <f aca="false">LN(F39)</f>
        <v>-0.162518929497775</v>
      </c>
      <c r="N39" s="2" t="n">
        <f aca="false">LN(G39)</f>
        <v>-1.89711998488588</v>
      </c>
      <c r="O39" s="0" t="n">
        <f aca="false">LN(H39/100/(1-H39/100))</f>
        <v>1.8643227104703</v>
      </c>
    </row>
    <row r="40" customFormat="false" ht="14.65" hidden="false" customHeight="false" outlineLevel="0" collapsed="false">
      <c r="A40" s="0" t="s">
        <v>53</v>
      </c>
      <c r="B40" s="0" t="n">
        <v>917.5</v>
      </c>
      <c r="C40" s="0" t="n">
        <v>0.97</v>
      </c>
      <c r="D40" s="0" t="n">
        <v>15.23</v>
      </c>
      <c r="E40" s="0" t="n">
        <v>9</v>
      </c>
      <c r="F40" s="0" t="n">
        <v>3.33</v>
      </c>
      <c r="G40" s="0" t="n">
        <v>33.49</v>
      </c>
      <c r="H40" s="0" t="n">
        <v>46.99</v>
      </c>
      <c r="I40" s="2" t="n">
        <f aca="false">LN(B40)</f>
        <v>6.82165257992873</v>
      </c>
      <c r="J40" s="2" t="n">
        <f aca="false">LN(C40)</f>
        <v>-0.0304592074847086</v>
      </c>
      <c r="K40" s="2" t="n">
        <f aca="false">LN(D40)</f>
        <v>2.72326716690707</v>
      </c>
      <c r="L40" s="2" t="n">
        <f aca="false">LN(E40)</f>
        <v>2.19722457733622</v>
      </c>
      <c r="M40" s="2" t="n">
        <f aca="false">LN(F40)</f>
        <v>1.20297230399235</v>
      </c>
      <c r="N40" s="2" t="n">
        <f aca="false">LN(G40)</f>
        <v>3.51124688680611</v>
      </c>
      <c r="O40" s="0" t="n">
        <f aca="false">LN(H40/100/(1-H40/100))</f>
        <v>-0.12054576188499</v>
      </c>
    </row>
    <row r="41" customFormat="false" ht="14.65" hidden="false" customHeight="false" outlineLevel="0" collapsed="false">
      <c r="A41" s="0" t="s">
        <v>54</v>
      </c>
      <c r="B41" s="0" t="n">
        <v>78</v>
      </c>
      <c r="C41" s="0" t="n">
        <v>0.89</v>
      </c>
      <c r="D41" s="0" t="n">
        <v>5.69</v>
      </c>
      <c r="E41" s="0" t="n">
        <v>3.6</v>
      </c>
      <c r="F41" s="0" t="n">
        <v>2.45</v>
      </c>
      <c r="G41" s="0" t="n">
        <v>0.42</v>
      </c>
      <c r="H41" s="0" t="n">
        <v>90.55</v>
      </c>
      <c r="I41" s="2" t="n">
        <f aca="false">LN(B41)</f>
        <v>4.35670882668959</v>
      </c>
      <c r="J41" s="2" t="n">
        <f aca="false">LN(C41)</f>
        <v>-0.116533816255952</v>
      </c>
      <c r="K41" s="2" t="n">
        <f aca="false">LN(D41)</f>
        <v>1.73871024813824</v>
      </c>
      <c r="L41" s="2" t="n">
        <f aca="false">LN(E41)</f>
        <v>1.28093384546206</v>
      </c>
      <c r="M41" s="2" t="n">
        <f aca="false">LN(F41)</f>
        <v>0.896088024556636</v>
      </c>
      <c r="N41" s="2" t="n">
        <f aca="false">LN(G41)</f>
        <v>-0.867500567704723</v>
      </c>
      <c r="O41" s="0" t="n">
        <f aca="false">LN(H41/100/(1-H41/100))</f>
        <v>2.25988744282377</v>
      </c>
    </row>
    <row r="42" customFormat="false" ht="14.65" hidden="false" customHeight="false" outlineLevel="0" collapsed="false">
      <c r="A42" s="0" t="s">
        <v>55</v>
      </c>
      <c r="B42" s="0" t="n">
        <v>120</v>
      </c>
      <c r="C42" s="0" t="n">
        <v>0.15</v>
      </c>
      <c r="D42" s="0" t="n">
        <v>12.2</v>
      </c>
      <c r="E42" s="0" t="n">
        <v>4.6</v>
      </c>
      <c r="F42" s="0" t="n">
        <v>0.39</v>
      </c>
      <c r="G42" s="0" t="n">
        <v>0.13</v>
      </c>
      <c r="H42" s="0" t="n">
        <v>87.13</v>
      </c>
      <c r="I42" s="2" t="n">
        <f aca="false">LN(B42)</f>
        <v>4.78749174278205</v>
      </c>
      <c r="J42" s="2" t="n">
        <f aca="false">LN(C42)</f>
        <v>-1.89711998488588</v>
      </c>
      <c r="K42" s="2" t="n">
        <f aca="false">LN(D42)</f>
        <v>2.50143595173921</v>
      </c>
      <c r="L42" s="2" t="n">
        <f aca="false">LN(E42)</f>
        <v>1.52605630349505</v>
      </c>
      <c r="M42" s="2" t="n">
        <f aca="false">LN(F42)</f>
        <v>-0.941608539858445</v>
      </c>
      <c r="N42" s="2" t="n">
        <f aca="false">LN(G42)</f>
        <v>-2.04022082852655</v>
      </c>
      <c r="O42" s="0" t="n">
        <f aca="false">LN(H42/100/(1-H42/100))</f>
        <v>1.91250223463516</v>
      </c>
    </row>
    <row r="43" customFormat="false" ht="14.65" hidden="false" customHeight="false" outlineLevel="0" collapsed="false">
      <c r="A43" s="0" t="s">
        <v>56</v>
      </c>
      <c r="B43" s="0" t="n">
        <v>40</v>
      </c>
      <c r="C43" s="0" t="n">
        <v>0.38</v>
      </c>
      <c r="D43" s="0" t="n">
        <v>3.63</v>
      </c>
      <c r="E43" s="0" t="n">
        <v>0.5</v>
      </c>
      <c r="F43" s="0" t="n">
        <v>0.65</v>
      </c>
      <c r="G43" s="0" t="n">
        <v>0.11</v>
      </c>
      <c r="H43" s="0" t="n">
        <v>95.23</v>
      </c>
      <c r="I43" s="2" t="n">
        <f aca="false">LN(B43)</f>
        <v>3.68887945411394</v>
      </c>
      <c r="J43" s="2" t="n">
        <f aca="false">LN(C43)</f>
        <v>-0.967584026261706</v>
      </c>
      <c r="K43" s="2" t="n">
        <f aca="false">LN(D43)</f>
        <v>1.28923264827676</v>
      </c>
      <c r="L43" s="2" t="n">
        <f aca="false">LN(E43)</f>
        <v>-0.693147180559945</v>
      </c>
      <c r="M43" s="2" t="n">
        <f aca="false">LN(F43)</f>
        <v>-0.430782916092454</v>
      </c>
      <c r="N43" s="2" t="n">
        <f aca="false">LN(G43)</f>
        <v>-2.20727491318972</v>
      </c>
      <c r="O43" s="0" t="n">
        <f aca="false">LN(H43/100/(1-H43/100))</f>
        <v>2.99394871330571</v>
      </c>
    </row>
    <row r="44" customFormat="false" ht="14.65" hidden="false" customHeight="false" outlineLevel="0" collapsed="false">
      <c r="A44" s="0" t="s">
        <v>57</v>
      </c>
      <c r="B44" s="0" t="n">
        <v>262</v>
      </c>
      <c r="C44" s="0" t="n">
        <v>1</v>
      </c>
      <c r="D44" s="0" t="n">
        <v>25.2</v>
      </c>
      <c r="E44" s="0" t="n">
        <v>2.4</v>
      </c>
      <c r="F44" s="0" t="n">
        <v>1.7</v>
      </c>
      <c r="G44" s="0" t="n">
        <v>0.6</v>
      </c>
      <c r="H44" s="0" t="n">
        <v>71.5</v>
      </c>
      <c r="I44" s="2" t="n">
        <f aca="false">LN(B44)</f>
        <v>5.5683445037611</v>
      </c>
      <c r="J44" s="2" t="n">
        <f aca="false">LN(C44)</f>
        <v>0</v>
      </c>
      <c r="K44" s="2" t="n">
        <f aca="false">LN(D44)</f>
        <v>3.22684399451738</v>
      </c>
      <c r="L44" s="2" t="n">
        <f aca="false">LN(E44)</f>
        <v>0.8754687373539</v>
      </c>
      <c r="M44" s="2" t="n">
        <f aca="false">LN(F44)</f>
        <v>0.53062825106217</v>
      </c>
      <c r="N44" s="2" t="n">
        <f aca="false">LN(G44)</f>
        <v>-0.510825623765991</v>
      </c>
      <c r="O44" s="0" t="n">
        <f aca="false">LN(H44/100/(1-H44/100))</f>
        <v>0.919793362425357</v>
      </c>
    </row>
    <row r="45" customFormat="false" ht="14.65" hidden="false" customHeight="false" outlineLevel="0" collapsed="false">
      <c r="A45" s="0" t="s">
        <v>58</v>
      </c>
      <c r="B45" s="0" t="n">
        <v>116.5</v>
      </c>
      <c r="C45" s="0" t="n">
        <v>1.8</v>
      </c>
      <c r="D45" s="0" t="n">
        <v>9.2</v>
      </c>
      <c r="E45" s="0" t="n">
        <v>3.5</v>
      </c>
      <c r="F45" s="0" t="n">
        <v>2.7</v>
      </c>
      <c r="G45" s="0" t="n">
        <v>0.7</v>
      </c>
      <c r="H45" s="0" t="n">
        <v>85.6</v>
      </c>
      <c r="I45" s="2" t="n">
        <f aca="false">LN(B45)</f>
        <v>4.75789127300576</v>
      </c>
      <c r="J45" s="2" t="n">
        <f aca="false">LN(C45)</f>
        <v>0.587786664902119</v>
      </c>
      <c r="K45" s="2" t="n">
        <f aca="false">LN(D45)</f>
        <v>2.21920348405499</v>
      </c>
      <c r="L45" s="2" t="n">
        <f aca="false">LN(E45)</f>
        <v>1.25276296849537</v>
      </c>
      <c r="M45" s="2" t="n">
        <f aca="false">LN(F45)</f>
        <v>0.993251773010283</v>
      </c>
      <c r="N45" s="2" t="n">
        <f aca="false">LN(G45)</f>
        <v>-0.356674943938732</v>
      </c>
      <c r="O45" s="0" t="n">
        <f aca="false">LN(H45/100/(1-H45/100))</f>
        <v>1.78245707656574</v>
      </c>
    </row>
    <row r="46" customFormat="false" ht="14.65" hidden="false" customHeight="false" outlineLevel="0" collapsed="false">
      <c r="A46" s="0" t="s">
        <v>59</v>
      </c>
      <c r="B46" s="0" t="n">
        <v>718.5</v>
      </c>
      <c r="C46" s="0" t="n">
        <v>1.74</v>
      </c>
      <c r="D46" s="0" t="n">
        <v>74.97</v>
      </c>
      <c r="E46" s="0" t="n">
        <v>6.7</v>
      </c>
      <c r="F46" s="0" t="n">
        <v>1.81</v>
      </c>
      <c r="G46" s="0" t="n">
        <v>0.15</v>
      </c>
      <c r="H46" s="0" t="n">
        <v>21.32</v>
      </c>
      <c r="I46" s="2" t="n">
        <f aca="false">LN(B46)</f>
        <v>6.57716570551908</v>
      </c>
      <c r="J46" s="2" t="n">
        <f aca="false">LN(C46)</f>
        <v>0.553885113226438</v>
      </c>
      <c r="K46" s="2" t="n">
        <f aca="false">LN(D46)</f>
        <v>4.31708803351497</v>
      </c>
      <c r="L46" s="2" t="n">
        <f aca="false">LN(E46)</f>
        <v>1.90210752639692</v>
      </c>
      <c r="M46" s="2" t="n">
        <f aca="false">LN(F46)</f>
        <v>0.593326845277734</v>
      </c>
      <c r="N46" s="2" t="n">
        <f aca="false">LN(G46)</f>
        <v>-1.89711998488588</v>
      </c>
      <c r="O46" s="0" t="n">
        <f aca="false">LN(H46/100/(1-H46/100))</f>
        <v>-1.30574339422321</v>
      </c>
    </row>
    <row r="47" customFormat="false" ht="14.65" hidden="false" customHeight="false" outlineLevel="0" collapsed="false">
      <c r="A47" s="0" t="s">
        <v>60</v>
      </c>
      <c r="B47" s="0" t="n">
        <v>63</v>
      </c>
      <c r="C47" s="0" t="n">
        <v>0.7</v>
      </c>
      <c r="D47" s="0" t="n">
        <v>5.7</v>
      </c>
      <c r="E47" s="0" t="n">
        <v>3.4</v>
      </c>
      <c r="F47" s="0" t="n">
        <v>1.01</v>
      </c>
      <c r="G47" s="0" t="n">
        <v>0.19</v>
      </c>
      <c r="H47" s="0" t="n">
        <v>92.41</v>
      </c>
      <c r="I47" s="2" t="n">
        <f aca="false">LN(B47)</f>
        <v>4.14313472639153</v>
      </c>
      <c r="J47" s="2" t="n">
        <f aca="false">LN(C47)</f>
        <v>-0.356674943938732</v>
      </c>
      <c r="K47" s="2" t="n">
        <f aca="false">LN(D47)</f>
        <v>1.7404661748405</v>
      </c>
      <c r="L47" s="2" t="n">
        <f aca="false">LN(E47)</f>
        <v>1.22377543162212</v>
      </c>
      <c r="M47" s="2" t="n">
        <f aca="false">LN(F47)</f>
        <v>0.00995033085316809</v>
      </c>
      <c r="N47" s="2" t="n">
        <f aca="false">LN(G47)</f>
        <v>-1.66073120682165</v>
      </c>
      <c r="O47" s="0" t="n">
        <f aca="false">LN(H47/100/(1-H47/100))</f>
        <v>2.49940360649241</v>
      </c>
    </row>
    <row r="48" customFormat="false" ht="14.65" hidden="false" customHeight="false" outlineLevel="0" collapsed="false">
      <c r="A48" s="0" t="s">
        <v>61</v>
      </c>
      <c r="B48" s="0" t="n">
        <v>189</v>
      </c>
      <c r="C48" s="0" t="n">
        <v>0.64</v>
      </c>
      <c r="D48" s="0" t="n">
        <v>18.4</v>
      </c>
      <c r="E48" s="0" t="n">
        <v>7</v>
      </c>
      <c r="F48" s="0" t="n">
        <v>0.66</v>
      </c>
      <c r="G48" s="0" t="n">
        <v>0.5</v>
      </c>
      <c r="H48" s="0" t="n">
        <v>79.8</v>
      </c>
      <c r="I48" s="2" t="n">
        <f aca="false">LN(B48)</f>
        <v>5.24174701505964</v>
      </c>
      <c r="J48" s="2" t="n">
        <f aca="false">LN(C48)</f>
        <v>-0.446287102628419</v>
      </c>
      <c r="K48" s="2" t="n">
        <f aca="false">LN(D48)</f>
        <v>2.91235066461494</v>
      </c>
      <c r="L48" s="2" t="n">
        <f aca="false">LN(E48)</f>
        <v>1.94591014905531</v>
      </c>
      <c r="M48" s="2" t="n">
        <f aca="false">LN(F48)</f>
        <v>-0.415515443961666</v>
      </c>
      <c r="N48" s="2" t="n">
        <f aca="false">LN(G48)</f>
        <v>-0.693147180559945</v>
      </c>
      <c r="O48" s="0" t="n">
        <f aca="false">LN(H48/100/(1-H48/100))</f>
        <v>1.3738409000486</v>
      </c>
    </row>
    <row r="49" customFormat="false" ht="14.65" hidden="false" customHeight="false" outlineLevel="0" collapsed="false">
      <c r="A49" s="0" t="s">
        <v>62</v>
      </c>
      <c r="B49" s="0" t="n">
        <v>44</v>
      </c>
      <c r="C49" s="0" t="n">
        <v>1.41</v>
      </c>
      <c r="D49" s="0" t="n">
        <v>3.35</v>
      </c>
      <c r="E49" s="0" t="n">
        <v>3.1</v>
      </c>
      <c r="F49" s="0" t="n">
        <v>1.25</v>
      </c>
      <c r="G49" s="0" t="n">
        <v>0.2</v>
      </c>
      <c r="H49" s="0" t="n">
        <v>93.79</v>
      </c>
      <c r="I49" s="2" t="n">
        <f aca="false">LN(B49)</f>
        <v>3.78418963391826</v>
      </c>
      <c r="J49" s="2" t="n">
        <f aca="false">LN(C49)</f>
        <v>0.343589704390077</v>
      </c>
      <c r="K49" s="2" t="n">
        <f aca="false">LN(D49)</f>
        <v>1.20896034583698</v>
      </c>
      <c r="L49" s="2" t="n">
        <f aca="false">LN(E49)</f>
        <v>1.1314021114911</v>
      </c>
      <c r="M49" s="2" t="n">
        <f aca="false">LN(F49)</f>
        <v>0.22314355131421</v>
      </c>
      <c r="N49" s="2" t="n">
        <f aca="false">LN(G49)</f>
        <v>-1.6094379124341</v>
      </c>
      <c r="O49" s="0" t="n">
        <f aca="false">LN(H49/100/(1-H49/100))</f>
        <v>2.71489734457546</v>
      </c>
    </row>
    <row r="50" customFormat="false" ht="14.65" hidden="false" customHeight="false" outlineLevel="0" collapsed="false">
      <c r="A50" s="0" t="s">
        <v>63</v>
      </c>
      <c r="B50" s="0" t="n">
        <v>80.5</v>
      </c>
      <c r="C50" s="0" t="n">
        <v>1.05</v>
      </c>
      <c r="D50" s="0" t="n">
        <v>7.29</v>
      </c>
      <c r="E50" s="0" t="n">
        <v>3.1</v>
      </c>
      <c r="F50" s="0" t="n">
        <v>1.24</v>
      </c>
      <c r="G50" s="0" t="n">
        <v>0.2</v>
      </c>
      <c r="H50" s="0" t="n">
        <v>90.21</v>
      </c>
      <c r="I50" s="2" t="n">
        <f aca="false">LN(B50)</f>
        <v>4.38825718442452</v>
      </c>
      <c r="J50" s="2" t="n">
        <f aca="false">LN(C50)</f>
        <v>0.048790164169432</v>
      </c>
      <c r="K50" s="2" t="n">
        <f aca="false">LN(D50)</f>
        <v>1.98650354602057</v>
      </c>
      <c r="L50" s="2" t="n">
        <f aca="false">LN(E50)</f>
        <v>1.1314021114911</v>
      </c>
      <c r="M50" s="2" t="n">
        <f aca="false">LN(F50)</f>
        <v>0.215111379616945</v>
      </c>
      <c r="N50" s="2" t="n">
        <f aca="false">LN(G50)</f>
        <v>-1.6094379124341</v>
      </c>
      <c r="O50" s="0" t="n">
        <f aca="false">LN(H50/100/(1-H50/100))</f>
        <v>2.22077882912613</v>
      </c>
    </row>
    <row r="51" customFormat="false" ht="14.65" hidden="false" customHeight="false" outlineLevel="0" collapsed="false">
      <c r="A51" s="0" t="s">
        <v>64</v>
      </c>
      <c r="B51" s="0" t="n">
        <v>192</v>
      </c>
      <c r="C51" s="0" t="n">
        <v>0.66</v>
      </c>
      <c r="D51" s="0" t="n">
        <v>19.18</v>
      </c>
      <c r="E51" s="0" t="n">
        <v>2.9</v>
      </c>
      <c r="F51" s="0" t="n">
        <v>0.75</v>
      </c>
      <c r="G51" s="0" t="n">
        <v>0.3</v>
      </c>
      <c r="H51" s="0" t="n">
        <v>79.11</v>
      </c>
      <c r="I51" s="2" t="n">
        <f aca="false">LN(B51)</f>
        <v>5.25749537202778</v>
      </c>
      <c r="J51" s="2" t="n">
        <f aca="false">LN(C51)</f>
        <v>-0.415515443961666</v>
      </c>
      <c r="K51" s="2" t="n">
        <f aca="false">LN(D51)</f>
        <v>2.95386806945529</v>
      </c>
      <c r="L51" s="2" t="n">
        <f aca="false">LN(E51)</f>
        <v>1.06471073699243</v>
      </c>
      <c r="M51" s="2" t="n">
        <f aca="false">LN(F51)</f>
        <v>-0.287682072451781</v>
      </c>
      <c r="N51" s="2" t="n">
        <f aca="false">LN(G51)</f>
        <v>-1.20397280432594</v>
      </c>
      <c r="O51" s="0" t="n">
        <f aca="false">LN(H51/100/(1-H51/100))</f>
        <v>1.33156871346483</v>
      </c>
    </row>
    <row r="52" customFormat="false" ht="14.65" hidden="false" customHeight="false" outlineLevel="0" collapsed="false">
      <c r="A52" s="0" t="s">
        <v>65</v>
      </c>
      <c r="B52" s="0" t="n">
        <v>267</v>
      </c>
      <c r="C52" s="0" t="n">
        <v>2.54</v>
      </c>
      <c r="D52" s="0" t="n">
        <v>19.22</v>
      </c>
      <c r="E52" s="0" t="n">
        <v>10.6</v>
      </c>
      <c r="F52" s="0" t="n">
        <v>4.71</v>
      </c>
      <c r="G52" s="0" t="n">
        <v>2.75</v>
      </c>
      <c r="H52" s="0" t="n">
        <v>70.78</v>
      </c>
      <c r="I52" s="2" t="n">
        <f aca="false">LN(B52)</f>
        <v>5.58724865840025</v>
      </c>
      <c r="J52" s="2" t="n">
        <f aca="false">LN(C52)</f>
        <v>0.932164081030445</v>
      </c>
      <c r="K52" s="2" t="n">
        <f aca="false">LN(D52)</f>
        <v>2.95595140354215</v>
      </c>
      <c r="L52" s="2" t="n">
        <f aca="false">LN(E52)</f>
        <v>2.36085400111802</v>
      </c>
      <c r="M52" s="2" t="n">
        <f aca="false">LN(F52)</f>
        <v>1.54968790802833</v>
      </c>
      <c r="N52" s="2" t="n">
        <f aca="false">LN(G52)</f>
        <v>1.01160091167848</v>
      </c>
      <c r="O52" s="0" t="n">
        <f aca="false">LN(H52/100/(1-H52/100))</f>
        <v>0.884723068594764</v>
      </c>
    </row>
    <row r="53" customFormat="false" ht="14.65" hidden="false" customHeight="false" outlineLevel="0" collapsed="false">
      <c r="A53" s="0" t="s">
        <v>66</v>
      </c>
      <c r="B53" s="0" t="n">
        <v>386</v>
      </c>
      <c r="C53" s="0" t="n">
        <v>1.5</v>
      </c>
      <c r="D53" s="0" t="n">
        <v>33.06</v>
      </c>
      <c r="E53" s="0" t="n">
        <v>2.1</v>
      </c>
      <c r="F53" s="0" t="n">
        <v>6.36</v>
      </c>
      <c r="G53" s="0" t="n">
        <v>0.5</v>
      </c>
      <c r="H53" s="0" t="n">
        <v>58.58</v>
      </c>
      <c r="I53" s="2" t="n">
        <f aca="false">LN(B53)</f>
        <v>5.95583736946483</v>
      </c>
      <c r="J53" s="2" t="n">
        <f aca="false">LN(C53)</f>
        <v>0.405465108108164</v>
      </c>
      <c r="K53" s="2" t="n">
        <f aca="false">LN(D53)</f>
        <v>3.49832409239288</v>
      </c>
      <c r="L53" s="2" t="n">
        <f aca="false">LN(E53)</f>
        <v>0.741937344729377</v>
      </c>
      <c r="M53" s="2" t="n">
        <f aca="false">LN(F53)</f>
        <v>1.85002837735203</v>
      </c>
      <c r="N53" s="2" t="n">
        <f aca="false">LN(G53)</f>
        <v>-0.693147180559945</v>
      </c>
      <c r="O53" s="0" t="n">
        <f aca="false">LN(H53/100/(1-H53/100))</f>
        <v>0.346629485432149</v>
      </c>
    </row>
    <row r="54" customFormat="false" ht="14.65" hidden="false" customHeight="false" outlineLevel="0" collapsed="false">
      <c r="A54" s="0" t="s">
        <v>67</v>
      </c>
      <c r="B54" s="0" t="n">
        <v>206.5</v>
      </c>
      <c r="C54" s="0" t="n">
        <v>0.77</v>
      </c>
      <c r="D54" s="0" t="n">
        <v>17.77</v>
      </c>
      <c r="E54" s="0" t="n">
        <v>2</v>
      </c>
      <c r="F54" s="0" t="n">
        <v>1.82</v>
      </c>
      <c r="G54" s="0" t="n">
        <v>0.75</v>
      </c>
      <c r="H54" s="0" t="n">
        <v>78.89</v>
      </c>
      <c r="I54" s="2" t="n">
        <f aca="false">LN(B54)</f>
        <v>5.33030041240109</v>
      </c>
      <c r="J54" s="2" t="n">
        <f aca="false">LN(C54)</f>
        <v>-0.261364764134407</v>
      </c>
      <c r="K54" s="2" t="n">
        <f aca="false">LN(D54)</f>
        <v>2.87751164216656</v>
      </c>
      <c r="L54" s="2" t="n">
        <f aca="false">LN(E54)</f>
        <v>0.693147180559945</v>
      </c>
      <c r="M54" s="2" t="n">
        <f aca="false">LN(F54)</f>
        <v>0.598836501088704</v>
      </c>
      <c r="N54" s="2" t="n">
        <f aca="false">LN(G54)</f>
        <v>-0.287682072451781</v>
      </c>
      <c r="O54" s="0" t="n">
        <f aca="false">LN(H54/100/(1-H54/100))</f>
        <v>1.31830761524677</v>
      </c>
    </row>
    <row r="55" customFormat="false" ht="14.65" hidden="false" customHeight="false" outlineLevel="0" collapsed="false">
      <c r="A55" s="0" t="s">
        <v>68</v>
      </c>
      <c r="B55" s="0" t="n">
        <v>114</v>
      </c>
      <c r="C55" s="0" t="n">
        <v>0.49</v>
      </c>
      <c r="D55" s="0" t="n">
        <v>10.18</v>
      </c>
      <c r="E55" s="0" t="n">
        <v>4.3</v>
      </c>
      <c r="F55" s="0" t="n">
        <v>0.88</v>
      </c>
      <c r="G55" s="0" t="n">
        <v>0.58</v>
      </c>
      <c r="H55" s="0" t="n">
        <v>87.87</v>
      </c>
      <c r="I55" s="2" t="n">
        <f aca="false">LN(B55)</f>
        <v>4.7361984483945</v>
      </c>
      <c r="J55" s="2" t="n">
        <f aca="false">LN(C55)</f>
        <v>-0.713349887877465</v>
      </c>
      <c r="K55" s="2" t="n">
        <f aca="false">LN(D55)</f>
        <v>2.32042501112238</v>
      </c>
      <c r="L55" s="2" t="n">
        <f aca="false">LN(E55)</f>
        <v>1.45861502269952</v>
      </c>
      <c r="M55" s="2" t="n">
        <f aca="false">LN(F55)</f>
        <v>-0.127833371509885</v>
      </c>
      <c r="N55" s="2" t="n">
        <f aca="false">LN(G55)</f>
        <v>-0.544727175441672</v>
      </c>
      <c r="O55" s="0" t="n">
        <f aca="false">LN(H55/100/(1-H55/100))</f>
        <v>1.98017672655179</v>
      </c>
    </row>
    <row r="56" customFormat="false" ht="14.65" hidden="false" customHeight="false" outlineLevel="0" collapsed="false">
      <c r="A56" s="0" t="s">
        <v>69</v>
      </c>
      <c r="B56" s="0" t="n">
        <v>241.5</v>
      </c>
      <c r="C56" s="0" t="n">
        <v>1.65</v>
      </c>
      <c r="D56" s="0" t="n">
        <v>17.31</v>
      </c>
      <c r="E56" s="0" t="n">
        <v>11</v>
      </c>
      <c r="F56" s="0" t="n">
        <v>5.6</v>
      </c>
      <c r="G56" s="0" t="n">
        <v>2.12</v>
      </c>
      <c r="H56" s="0" t="n">
        <v>73.32</v>
      </c>
      <c r="I56" s="2" t="n">
        <f aca="false">LN(B56)</f>
        <v>5.48686947309263</v>
      </c>
      <c r="J56" s="2" t="n">
        <f aca="false">LN(C56)</f>
        <v>0.500775287912489</v>
      </c>
      <c r="K56" s="2" t="n">
        <f aca="false">LN(D56)</f>
        <v>2.85128436918812</v>
      </c>
      <c r="L56" s="2" t="n">
        <f aca="false">LN(E56)</f>
        <v>2.39789527279837</v>
      </c>
      <c r="M56" s="2" t="n">
        <f aca="false">LN(F56)</f>
        <v>1.7227665977411</v>
      </c>
      <c r="N56" s="2" t="n">
        <f aca="false">LN(G56)</f>
        <v>0.751416088683921</v>
      </c>
      <c r="O56" s="0" t="n">
        <f aca="false">LN(H56/100/(1-H56/100))</f>
        <v>1.01091920192408</v>
      </c>
    </row>
    <row r="57" customFormat="false" ht="14.65" hidden="false" customHeight="false" outlineLevel="0" collapsed="false">
      <c r="A57" s="0" t="s">
        <v>70</v>
      </c>
      <c r="B57" s="0" t="n">
        <v>83</v>
      </c>
      <c r="C57" s="0" t="n">
        <v>0.31</v>
      </c>
      <c r="D57" s="0" t="n">
        <v>8.08</v>
      </c>
      <c r="E57" s="0" t="n">
        <v>1.1</v>
      </c>
      <c r="F57" s="0" t="n">
        <v>0.63</v>
      </c>
      <c r="G57" s="0" t="n">
        <v>0.1</v>
      </c>
      <c r="H57" s="0" t="n">
        <v>90.89</v>
      </c>
      <c r="I57" s="2" t="n">
        <f aca="false">LN(B57)</f>
        <v>4.4188406077966</v>
      </c>
      <c r="J57" s="2" t="n">
        <f aca="false">LN(C57)</f>
        <v>-1.17118298150295</v>
      </c>
      <c r="K57" s="2" t="n">
        <f aca="false">LN(D57)</f>
        <v>2.089391872533</v>
      </c>
      <c r="L57" s="2" t="n">
        <f aca="false">LN(E57)</f>
        <v>0.0953101798043249</v>
      </c>
      <c r="M57" s="2" t="n">
        <f aca="false">LN(F57)</f>
        <v>-0.462035459596559</v>
      </c>
      <c r="N57" s="2" t="n">
        <f aca="false">LN(G57)</f>
        <v>-2.30258509299405</v>
      </c>
      <c r="O57" s="0" t="n">
        <f aca="false">LN(H57/100/(1-H57/100))</f>
        <v>2.30027727285881</v>
      </c>
    </row>
    <row r="58" customFormat="false" ht="14.65" hidden="false" customHeight="false" outlineLevel="0" collapsed="false">
      <c r="A58" s="0" t="s">
        <v>71</v>
      </c>
      <c r="B58" s="0" t="n">
        <v>178.5</v>
      </c>
      <c r="C58" s="0" t="n">
        <v>0.48</v>
      </c>
      <c r="D58" s="0" t="n">
        <v>18.1</v>
      </c>
      <c r="E58" s="0" t="n">
        <v>0.9</v>
      </c>
      <c r="F58" s="0" t="n">
        <v>0.72</v>
      </c>
      <c r="G58" s="0" t="n">
        <v>0.16</v>
      </c>
      <c r="H58" s="0" t="n">
        <v>80.54</v>
      </c>
      <c r="I58" s="2" t="n">
        <f aca="false">LN(B58)</f>
        <v>5.18458860121969</v>
      </c>
      <c r="J58" s="2" t="n">
        <f aca="false">LN(C58)</f>
        <v>-0.7339691750802</v>
      </c>
      <c r="K58" s="2" t="n">
        <f aca="false">LN(D58)</f>
        <v>2.89591193827178</v>
      </c>
      <c r="L58" s="2" t="n">
        <f aca="false">LN(E58)</f>
        <v>-0.105360515657826</v>
      </c>
      <c r="M58" s="2" t="n">
        <f aca="false">LN(F58)</f>
        <v>-0.328504066972036</v>
      </c>
      <c r="N58" s="2" t="n">
        <f aca="false">LN(G58)</f>
        <v>-1.83258146374831</v>
      </c>
      <c r="O58" s="0" t="n">
        <f aca="false">LN(H58/100/(1-H58/100))</f>
        <v>1.42039287866545</v>
      </c>
    </row>
    <row r="59" customFormat="false" ht="14.65" hidden="false" customHeight="false" outlineLevel="0" collapsed="false">
      <c r="A59" s="0" t="s">
        <v>72</v>
      </c>
      <c r="B59" s="0" t="n">
        <v>38</v>
      </c>
      <c r="C59" s="0" t="n">
        <v>0.62</v>
      </c>
      <c r="D59" s="0" t="n">
        <v>2.79</v>
      </c>
      <c r="E59" s="0" t="n">
        <v>1.3</v>
      </c>
      <c r="F59" s="0" t="n">
        <v>1.36</v>
      </c>
      <c r="G59" s="0" t="n">
        <v>0.15</v>
      </c>
      <c r="H59" s="0" t="n">
        <v>95.07</v>
      </c>
      <c r="I59" s="2" t="n">
        <f aca="false">LN(B59)</f>
        <v>3.63758615972639</v>
      </c>
      <c r="J59" s="2" t="n">
        <f aca="false">LN(C59)</f>
        <v>-0.478035800943</v>
      </c>
      <c r="K59" s="2" t="n">
        <f aca="false">LN(D59)</f>
        <v>1.02604159583327</v>
      </c>
      <c r="L59" s="2" t="n">
        <f aca="false">LN(E59)</f>
        <v>0.262364264467491</v>
      </c>
      <c r="M59" s="2" t="n">
        <f aca="false">LN(F59)</f>
        <v>0.307484699747961</v>
      </c>
      <c r="N59" s="2" t="n">
        <f aca="false">LN(G59)</f>
        <v>-1.89711998488588</v>
      </c>
      <c r="O59" s="0" t="n">
        <f aca="false">LN(H59/100/(1-H59/100))</f>
        <v>2.95927447431634</v>
      </c>
    </row>
    <row r="60" customFormat="false" ht="14.65" hidden="false" customHeight="false" outlineLevel="0" collapsed="false">
      <c r="A60" s="0" t="s">
        <v>73</v>
      </c>
      <c r="B60" s="0" t="n">
        <v>176.5</v>
      </c>
      <c r="C60" s="0" t="n">
        <v>1.39</v>
      </c>
      <c r="D60" s="0" t="n">
        <v>14.32</v>
      </c>
      <c r="E60" s="0" t="n">
        <v>5.4</v>
      </c>
      <c r="F60" s="0" t="n">
        <v>2.55</v>
      </c>
      <c r="G60" s="0" t="n">
        <v>0.95</v>
      </c>
      <c r="H60" s="0" t="n">
        <v>80.8</v>
      </c>
      <c r="I60" s="2" t="n">
        <f aca="false">LN(B60)</f>
        <v>5.17332087637335</v>
      </c>
      <c r="J60" s="2" t="n">
        <f aca="false">LN(C60)</f>
        <v>0.3293037471426</v>
      </c>
      <c r="K60" s="2" t="n">
        <f aca="false">LN(D60)</f>
        <v>2.6616571615325</v>
      </c>
      <c r="L60" s="2" t="n">
        <f aca="false">LN(E60)</f>
        <v>1.68639895357023</v>
      </c>
      <c r="M60" s="2" t="n">
        <f aca="false">LN(F60)</f>
        <v>0.936093359170335</v>
      </c>
      <c r="N60" s="2" t="n">
        <f aca="false">LN(G60)</f>
        <v>-0.0512932943875506</v>
      </c>
      <c r="O60" s="0" t="n">
        <f aca="false">LN(H60/100/(1-H60/100))</f>
        <v>1.43706668649331</v>
      </c>
    </row>
    <row r="61" customFormat="false" ht="14.65" hidden="false" customHeight="false" outlineLevel="0" collapsed="false">
      <c r="A61" s="0" t="s">
        <v>74</v>
      </c>
      <c r="B61" s="0" t="n">
        <v>93</v>
      </c>
      <c r="C61" s="0" t="n">
        <v>0.41</v>
      </c>
      <c r="D61" s="0" t="n">
        <v>9.09</v>
      </c>
      <c r="E61" s="0" t="n">
        <v>0.8</v>
      </c>
      <c r="F61" s="0" t="n">
        <v>0.54</v>
      </c>
      <c r="G61" s="0" t="n">
        <v>0.14</v>
      </c>
      <c r="H61" s="0" t="n">
        <v>89.82</v>
      </c>
      <c r="I61" s="2" t="n">
        <f aca="false">LN(B61)</f>
        <v>4.53259949315326</v>
      </c>
      <c r="J61" s="2" t="n">
        <f aca="false">LN(C61)</f>
        <v>-0.891598119283784</v>
      </c>
      <c r="K61" s="2" t="n">
        <f aca="false">LN(D61)</f>
        <v>2.20717490818939</v>
      </c>
      <c r="L61" s="2" t="n">
        <f aca="false">LN(E61)</f>
        <v>-0.22314355131421</v>
      </c>
      <c r="M61" s="2" t="n">
        <f aca="false">LN(F61)</f>
        <v>-0.616186139423817</v>
      </c>
      <c r="N61" s="2" t="n">
        <f aca="false">LN(G61)</f>
        <v>-1.96611285637283</v>
      </c>
      <c r="O61" s="0" t="n">
        <f aca="false">LN(H61/100/(1-H61/100))</f>
        <v>2.17738265653721</v>
      </c>
    </row>
    <row r="62" customFormat="false" ht="14.65" hidden="false" customHeight="false" outlineLevel="0" collapsed="false">
      <c r="A62" s="0" t="s">
        <v>75</v>
      </c>
      <c r="B62" s="0" t="n">
        <v>36</v>
      </c>
      <c r="C62" s="0" t="n">
        <v>0.36</v>
      </c>
      <c r="D62" s="0" t="n">
        <v>2.97</v>
      </c>
      <c r="E62" s="0" t="n">
        <v>1.2</v>
      </c>
      <c r="F62" s="0" t="n">
        <v>0.9</v>
      </c>
      <c r="G62" s="0" t="n">
        <v>0.14</v>
      </c>
      <c r="H62" s="0" t="n">
        <v>95.64</v>
      </c>
      <c r="I62" s="2" t="n">
        <f aca="false">LN(B62)</f>
        <v>3.58351893845611</v>
      </c>
      <c r="J62" s="2" t="n">
        <f aca="false">LN(C62)</f>
        <v>-1.02165124753198</v>
      </c>
      <c r="K62" s="2" t="n">
        <f aca="false">LN(D62)</f>
        <v>1.08856195281461</v>
      </c>
      <c r="L62" s="2" t="n">
        <f aca="false">LN(E62)</f>
        <v>0.182321556793955</v>
      </c>
      <c r="M62" s="2" t="n">
        <f aca="false">LN(F62)</f>
        <v>-0.105360515657826</v>
      </c>
      <c r="N62" s="2" t="n">
        <f aca="false">LN(G62)</f>
        <v>-1.96611285637283</v>
      </c>
      <c r="O62" s="0" t="n">
        <f aca="false">LN(H62/100/(1-H62/100))</f>
        <v>3.08811908522918</v>
      </c>
    </row>
    <row r="63" customFormat="false" ht="14.65" hidden="false" customHeight="false" outlineLevel="0" collapsed="false">
      <c r="A63" s="0" t="s">
        <v>76</v>
      </c>
      <c r="B63" s="0" t="n">
        <v>77</v>
      </c>
      <c r="C63" s="0" t="n">
        <v>0.44</v>
      </c>
      <c r="D63" s="0" t="n">
        <v>5.9</v>
      </c>
      <c r="E63" s="0" t="n">
        <v>2.8</v>
      </c>
      <c r="F63" s="0" t="n">
        <v>1.35</v>
      </c>
      <c r="G63" s="0" t="n">
        <v>0.62</v>
      </c>
      <c r="H63" s="0" t="n">
        <v>91.69</v>
      </c>
      <c r="I63" s="2" t="n">
        <f aca="false">LN(B63)</f>
        <v>4.34380542185368</v>
      </c>
      <c r="J63" s="2" t="n">
        <f aca="false">LN(C63)</f>
        <v>-0.82098055206983</v>
      </c>
      <c r="K63" s="2" t="n">
        <f aca="false">LN(D63)</f>
        <v>1.77495235091167</v>
      </c>
      <c r="L63" s="2" t="n">
        <f aca="false">LN(E63)</f>
        <v>1.02961941718116</v>
      </c>
      <c r="M63" s="2" t="n">
        <f aca="false">LN(F63)</f>
        <v>0.300104592450338</v>
      </c>
      <c r="N63" s="2" t="n">
        <f aca="false">LN(G63)</f>
        <v>-0.478035800943</v>
      </c>
      <c r="O63" s="0" t="n">
        <f aca="false">LN(H63/100/(1-H63/100))</f>
        <v>2.40095371319445</v>
      </c>
    </row>
    <row r="64" customFormat="false" ht="14.65" hidden="false" customHeight="false" outlineLevel="0" collapsed="false">
      <c r="A64" s="0" t="s">
        <v>77</v>
      </c>
      <c r="B64" s="0" t="n">
        <v>188.5</v>
      </c>
      <c r="C64" s="0" t="n">
        <v>2.54</v>
      </c>
      <c r="D64" s="0" t="n">
        <v>17.44</v>
      </c>
      <c r="E64" s="0" t="n">
        <v>1.6</v>
      </c>
      <c r="F64" s="0" t="n">
        <v>2</v>
      </c>
      <c r="G64" s="0" t="n">
        <v>0.01</v>
      </c>
      <c r="H64" s="0" t="n">
        <v>78.01</v>
      </c>
      <c r="I64" s="2" t="n">
        <f aca="false">LN(B64)</f>
        <v>5.23909800688807</v>
      </c>
      <c r="J64" s="2" t="n">
        <f aca="false">LN(C64)</f>
        <v>0.932164081030445</v>
      </c>
      <c r="K64" s="2" t="n">
        <f aca="false">LN(D64)</f>
        <v>2.85876641848083</v>
      </c>
      <c r="L64" s="2" t="n">
        <f aca="false">LN(E64)</f>
        <v>0.470003629245736</v>
      </c>
      <c r="M64" s="2" t="n">
        <f aca="false">LN(F64)</f>
        <v>0.693147180559945</v>
      </c>
      <c r="N64" s="2" t="n">
        <f aca="false">LN(G64)</f>
        <v>-4.60517018598809</v>
      </c>
      <c r="O64" s="0" t="n">
        <f aca="false">LN(H64/100/(1-H64/100))</f>
        <v>1.26624921903355</v>
      </c>
    </row>
    <row r="65" customFormat="false" ht="14.65" hidden="false" customHeight="false" outlineLevel="0" collapsed="false">
      <c r="A65" s="0" t="s">
        <v>78</v>
      </c>
      <c r="B65" s="0" t="n">
        <v>98.5</v>
      </c>
      <c r="C65" s="0" t="n">
        <v>0.3</v>
      </c>
      <c r="D65" s="0" t="n">
        <v>8.82</v>
      </c>
      <c r="E65" s="0" t="n">
        <v>4.9</v>
      </c>
      <c r="F65" s="0" t="n">
        <v>0.72</v>
      </c>
      <c r="G65" s="0" t="n">
        <v>0.09</v>
      </c>
      <c r="H65" s="0" t="n">
        <v>90.07</v>
      </c>
      <c r="I65" s="2" t="n">
        <f aca="false">LN(B65)</f>
        <v>4.59005654817804</v>
      </c>
      <c r="J65" s="2" t="n">
        <f aca="false">LN(C65)</f>
        <v>-1.20397280432594</v>
      </c>
      <c r="K65" s="2" t="n">
        <f aca="false">LN(D65)</f>
        <v>2.1770218700187</v>
      </c>
      <c r="L65" s="2" t="n">
        <f aca="false">LN(E65)</f>
        <v>1.58923520511658</v>
      </c>
      <c r="M65" s="2" t="n">
        <f aca="false">LN(F65)</f>
        <v>-0.328504066972036</v>
      </c>
      <c r="N65" s="2" t="n">
        <f aca="false">LN(G65)</f>
        <v>-2.40794560865187</v>
      </c>
      <c r="O65" s="0" t="n">
        <f aca="false">LN(H65/100/(1-H65/100))</f>
        <v>2.20502666773857</v>
      </c>
    </row>
    <row r="66" customFormat="false" ht="14.65" hidden="false" customHeight="false" outlineLevel="0" collapsed="false">
      <c r="A66" s="0" t="s">
        <v>79</v>
      </c>
      <c r="B66" s="0" t="n">
        <v>129</v>
      </c>
      <c r="C66" s="0" t="n">
        <v>1.53</v>
      </c>
      <c r="D66" s="0" t="n">
        <v>10.01</v>
      </c>
      <c r="E66" s="0" t="n">
        <v>2</v>
      </c>
      <c r="F66" s="0" t="n">
        <v>3.3</v>
      </c>
      <c r="G66" s="0" t="n">
        <v>0.7</v>
      </c>
      <c r="H66" s="0" t="n">
        <v>84.46</v>
      </c>
      <c r="I66" s="2" t="n">
        <f aca="false">LN(B66)</f>
        <v>4.85981240436167</v>
      </c>
      <c r="J66" s="2" t="n">
        <f aca="false">LN(C66)</f>
        <v>0.425267735404344</v>
      </c>
      <c r="K66" s="2" t="n">
        <f aca="false">LN(D66)</f>
        <v>2.30358459332713</v>
      </c>
      <c r="L66" s="2" t="n">
        <f aca="false">LN(E66)</f>
        <v>0.693147180559945</v>
      </c>
      <c r="M66" s="2" t="n">
        <f aca="false">LN(F66)</f>
        <v>1.19392246847243</v>
      </c>
      <c r="N66" s="2" t="n">
        <f aca="false">LN(G66)</f>
        <v>-0.356674943938732</v>
      </c>
      <c r="O66" s="0" t="n">
        <f aca="false">LN(H66/100/(1-H66/100))</f>
        <v>1.6928607045663</v>
      </c>
    </row>
    <row r="67" customFormat="false" ht="14.65" hidden="false" customHeight="false" outlineLevel="0" collapsed="false">
      <c r="A67" s="0" t="s">
        <v>80</v>
      </c>
      <c r="B67" s="0" t="n">
        <v>111.5</v>
      </c>
      <c r="C67" s="0" t="n">
        <v>6.61</v>
      </c>
      <c r="D67" s="0" t="n">
        <v>9.57</v>
      </c>
      <c r="E67" s="0" t="n">
        <v>1.3</v>
      </c>
      <c r="F67" s="0" t="n">
        <v>1.68</v>
      </c>
      <c r="G67" s="0" t="n">
        <v>0.56</v>
      </c>
      <c r="H67" s="0" t="n">
        <v>81.58</v>
      </c>
      <c r="I67" s="2" t="n">
        <f aca="false">LN(B67)</f>
        <v>4.71402459090017</v>
      </c>
      <c r="J67" s="2" t="n">
        <f aca="false">LN(C67)</f>
        <v>1.8885836538636</v>
      </c>
      <c r="K67" s="2" t="n">
        <f aca="false">LN(D67)</f>
        <v>2.25863320546486</v>
      </c>
      <c r="L67" s="2" t="n">
        <f aca="false">LN(E67)</f>
        <v>0.262364264467491</v>
      </c>
      <c r="M67" s="2" t="n">
        <f aca="false">LN(F67)</f>
        <v>0.518793793415168</v>
      </c>
      <c r="N67" s="2" t="n">
        <f aca="false">LN(G67)</f>
        <v>-0.579818495252942</v>
      </c>
      <c r="O67" s="0" t="n">
        <f aca="false">LN(H67/100/(1-H67/100))</f>
        <v>1.48814710306225</v>
      </c>
    </row>
    <row r="68" customFormat="false" ht="14.65" hidden="false" customHeight="false" outlineLevel="0" collapsed="false">
      <c r="A68" s="0" t="s">
        <v>81</v>
      </c>
      <c r="B68" s="0" t="n">
        <v>158</v>
      </c>
      <c r="C68" s="0" t="n">
        <v>0.61</v>
      </c>
      <c r="D68" s="0" t="n">
        <v>14.66</v>
      </c>
      <c r="E68" s="0" t="n">
        <v>3</v>
      </c>
      <c r="F68" s="0" t="n">
        <v>1.14</v>
      </c>
      <c r="G68" s="0" t="n">
        <v>0.52</v>
      </c>
      <c r="H68" s="0" t="n">
        <v>83.07</v>
      </c>
      <c r="I68" s="2" t="n">
        <f aca="false">LN(B68)</f>
        <v>5.06259503302697</v>
      </c>
      <c r="J68" s="2" t="n">
        <f aca="false">LN(C68)</f>
        <v>-0.49429632181478</v>
      </c>
      <c r="K68" s="2" t="n">
        <f aca="false">LN(D68)</f>
        <v>2.68512269645851</v>
      </c>
      <c r="L68" s="2" t="n">
        <f aca="false">LN(E68)</f>
        <v>1.09861228866811</v>
      </c>
      <c r="M68" s="2" t="n">
        <f aca="false">LN(F68)</f>
        <v>0.131028262406404</v>
      </c>
      <c r="N68" s="2" t="n">
        <f aca="false">LN(G68)</f>
        <v>-0.653926467406664</v>
      </c>
      <c r="O68" s="0" t="n">
        <f aca="false">LN(H68/100/(1-H68/100))</f>
        <v>1.59059642970594</v>
      </c>
    </row>
    <row r="69" customFormat="false" ht="14.65" hidden="false" customHeight="false" outlineLevel="0" collapsed="false">
      <c r="A69" s="0" t="s">
        <v>82</v>
      </c>
      <c r="B69" s="0" t="n">
        <v>70</v>
      </c>
      <c r="C69" s="0" t="n">
        <v>1</v>
      </c>
      <c r="D69" s="0" t="n">
        <v>6.2</v>
      </c>
      <c r="E69" s="0" t="n">
        <v>3.6</v>
      </c>
      <c r="F69" s="0" t="n">
        <v>1.7</v>
      </c>
      <c r="G69" s="0" t="n">
        <v>0.1</v>
      </c>
      <c r="H69" s="0" t="n">
        <v>91</v>
      </c>
      <c r="I69" s="2" t="n">
        <f aca="false">LN(B69)</f>
        <v>4.24849524204936</v>
      </c>
      <c r="J69" s="2" t="n">
        <f aca="false">LN(C69)</f>
        <v>0</v>
      </c>
      <c r="K69" s="2" t="n">
        <f aca="false">LN(D69)</f>
        <v>1.82454929205105</v>
      </c>
      <c r="L69" s="2" t="n">
        <f aca="false">LN(E69)</f>
        <v>1.28093384546206</v>
      </c>
      <c r="M69" s="2" t="n">
        <f aca="false">LN(F69)</f>
        <v>0.53062825106217</v>
      </c>
      <c r="N69" s="2" t="n">
        <f aca="false">LN(G69)</f>
        <v>-2.30258509299405</v>
      </c>
      <c r="O69" s="0" t="n">
        <f aca="false">LN(H69/100/(1-H69/100))</f>
        <v>2.31363492918063</v>
      </c>
    </row>
    <row r="70" customFormat="false" ht="14.65" hidden="false" customHeight="false" outlineLevel="0" collapsed="false">
      <c r="A70" s="0" t="s">
        <v>83</v>
      </c>
      <c r="B70" s="0" t="n">
        <v>183.5</v>
      </c>
      <c r="C70" s="0" t="n">
        <v>0.52</v>
      </c>
      <c r="D70" s="0" t="n">
        <v>15.9</v>
      </c>
      <c r="E70" s="0" t="n">
        <v>6.5</v>
      </c>
      <c r="F70" s="0" t="n">
        <v>1.88</v>
      </c>
      <c r="G70" s="0" t="n">
        <v>0.86</v>
      </c>
      <c r="H70" s="0" t="n">
        <v>80.85</v>
      </c>
      <c r="I70" s="2" t="n">
        <f aca="false">LN(B70)</f>
        <v>5.21221466749463</v>
      </c>
      <c r="J70" s="2" t="n">
        <f aca="false">LN(C70)</f>
        <v>-0.653926467406664</v>
      </c>
      <c r="K70" s="2" t="n">
        <f aca="false">LN(D70)</f>
        <v>2.76631910922619</v>
      </c>
      <c r="L70" s="2" t="n">
        <f aca="false">LN(E70)</f>
        <v>1.87180217690159</v>
      </c>
      <c r="M70" s="2" t="n">
        <f aca="false">LN(F70)</f>
        <v>0.631271776841858</v>
      </c>
      <c r="N70" s="2" t="n">
        <f aca="false">LN(G70)</f>
        <v>-0.150822889734584</v>
      </c>
      <c r="O70" s="0" t="n">
        <f aca="false">LN(H70/100/(1-H70/100))</f>
        <v>1.44029287039646</v>
      </c>
    </row>
    <row r="71" customFormat="false" ht="14.65" hidden="false" customHeight="false" outlineLevel="0" collapsed="false">
      <c r="A71" s="0" t="s">
        <v>84</v>
      </c>
      <c r="B71" s="0" t="n">
        <v>243.5</v>
      </c>
      <c r="C71" s="0" t="n">
        <v>1</v>
      </c>
      <c r="D71" s="0" t="n">
        <v>24.01</v>
      </c>
      <c r="E71" s="0" t="n">
        <v>1.6</v>
      </c>
      <c r="F71" s="0" t="n">
        <v>1.47</v>
      </c>
      <c r="G71" s="0" t="n">
        <v>0.3</v>
      </c>
      <c r="H71" s="0" t="n">
        <v>73.23</v>
      </c>
      <c r="I71" s="2" t="n">
        <f aca="false">LN(B71)</f>
        <v>5.49511694252264</v>
      </c>
      <c r="J71" s="2" t="n">
        <f aca="false">LN(C71)</f>
        <v>0</v>
      </c>
      <c r="K71" s="2" t="n">
        <f aca="false">LN(D71)</f>
        <v>3.17847041023316</v>
      </c>
      <c r="L71" s="2" t="n">
        <f aca="false">LN(E71)</f>
        <v>0.470003629245736</v>
      </c>
      <c r="M71" s="2" t="n">
        <f aca="false">LN(F71)</f>
        <v>0.385262400790645</v>
      </c>
      <c r="N71" s="2" t="n">
        <f aca="false">LN(G71)</f>
        <v>-1.20397280432594</v>
      </c>
      <c r="O71" s="0" t="n">
        <f aca="false">LN(H71/100/(1-H71/100))</f>
        <v>1.00632331554072</v>
      </c>
    </row>
    <row r="72" customFormat="false" ht="14.65" hidden="false" customHeight="false" outlineLevel="0" collapsed="false">
      <c r="A72" s="0" t="s">
        <v>85</v>
      </c>
      <c r="B72" s="0" t="n">
        <v>158</v>
      </c>
      <c r="C72" s="0" t="n">
        <v>1.05</v>
      </c>
      <c r="D72" s="0" t="n">
        <v>14.15</v>
      </c>
      <c r="E72" s="0" t="n">
        <v>1.8</v>
      </c>
      <c r="F72" s="0" t="n">
        <v>1.5</v>
      </c>
      <c r="G72" s="0" t="n">
        <v>0.3</v>
      </c>
      <c r="H72" s="0" t="n">
        <v>83</v>
      </c>
      <c r="I72" s="2" t="n">
        <f aca="false">LN(B72)</f>
        <v>5.06259503302697</v>
      </c>
      <c r="J72" s="2" t="n">
        <f aca="false">LN(C72)</f>
        <v>0.048790164169432</v>
      </c>
      <c r="K72" s="2" t="n">
        <f aca="false">LN(D72)</f>
        <v>2.64971462408925</v>
      </c>
      <c r="L72" s="2" t="n">
        <f aca="false">LN(E72)</f>
        <v>0.587786664902119</v>
      </c>
      <c r="M72" s="2" t="n">
        <f aca="false">LN(F72)</f>
        <v>0.405465108108164</v>
      </c>
      <c r="N72" s="2" t="n">
        <f aca="false">LN(G72)</f>
        <v>-1.20397280432594</v>
      </c>
      <c r="O72" s="0" t="n">
        <f aca="false">LN(H72/100/(1-H72/100))</f>
        <v>1.58562726374038</v>
      </c>
    </row>
    <row r="73" customFormat="false" ht="14.65" hidden="false" customHeight="false" outlineLevel="0" collapsed="false">
      <c r="A73" s="0" t="s">
        <v>86</v>
      </c>
      <c r="B73" s="0" t="n">
        <v>75</v>
      </c>
      <c r="C73" s="0" t="n">
        <v>0.3</v>
      </c>
      <c r="D73" s="0" t="n">
        <v>9.32</v>
      </c>
      <c r="E73" s="0" t="n">
        <v>2.8</v>
      </c>
      <c r="F73" s="0" t="n">
        <v>1.1</v>
      </c>
      <c r="G73" s="0" t="n">
        <v>0.3</v>
      </c>
      <c r="H73" s="0" t="n">
        <v>88.98</v>
      </c>
      <c r="I73" s="2" t="n">
        <f aca="false">LN(B73)</f>
        <v>4.31748811353631</v>
      </c>
      <c r="J73" s="2" t="n">
        <f aca="false">LN(C73)</f>
        <v>-1.20397280432594</v>
      </c>
      <c r="K73" s="2" t="n">
        <f aca="false">LN(D73)</f>
        <v>2.2321626286975</v>
      </c>
      <c r="L73" s="2" t="n">
        <f aca="false">LN(E73)</f>
        <v>1.02961941718116</v>
      </c>
      <c r="M73" s="2" t="n">
        <f aca="false">LN(F73)</f>
        <v>0.0953101798043249</v>
      </c>
      <c r="N73" s="2" t="n">
        <f aca="false">LN(G73)</f>
        <v>-1.20397280432594</v>
      </c>
      <c r="O73" s="0" t="n">
        <f aca="false">LN(H73/100/(1-H73/100))</f>
        <v>2.08869982165313</v>
      </c>
    </row>
    <row r="74" customFormat="false" ht="14.65" hidden="false" customHeight="false" outlineLevel="0" collapsed="false">
      <c r="A74" s="0" t="s">
        <v>87</v>
      </c>
      <c r="B74" s="0" t="n">
        <v>915</v>
      </c>
      <c r="C74" s="0" t="n">
        <v>2.67</v>
      </c>
      <c r="D74" s="0" t="n">
        <v>60.08</v>
      </c>
      <c r="E74" s="0" t="n">
        <v>30.5</v>
      </c>
      <c r="F74" s="0" t="n">
        <v>25.8</v>
      </c>
      <c r="G74" s="0" t="n">
        <v>1.06</v>
      </c>
      <c r="H74" s="0" t="n">
        <v>10.4</v>
      </c>
      <c r="I74" s="2" t="n">
        <f aca="false">LN(B74)</f>
        <v>6.81892406527552</v>
      </c>
      <c r="J74" s="2" t="n">
        <f aca="false">LN(C74)</f>
        <v>0.982078472412158</v>
      </c>
      <c r="K74" s="2" t="n">
        <f aca="false">LN(D74)</f>
        <v>4.09567700745588</v>
      </c>
      <c r="L74" s="2" t="n">
        <f aca="false">LN(E74)</f>
        <v>3.41772668361337</v>
      </c>
      <c r="M74" s="2" t="n">
        <f aca="false">LN(F74)</f>
        <v>3.25037449192757</v>
      </c>
      <c r="N74" s="2" t="n">
        <f aca="false">LN(G74)</f>
        <v>0.0582689081239758</v>
      </c>
      <c r="O74" s="0" t="n">
        <f aca="false">LN(H74/100/(1-H74/100))</f>
        <v>-2.15354951383356</v>
      </c>
    </row>
    <row r="75" customFormat="false" ht="14.65" hidden="false" customHeight="false" outlineLevel="0" collapsed="false">
      <c r="A75" s="0" t="s">
        <v>88</v>
      </c>
      <c r="B75" s="0" t="n">
        <v>876</v>
      </c>
      <c r="C75" s="0" t="n">
        <v>4.3</v>
      </c>
      <c r="D75" s="0" t="n">
        <v>63.38</v>
      </c>
      <c r="E75" s="0" t="n">
        <v>19</v>
      </c>
      <c r="F75" s="0" t="n">
        <v>21.46</v>
      </c>
      <c r="G75" s="0" t="n">
        <v>0.69</v>
      </c>
      <c r="H75" s="0" t="n">
        <v>10.17</v>
      </c>
      <c r="I75" s="2" t="n">
        <f aca="false">LN(B75)</f>
        <v>6.77536609093639</v>
      </c>
      <c r="J75" s="2" t="n">
        <f aca="false">LN(C75)</f>
        <v>1.45861502269952</v>
      </c>
      <c r="K75" s="2" t="n">
        <f aca="false">LN(D75)</f>
        <v>4.14914835426278</v>
      </c>
      <c r="L75" s="2" t="n">
        <f aca="false">LN(E75)</f>
        <v>2.94443897916644</v>
      </c>
      <c r="M75" s="2" t="n">
        <f aca="false">LN(F75)</f>
        <v>3.06619073720255</v>
      </c>
      <c r="N75" s="2" t="n">
        <f aca="false">LN(G75)</f>
        <v>-0.371063681390832</v>
      </c>
      <c r="O75" s="0" t="n">
        <f aca="false">LN(H75/100/(1-H75/100))</f>
        <v>-2.17847678518065</v>
      </c>
    </row>
    <row r="76" customFormat="false" ht="14.65" hidden="false" customHeight="false" outlineLevel="0" collapsed="false">
      <c r="A76" s="0" t="s">
        <v>89</v>
      </c>
      <c r="B76" s="0" t="n">
        <v>122</v>
      </c>
      <c r="C76" s="0" t="n">
        <v>0.5</v>
      </c>
      <c r="D76" s="0" t="n">
        <v>12.14</v>
      </c>
      <c r="E76" s="0" t="n">
        <v>1.7</v>
      </c>
      <c r="F76" s="0" t="n">
        <v>0.43</v>
      </c>
      <c r="G76" s="0" t="n">
        <v>0.2</v>
      </c>
      <c r="H76" s="0" t="n">
        <v>86.73</v>
      </c>
      <c r="I76" s="2" t="n">
        <f aca="false">LN(B76)</f>
        <v>4.80402104473326</v>
      </c>
      <c r="J76" s="2" t="n">
        <f aca="false">LN(C76)</f>
        <v>-0.693147180559945</v>
      </c>
      <c r="K76" s="2" t="n">
        <f aca="false">LN(D76)</f>
        <v>2.49650578563135</v>
      </c>
      <c r="L76" s="2" t="n">
        <f aca="false">LN(E76)</f>
        <v>0.53062825106217</v>
      </c>
      <c r="M76" s="2" t="n">
        <f aca="false">LN(F76)</f>
        <v>-0.843970070294529</v>
      </c>
      <c r="N76" s="2" t="n">
        <f aca="false">LN(G76)</f>
        <v>-1.6094379124341</v>
      </c>
      <c r="O76" s="0" t="n">
        <f aca="false">LN(H76/100/(1-H76/100))</f>
        <v>1.87729399635225</v>
      </c>
    </row>
    <row r="77" customFormat="false" ht="14.65" hidden="false" customHeight="false" outlineLevel="0" collapsed="false">
      <c r="A77" s="0" t="s">
        <v>90</v>
      </c>
      <c r="B77" s="0" t="n">
        <v>192.5</v>
      </c>
      <c r="C77" s="0" t="n">
        <v>0.97</v>
      </c>
      <c r="D77" s="0" t="n">
        <v>17.23</v>
      </c>
      <c r="E77" s="0" t="n">
        <v>4.9</v>
      </c>
      <c r="F77" s="0" t="n">
        <v>2.6</v>
      </c>
      <c r="G77" s="0" t="n">
        <v>0.1</v>
      </c>
      <c r="H77" s="0" t="n">
        <v>79.1</v>
      </c>
      <c r="I77" s="2" t="n">
        <f aca="false">LN(B77)</f>
        <v>5.26009615372784</v>
      </c>
      <c r="J77" s="2" t="n">
        <f aca="false">LN(C77)</f>
        <v>-0.0304592074847086</v>
      </c>
      <c r="K77" s="2" t="n">
        <f aca="false">LN(D77)</f>
        <v>2.84665205053984</v>
      </c>
      <c r="L77" s="2" t="n">
        <f aca="false">LN(E77)</f>
        <v>1.58923520511658</v>
      </c>
      <c r="M77" s="2" t="n">
        <f aca="false">LN(F77)</f>
        <v>0.955511445027436</v>
      </c>
      <c r="N77" s="2" t="n">
        <f aca="false">LN(G77)</f>
        <v>-2.30258509299405</v>
      </c>
      <c r="O77" s="0" t="n">
        <f aca="false">LN(H77/100/(1-H77/100))</f>
        <v>1.33096371580284</v>
      </c>
    </row>
    <row r="78" customFormat="false" ht="14.65" hidden="false" customHeight="false" outlineLevel="0" collapsed="false">
      <c r="A78" s="0" t="s">
        <v>91</v>
      </c>
      <c r="B78" s="0" t="n">
        <v>59.5</v>
      </c>
      <c r="C78" s="0" t="n">
        <v>1.04</v>
      </c>
      <c r="D78" s="0" t="n">
        <v>2.71</v>
      </c>
      <c r="E78" s="0" t="n">
        <v>2.1</v>
      </c>
      <c r="F78" s="0" t="n">
        <v>2.98</v>
      </c>
      <c r="G78" s="0" t="n">
        <v>0.78</v>
      </c>
      <c r="H78" s="0" t="n">
        <v>92.5</v>
      </c>
      <c r="I78" s="2" t="n">
        <f aca="false">LN(B78)</f>
        <v>4.08597631255158</v>
      </c>
      <c r="J78" s="2" t="n">
        <f aca="false">LN(C78)</f>
        <v>0.0392207131532813</v>
      </c>
      <c r="K78" s="2" t="n">
        <f aca="false">LN(D78)</f>
        <v>0.99694863489161</v>
      </c>
      <c r="L78" s="2" t="n">
        <f aca="false">LN(E78)</f>
        <v>0.741937344729377</v>
      </c>
      <c r="M78" s="2" t="n">
        <f aca="false">LN(F78)</f>
        <v>1.09192330051731</v>
      </c>
      <c r="N78" s="2" t="n">
        <f aca="false">LN(G78)</f>
        <v>-0.2484613592985</v>
      </c>
      <c r="O78" s="0" t="n">
        <f aca="false">LN(H78/100/(1-H78/100))</f>
        <v>2.51230562397612</v>
      </c>
    </row>
    <row r="79" customFormat="false" ht="14.65" hidden="false" customHeight="false" outlineLevel="0" collapsed="false">
      <c r="A79" s="0" t="s">
        <v>92</v>
      </c>
      <c r="B79" s="0" t="n">
        <v>168.5</v>
      </c>
      <c r="C79" s="0" t="n">
        <v>0.5</v>
      </c>
      <c r="D79" s="0" t="n">
        <v>17</v>
      </c>
      <c r="E79" s="0" t="n">
        <v>1.8</v>
      </c>
      <c r="F79" s="0" t="n">
        <v>0.51</v>
      </c>
      <c r="G79" s="0" t="n">
        <v>0.27</v>
      </c>
      <c r="H79" s="0" t="n">
        <v>81.71</v>
      </c>
      <c r="I79" s="2" t="n">
        <f aca="false">LN(B79)</f>
        <v>5.12693574979242</v>
      </c>
      <c r="J79" s="2" t="n">
        <f aca="false">LN(C79)</f>
        <v>-0.693147180559945</v>
      </c>
      <c r="K79" s="2" t="n">
        <f aca="false">LN(D79)</f>
        <v>2.83321334405622</v>
      </c>
      <c r="L79" s="2" t="n">
        <f aca="false">LN(E79)</f>
        <v>0.587786664902119</v>
      </c>
      <c r="M79" s="2" t="n">
        <f aca="false">LN(F79)</f>
        <v>-0.673344553263766</v>
      </c>
      <c r="N79" s="2" t="n">
        <f aca="false">LN(G79)</f>
        <v>-1.30933331998376</v>
      </c>
      <c r="O79" s="0" t="n">
        <f aca="false">LN(H79/100/(1-H79/100))</f>
        <v>1.49682193099384</v>
      </c>
    </row>
    <row r="80" customFormat="false" ht="14.65" hidden="false" customHeight="false" outlineLevel="0" collapsed="false">
      <c r="A80" s="0" t="s">
        <v>93</v>
      </c>
      <c r="B80" s="0" t="n">
        <v>980</v>
      </c>
      <c r="C80" s="0" t="n">
        <v>3.25</v>
      </c>
      <c r="D80" s="0" t="n">
        <v>72.85</v>
      </c>
      <c r="E80" s="0" t="n">
        <v>8.5</v>
      </c>
      <c r="F80" s="0" t="n">
        <v>11.02</v>
      </c>
      <c r="G80" s="0" t="n">
        <v>4.22</v>
      </c>
      <c r="H80" s="0" t="n">
        <v>8.67</v>
      </c>
      <c r="I80" s="2" t="n">
        <f aca="false">LN(B80)</f>
        <v>6.88755257166462</v>
      </c>
      <c r="J80" s="2" t="n">
        <f aca="false">LN(C80)</f>
        <v>1.17865499634165</v>
      </c>
      <c r="K80" s="2" t="n">
        <f aca="false">LN(D80)</f>
        <v>4.28840253264121</v>
      </c>
      <c r="L80" s="2" t="n">
        <f aca="false">LN(E80)</f>
        <v>2.14006616349627</v>
      </c>
      <c r="M80" s="2" t="n">
        <f aca="false">LN(F80)</f>
        <v>2.39971180372477</v>
      </c>
      <c r="N80" s="2" t="n">
        <f aca="false">LN(G80)</f>
        <v>1.43983512804792</v>
      </c>
      <c r="O80" s="0" t="n">
        <f aca="false">LN(H80/100/(1-H80/100))</f>
        <v>-2.35461052991114</v>
      </c>
    </row>
    <row r="81" customFormat="false" ht="14.65" hidden="false" customHeight="false" outlineLevel="0" collapsed="false">
      <c r="A81" s="0" t="s">
        <v>94</v>
      </c>
      <c r="B81" s="0" t="n">
        <v>111.5</v>
      </c>
      <c r="C81" s="0" t="n">
        <v>0.69</v>
      </c>
      <c r="D81" s="0" t="n">
        <v>9.8</v>
      </c>
      <c r="E81" s="0" t="n">
        <v>1.7</v>
      </c>
      <c r="F81" s="0" t="n">
        <v>1.44</v>
      </c>
      <c r="G81" s="0" t="n">
        <v>0.39</v>
      </c>
      <c r="H81" s="0" t="n">
        <v>87.68</v>
      </c>
      <c r="I81" s="2" t="n">
        <f aca="false">LN(B81)</f>
        <v>4.71402459090017</v>
      </c>
      <c r="J81" s="2" t="n">
        <f aca="false">LN(C81)</f>
        <v>-0.371063681390832</v>
      </c>
      <c r="K81" s="2" t="n">
        <f aca="false">LN(D81)</f>
        <v>2.28238238567653</v>
      </c>
      <c r="L81" s="2" t="n">
        <f aca="false">LN(E81)</f>
        <v>0.53062825106217</v>
      </c>
      <c r="M81" s="2" t="n">
        <f aca="false">LN(F81)</f>
        <v>0.364643113587909</v>
      </c>
      <c r="N81" s="2" t="n">
        <f aca="false">LN(G81)</f>
        <v>-0.941608539858445</v>
      </c>
      <c r="O81" s="0" t="n">
        <f aca="false">LN(H81/100/(1-H81/100))</f>
        <v>1.96246986509433</v>
      </c>
    </row>
    <row r="82" customFormat="false" ht="14.65" hidden="false" customHeight="false" outlineLevel="0" collapsed="false">
      <c r="A82" s="0" t="s">
        <v>95</v>
      </c>
      <c r="B82" s="0" t="n">
        <v>78</v>
      </c>
      <c r="C82" s="0" t="n">
        <v>0.44</v>
      </c>
      <c r="D82" s="0" t="n">
        <v>5.94</v>
      </c>
      <c r="E82" s="0" t="n">
        <v>1.8</v>
      </c>
      <c r="F82" s="0" t="n">
        <v>3.04</v>
      </c>
      <c r="G82" s="0" t="n">
        <v>0.18</v>
      </c>
      <c r="H82" s="0" t="n">
        <v>90.4</v>
      </c>
      <c r="I82" s="2" t="n">
        <f aca="false">LN(B82)</f>
        <v>4.35670882668959</v>
      </c>
      <c r="J82" s="2" t="n">
        <f aca="false">LN(C82)</f>
        <v>-0.82098055206983</v>
      </c>
      <c r="K82" s="2" t="n">
        <f aca="false">LN(D82)</f>
        <v>1.78170913337455</v>
      </c>
      <c r="L82" s="2" t="n">
        <f aca="false">LN(E82)</f>
        <v>0.587786664902119</v>
      </c>
      <c r="M82" s="2" t="n">
        <f aca="false">LN(F82)</f>
        <v>1.11185751541813</v>
      </c>
      <c r="N82" s="2" t="n">
        <f aca="false">LN(G82)</f>
        <v>-1.71479842809193</v>
      </c>
      <c r="O82" s="0" t="n">
        <f aca="false">LN(H82/100/(1-H82/100))</f>
        <v>2.24248116892434</v>
      </c>
    </row>
    <row r="83" customFormat="false" ht="14.65" hidden="false" customHeight="false" outlineLevel="0" collapsed="false">
      <c r="A83" s="0" t="s">
        <v>96</v>
      </c>
      <c r="B83" s="0" t="n">
        <v>899.5</v>
      </c>
      <c r="C83" s="0" t="n">
        <v>3.32</v>
      </c>
      <c r="D83" s="0" t="n">
        <v>62.62</v>
      </c>
      <c r="E83" s="0" t="n">
        <v>16.3</v>
      </c>
      <c r="F83" s="0" t="n">
        <v>23.86</v>
      </c>
      <c r="G83" s="0" t="n">
        <v>1.15</v>
      </c>
      <c r="H83" s="0" t="n">
        <v>9.05</v>
      </c>
      <c r="I83" s="2" t="n">
        <f aca="false">LN(B83)</f>
        <v>6.80183905339059</v>
      </c>
      <c r="J83" s="2" t="n">
        <f aca="false">LN(C83)</f>
        <v>1.1999647829284</v>
      </c>
      <c r="K83" s="2" t="n">
        <f aca="false">LN(D83)</f>
        <v>4.13708471589826</v>
      </c>
      <c r="L83" s="2" t="n">
        <f aca="false">LN(E83)</f>
        <v>2.79116510781272</v>
      </c>
      <c r="M83" s="2" t="n">
        <f aca="false">LN(F83)</f>
        <v>3.17220341666977</v>
      </c>
      <c r="N83" s="2" t="n">
        <f aca="false">LN(G83)</f>
        <v>0.139761942375159</v>
      </c>
      <c r="O83" s="0" t="n">
        <f aca="false">LN(H83/100/(1-H83/100))</f>
        <v>-2.3075451472523</v>
      </c>
    </row>
    <row r="84" customFormat="false" ht="14.65" hidden="false" customHeight="false" outlineLevel="0" collapsed="false">
      <c r="A84" s="0" t="s">
        <v>97</v>
      </c>
      <c r="B84" s="0" t="n">
        <v>67.5</v>
      </c>
      <c r="C84" s="0" t="n">
        <v>1.4</v>
      </c>
      <c r="D84" s="0" t="n">
        <v>4.9</v>
      </c>
      <c r="E84" s="0" t="n">
        <v>3.3</v>
      </c>
      <c r="F84" s="0" t="n">
        <v>2.7</v>
      </c>
      <c r="G84" s="0" t="n">
        <v>0.2</v>
      </c>
      <c r="H84" s="0" t="n">
        <v>90.8</v>
      </c>
      <c r="I84" s="2" t="n">
        <f aca="false">LN(B84)</f>
        <v>4.21212759787848</v>
      </c>
      <c r="J84" s="2" t="n">
        <f aca="false">LN(C84)</f>
        <v>0.336472236621213</v>
      </c>
      <c r="K84" s="2" t="n">
        <f aca="false">LN(D84)</f>
        <v>1.58923520511658</v>
      </c>
      <c r="L84" s="2" t="n">
        <f aca="false">LN(E84)</f>
        <v>1.19392246847243</v>
      </c>
      <c r="M84" s="2" t="n">
        <f aca="false">LN(F84)</f>
        <v>0.993251773010283</v>
      </c>
      <c r="N84" s="2" t="n">
        <f aca="false">LN(G84)</f>
        <v>-1.6094379124341</v>
      </c>
      <c r="O84" s="0" t="n">
        <f aca="false">LN(H84/100/(1-H84/100))</f>
        <v>2.28945580155225</v>
      </c>
    </row>
    <row r="85" customFormat="false" ht="14.65" hidden="false" customHeight="false" outlineLevel="0" collapsed="false">
      <c r="A85" s="0" t="s">
        <v>98</v>
      </c>
      <c r="B85" s="0" t="n">
        <v>57</v>
      </c>
      <c r="C85" s="0" t="n">
        <v>1.4</v>
      </c>
      <c r="D85" s="0" t="n">
        <v>3.9</v>
      </c>
      <c r="E85" s="0" t="n">
        <v>2.8</v>
      </c>
      <c r="F85" s="0" t="n">
        <v>2.2</v>
      </c>
      <c r="G85" s="0" t="n">
        <v>0.3</v>
      </c>
      <c r="H85" s="0" t="n">
        <v>92.2</v>
      </c>
      <c r="I85" s="2" t="n">
        <f aca="false">LN(B85)</f>
        <v>4.04305126783455</v>
      </c>
      <c r="J85" s="2" t="n">
        <f aca="false">LN(C85)</f>
        <v>0.336472236621213</v>
      </c>
      <c r="K85" s="2" t="n">
        <f aca="false">LN(D85)</f>
        <v>1.3609765531356</v>
      </c>
      <c r="L85" s="2" t="n">
        <f aca="false">LN(E85)</f>
        <v>1.02961941718116</v>
      </c>
      <c r="M85" s="2" t="n">
        <f aca="false">LN(F85)</f>
        <v>0.78845736036427</v>
      </c>
      <c r="N85" s="2" t="n">
        <f aca="false">LN(G85)</f>
        <v>-1.20397280432594</v>
      </c>
      <c r="O85" s="0" t="n">
        <f aca="false">LN(H85/100/(1-H85/100))</f>
        <v>2.469836396867</v>
      </c>
    </row>
    <row r="86" customFormat="false" ht="14.65" hidden="false" customHeight="false" outlineLevel="0" collapsed="false">
      <c r="A86" s="0" t="s">
        <v>99</v>
      </c>
      <c r="B86" s="0" t="n">
        <v>114.5</v>
      </c>
      <c r="C86" s="0" t="n">
        <v>0.48</v>
      </c>
      <c r="D86" s="0" t="n">
        <v>10.55</v>
      </c>
      <c r="E86" s="0" t="n">
        <v>1.7</v>
      </c>
      <c r="F86" s="0" t="n">
        <v>1.06</v>
      </c>
      <c r="G86" s="0" t="n">
        <v>0.32</v>
      </c>
      <c r="H86" s="0" t="n">
        <v>87.59</v>
      </c>
      <c r="I86" s="2" t="n">
        <f aca="false">LN(B86)</f>
        <v>4.74057482299429</v>
      </c>
      <c r="J86" s="2" t="n">
        <f aca="false">LN(C86)</f>
        <v>-0.7339691750802</v>
      </c>
      <c r="K86" s="2" t="n">
        <f aca="false">LN(D86)</f>
        <v>2.35612585992208</v>
      </c>
      <c r="L86" s="2" t="n">
        <f aca="false">LN(E86)</f>
        <v>0.53062825106217</v>
      </c>
      <c r="M86" s="2" t="n">
        <f aca="false">LN(F86)</f>
        <v>0.0582689081239758</v>
      </c>
      <c r="N86" s="2" t="n">
        <f aca="false">LN(G86)</f>
        <v>-1.13943428318836</v>
      </c>
      <c r="O86" s="0" t="n">
        <f aca="false">LN(H86/100/(1-H86/100))</f>
        <v>1.95416423695848</v>
      </c>
    </row>
    <row r="87" customFormat="false" ht="14.65" hidden="false" customHeight="false" outlineLevel="0" collapsed="false">
      <c r="A87" s="0" t="s">
        <v>100</v>
      </c>
      <c r="B87" s="0" t="n">
        <v>41</v>
      </c>
      <c r="C87" s="0" t="n">
        <v>1.14</v>
      </c>
      <c r="D87" s="0" t="n">
        <v>3.33</v>
      </c>
      <c r="E87" s="0" t="n">
        <v>2.2</v>
      </c>
      <c r="F87" s="0" t="n">
        <v>1.32</v>
      </c>
      <c r="G87" s="0" t="n">
        <v>0.09</v>
      </c>
      <c r="H87" s="0" t="n">
        <v>94.12</v>
      </c>
      <c r="I87" s="2" t="n">
        <f aca="false">LN(B87)</f>
        <v>3.71357206670431</v>
      </c>
      <c r="J87" s="2" t="n">
        <f aca="false">LN(C87)</f>
        <v>0.131028262406404</v>
      </c>
      <c r="K87" s="2" t="n">
        <f aca="false">LN(D87)</f>
        <v>1.20297230399235</v>
      </c>
      <c r="L87" s="2" t="n">
        <f aca="false">LN(E87)</f>
        <v>0.78845736036427</v>
      </c>
      <c r="M87" s="2" t="n">
        <f aca="false">LN(F87)</f>
        <v>0.27763173659828</v>
      </c>
      <c r="N87" s="2" t="n">
        <f aca="false">LN(G87)</f>
        <v>-2.40794560865187</v>
      </c>
      <c r="O87" s="0" t="n">
        <f aca="false">LN(H87/100/(1-H87/100))</f>
        <v>2.77301380194863</v>
      </c>
    </row>
    <row r="88" customFormat="false" ht="14.65" hidden="false" customHeight="false" outlineLevel="0" collapsed="false">
      <c r="A88" s="0" t="s">
        <v>101</v>
      </c>
      <c r="B88" s="0" t="n">
        <v>879</v>
      </c>
      <c r="C88" s="0" t="n">
        <v>3.93</v>
      </c>
      <c r="D88" s="0" t="n">
        <v>62.37</v>
      </c>
      <c r="E88" s="0" t="n">
        <v>20.2</v>
      </c>
      <c r="F88" s="0" t="n">
        <v>21.86</v>
      </c>
      <c r="G88" s="0" t="n">
        <v>1.14</v>
      </c>
      <c r="H88" s="0" t="n">
        <v>10.7</v>
      </c>
      <c r="I88" s="2" t="n">
        <f aca="false">LN(B88)</f>
        <v>6.77878489768518</v>
      </c>
      <c r="J88" s="2" t="n">
        <f aca="false">LN(C88)</f>
        <v>1.36863942588117</v>
      </c>
      <c r="K88" s="2" t="n">
        <f aca="false">LN(D88)</f>
        <v>4.13308439053803</v>
      </c>
      <c r="L88" s="2" t="n">
        <f aca="false">LN(E88)</f>
        <v>3.00568260440716</v>
      </c>
      <c r="M88" s="2" t="n">
        <f aca="false">LN(F88)</f>
        <v>3.08465848274839</v>
      </c>
      <c r="N88" s="2" t="n">
        <f aca="false">LN(G88)</f>
        <v>0.131028262406404</v>
      </c>
      <c r="O88" s="0" t="n">
        <f aca="false">LN(H88/100/(1-H88/100))</f>
        <v>-2.12175774641459</v>
      </c>
    </row>
    <row r="89" customFormat="false" ht="14.65" hidden="false" customHeight="false" outlineLevel="0" collapsed="false">
      <c r="A89" s="0" t="s">
        <v>102</v>
      </c>
      <c r="B89" s="0" t="n">
        <v>80</v>
      </c>
      <c r="C89" s="0" t="n">
        <v>0.7</v>
      </c>
      <c r="D89" s="0" t="n">
        <v>7.03</v>
      </c>
      <c r="E89" s="0" t="n">
        <v>3.2</v>
      </c>
      <c r="F89" s="0" t="n">
        <v>2</v>
      </c>
      <c r="G89" s="0" t="n">
        <v>0.1</v>
      </c>
      <c r="H89" s="0" t="n">
        <v>90.17</v>
      </c>
      <c r="I89" s="2" t="n">
        <f aca="false">LN(B89)</f>
        <v>4.38202663467388</v>
      </c>
      <c r="J89" s="2" t="n">
        <f aca="false">LN(C89)</f>
        <v>-0.356674943938732</v>
      </c>
      <c r="K89" s="2" t="n">
        <f aca="false">LN(D89)</f>
        <v>1.95018670582257</v>
      </c>
      <c r="L89" s="2" t="n">
        <f aca="false">LN(E89)</f>
        <v>1.16315080980568</v>
      </c>
      <c r="M89" s="2" t="n">
        <f aca="false">LN(F89)</f>
        <v>0.693147180559945</v>
      </c>
      <c r="N89" s="2" t="n">
        <f aca="false">LN(G89)</f>
        <v>-2.30258509299405</v>
      </c>
      <c r="O89" s="0" t="n">
        <f aca="false">LN(H89/100/(1-H89/100))</f>
        <v>2.21625784335274</v>
      </c>
    </row>
    <row r="90" customFormat="false" ht="14.65" hidden="false" customHeight="false" outlineLevel="0" collapsed="false">
      <c r="A90" s="0" t="s">
        <v>103</v>
      </c>
      <c r="B90" s="0" t="n">
        <v>103</v>
      </c>
      <c r="C90" s="0" t="n">
        <v>0.35</v>
      </c>
      <c r="D90" s="0" t="n">
        <v>9.34</v>
      </c>
      <c r="E90" s="0" t="n">
        <v>1.7</v>
      </c>
      <c r="F90" s="0" t="n">
        <v>1.1</v>
      </c>
      <c r="G90" s="0" t="n">
        <v>0.1</v>
      </c>
      <c r="H90" s="0" t="n">
        <v>89.11</v>
      </c>
      <c r="I90" s="2" t="n">
        <f aca="false">LN(B90)</f>
        <v>4.63472898822964</v>
      </c>
      <c r="J90" s="2" t="n">
        <f aca="false">LN(C90)</f>
        <v>-1.04982212449868</v>
      </c>
      <c r="K90" s="2" t="n">
        <f aca="false">LN(D90)</f>
        <v>2.23430625224075</v>
      </c>
      <c r="L90" s="2" t="n">
        <f aca="false">LN(E90)</f>
        <v>0.53062825106217</v>
      </c>
      <c r="M90" s="2" t="n">
        <f aca="false">LN(F90)</f>
        <v>0.0953101798043249</v>
      </c>
      <c r="N90" s="2" t="n">
        <f aca="false">LN(G90)</f>
        <v>-2.30258509299405</v>
      </c>
      <c r="O90" s="0" t="n">
        <f aca="false">LN(H90/100/(1-H90/100))</f>
        <v>2.10202662467976</v>
      </c>
    </row>
    <row r="91" customFormat="false" ht="14.65" hidden="false" customHeight="false" outlineLevel="0" collapsed="false">
      <c r="A91" s="0" t="s">
        <v>104</v>
      </c>
      <c r="B91" s="0" t="n">
        <v>128</v>
      </c>
      <c r="C91" s="0" t="n">
        <v>0.43</v>
      </c>
      <c r="D91" s="0" t="n">
        <v>12.54</v>
      </c>
      <c r="E91" s="0" t="n">
        <v>2.2</v>
      </c>
      <c r="F91" s="0" t="n">
        <v>0.91</v>
      </c>
      <c r="G91" s="0" t="n">
        <v>0.15</v>
      </c>
      <c r="H91" s="0" t="n">
        <v>85.97</v>
      </c>
      <c r="I91" s="2" t="n">
        <f aca="false">LN(B91)</f>
        <v>4.85203026391962</v>
      </c>
      <c r="J91" s="2" t="n">
        <f aca="false">LN(C91)</f>
        <v>-0.843970070294529</v>
      </c>
      <c r="K91" s="2" t="n">
        <f aca="false">LN(D91)</f>
        <v>2.52892353520477</v>
      </c>
      <c r="L91" s="2" t="n">
        <f aca="false">LN(E91)</f>
        <v>0.78845736036427</v>
      </c>
      <c r="M91" s="2" t="n">
        <f aca="false">LN(F91)</f>
        <v>-0.0943106794712413</v>
      </c>
      <c r="N91" s="2" t="n">
        <f aca="false">LN(G91)</f>
        <v>-1.89711998488588</v>
      </c>
      <c r="O91" s="0" t="n">
        <f aca="false">LN(H91/100/(1-H91/100))</f>
        <v>1.81280050407198</v>
      </c>
    </row>
    <row r="92" customFormat="false" ht="14.65" hidden="false" customHeight="false" outlineLevel="0" collapsed="false">
      <c r="A92" s="0" t="s">
        <v>105</v>
      </c>
      <c r="B92" s="0" t="n">
        <v>41.5</v>
      </c>
      <c r="C92" s="0" t="n">
        <v>0.98</v>
      </c>
      <c r="D92" s="0" t="n">
        <v>3.23</v>
      </c>
      <c r="E92" s="0" t="n">
        <v>1.2</v>
      </c>
      <c r="F92" s="0" t="n">
        <v>1.2</v>
      </c>
      <c r="G92" s="0" t="n">
        <v>0.2</v>
      </c>
      <c r="H92" s="0" t="n">
        <v>94.39</v>
      </c>
      <c r="I92" s="2" t="n">
        <f aca="false">LN(B92)</f>
        <v>3.72569342723665</v>
      </c>
      <c r="J92" s="2" t="n">
        <f aca="false">LN(C92)</f>
        <v>-0.0202027073175195</v>
      </c>
      <c r="K92" s="2" t="n">
        <f aca="false">LN(D92)</f>
        <v>1.17248213723457</v>
      </c>
      <c r="L92" s="2" t="n">
        <f aca="false">LN(E92)</f>
        <v>0.182321556793955</v>
      </c>
      <c r="M92" s="2" t="n">
        <f aca="false">LN(F92)</f>
        <v>0.182321556793955</v>
      </c>
      <c r="N92" s="2" t="n">
        <f aca="false">LN(G92)</f>
        <v>-1.6094379124341</v>
      </c>
      <c r="O92" s="0" t="n">
        <f aca="false">LN(H92/100/(1-H92/100))</f>
        <v>2.82288441580225</v>
      </c>
    </row>
    <row r="93" customFormat="false" ht="14.65" hidden="false" customHeight="false" outlineLevel="0" collapsed="false">
      <c r="A93" s="0" t="s">
        <v>106</v>
      </c>
      <c r="B93" s="0" t="n">
        <v>34</v>
      </c>
      <c r="C93" s="0" t="n">
        <v>0.8</v>
      </c>
      <c r="D93" s="0" t="n">
        <v>2.18</v>
      </c>
      <c r="E93" s="0" t="n">
        <v>1</v>
      </c>
      <c r="F93" s="0" t="n">
        <v>1.5</v>
      </c>
      <c r="G93" s="0" t="n">
        <v>0.2</v>
      </c>
      <c r="H93" s="0" t="n">
        <v>95.32</v>
      </c>
      <c r="I93" s="2" t="n">
        <f aca="false">LN(B93)</f>
        <v>3.52636052461616</v>
      </c>
      <c r="J93" s="2" t="n">
        <f aca="false">LN(C93)</f>
        <v>-0.22314355131421</v>
      </c>
      <c r="K93" s="2" t="n">
        <f aca="false">LN(D93)</f>
        <v>0.779324876800998</v>
      </c>
      <c r="L93" s="2" t="n">
        <f aca="false">LN(E93)</f>
        <v>0</v>
      </c>
      <c r="M93" s="2" t="n">
        <f aca="false">LN(F93)</f>
        <v>0.405465108108164</v>
      </c>
      <c r="N93" s="2" t="n">
        <f aca="false">LN(G93)</f>
        <v>-1.6094379124341</v>
      </c>
      <c r="O93" s="0" t="n">
        <f aca="false">LN(H93/100/(1-H93/100))</f>
        <v>3.01394154230098</v>
      </c>
    </row>
    <row r="94" customFormat="false" ht="14.65" hidden="false" customHeight="false" outlineLevel="0" collapsed="false">
      <c r="A94" s="0" t="s">
        <v>107</v>
      </c>
      <c r="B94" s="0" t="n">
        <v>298</v>
      </c>
      <c r="C94" s="0" t="n">
        <v>1.99</v>
      </c>
      <c r="D94" s="0" t="n">
        <v>25.61</v>
      </c>
      <c r="E94" s="0" t="n">
        <v>1.5</v>
      </c>
      <c r="F94" s="0" t="n">
        <v>2.7</v>
      </c>
      <c r="G94" s="0" t="n">
        <v>0.2</v>
      </c>
      <c r="H94" s="0" t="n">
        <v>69.5</v>
      </c>
      <c r="I94" s="2" t="n">
        <f aca="false">LN(B94)</f>
        <v>5.6970934865054</v>
      </c>
      <c r="J94" s="2" t="n">
        <f aca="false">LN(C94)</f>
        <v>0.688134638736401</v>
      </c>
      <c r="K94" s="2" t="n">
        <f aca="false">LN(D94)</f>
        <v>3.24298290021143</v>
      </c>
      <c r="L94" s="2" t="n">
        <f aca="false">LN(E94)</f>
        <v>0.405465108108164</v>
      </c>
      <c r="M94" s="2" t="n">
        <f aca="false">LN(F94)</f>
        <v>0.993251773010283</v>
      </c>
      <c r="N94" s="2" t="n">
        <f aca="false">LN(G94)</f>
        <v>-1.6094379124341</v>
      </c>
      <c r="O94" s="0" t="n">
        <f aca="false">LN(H94/100/(1-H94/100))</f>
        <v>0.82360006895738</v>
      </c>
    </row>
    <row r="95" customFormat="false" ht="14.65" hidden="false" customHeight="false" outlineLevel="0" collapsed="false">
      <c r="A95" s="0" t="s">
        <v>108</v>
      </c>
      <c r="B95" s="0" t="n">
        <v>101</v>
      </c>
      <c r="C95" s="0" t="n">
        <v>0.61</v>
      </c>
      <c r="D95" s="0" t="n">
        <v>9.81</v>
      </c>
      <c r="E95" s="0" t="n">
        <v>1.8</v>
      </c>
      <c r="F95" s="0" t="n">
        <v>0.61</v>
      </c>
      <c r="G95" s="0" t="n">
        <v>0.14</v>
      </c>
      <c r="H95" s="0" t="n">
        <v>88.83</v>
      </c>
      <c r="I95" s="2" t="n">
        <f aca="false">LN(B95)</f>
        <v>4.61512051684126</v>
      </c>
      <c r="J95" s="2" t="n">
        <f aca="false">LN(C95)</f>
        <v>-0.49429632181478</v>
      </c>
      <c r="K95" s="2" t="n">
        <f aca="false">LN(D95)</f>
        <v>2.28340227357727</v>
      </c>
      <c r="L95" s="2" t="n">
        <f aca="false">LN(E95)</f>
        <v>0.587786664902119</v>
      </c>
      <c r="M95" s="2" t="n">
        <f aca="false">LN(F95)</f>
        <v>-0.49429632181478</v>
      </c>
      <c r="N95" s="2" t="n">
        <f aca="false">LN(G95)</f>
        <v>-1.96611285637283</v>
      </c>
      <c r="O95" s="0" t="n">
        <f aca="false">LN(H95/100/(1-H95/100))</f>
        <v>2.0734928177005</v>
      </c>
    </row>
    <row r="96" customFormat="false" ht="14.65" hidden="false" customHeight="false" outlineLevel="0" collapsed="false">
      <c r="A96" s="0" t="s">
        <v>109</v>
      </c>
      <c r="B96" s="0" t="n">
        <v>93.5</v>
      </c>
      <c r="C96" s="0" t="n">
        <v>2.2</v>
      </c>
      <c r="D96" s="0" t="n">
        <v>6.33</v>
      </c>
      <c r="E96" s="0" t="n">
        <v>3.3</v>
      </c>
      <c r="F96" s="0" t="n">
        <v>2.97</v>
      </c>
      <c r="G96" s="0" t="n">
        <v>0.79</v>
      </c>
      <c r="H96" s="0" t="n">
        <v>87.71</v>
      </c>
      <c r="I96" s="2" t="n">
        <f aca="false">LN(B96)</f>
        <v>4.53796143629464</v>
      </c>
      <c r="J96" s="2" t="n">
        <f aca="false">LN(C96)</f>
        <v>0.78845736036427</v>
      </c>
      <c r="K96" s="2" t="n">
        <f aca="false">LN(D96)</f>
        <v>1.84530023615609</v>
      </c>
      <c r="L96" s="2" t="n">
        <f aca="false">LN(E96)</f>
        <v>1.19392246847243</v>
      </c>
      <c r="M96" s="2" t="n">
        <f aca="false">LN(F96)</f>
        <v>1.08856195281461</v>
      </c>
      <c r="N96" s="2" t="n">
        <f aca="false">LN(G96)</f>
        <v>-0.23572233352107</v>
      </c>
      <c r="O96" s="0" t="n">
        <f aca="false">LN(H96/100/(1-H96/100))</f>
        <v>1.96524999438535</v>
      </c>
    </row>
    <row r="97" customFormat="false" ht="14.65" hidden="false" customHeight="false" outlineLevel="0" collapsed="false">
      <c r="A97" s="0" t="s">
        <v>110</v>
      </c>
      <c r="B97" s="0" t="n">
        <v>102</v>
      </c>
      <c r="C97" s="0" t="n">
        <v>0.43</v>
      </c>
      <c r="D97" s="0" t="n">
        <v>9.54</v>
      </c>
      <c r="E97" s="0" t="n">
        <v>1.5</v>
      </c>
      <c r="F97" s="0" t="n">
        <v>0.91</v>
      </c>
      <c r="G97" s="0" t="n">
        <v>0.25</v>
      </c>
      <c r="H97" s="0" t="n">
        <v>88.87</v>
      </c>
      <c r="I97" s="2" t="n">
        <f aca="false">LN(B97)</f>
        <v>4.62497281328427</v>
      </c>
      <c r="J97" s="2" t="n">
        <f aca="false">LN(C97)</f>
        <v>-0.843970070294529</v>
      </c>
      <c r="K97" s="2" t="n">
        <f aca="false">LN(D97)</f>
        <v>2.2554934854602</v>
      </c>
      <c r="L97" s="2" t="n">
        <f aca="false">LN(E97)</f>
        <v>0.405465108108164</v>
      </c>
      <c r="M97" s="2" t="n">
        <f aca="false">LN(F97)</f>
        <v>-0.0943106794712413</v>
      </c>
      <c r="N97" s="2" t="n">
        <f aca="false">LN(G97)</f>
        <v>-1.38629436111989</v>
      </c>
      <c r="O97" s="0" t="n">
        <f aca="false">LN(H97/100/(1-H97/100))</f>
        <v>2.07753046246293</v>
      </c>
    </row>
    <row r="98" customFormat="false" ht="14.65" hidden="false" customHeight="false" outlineLevel="0" collapsed="false">
      <c r="A98" s="0" t="s">
        <v>111</v>
      </c>
      <c r="B98" s="0" t="n">
        <v>1459</v>
      </c>
      <c r="C98" s="0" t="n">
        <v>2.61</v>
      </c>
      <c r="D98" s="0" t="n">
        <v>16.54</v>
      </c>
      <c r="E98" s="0" t="n">
        <v>8.5</v>
      </c>
      <c r="F98" s="0" t="n">
        <v>25.19</v>
      </c>
      <c r="G98" s="0" t="n">
        <v>48.75</v>
      </c>
      <c r="H98" s="0" t="n">
        <v>6.91</v>
      </c>
      <c r="I98" s="2" t="n">
        <f aca="false">LN(B98)</f>
        <v>7.28550654852279</v>
      </c>
      <c r="J98" s="2" t="n">
        <f aca="false">LN(C98)</f>
        <v>0.959350221334602</v>
      </c>
      <c r="K98" s="2" t="n">
        <f aca="false">LN(D98)</f>
        <v>2.80578168959555</v>
      </c>
      <c r="L98" s="2" t="n">
        <f aca="false">LN(E98)</f>
        <v>2.14006616349627</v>
      </c>
      <c r="M98" s="2" t="n">
        <f aca="false">LN(F98)</f>
        <v>3.22644709036452</v>
      </c>
      <c r="N98" s="2" t="n">
        <f aca="false">LN(G98)</f>
        <v>3.88670519744386</v>
      </c>
      <c r="O98" s="0" t="n">
        <f aca="false">LN(H98/100/(1-H98/100))</f>
        <v>-2.60059712934882</v>
      </c>
    </row>
    <row r="99" customFormat="false" ht="14.65" hidden="false" customHeight="false" outlineLevel="0" collapsed="false">
      <c r="A99" s="0" t="s">
        <v>112</v>
      </c>
      <c r="B99" s="0" t="n">
        <v>150</v>
      </c>
      <c r="C99" s="0" t="n">
        <v>0.33</v>
      </c>
      <c r="D99" s="0" t="n">
        <v>15.46</v>
      </c>
      <c r="E99" s="0" t="n">
        <v>3.1</v>
      </c>
      <c r="F99" s="0" t="n">
        <v>0.38</v>
      </c>
      <c r="G99" s="0" t="n">
        <v>0.12</v>
      </c>
      <c r="H99" s="0" t="n">
        <v>83.71</v>
      </c>
      <c r="I99" s="2" t="n">
        <f aca="false">LN(B99)</f>
        <v>5.01063529409626</v>
      </c>
      <c r="J99" s="2" t="n">
        <f aca="false">LN(C99)</f>
        <v>-1.10866262452161</v>
      </c>
      <c r="K99" s="2" t="n">
        <f aca="false">LN(D99)</f>
        <v>2.73825604315928</v>
      </c>
      <c r="L99" s="2" t="n">
        <f aca="false">LN(E99)</f>
        <v>1.1314021114911</v>
      </c>
      <c r="M99" s="2" t="n">
        <f aca="false">LN(F99)</f>
        <v>-0.967584026261706</v>
      </c>
      <c r="N99" s="2" t="n">
        <f aca="false">LN(G99)</f>
        <v>-2.12026353620009</v>
      </c>
      <c r="O99" s="0" t="n">
        <f aca="false">LN(H99/100/(1-H99/100))</f>
        <v>1.63680702205801</v>
      </c>
    </row>
    <row r="100" customFormat="false" ht="14.65" hidden="false" customHeight="false" outlineLevel="0" collapsed="false">
      <c r="A100" s="0" t="s">
        <v>113</v>
      </c>
      <c r="B100" s="0" t="n">
        <v>210</v>
      </c>
      <c r="C100" s="0" t="n">
        <v>0.87</v>
      </c>
      <c r="D100" s="0" t="n">
        <v>14.45</v>
      </c>
      <c r="E100" s="0" t="n">
        <v>5.1</v>
      </c>
      <c r="F100" s="0" t="n">
        <v>5.42</v>
      </c>
      <c r="G100" s="0" t="n">
        <v>0.4</v>
      </c>
      <c r="H100" s="0" t="n">
        <v>78.86</v>
      </c>
      <c r="I100" s="2" t="n">
        <f aca="false">LN(B100)</f>
        <v>5.34710753071747</v>
      </c>
      <c r="J100" s="2" t="n">
        <f aca="false">LN(C100)</f>
        <v>-0.139262067333508</v>
      </c>
      <c r="K100" s="2" t="n">
        <f aca="false">LN(D100)</f>
        <v>2.67069441455844</v>
      </c>
      <c r="L100" s="2" t="n">
        <f aca="false">LN(E100)</f>
        <v>1.62924053973028</v>
      </c>
      <c r="M100" s="2" t="n">
        <f aca="false">LN(F100)</f>
        <v>1.69009581545155</v>
      </c>
      <c r="N100" s="2" t="n">
        <f aca="false">LN(G100)</f>
        <v>-0.916290731874155</v>
      </c>
      <c r="O100" s="0" t="n">
        <f aca="false">LN(H100/100/(1-H100/100))</f>
        <v>1.31650714800739</v>
      </c>
    </row>
    <row r="101" customFormat="false" ht="14.65" hidden="false" customHeight="false" outlineLevel="0" collapsed="false">
      <c r="A101" s="0" t="s">
        <v>114</v>
      </c>
      <c r="B101" s="0" t="n">
        <v>181.5</v>
      </c>
      <c r="C101" s="0" t="n">
        <v>0.33</v>
      </c>
      <c r="D101" s="0" t="n">
        <v>18.59</v>
      </c>
      <c r="E101" s="0" t="n">
        <v>3.6</v>
      </c>
      <c r="F101" s="0" t="n">
        <v>0.58</v>
      </c>
      <c r="G101" s="0" t="n">
        <v>0.19</v>
      </c>
      <c r="H101" s="0" t="n">
        <v>80.32</v>
      </c>
      <c r="I101" s="2" t="n">
        <f aca="false">LN(B101)</f>
        <v>5.20125565370491</v>
      </c>
      <c r="J101" s="2" t="n">
        <f aca="false">LN(C101)</f>
        <v>-1.10866262452161</v>
      </c>
      <c r="K101" s="2" t="n">
        <f aca="false">LN(D101)</f>
        <v>2.92262380173335</v>
      </c>
      <c r="L101" s="2" t="n">
        <f aca="false">LN(E101)</f>
        <v>1.28093384546206</v>
      </c>
      <c r="M101" s="2" t="n">
        <f aca="false">LN(F101)</f>
        <v>-0.544727175441672</v>
      </c>
      <c r="N101" s="2" t="n">
        <f aca="false">LN(G101)</f>
        <v>-1.66073120682165</v>
      </c>
      <c r="O101" s="0" t="n">
        <f aca="false">LN(H101/100/(1-H101/100))</f>
        <v>1.40641576431931</v>
      </c>
    </row>
    <row r="102" customFormat="false" ht="14.65" hidden="false" customHeight="false" outlineLevel="0" collapsed="false">
      <c r="A102" s="0" t="s">
        <v>115</v>
      </c>
      <c r="B102" s="0" t="n">
        <v>129.5</v>
      </c>
      <c r="C102" s="0" t="n">
        <v>0.22</v>
      </c>
      <c r="D102" s="0" t="n">
        <v>13.12</v>
      </c>
      <c r="E102" s="0" t="n">
        <v>1.4</v>
      </c>
      <c r="F102" s="0" t="n">
        <v>0.54</v>
      </c>
      <c r="G102" s="0" t="n">
        <v>0.12</v>
      </c>
      <c r="H102" s="0" t="n">
        <v>86</v>
      </c>
      <c r="I102" s="2" t="n">
        <f aca="false">LN(B102)</f>
        <v>4.86368088113959</v>
      </c>
      <c r="J102" s="2" t="n">
        <f aca="false">LN(C102)</f>
        <v>-1.51412773262978</v>
      </c>
      <c r="K102" s="2" t="n">
        <f aca="false">LN(D102)</f>
        <v>2.57413778351594</v>
      </c>
      <c r="L102" s="2" t="n">
        <f aca="false">LN(E102)</f>
        <v>0.336472236621213</v>
      </c>
      <c r="M102" s="2" t="n">
        <f aca="false">LN(F102)</f>
        <v>-0.616186139423817</v>
      </c>
      <c r="N102" s="2" t="n">
        <f aca="false">LN(G102)</f>
        <v>-2.12026353620009</v>
      </c>
      <c r="O102" s="0" t="n">
        <f aca="false">LN(H102/100/(1-H102/100))</f>
        <v>1.81528996663825</v>
      </c>
    </row>
    <row r="103" customFormat="false" ht="14.65" hidden="false" customHeight="false" outlineLevel="0" collapsed="false">
      <c r="A103" s="0" t="s">
        <v>116</v>
      </c>
      <c r="B103" s="0" t="n">
        <v>316</v>
      </c>
      <c r="C103" s="0" t="n">
        <v>1.17</v>
      </c>
      <c r="D103" s="0" t="n">
        <v>31.89</v>
      </c>
      <c r="E103" s="0" t="n">
        <v>2.3</v>
      </c>
      <c r="F103" s="0" t="n">
        <v>1.3</v>
      </c>
      <c r="G103" s="0" t="n">
        <v>0.37</v>
      </c>
      <c r="H103" s="0" t="n">
        <v>65.28</v>
      </c>
      <c r="I103" s="2" t="n">
        <f aca="false">LN(B103)</f>
        <v>5.75574221358691</v>
      </c>
      <c r="J103" s="2" t="n">
        <f aca="false">LN(C103)</f>
        <v>0.157003748809665</v>
      </c>
      <c r="K103" s="2" t="n">
        <f aca="false">LN(D103)</f>
        <v>3.46229248102197</v>
      </c>
      <c r="L103" s="2" t="n">
        <f aca="false">LN(E103)</f>
        <v>0.832909122935104</v>
      </c>
      <c r="M103" s="2" t="n">
        <f aca="false">LN(F103)</f>
        <v>0.262364264467491</v>
      </c>
      <c r="N103" s="2" t="n">
        <f aca="false">LN(G103)</f>
        <v>-0.994252273343867</v>
      </c>
      <c r="O103" s="0" t="n">
        <f aca="false">LN(H103/100/(1-H103/100))</f>
        <v>0.631369820863702</v>
      </c>
    </row>
    <row r="104" customFormat="false" ht="14.65" hidden="false" customHeight="false" outlineLevel="0" collapsed="false">
      <c r="A104" s="0" t="s">
        <v>117</v>
      </c>
      <c r="B104" s="0" t="n">
        <v>119</v>
      </c>
      <c r="C104" s="0" t="n">
        <v>0.37</v>
      </c>
      <c r="D104" s="0" t="n">
        <v>11.42</v>
      </c>
      <c r="E104" s="0" t="n">
        <v>1.4</v>
      </c>
      <c r="F104" s="0" t="n">
        <v>0.7</v>
      </c>
      <c r="G104" s="0" t="n">
        <v>0.28</v>
      </c>
      <c r="H104" s="0" t="n">
        <v>87.23</v>
      </c>
      <c r="I104" s="2" t="n">
        <f aca="false">LN(B104)</f>
        <v>4.77912349311153</v>
      </c>
      <c r="J104" s="2" t="n">
        <f aca="false">LN(C104)</f>
        <v>-0.994252273343867</v>
      </c>
      <c r="K104" s="2" t="n">
        <f aca="false">LN(D104)</f>
        <v>2.43536620422786</v>
      </c>
      <c r="L104" s="2" t="n">
        <f aca="false">LN(E104)</f>
        <v>0.336472236621213</v>
      </c>
      <c r="M104" s="2" t="n">
        <f aca="false">LN(F104)</f>
        <v>-0.356674943938732</v>
      </c>
      <c r="N104" s="2" t="n">
        <f aca="false">LN(G104)</f>
        <v>-1.27296567581289</v>
      </c>
      <c r="O104" s="0" t="n">
        <f aca="false">LN(H104/100/(1-H104/100))</f>
        <v>1.92144963840068</v>
      </c>
    </row>
    <row r="105" customFormat="false" ht="14.65" hidden="false" customHeight="false" outlineLevel="0" collapsed="false">
      <c r="A105" s="0" t="s">
        <v>118</v>
      </c>
      <c r="B105" s="0" t="n">
        <v>59.5</v>
      </c>
      <c r="C105" s="0" t="n">
        <v>1.7</v>
      </c>
      <c r="D105" s="0" t="n">
        <v>3.7</v>
      </c>
      <c r="E105" s="0" t="n">
        <v>1.7</v>
      </c>
      <c r="F105" s="0" t="n">
        <v>2.6</v>
      </c>
      <c r="G105" s="0" t="n">
        <v>0.4</v>
      </c>
      <c r="H105" s="0" t="n">
        <v>91.6</v>
      </c>
      <c r="I105" s="2" t="n">
        <f aca="false">LN(B105)</f>
        <v>4.08597631255158</v>
      </c>
      <c r="J105" s="2" t="n">
        <f aca="false">LN(C105)</f>
        <v>0.53062825106217</v>
      </c>
      <c r="K105" s="2" t="n">
        <f aca="false">LN(D105)</f>
        <v>1.30833281965018</v>
      </c>
      <c r="L105" s="2" t="n">
        <f aca="false">LN(E105)</f>
        <v>0.53062825106217</v>
      </c>
      <c r="M105" s="2" t="n">
        <f aca="false">LN(F105)</f>
        <v>0.955511445027436</v>
      </c>
      <c r="N105" s="2" t="n">
        <f aca="false">LN(G105)</f>
        <v>-0.916290731874155</v>
      </c>
      <c r="O105" s="0" t="n">
        <f aca="false">LN(H105/100/(1-H105/100))</f>
        <v>2.38919956583082</v>
      </c>
    </row>
    <row r="106" customFormat="false" ht="14.65" hidden="false" customHeight="false" outlineLevel="0" collapsed="false">
      <c r="A106" s="0" t="s">
        <v>119</v>
      </c>
      <c r="B106" s="0" t="n">
        <v>176.5</v>
      </c>
      <c r="C106" s="0" t="n">
        <v>0.61</v>
      </c>
      <c r="D106" s="0" t="n">
        <v>17.17</v>
      </c>
      <c r="E106" s="0" t="n">
        <v>0.6</v>
      </c>
      <c r="F106" s="0" t="n">
        <v>0.95</v>
      </c>
      <c r="G106" s="0" t="n">
        <v>0.3</v>
      </c>
      <c r="H106" s="0" t="n">
        <v>80.97</v>
      </c>
      <c r="I106" s="2" t="n">
        <f aca="false">LN(B106)</f>
        <v>5.17332087637335</v>
      </c>
      <c r="J106" s="2" t="n">
        <f aca="false">LN(C106)</f>
        <v>-0.49429632181478</v>
      </c>
      <c r="K106" s="2" t="n">
        <f aca="false">LN(D106)</f>
        <v>2.84316367490938</v>
      </c>
      <c r="L106" s="2" t="n">
        <f aca="false">LN(E106)</f>
        <v>-0.510825623765991</v>
      </c>
      <c r="M106" s="2" t="n">
        <f aca="false">LN(F106)</f>
        <v>-0.0512932943875506</v>
      </c>
      <c r="N106" s="2" t="n">
        <f aca="false">LN(G106)</f>
        <v>-1.20397280432594</v>
      </c>
      <c r="O106" s="0" t="n">
        <f aca="false">LN(H106/100/(1-H106/100))</f>
        <v>1.44806203438996</v>
      </c>
    </row>
    <row r="107" customFormat="false" ht="14.65" hidden="false" customHeight="false" outlineLevel="0" collapsed="false">
      <c r="A107" s="0" t="s">
        <v>120</v>
      </c>
      <c r="B107" s="0" t="n">
        <v>150.5</v>
      </c>
      <c r="C107" s="0" t="n">
        <v>1.61</v>
      </c>
      <c r="D107" s="0" t="n">
        <v>12.44</v>
      </c>
      <c r="E107" s="0" t="n">
        <v>2.5</v>
      </c>
      <c r="F107" s="0" t="n">
        <v>2.57</v>
      </c>
      <c r="G107" s="0" t="n">
        <v>0.1</v>
      </c>
      <c r="H107" s="0" t="n">
        <v>83.29</v>
      </c>
      <c r="I107" s="2" t="n">
        <f aca="false">LN(B107)</f>
        <v>5.01396308418893</v>
      </c>
      <c r="J107" s="2" t="n">
        <f aca="false">LN(C107)</f>
        <v>0.476234178996372</v>
      </c>
      <c r="K107" s="2" t="n">
        <f aca="false">LN(D107)</f>
        <v>2.52091708731103</v>
      </c>
      <c r="L107" s="2" t="n">
        <f aca="false">LN(E107)</f>
        <v>0.916290731874155</v>
      </c>
      <c r="M107" s="2" t="n">
        <f aca="false">LN(F107)</f>
        <v>0.943905898907128</v>
      </c>
      <c r="N107" s="2" t="n">
        <f aca="false">LN(G107)</f>
        <v>-2.30258509299405</v>
      </c>
      <c r="O107" s="0" t="n">
        <f aca="false">LN(H107/100/(1-H107/100))</f>
        <v>1.60632115133995</v>
      </c>
    </row>
    <row r="108" customFormat="false" ht="14.65" hidden="false" customHeight="false" outlineLevel="0" collapsed="false">
      <c r="A108" s="0" t="s">
        <v>121</v>
      </c>
      <c r="B108" s="0" t="n">
        <v>405</v>
      </c>
      <c r="C108" s="0" t="n">
        <v>0.65</v>
      </c>
      <c r="D108" s="0" t="n">
        <v>35.67</v>
      </c>
      <c r="E108" s="0" t="n">
        <v>8</v>
      </c>
      <c r="F108" s="0" t="n">
        <v>2.62</v>
      </c>
      <c r="G108" s="0" t="n">
        <v>0.36</v>
      </c>
      <c r="H108" s="0" t="n">
        <v>60.69</v>
      </c>
      <c r="I108" s="2" t="n">
        <f aca="false">LN(B108)</f>
        <v>6.00388706710654</v>
      </c>
      <c r="J108" s="2" t="n">
        <f aca="false">LN(C108)</f>
        <v>-0.430782916092454</v>
      </c>
      <c r="K108" s="2" t="n">
        <f aca="false">LN(D108)</f>
        <v>3.5743099993708</v>
      </c>
      <c r="L108" s="2" t="n">
        <f aca="false">LN(E108)</f>
        <v>2.07944154167984</v>
      </c>
      <c r="M108" s="2" t="n">
        <f aca="false">LN(F108)</f>
        <v>0.963174317773006</v>
      </c>
      <c r="N108" s="2" t="n">
        <f aca="false">LN(G108)</f>
        <v>-1.02165124753198</v>
      </c>
      <c r="O108" s="0" t="n">
        <f aca="false">LN(H108/100/(1-H108/100))</f>
        <v>0.434300000413995</v>
      </c>
    </row>
    <row r="109" customFormat="false" ht="14.65" hidden="false" customHeight="false" outlineLevel="0" collapsed="false">
      <c r="A109" s="0" t="s">
        <v>122</v>
      </c>
      <c r="B109" s="0" t="n">
        <v>106.5</v>
      </c>
      <c r="C109" s="0" t="n">
        <v>1.64</v>
      </c>
      <c r="D109" s="0" t="n">
        <v>9.57</v>
      </c>
      <c r="E109" s="0" t="n">
        <v>3.6</v>
      </c>
      <c r="F109" s="0" t="n">
        <v>0.73</v>
      </c>
      <c r="G109" s="0" t="n">
        <v>0.51</v>
      </c>
      <c r="H109" s="0" t="n">
        <v>87.55</v>
      </c>
      <c r="I109" s="2" t="n">
        <f aca="false">LN(B109)</f>
        <v>4.66814498514948</v>
      </c>
      <c r="J109" s="2" t="n">
        <f aca="false">LN(C109)</f>
        <v>0.494696241836107</v>
      </c>
      <c r="K109" s="2" t="n">
        <f aca="false">LN(D109)</f>
        <v>2.25863320546486</v>
      </c>
      <c r="L109" s="2" t="n">
        <f aca="false">LN(E109)</f>
        <v>1.28093384546206</v>
      </c>
      <c r="M109" s="2" t="n">
        <f aca="false">LN(F109)</f>
        <v>-0.3147107448397</v>
      </c>
      <c r="N109" s="2" t="n">
        <f aca="false">LN(G109)</f>
        <v>-0.673344553263766</v>
      </c>
      <c r="O109" s="0" t="n">
        <f aca="false">LN(H109/100/(1-H109/100))</f>
        <v>1.95048943582114</v>
      </c>
    </row>
    <row r="110" customFormat="false" ht="14.65" hidden="false" customHeight="false" outlineLevel="0" collapsed="false">
      <c r="A110" s="0" t="s">
        <v>123</v>
      </c>
      <c r="B110" s="0" t="n">
        <v>67.5</v>
      </c>
      <c r="C110" s="0" t="n">
        <v>0.8</v>
      </c>
      <c r="D110" s="0" t="n">
        <v>6.5</v>
      </c>
      <c r="E110" s="0" t="n">
        <v>0.5</v>
      </c>
      <c r="F110" s="0" t="n">
        <v>1</v>
      </c>
      <c r="G110" s="0" t="n">
        <v>0.1</v>
      </c>
      <c r="H110" s="0" t="n">
        <v>91.6</v>
      </c>
      <c r="I110" s="2" t="n">
        <f aca="false">LN(B110)</f>
        <v>4.21212759787848</v>
      </c>
      <c r="J110" s="2" t="n">
        <f aca="false">LN(C110)</f>
        <v>-0.22314355131421</v>
      </c>
      <c r="K110" s="2" t="n">
        <f aca="false">LN(D110)</f>
        <v>1.87180217690159</v>
      </c>
      <c r="L110" s="2" t="n">
        <f aca="false">LN(E110)</f>
        <v>-0.693147180559945</v>
      </c>
      <c r="M110" s="2" t="n">
        <f aca="false">LN(F110)</f>
        <v>0</v>
      </c>
      <c r="N110" s="2" t="n">
        <f aca="false">LN(G110)</f>
        <v>-2.30258509299405</v>
      </c>
      <c r="O110" s="0" t="n">
        <f aca="false">LN(H110/100/(1-H110/100))</f>
        <v>2.38919956583082</v>
      </c>
    </row>
    <row r="111" customFormat="false" ht="14.65" hidden="false" customHeight="false" outlineLevel="0" collapsed="false">
      <c r="A111" s="0" t="s">
        <v>124</v>
      </c>
      <c r="B111" s="0" t="n">
        <v>147.5</v>
      </c>
      <c r="C111" s="0" t="n">
        <v>0.4</v>
      </c>
      <c r="D111" s="0" t="n">
        <v>15.3</v>
      </c>
      <c r="E111" s="0" t="n">
        <v>1.9</v>
      </c>
      <c r="F111" s="0" t="n">
        <v>0.4</v>
      </c>
      <c r="G111" s="0" t="n">
        <v>0.1</v>
      </c>
      <c r="H111" s="0" t="n">
        <v>83.8</v>
      </c>
      <c r="I111" s="2" t="n">
        <f aca="false">LN(B111)</f>
        <v>4.99382817577988</v>
      </c>
      <c r="J111" s="2" t="n">
        <f aca="false">LN(C111)</f>
        <v>-0.916290731874155</v>
      </c>
      <c r="K111" s="2" t="n">
        <f aca="false">LN(D111)</f>
        <v>2.72785282839839</v>
      </c>
      <c r="L111" s="2" t="n">
        <f aca="false">LN(E111)</f>
        <v>0.641853886172395</v>
      </c>
      <c r="M111" s="2" t="n">
        <f aca="false">LN(F111)</f>
        <v>-0.916290731874155</v>
      </c>
      <c r="N111" s="2" t="n">
        <f aca="false">LN(G111)</f>
        <v>-2.30258509299405</v>
      </c>
      <c r="O111" s="0" t="n">
        <f aca="false">LN(H111/100/(1-H111/100))</f>
        <v>1.6434217652497</v>
      </c>
    </row>
    <row r="112" customFormat="false" ht="14.65" hidden="false" customHeight="false" outlineLevel="0" collapsed="false">
      <c r="A112" s="0" t="s">
        <v>125</v>
      </c>
      <c r="B112" s="0" t="n">
        <v>57</v>
      </c>
      <c r="C112" s="0" t="n">
        <v>0.93</v>
      </c>
      <c r="D112" s="0" t="n">
        <v>2.85</v>
      </c>
      <c r="E112" s="0" t="n">
        <v>2.7</v>
      </c>
      <c r="F112" s="0" t="n">
        <v>3.17</v>
      </c>
      <c r="G112" s="0" t="n">
        <v>0.49</v>
      </c>
      <c r="H112" s="0" t="n">
        <v>92.55</v>
      </c>
      <c r="I112" s="2" t="n">
        <f aca="false">LN(B112)</f>
        <v>4.04305126783455</v>
      </c>
      <c r="J112" s="2" t="n">
        <f aca="false">LN(C112)</f>
        <v>-0.0725706928348354</v>
      </c>
      <c r="K112" s="2" t="n">
        <f aca="false">LN(D112)</f>
        <v>1.04731899428056</v>
      </c>
      <c r="L112" s="2" t="n">
        <f aca="false">LN(E112)</f>
        <v>0.993251773010283</v>
      </c>
      <c r="M112" s="2" t="n">
        <f aca="false">LN(F112)</f>
        <v>1.15373158788919</v>
      </c>
      <c r="N112" s="2" t="n">
        <f aca="false">LN(G112)</f>
        <v>-0.713349887877465</v>
      </c>
      <c r="O112" s="0" t="n">
        <f aca="false">LN(H112/100/(1-H112/100))</f>
        <v>2.51953500662804</v>
      </c>
    </row>
    <row r="113" customFormat="false" ht="14.65" hidden="false" customHeight="false" outlineLevel="0" collapsed="false">
      <c r="A113" s="0" t="s">
        <v>126</v>
      </c>
      <c r="B113" s="0" t="n">
        <v>59.5</v>
      </c>
      <c r="C113" s="0" t="n">
        <v>0.7</v>
      </c>
      <c r="D113" s="0" t="n">
        <v>4.48</v>
      </c>
      <c r="E113" s="0" t="n">
        <v>0.9</v>
      </c>
      <c r="F113" s="0" t="n">
        <v>1.43</v>
      </c>
      <c r="G113" s="0" t="n">
        <v>0.25</v>
      </c>
      <c r="H113" s="0" t="n">
        <v>93.14</v>
      </c>
      <c r="I113" s="2" t="n">
        <f aca="false">LN(B113)</f>
        <v>4.08597631255158</v>
      </c>
      <c r="J113" s="2" t="n">
        <f aca="false">LN(C113)</f>
        <v>-0.356674943938732</v>
      </c>
      <c r="K113" s="2" t="n">
        <f aca="false">LN(D113)</f>
        <v>1.49962304642689</v>
      </c>
      <c r="L113" s="2" t="n">
        <f aca="false">LN(E113)</f>
        <v>-0.105360515657826</v>
      </c>
      <c r="M113" s="2" t="n">
        <f aca="false">LN(F113)</f>
        <v>0.357674444271816</v>
      </c>
      <c r="N113" s="2" t="n">
        <f aca="false">LN(G113)</f>
        <v>-1.38629436111989</v>
      </c>
      <c r="O113" s="0" t="n">
        <f aca="false">LN(H113/100/(1-H113/100))</f>
        <v>2.60839629581644</v>
      </c>
    </row>
    <row r="114" customFormat="false" ht="14.65" hidden="false" customHeight="false" outlineLevel="0" collapsed="false">
      <c r="A114" s="0" t="s">
        <v>127</v>
      </c>
      <c r="B114" s="0" t="n">
        <v>41</v>
      </c>
      <c r="C114" s="0" t="n">
        <v>0.55</v>
      </c>
      <c r="D114" s="0" t="n">
        <v>3.4</v>
      </c>
      <c r="E114" s="0" t="n">
        <v>1.6</v>
      </c>
      <c r="F114" s="0" t="n">
        <v>0.68</v>
      </c>
      <c r="G114" s="0" t="n">
        <v>0.1</v>
      </c>
      <c r="H114" s="0" t="n">
        <v>95.27</v>
      </c>
      <c r="I114" s="2" t="n">
        <f aca="false">LN(B114)</f>
        <v>3.71357206670431</v>
      </c>
      <c r="J114" s="2" t="n">
        <f aca="false">LN(C114)</f>
        <v>-0.59783700075562</v>
      </c>
      <c r="K114" s="2" t="n">
        <f aca="false">LN(D114)</f>
        <v>1.22377543162212</v>
      </c>
      <c r="L114" s="2" t="n">
        <f aca="false">LN(E114)</f>
        <v>0.470003629245736</v>
      </c>
      <c r="M114" s="2" t="n">
        <f aca="false">LN(F114)</f>
        <v>-0.385662480811985</v>
      </c>
      <c r="N114" s="2" t="n">
        <f aca="false">LN(G114)</f>
        <v>-2.30258509299405</v>
      </c>
      <c r="O114" s="0" t="n">
        <f aca="false">LN(H114/100/(1-H114/100))</f>
        <v>3.00278976321485</v>
      </c>
    </row>
    <row r="115" customFormat="false" ht="14.65" hidden="false" customHeight="false" outlineLevel="0" collapsed="false">
      <c r="A115" s="0" t="s">
        <v>128</v>
      </c>
      <c r="B115" s="0" t="n">
        <v>136</v>
      </c>
      <c r="C115" s="0" t="n">
        <v>0.46</v>
      </c>
      <c r="D115" s="0" t="n">
        <v>11.94</v>
      </c>
      <c r="E115" s="0" t="n">
        <v>6.5</v>
      </c>
      <c r="F115" s="0" t="n">
        <v>1.2</v>
      </c>
      <c r="G115" s="0" t="n">
        <v>0.65</v>
      </c>
      <c r="H115" s="0" t="n">
        <v>85.75</v>
      </c>
      <c r="I115" s="2" t="n">
        <f aca="false">LN(B115)</f>
        <v>4.91265488573605</v>
      </c>
      <c r="J115" s="2" t="n">
        <f aca="false">LN(C115)</f>
        <v>-0.776528789498996</v>
      </c>
      <c r="K115" s="2" t="n">
        <f aca="false">LN(D115)</f>
        <v>2.47989410796446</v>
      </c>
      <c r="L115" s="2" t="n">
        <f aca="false">LN(E115)</f>
        <v>1.87180217690159</v>
      </c>
      <c r="M115" s="2" t="n">
        <f aca="false">LN(F115)</f>
        <v>0.182321556793955</v>
      </c>
      <c r="N115" s="2" t="n">
        <f aca="false">LN(G115)</f>
        <v>-0.430782916092454</v>
      </c>
      <c r="O115" s="0" t="n">
        <f aca="false">LN(H115/100/(1-H115/100))</f>
        <v>1.79467917933139</v>
      </c>
    </row>
    <row r="116" customFormat="false" ht="14.65" hidden="false" customHeight="false" outlineLevel="0" collapsed="false">
      <c r="A116" s="0" t="s">
        <v>129</v>
      </c>
      <c r="B116" s="0" t="n">
        <v>42</v>
      </c>
      <c r="C116" s="0" t="n">
        <v>0.55</v>
      </c>
      <c r="D116" s="0" t="n">
        <v>2.26</v>
      </c>
      <c r="E116" s="0" t="n">
        <v>0.9</v>
      </c>
      <c r="F116" s="0" t="n">
        <v>1.33</v>
      </c>
      <c r="G116" s="0" t="n">
        <v>0.22</v>
      </c>
      <c r="H116" s="0" t="n">
        <v>95.64</v>
      </c>
      <c r="I116" s="2" t="n">
        <f aca="false">LN(B116)</f>
        <v>3.73766961828337</v>
      </c>
      <c r="J116" s="2" t="n">
        <f aca="false">LN(C116)</f>
        <v>-0.59783700075562</v>
      </c>
      <c r="K116" s="2" t="n">
        <f aca="false">LN(D116)</f>
        <v>0.815364813284194</v>
      </c>
      <c r="L116" s="2" t="n">
        <f aca="false">LN(E116)</f>
        <v>-0.105360515657826</v>
      </c>
      <c r="M116" s="2" t="n">
        <f aca="false">LN(F116)</f>
        <v>0.285178942233662</v>
      </c>
      <c r="N116" s="2" t="n">
        <f aca="false">LN(G116)</f>
        <v>-1.51412773262978</v>
      </c>
      <c r="O116" s="0" t="n">
        <f aca="false">LN(H116/100/(1-H116/100))</f>
        <v>3.08811908522918</v>
      </c>
    </row>
    <row r="117" customFormat="false" ht="14.65" hidden="false" customHeight="false" outlineLevel="0" collapsed="false">
      <c r="A117" s="0" t="s">
        <v>130</v>
      </c>
      <c r="B117" s="0" t="n">
        <v>182.5</v>
      </c>
      <c r="C117" s="0" t="n">
        <v>1.1</v>
      </c>
      <c r="D117" s="0" t="n">
        <v>15.9</v>
      </c>
      <c r="E117" s="0" t="n">
        <v>1.7</v>
      </c>
      <c r="F117" s="0" t="n">
        <v>1.89</v>
      </c>
      <c r="G117" s="0" t="n">
        <v>0.14</v>
      </c>
      <c r="H117" s="0" t="n">
        <v>80.96</v>
      </c>
      <c r="I117" s="2" t="n">
        <f aca="false">LN(B117)</f>
        <v>5.20675017302255</v>
      </c>
      <c r="J117" s="2" t="n">
        <f aca="false">LN(C117)</f>
        <v>0.0953101798043249</v>
      </c>
      <c r="K117" s="2" t="n">
        <f aca="false">LN(D117)</f>
        <v>2.76631910922619</v>
      </c>
      <c r="L117" s="2" t="n">
        <f aca="false">LN(E117)</f>
        <v>0.53062825106217</v>
      </c>
      <c r="M117" s="2" t="n">
        <f aca="false">LN(F117)</f>
        <v>0.636576829071551</v>
      </c>
      <c r="N117" s="2" t="n">
        <f aca="false">LN(G117)</f>
        <v>-1.96611285637283</v>
      </c>
      <c r="O117" s="0" t="n">
        <f aca="false">LN(H117/100/(1-H117/100))</f>
        <v>1.44741317617594</v>
      </c>
    </row>
    <row r="118" customFormat="false" ht="14.65" hidden="false" customHeight="false" outlineLevel="0" collapsed="false">
      <c r="A118" s="0" t="s">
        <v>131</v>
      </c>
      <c r="B118" s="0" t="n">
        <v>80</v>
      </c>
      <c r="C118" s="0" t="n">
        <v>0.47</v>
      </c>
      <c r="D118" s="0" t="n">
        <v>6.03</v>
      </c>
      <c r="E118" s="0" t="n">
        <v>2.1</v>
      </c>
      <c r="F118" s="0" t="n">
        <v>0.99</v>
      </c>
      <c r="G118" s="0" t="n">
        <v>0.3</v>
      </c>
      <c r="H118" s="0" t="n">
        <v>92.21</v>
      </c>
      <c r="I118" s="2" t="n">
        <f aca="false">LN(B118)</f>
        <v>4.38202663467388</v>
      </c>
      <c r="J118" s="2" t="n">
        <f aca="false">LN(C118)</f>
        <v>-0.755022584278033</v>
      </c>
      <c r="K118" s="2" t="n">
        <f aca="false">LN(D118)</f>
        <v>1.79674701073909</v>
      </c>
      <c r="L118" s="2" t="n">
        <f aca="false">LN(E118)</f>
        <v>0.741937344729377</v>
      </c>
      <c r="M118" s="2" t="n">
        <f aca="false">LN(F118)</f>
        <v>-0.0100503358535015</v>
      </c>
      <c r="N118" s="2" t="n">
        <f aca="false">LN(G118)</f>
        <v>-1.20397280432594</v>
      </c>
      <c r="O118" s="0" t="n">
        <f aca="false">LN(H118/100/(1-H118/100))</f>
        <v>2.47122772466839</v>
      </c>
    </row>
    <row r="119" customFormat="false" ht="14.65" hidden="false" customHeight="false" outlineLevel="0" collapsed="false">
      <c r="A119" s="0" t="s">
        <v>132</v>
      </c>
      <c r="B119" s="0" t="n">
        <v>54.5</v>
      </c>
      <c r="C119" s="0" t="n">
        <v>0.76</v>
      </c>
      <c r="D119" s="0" t="n">
        <v>4.54</v>
      </c>
      <c r="E119" s="0" t="n">
        <v>1.8</v>
      </c>
      <c r="F119" s="0" t="n">
        <v>0.9</v>
      </c>
      <c r="G119" s="0" t="n">
        <v>0.2</v>
      </c>
      <c r="H119" s="0" t="n">
        <v>93.61</v>
      </c>
      <c r="I119" s="2" t="n">
        <f aca="false">LN(B119)</f>
        <v>3.9982007016692</v>
      </c>
      <c r="J119" s="2" t="n">
        <f aca="false">LN(C119)</f>
        <v>-0.27443684570176</v>
      </c>
      <c r="K119" s="2" t="n">
        <f aca="false">LN(D119)</f>
        <v>1.51292701205326</v>
      </c>
      <c r="L119" s="2" t="n">
        <f aca="false">LN(E119)</f>
        <v>0.587786664902119</v>
      </c>
      <c r="M119" s="2" t="n">
        <f aca="false">LN(F119)</f>
        <v>-0.105360515657826</v>
      </c>
      <c r="N119" s="2" t="n">
        <f aca="false">LN(G119)</f>
        <v>-1.6094379124341</v>
      </c>
      <c r="O119" s="0" t="n">
        <f aca="false">LN(H119/100/(1-H119/100))</f>
        <v>2.68440294699421</v>
      </c>
    </row>
    <row r="120" customFormat="false" ht="14.65" hidden="false" customHeight="false" outlineLevel="0" collapsed="false">
      <c r="A120" s="0" t="s">
        <v>133</v>
      </c>
      <c r="B120" s="0" t="n">
        <v>93.5</v>
      </c>
      <c r="C120" s="0" t="n">
        <v>0.81</v>
      </c>
      <c r="D120" s="0" t="n">
        <v>8.13</v>
      </c>
      <c r="E120" s="0" t="n">
        <v>2.5</v>
      </c>
      <c r="F120" s="0" t="n">
        <v>1.2</v>
      </c>
      <c r="G120" s="0" t="n">
        <v>0.2</v>
      </c>
      <c r="H120" s="0" t="n">
        <v>89.66</v>
      </c>
      <c r="I120" s="2" t="n">
        <f aca="false">LN(B120)</f>
        <v>4.53796143629464</v>
      </c>
      <c r="J120" s="2" t="n">
        <f aca="false">LN(C120)</f>
        <v>-0.210721031315653</v>
      </c>
      <c r="K120" s="2" t="n">
        <f aca="false">LN(D120)</f>
        <v>2.09556092355972</v>
      </c>
      <c r="L120" s="2" t="n">
        <f aca="false">LN(E120)</f>
        <v>0.916290731874155</v>
      </c>
      <c r="M120" s="2" t="n">
        <f aca="false">LN(F120)</f>
        <v>0.182321556793955</v>
      </c>
      <c r="N120" s="2" t="n">
        <f aca="false">LN(G120)</f>
        <v>-1.6094379124341</v>
      </c>
      <c r="O120" s="0" t="n">
        <f aca="false">LN(H120/100/(1-H120/100))</f>
        <v>2.16000486964701</v>
      </c>
    </row>
    <row r="121" customFormat="false" ht="14.65" hidden="false" customHeight="false" outlineLevel="0" collapsed="false">
      <c r="A121" s="0" t="s">
        <v>134</v>
      </c>
      <c r="B121" s="0" t="n">
        <v>49</v>
      </c>
      <c r="C121" s="0" t="n">
        <v>1.6</v>
      </c>
      <c r="D121" s="0" t="n">
        <v>3.14</v>
      </c>
      <c r="E121" s="0" t="n">
        <v>2.1</v>
      </c>
      <c r="F121" s="0" t="n">
        <v>2.6</v>
      </c>
      <c r="G121" s="0" t="n">
        <v>0.2</v>
      </c>
      <c r="H121" s="0" t="n">
        <v>92.47</v>
      </c>
      <c r="I121" s="2" t="n">
        <f aca="false">LN(B121)</f>
        <v>3.89182029811063</v>
      </c>
      <c r="J121" s="2" t="n">
        <f aca="false">LN(C121)</f>
        <v>0.470003629245736</v>
      </c>
      <c r="K121" s="2" t="n">
        <f aca="false">LN(D121)</f>
        <v>1.14422279992016</v>
      </c>
      <c r="L121" s="2" t="n">
        <f aca="false">LN(E121)</f>
        <v>0.741937344729377</v>
      </c>
      <c r="M121" s="2" t="n">
        <f aca="false">LN(F121)</f>
        <v>0.955511445027436</v>
      </c>
      <c r="N121" s="2" t="n">
        <f aca="false">LN(G121)</f>
        <v>-1.6094379124341</v>
      </c>
      <c r="O121" s="0" t="n">
        <f aca="false">LN(H121/100/(1-H121/100))</f>
        <v>2.50798922577774</v>
      </c>
    </row>
    <row r="122" customFormat="false" ht="14.65" hidden="false" customHeight="false" outlineLevel="0" collapsed="false">
      <c r="A122" s="0" t="s">
        <v>135</v>
      </c>
      <c r="B122" s="0" t="n">
        <v>129.5</v>
      </c>
      <c r="C122" s="0" t="n">
        <v>0.4</v>
      </c>
      <c r="D122" s="0" t="n">
        <v>12.18</v>
      </c>
      <c r="E122" s="0" t="n">
        <v>1.6</v>
      </c>
      <c r="F122" s="0" t="n">
        <v>1</v>
      </c>
      <c r="G122" s="0" t="n">
        <v>0.3</v>
      </c>
      <c r="H122" s="0" t="n">
        <v>86.13</v>
      </c>
      <c r="I122" s="2" t="n">
        <f aca="false">LN(B122)</f>
        <v>4.86368088113959</v>
      </c>
      <c r="J122" s="2" t="n">
        <f aca="false">LN(C122)</f>
        <v>-0.916290731874155</v>
      </c>
      <c r="K122" s="2" t="n">
        <f aca="false">LN(D122)</f>
        <v>2.49979526228175</v>
      </c>
      <c r="L122" s="2" t="n">
        <f aca="false">LN(E122)</f>
        <v>0.470003629245736</v>
      </c>
      <c r="M122" s="2" t="n">
        <f aca="false">LN(F122)</f>
        <v>0</v>
      </c>
      <c r="N122" s="2" t="n">
        <f aca="false">LN(G122)</f>
        <v>-1.20397280432594</v>
      </c>
      <c r="O122" s="0" t="n">
        <f aca="false">LN(H122/100/(1-H122/100))</f>
        <v>1.82612954847434</v>
      </c>
    </row>
    <row r="123" customFormat="false" ht="14.65" hidden="false" customHeight="false" outlineLevel="0" collapsed="false">
      <c r="A123" s="0" t="s">
        <v>136</v>
      </c>
      <c r="B123" s="0" t="n">
        <v>380.5</v>
      </c>
      <c r="C123" s="0" t="n">
        <v>1.7</v>
      </c>
      <c r="D123" s="0" t="n">
        <v>11.05</v>
      </c>
      <c r="E123" s="0" t="n">
        <v>4.2</v>
      </c>
      <c r="F123" s="0" t="n">
        <v>12.95</v>
      </c>
      <c r="G123" s="0" t="n">
        <v>6.8</v>
      </c>
      <c r="H123" s="0" t="n">
        <v>67.5</v>
      </c>
      <c r="I123" s="2" t="n">
        <f aca="false">LN(B123)</f>
        <v>5.94148617730174</v>
      </c>
      <c r="J123" s="2" t="n">
        <f aca="false">LN(C123)</f>
        <v>0.53062825106217</v>
      </c>
      <c r="K123" s="2" t="n">
        <f aca="false">LN(D123)</f>
        <v>2.40243042796376</v>
      </c>
      <c r="L123" s="2" t="n">
        <f aca="false">LN(E123)</f>
        <v>1.43508452528932</v>
      </c>
      <c r="M123" s="2" t="n">
        <f aca="false">LN(F123)</f>
        <v>2.56109578814555</v>
      </c>
      <c r="N123" s="2" t="n">
        <f aca="false">LN(G123)</f>
        <v>1.91692261218206</v>
      </c>
      <c r="O123" s="0" t="n">
        <f aca="false">LN(H123/100/(1-H123/100))</f>
        <v>0.730887508542793</v>
      </c>
    </row>
    <row r="124" customFormat="false" ht="14.65" hidden="false" customHeight="false" outlineLevel="0" collapsed="false">
      <c r="A124" s="0" t="s">
        <v>137</v>
      </c>
      <c r="B124" s="0" t="n">
        <v>60</v>
      </c>
      <c r="C124" s="0" t="n">
        <v>1.72</v>
      </c>
      <c r="D124" s="0" t="n">
        <v>3.63</v>
      </c>
      <c r="E124" s="0" t="n">
        <v>2.2</v>
      </c>
      <c r="F124" s="0" t="n">
        <v>2.86</v>
      </c>
      <c r="G124" s="0" t="n">
        <v>0.39</v>
      </c>
      <c r="H124" s="0" t="n">
        <v>91.4</v>
      </c>
      <c r="I124" s="2" t="n">
        <f aca="false">LN(B124)</f>
        <v>4.0943445622221</v>
      </c>
      <c r="J124" s="2" t="n">
        <f aca="false">LN(C124)</f>
        <v>0.542324290825362</v>
      </c>
      <c r="K124" s="2" t="n">
        <f aca="false">LN(D124)</f>
        <v>1.28923264827676</v>
      </c>
      <c r="L124" s="2" t="n">
        <f aca="false">LN(E124)</f>
        <v>0.78845736036427</v>
      </c>
      <c r="M124" s="2" t="n">
        <f aca="false">LN(F124)</f>
        <v>1.05082162483176</v>
      </c>
      <c r="N124" s="2" t="n">
        <f aca="false">LN(G124)</f>
        <v>-0.941608539858445</v>
      </c>
      <c r="O124" s="0" t="n">
        <f aca="false">LN(H124/100/(1-H124/100))</f>
        <v>2.36348327520064</v>
      </c>
    </row>
    <row r="125" customFormat="false" ht="14.65" hidden="false" customHeight="false" outlineLevel="0" collapsed="false">
      <c r="A125" s="0" t="s">
        <v>138</v>
      </c>
      <c r="B125" s="0" t="n">
        <v>79.5</v>
      </c>
      <c r="C125" s="0" t="n">
        <v>0.52</v>
      </c>
      <c r="D125" s="0" t="n">
        <v>6.73</v>
      </c>
      <c r="E125" s="0" t="n">
        <v>2.8</v>
      </c>
      <c r="F125" s="0" t="n">
        <v>1.04</v>
      </c>
      <c r="G125" s="0" t="n">
        <v>0.33</v>
      </c>
      <c r="H125" s="0" t="n">
        <v>91.38</v>
      </c>
      <c r="I125" s="2" t="n">
        <f aca="false">LN(B125)</f>
        <v>4.37575702166029</v>
      </c>
      <c r="J125" s="2" t="n">
        <f aca="false">LN(C125)</f>
        <v>-0.653926467406664</v>
      </c>
      <c r="K125" s="2" t="n">
        <f aca="false">LN(D125)</f>
        <v>1.90657514365664</v>
      </c>
      <c r="L125" s="2" t="n">
        <f aca="false">LN(E125)</f>
        <v>1.02961941718116</v>
      </c>
      <c r="M125" s="2" t="n">
        <f aca="false">LN(F125)</f>
        <v>0.0392207131532813</v>
      </c>
      <c r="N125" s="2" t="n">
        <f aca="false">LN(G125)</f>
        <v>-1.10866262452161</v>
      </c>
      <c r="O125" s="0" t="n">
        <f aca="false">LN(H125/100/(1-H125/100))</f>
        <v>2.36094155145952</v>
      </c>
    </row>
    <row r="126" customFormat="false" ht="14.65" hidden="false" customHeight="false" outlineLevel="0" collapsed="false">
      <c r="A126" s="0" t="s">
        <v>139</v>
      </c>
      <c r="B126" s="0" t="n">
        <v>84</v>
      </c>
      <c r="C126" s="0" t="n">
        <v>0.4</v>
      </c>
      <c r="D126" s="0" t="n">
        <v>7.68</v>
      </c>
      <c r="E126" s="0" t="n">
        <v>2</v>
      </c>
      <c r="F126" s="0" t="n">
        <v>0.67</v>
      </c>
      <c r="G126" s="0" t="n">
        <v>0.3</v>
      </c>
      <c r="H126" s="0" t="n">
        <v>90.95</v>
      </c>
      <c r="I126" s="2" t="n">
        <f aca="false">LN(B126)</f>
        <v>4.43081679884331</v>
      </c>
      <c r="J126" s="2" t="n">
        <f aca="false">LN(C126)</f>
        <v>-0.916290731874155</v>
      </c>
      <c r="K126" s="2" t="n">
        <f aca="false">LN(D126)</f>
        <v>2.03861954715958</v>
      </c>
      <c r="L126" s="2" t="n">
        <f aca="false">LN(E126)</f>
        <v>0.693147180559945</v>
      </c>
      <c r="M126" s="2" t="n">
        <f aca="false">LN(F126)</f>
        <v>-0.400477566597125</v>
      </c>
      <c r="N126" s="2" t="n">
        <f aca="false">LN(G126)</f>
        <v>-1.20397280432594</v>
      </c>
      <c r="O126" s="0" t="n">
        <f aca="false">LN(H126/100/(1-H126/100))</f>
        <v>2.3075451472523</v>
      </c>
    </row>
    <row r="127" customFormat="false" ht="14.65" hidden="false" customHeight="false" outlineLevel="0" collapsed="false">
      <c r="A127" s="0" t="s">
        <v>140</v>
      </c>
      <c r="B127" s="0" t="n">
        <v>42.5</v>
      </c>
      <c r="C127" s="0" t="n">
        <v>0.62</v>
      </c>
      <c r="D127" s="0" t="n">
        <v>3.35</v>
      </c>
      <c r="E127" s="0" t="n">
        <v>1.1</v>
      </c>
      <c r="F127" s="0" t="n">
        <v>1.21</v>
      </c>
      <c r="G127" s="0" t="n">
        <v>0.18</v>
      </c>
      <c r="H127" s="0" t="n">
        <v>94.64</v>
      </c>
      <c r="I127" s="2" t="n">
        <f aca="false">LN(B127)</f>
        <v>3.74950407593037</v>
      </c>
      <c r="J127" s="2" t="n">
        <f aca="false">LN(C127)</f>
        <v>-0.478035800943</v>
      </c>
      <c r="K127" s="2" t="n">
        <f aca="false">LN(D127)</f>
        <v>1.20896034583698</v>
      </c>
      <c r="L127" s="2" t="n">
        <f aca="false">LN(E127)</f>
        <v>0.0953101798043249</v>
      </c>
      <c r="M127" s="2" t="n">
        <f aca="false">LN(F127)</f>
        <v>0.19062035960865</v>
      </c>
      <c r="N127" s="2" t="n">
        <f aca="false">LN(G127)</f>
        <v>-1.71479842809193</v>
      </c>
      <c r="O127" s="0" t="n">
        <f aca="false">LN(H127/100/(1-H127/100))</f>
        <v>2.87111624458742</v>
      </c>
    </row>
    <row r="128" customFormat="false" ht="14.65" hidden="false" customHeight="false" outlineLevel="0" collapsed="false">
      <c r="A128" s="0" t="s">
        <v>141</v>
      </c>
      <c r="B128" s="0" t="n">
        <v>163</v>
      </c>
      <c r="C128" s="0" t="n">
        <v>0.48</v>
      </c>
      <c r="D128" s="0" t="n">
        <v>16.01</v>
      </c>
      <c r="E128" s="0" t="n">
        <v>2.1</v>
      </c>
      <c r="F128" s="0" t="n">
        <v>1.06</v>
      </c>
      <c r="G128" s="0" t="n">
        <v>0.2</v>
      </c>
      <c r="H128" s="0" t="n">
        <v>82.25</v>
      </c>
      <c r="I128" s="2" t="n">
        <f aca="false">LN(B128)</f>
        <v>5.09375020080676</v>
      </c>
      <c r="J128" s="2" t="n">
        <f aca="false">LN(C128)</f>
        <v>-0.7339691750802</v>
      </c>
      <c r="K128" s="2" t="n">
        <f aca="false">LN(D128)</f>
        <v>2.77321352700862</v>
      </c>
      <c r="L128" s="2" t="n">
        <f aca="false">LN(E128)</f>
        <v>0.741937344729377</v>
      </c>
      <c r="M128" s="2" t="n">
        <f aca="false">LN(F128)</f>
        <v>0.0582689081239758</v>
      </c>
      <c r="N128" s="2" t="n">
        <f aca="false">LN(G128)</f>
        <v>-1.6094379124341</v>
      </c>
      <c r="O128" s="0" t="n">
        <f aca="false">LN(H128/100/(1-H128/100))</f>
        <v>1.53337787372406</v>
      </c>
    </row>
    <row r="129" customFormat="false" ht="14.65" hidden="false" customHeight="false" outlineLevel="0" collapsed="false">
      <c r="A129" s="0" t="s">
        <v>142</v>
      </c>
      <c r="B129" s="0" t="n">
        <v>52</v>
      </c>
      <c r="C129" s="0" t="n">
        <v>0.43</v>
      </c>
      <c r="D129" s="0" t="n">
        <v>4.64</v>
      </c>
      <c r="E129" s="0" t="n">
        <v>1.7</v>
      </c>
      <c r="F129" s="0" t="n">
        <v>0.86</v>
      </c>
      <c r="G129" s="0" t="n">
        <v>0.17</v>
      </c>
      <c r="H129" s="0" t="n">
        <v>93.89</v>
      </c>
      <c r="I129" s="2" t="n">
        <f aca="false">LN(B129)</f>
        <v>3.95124371858143</v>
      </c>
      <c r="J129" s="2" t="n">
        <f aca="false">LN(C129)</f>
        <v>-0.843970070294529</v>
      </c>
      <c r="K129" s="2" t="n">
        <f aca="false">LN(D129)</f>
        <v>1.53471436623816</v>
      </c>
      <c r="L129" s="2" t="n">
        <f aca="false">LN(E129)</f>
        <v>0.53062825106217</v>
      </c>
      <c r="M129" s="2" t="n">
        <f aca="false">LN(F129)</f>
        <v>-0.150822889734584</v>
      </c>
      <c r="N129" s="2" t="n">
        <f aca="false">LN(G129)</f>
        <v>-1.77195684193188</v>
      </c>
      <c r="O129" s="0" t="n">
        <f aca="false">LN(H129/100/(1-H129/100))</f>
        <v>2.73219711108695</v>
      </c>
    </row>
    <row r="130" customFormat="false" ht="14.65" hidden="false" customHeight="false" outlineLevel="0" collapsed="false">
      <c r="A130" s="0" t="s">
        <v>143</v>
      </c>
      <c r="B130" s="0" t="n">
        <v>222.5</v>
      </c>
      <c r="C130" s="0" t="n">
        <v>0.99</v>
      </c>
      <c r="D130" s="0" t="n">
        <v>20.12</v>
      </c>
      <c r="E130" s="0" t="n">
        <v>3</v>
      </c>
      <c r="F130" s="0" t="n">
        <v>1.57</v>
      </c>
      <c r="G130" s="0" t="n">
        <v>0.05</v>
      </c>
      <c r="H130" s="0" t="n">
        <v>77.28</v>
      </c>
      <c r="I130" s="2" t="n">
        <f aca="false">LN(B130)</f>
        <v>5.4049271016063</v>
      </c>
      <c r="J130" s="2" t="n">
        <f aca="false">LN(C130)</f>
        <v>-0.0100503358535015</v>
      </c>
      <c r="K130" s="2" t="n">
        <f aca="false">LN(D130)</f>
        <v>3.00171434523154</v>
      </c>
      <c r="L130" s="2" t="n">
        <f aca="false">LN(E130)</f>
        <v>1.09861228866811</v>
      </c>
      <c r="M130" s="2" t="n">
        <f aca="false">LN(F130)</f>
        <v>0.451075619360217</v>
      </c>
      <c r="N130" s="2" t="n">
        <f aca="false">LN(G130)</f>
        <v>-2.99573227355399</v>
      </c>
      <c r="O130" s="0" t="n">
        <f aca="false">LN(H130/100/(1-H130/100))</f>
        <v>1.22418959605131</v>
      </c>
    </row>
    <row r="131" customFormat="false" ht="14.65" hidden="false" customHeight="false" outlineLevel="0" collapsed="false">
      <c r="A131" s="0" t="s">
        <v>144</v>
      </c>
      <c r="B131" s="0" t="n">
        <v>91</v>
      </c>
      <c r="C131" s="0" t="n">
        <v>1.36</v>
      </c>
      <c r="D131" s="0" t="n">
        <v>6.38</v>
      </c>
      <c r="E131" s="0" t="n">
        <v>2</v>
      </c>
      <c r="F131" s="0" t="n">
        <v>4</v>
      </c>
      <c r="G131" s="0" t="n">
        <v>0.3</v>
      </c>
      <c r="H131" s="0" t="n">
        <v>87.96</v>
      </c>
      <c r="I131" s="2" t="n">
        <f aca="false">LN(B131)</f>
        <v>4.51085950651685</v>
      </c>
      <c r="J131" s="2" t="n">
        <f aca="false">LN(C131)</f>
        <v>0.307484699747961</v>
      </c>
      <c r="K131" s="2" t="n">
        <f aca="false">LN(D131)</f>
        <v>1.8531680973567</v>
      </c>
      <c r="L131" s="2" t="n">
        <f aca="false">LN(E131)</f>
        <v>0.693147180559945</v>
      </c>
      <c r="M131" s="2" t="n">
        <f aca="false">LN(F131)</f>
        <v>1.38629436111989</v>
      </c>
      <c r="N131" s="2" t="n">
        <f aca="false">LN(G131)</f>
        <v>-1.20397280432594</v>
      </c>
      <c r="O131" s="0" t="n">
        <f aca="false">LN(H131/100/(1-H131/100))</f>
        <v>1.98864772580588</v>
      </c>
    </row>
    <row r="132" customFormat="false" ht="14.65" hidden="false" customHeight="false" outlineLevel="0" collapsed="false">
      <c r="A132" s="0" t="s">
        <v>145</v>
      </c>
      <c r="B132" s="0" t="n">
        <v>619.5</v>
      </c>
      <c r="C132" s="0" t="n">
        <v>2.7</v>
      </c>
      <c r="D132" s="0" t="n">
        <v>62.5</v>
      </c>
      <c r="E132" s="0" t="n">
        <v>5.1</v>
      </c>
      <c r="F132" s="0" t="n">
        <v>2.8</v>
      </c>
      <c r="G132" s="0" t="n">
        <v>0.6</v>
      </c>
      <c r="H132" s="0" t="n">
        <v>31.4</v>
      </c>
      <c r="I132" s="2" t="n">
        <f aca="false">LN(B132)</f>
        <v>6.4289127010692</v>
      </c>
      <c r="J132" s="2" t="n">
        <f aca="false">LN(C132)</f>
        <v>0.993251773010283</v>
      </c>
      <c r="K132" s="2" t="n">
        <f aca="false">LN(D132)</f>
        <v>4.13516655674236</v>
      </c>
      <c r="L132" s="2" t="n">
        <f aca="false">LN(E132)</f>
        <v>1.62924053973028</v>
      </c>
      <c r="M132" s="2" t="n">
        <f aca="false">LN(F132)</f>
        <v>1.02961941718116</v>
      </c>
      <c r="N132" s="2" t="n">
        <f aca="false">LN(G132)</f>
        <v>-0.510825623765991</v>
      </c>
      <c r="O132" s="0" t="n">
        <f aca="false">LN(H132/100/(1-H132/100))</f>
        <v>-0.781484641817632</v>
      </c>
    </row>
    <row r="133" customFormat="false" ht="14.65" hidden="false" customHeight="false" outlineLevel="0" collapsed="false">
      <c r="A133" s="0" t="s">
        <v>146</v>
      </c>
      <c r="B133" s="0" t="n">
        <v>138</v>
      </c>
      <c r="C133" s="0" t="n">
        <v>0.38</v>
      </c>
      <c r="D133" s="0" t="n">
        <v>13.34</v>
      </c>
      <c r="E133" s="0" t="n">
        <v>1.8</v>
      </c>
      <c r="F133" s="0" t="n">
        <v>0.81</v>
      </c>
      <c r="G133" s="0" t="n">
        <v>0.31</v>
      </c>
      <c r="H133" s="0" t="n">
        <v>85.17</v>
      </c>
      <c r="I133" s="2" t="n">
        <f aca="false">LN(B133)</f>
        <v>4.92725368515721</v>
      </c>
      <c r="J133" s="2" t="n">
        <f aca="false">LN(C133)</f>
        <v>-0.967584026261706</v>
      </c>
      <c r="K133" s="2" t="n">
        <f aca="false">LN(D133)</f>
        <v>2.59076704048748</v>
      </c>
      <c r="L133" s="2" t="n">
        <f aca="false">LN(E133)</f>
        <v>0.587786664902119</v>
      </c>
      <c r="M133" s="2" t="n">
        <f aca="false">LN(F133)</f>
        <v>-0.210721031315653</v>
      </c>
      <c r="N133" s="2" t="n">
        <f aca="false">LN(G133)</f>
        <v>-1.17118298150295</v>
      </c>
      <c r="O133" s="0" t="n">
        <f aca="false">LN(H133/100/(1-H133/100))</f>
        <v>1.74799710300315</v>
      </c>
    </row>
    <row r="134" customFormat="false" ht="14.65" hidden="false" customHeight="false" outlineLevel="0" collapsed="false">
      <c r="A134" s="0" t="s">
        <v>147</v>
      </c>
      <c r="B134" s="0" t="n">
        <v>109.5</v>
      </c>
      <c r="C134" s="0" t="n">
        <v>1.92</v>
      </c>
      <c r="D134" s="0" t="n">
        <v>6.7</v>
      </c>
      <c r="E134" s="0" t="n">
        <v>3.7</v>
      </c>
      <c r="F134" s="0" t="n">
        <v>4.98</v>
      </c>
      <c r="G134" s="0" t="n">
        <v>0.74</v>
      </c>
      <c r="H134" s="0" t="n">
        <v>85.66</v>
      </c>
      <c r="I134" s="2" t="n">
        <f aca="false">LN(B134)</f>
        <v>4.69592454925656</v>
      </c>
      <c r="J134" s="2" t="n">
        <f aca="false">LN(C134)</f>
        <v>0.65232518603969</v>
      </c>
      <c r="K134" s="2" t="n">
        <f aca="false">LN(D134)</f>
        <v>1.90210752639692</v>
      </c>
      <c r="L134" s="2" t="n">
        <f aca="false">LN(E134)</f>
        <v>1.30833281965018</v>
      </c>
      <c r="M134" s="2" t="n">
        <f aca="false">LN(F134)</f>
        <v>1.60542989103656</v>
      </c>
      <c r="N134" s="2" t="n">
        <f aca="false">LN(G134)</f>
        <v>-0.301105092783922</v>
      </c>
      <c r="O134" s="0" t="n">
        <f aca="false">LN(H134/100/(1-H134/100))</f>
        <v>1.78733313701575</v>
      </c>
    </row>
    <row r="135" customFormat="false" ht="14.65" hidden="false" customHeight="false" outlineLevel="0" collapsed="false">
      <c r="A135" s="0" t="s">
        <v>148</v>
      </c>
      <c r="B135" s="0" t="n">
        <v>290.5</v>
      </c>
      <c r="C135" s="0" t="n">
        <v>1.2</v>
      </c>
      <c r="D135" s="0" t="n">
        <v>26.46</v>
      </c>
      <c r="E135" s="0" t="n">
        <v>4.1</v>
      </c>
      <c r="F135" s="0" t="n">
        <v>1.5</v>
      </c>
      <c r="G135" s="0" t="n">
        <v>0.2</v>
      </c>
      <c r="H135" s="0" t="n">
        <v>70.64</v>
      </c>
      <c r="I135" s="2" t="n">
        <f aca="false">LN(B135)</f>
        <v>5.67160357629197</v>
      </c>
      <c r="J135" s="2" t="n">
        <f aca="false">LN(C135)</f>
        <v>0.182321556793955</v>
      </c>
      <c r="K135" s="2" t="n">
        <f aca="false">LN(D135)</f>
        <v>3.27563415868681</v>
      </c>
      <c r="L135" s="2" t="n">
        <f aca="false">LN(E135)</f>
        <v>1.41098697371026</v>
      </c>
      <c r="M135" s="2" t="n">
        <f aca="false">LN(F135)</f>
        <v>0.405465108108164</v>
      </c>
      <c r="N135" s="2" t="n">
        <f aca="false">LN(G135)</f>
        <v>-1.6094379124341</v>
      </c>
      <c r="O135" s="0" t="n">
        <f aca="false">LN(H135/100/(1-H135/100))</f>
        <v>0.87796335254939</v>
      </c>
    </row>
    <row r="136" customFormat="false" ht="14.65" hidden="false" customHeight="false" outlineLevel="0" collapsed="false">
      <c r="A136" s="0" t="s">
        <v>149</v>
      </c>
      <c r="B136" s="0" t="n">
        <v>46.5</v>
      </c>
      <c r="C136" s="0" t="n">
        <v>0.5</v>
      </c>
      <c r="D136" s="0" t="n">
        <v>3.92</v>
      </c>
      <c r="E136" s="0" t="n">
        <v>1.2</v>
      </c>
      <c r="F136" s="0" t="n">
        <v>0.88</v>
      </c>
      <c r="G136" s="0" t="n">
        <v>0.2</v>
      </c>
      <c r="H136" s="0" t="n">
        <v>94.5</v>
      </c>
      <c r="I136" s="2" t="n">
        <f aca="false">LN(B136)</f>
        <v>3.83945231259331</v>
      </c>
      <c r="J136" s="2" t="n">
        <f aca="false">LN(C136)</f>
        <v>-0.693147180559945</v>
      </c>
      <c r="K136" s="2" t="n">
        <f aca="false">LN(D136)</f>
        <v>1.36609165380237</v>
      </c>
      <c r="L136" s="2" t="n">
        <f aca="false">LN(E136)</f>
        <v>0.182321556793955</v>
      </c>
      <c r="M136" s="2" t="n">
        <f aca="false">LN(F136)</f>
        <v>-0.127833371509885</v>
      </c>
      <c r="N136" s="2" t="n">
        <f aca="false">LN(G136)</f>
        <v>-1.6094379124341</v>
      </c>
      <c r="O136" s="0" t="n">
        <f aca="false">LN(H136/100/(1-H136/100))</f>
        <v>2.84385174226127</v>
      </c>
    </row>
    <row r="137" customFormat="false" ht="14.65" hidden="false" customHeight="false" outlineLevel="0" collapsed="false">
      <c r="A137" s="0" t="s">
        <v>150</v>
      </c>
      <c r="B137" s="0" t="n">
        <v>72.5</v>
      </c>
      <c r="C137" s="0" t="n">
        <v>0.7</v>
      </c>
      <c r="D137" s="0" t="n">
        <v>6.43</v>
      </c>
      <c r="E137" s="0" t="n">
        <v>1.8</v>
      </c>
      <c r="F137" s="0" t="n">
        <v>0.9</v>
      </c>
      <c r="G137" s="0" t="n">
        <v>0.1</v>
      </c>
      <c r="H137" s="0" t="n">
        <v>91.87</v>
      </c>
      <c r="I137" s="2" t="n">
        <f aca="false">LN(B137)</f>
        <v>4.28358656186063</v>
      </c>
      <c r="J137" s="2" t="n">
        <f aca="false">LN(C137)</f>
        <v>-0.356674943938732</v>
      </c>
      <c r="K137" s="2" t="n">
        <f aca="false">LN(D137)</f>
        <v>1.86097453824953</v>
      </c>
      <c r="L137" s="2" t="n">
        <f aca="false">LN(E137)</f>
        <v>0.587786664902119</v>
      </c>
      <c r="M137" s="2" t="n">
        <f aca="false">LN(F137)</f>
        <v>-0.105360515657826</v>
      </c>
      <c r="N137" s="2" t="n">
        <f aca="false">LN(G137)</f>
        <v>-2.30258509299405</v>
      </c>
      <c r="O137" s="0" t="n">
        <f aca="false">LN(H137/100/(1-H137/100))</f>
        <v>2.42481361072366</v>
      </c>
    </row>
    <row r="138" customFormat="false" ht="14.65" hidden="false" customHeight="false" outlineLevel="0" collapsed="false">
      <c r="A138" s="0" t="s">
        <v>151</v>
      </c>
      <c r="B138" s="0" t="n">
        <v>82</v>
      </c>
      <c r="C138" s="0" t="n">
        <v>1.4</v>
      </c>
      <c r="D138" s="0" t="n">
        <v>7.13</v>
      </c>
      <c r="E138" s="0" t="n">
        <v>3.2</v>
      </c>
      <c r="F138" s="0" t="n">
        <v>1.5</v>
      </c>
      <c r="G138" s="0" t="n">
        <v>0.3</v>
      </c>
      <c r="H138" s="0" t="n">
        <v>89.67</v>
      </c>
      <c r="I138" s="2" t="n">
        <f aca="false">LN(B138)</f>
        <v>4.40671924726425</v>
      </c>
      <c r="J138" s="2" t="n">
        <f aca="false">LN(C138)</f>
        <v>0.336472236621213</v>
      </c>
      <c r="K138" s="2" t="n">
        <f aca="false">LN(D138)</f>
        <v>1.9643112344262</v>
      </c>
      <c r="L138" s="2" t="n">
        <f aca="false">LN(E138)</f>
        <v>1.16315080980568</v>
      </c>
      <c r="M138" s="2" t="n">
        <f aca="false">LN(F138)</f>
        <v>0.405465108108164</v>
      </c>
      <c r="N138" s="2" t="n">
        <f aca="false">LN(G138)</f>
        <v>-1.20397280432594</v>
      </c>
      <c r="O138" s="0" t="n">
        <f aca="false">LN(H138/100/(1-H138/100))</f>
        <v>2.16108398183241</v>
      </c>
    </row>
    <row r="139" customFormat="false" ht="14.65" hidden="false" customHeight="false" outlineLevel="0" collapsed="false">
      <c r="A139" s="0" t="s">
        <v>152</v>
      </c>
      <c r="B139" s="0" t="n">
        <v>251.5</v>
      </c>
      <c r="C139" s="0" t="n">
        <v>1.1</v>
      </c>
      <c r="D139" s="0" t="n">
        <v>23.94</v>
      </c>
      <c r="E139" s="0" t="n">
        <v>3</v>
      </c>
      <c r="F139" s="0" t="n">
        <v>1.4</v>
      </c>
      <c r="G139" s="0" t="n">
        <v>0.1</v>
      </c>
      <c r="H139" s="0" t="n">
        <v>73.46</v>
      </c>
      <c r="I139" s="2" t="n">
        <f aca="false">LN(B139)</f>
        <v>5.52744298953979</v>
      </c>
      <c r="J139" s="2" t="n">
        <f aca="false">LN(C139)</f>
        <v>0.0953101798043249</v>
      </c>
      <c r="K139" s="2" t="n">
        <f aca="false">LN(D139)</f>
        <v>3.17555070012983</v>
      </c>
      <c r="L139" s="2" t="n">
        <f aca="false">LN(E139)</f>
        <v>1.09861228866811</v>
      </c>
      <c r="M139" s="2" t="n">
        <f aca="false">LN(F139)</f>
        <v>0.336472236621213</v>
      </c>
      <c r="N139" s="2" t="n">
        <f aca="false">LN(G139)</f>
        <v>-2.30258509299405</v>
      </c>
      <c r="O139" s="0" t="n">
        <f aca="false">LN(H139/100/(1-H139/100))</f>
        <v>1.01808801148746</v>
      </c>
    </row>
    <row r="140" customFormat="false" ht="14.65" hidden="false" customHeight="false" outlineLevel="0" collapsed="false">
      <c r="A140" s="0" t="s">
        <v>153</v>
      </c>
      <c r="B140" s="0" t="n">
        <v>28.5</v>
      </c>
      <c r="C140" s="0" t="n">
        <v>1.2</v>
      </c>
      <c r="D140" s="0" t="n">
        <v>1.29</v>
      </c>
      <c r="E140" s="0" t="n">
        <v>0.5</v>
      </c>
      <c r="F140" s="0" t="n">
        <v>2.3</v>
      </c>
      <c r="G140" s="0" t="n">
        <v>0.1</v>
      </c>
      <c r="H140" s="0" t="n">
        <v>95.11</v>
      </c>
      <c r="I140" s="2" t="n">
        <f aca="false">LN(B140)</f>
        <v>3.3499040872746</v>
      </c>
      <c r="J140" s="2" t="n">
        <f aca="false">LN(C140)</f>
        <v>0.182321556793955</v>
      </c>
      <c r="K140" s="2" t="n">
        <f aca="false">LN(D140)</f>
        <v>0.254642218373581</v>
      </c>
      <c r="L140" s="2" t="n">
        <f aca="false">LN(E140)</f>
        <v>-0.693147180559945</v>
      </c>
      <c r="M140" s="2" t="n">
        <f aca="false">LN(F140)</f>
        <v>0.832909122935104</v>
      </c>
      <c r="N140" s="2" t="n">
        <f aca="false">LN(G140)</f>
        <v>-2.30258509299405</v>
      </c>
      <c r="O140" s="0" t="n">
        <f aca="false">LN(H140/100/(1-H140/100))</f>
        <v>2.96784181300751</v>
      </c>
    </row>
    <row r="141" customFormat="false" ht="14.65" hidden="false" customHeight="false" outlineLevel="0" collapsed="false">
      <c r="A141" s="0" t="s">
        <v>154</v>
      </c>
      <c r="B141" s="0" t="n">
        <v>78.5</v>
      </c>
      <c r="C141" s="0" t="n">
        <v>0.25</v>
      </c>
      <c r="D141" s="0" t="n">
        <v>7.55</v>
      </c>
      <c r="E141" s="0" t="n">
        <v>0.4</v>
      </c>
      <c r="F141" s="0" t="n">
        <v>0.61</v>
      </c>
      <c r="G141" s="0" t="n">
        <v>0.15</v>
      </c>
      <c r="H141" s="0" t="n">
        <v>91.45</v>
      </c>
      <c r="I141" s="2" t="n">
        <f aca="false">LN(B141)</f>
        <v>4.36309862478836</v>
      </c>
      <c r="J141" s="2" t="n">
        <f aca="false">LN(C141)</f>
        <v>-1.38629436111989</v>
      </c>
      <c r="K141" s="2" t="n">
        <f aca="false">LN(D141)</f>
        <v>2.02154756326093</v>
      </c>
      <c r="L141" s="2" t="n">
        <f aca="false">LN(E141)</f>
        <v>-0.916290731874155</v>
      </c>
      <c r="M141" s="2" t="n">
        <f aca="false">LN(F141)</f>
        <v>-0.49429632181478</v>
      </c>
      <c r="N141" s="2" t="n">
        <f aca="false">LN(G141)</f>
        <v>-1.89711998488588</v>
      </c>
      <c r="O141" s="0" t="n">
        <f aca="false">LN(H141/100/(1-H141/100))</f>
        <v>2.36986109188821</v>
      </c>
    </row>
    <row r="142" customFormat="false" ht="14.65" hidden="false" customHeight="false" outlineLevel="0" collapsed="false">
      <c r="A142" s="0" t="s">
        <v>155</v>
      </c>
      <c r="B142" s="0" t="n">
        <v>925.5</v>
      </c>
      <c r="C142" s="0" t="n">
        <v>1.53</v>
      </c>
      <c r="D142" s="0" t="n">
        <v>74.9</v>
      </c>
      <c r="E142" s="0" t="n">
        <v>6.2</v>
      </c>
      <c r="F142" s="0" t="n">
        <v>14.73</v>
      </c>
      <c r="G142" s="0" t="n">
        <v>1.08</v>
      </c>
      <c r="H142" s="0" t="n">
        <v>7.76</v>
      </c>
      <c r="I142" s="2" t="n">
        <f aca="false">LN(B142)</f>
        <v>6.83033413201355</v>
      </c>
      <c r="J142" s="2" t="n">
        <f aca="false">LN(C142)</f>
        <v>0.425267735404344</v>
      </c>
      <c r="K142" s="2" t="n">
        <f aca="false">LN(D142)</f>
        <v>4.31615389052317</v>
      </c>
      <c r="L142" s="2" t="n">
        <f aca="false">LN(E142)</f>
        <v>1.82454929205105</v>
      </c>
      <c r="M142" s="2" t="n">
        <f aca="false">LN(F142)</f>
        <v>2.68988623047454</v>
      </c>
      <c r="N142" s="2" t="n">
        <f aca="false">LN(G142)</f>
        <v>0.0769610411361284</v>
      </c>
      <c r="O142" s="0" t="n">
        <f aca="false">LN(H142/100/(1-H142/100))</f>
        <v>-2.47541154176568</v>
      </c>
    </row>
    <row r="143" customFormat="false" ht="14.65" hidden="false" customHeight="false" outlineLevel="0" collapsed="false">
      <c r="A143" s="0" t="s">
        <v>156</v>
      </c>
      <c r="B143" s="0" t="n">
        <v>306</v>
      </c>
      <c r="C143" s="0" t="n">
        <v>0.82</v>
      </c>
      <c r="D143" s="0" t="n">
        <v>27.88</v>
      </c>
      <c r="E143" s="0" t="n">
        <v>4.1</v>
      </c>
      <c r="F143" s="0" t="n">
        <v>1.53</v>
      </c>
      <c r="G143" s="0" t="n">
        <v>0.17</v>
      </c>
      <c r="H143" s="0" t="n">
        <v>69.6</v>
      </c>
      <c r="I143" s="2" t="n">
        <f aca="false">LN(B143)</f>
        <v>5.72358510195238</v>
      </c>
      <c r="J143" s="2" t="n">
        <f aca="false">LN(C143)</f>
        <v>-0.198450938723838</v>
      </c>
      <c r="K143" s="2" t="n">
        <f aca="false">LN(D143)</f>
        <v>3.32790958589232</v>
      </c>
      <c r="L143" s="2" t="n">
        <f aca="false">LN(E143)</f>
        <v>1.41098697371026</v>
      </c>
      <c r="M143" s="2" t="n">
        <f aca="false">LN(F143)</f>
        <v>0.425267735404344</v>
      </c>
      <c r="N143" s="2" t="n">
        <f aca="false">LN(G143)</f>
        <v>-1.77195684193188</v>
      </c>
      <c r="O143" s="0" t="n">
        <f aca="false">LN(H143/100/(1-H143/100))</f>
        <v>0.828321958928198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Bill Kristan</cp:lastModifiedBy>
  <dcterms:modified xsi:type="dcterms:W3CDTF">2022-09-28T16:43:45Z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