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AtlasReport_1" localSheetId="0">Sheet1!$A$4:$N$88</definedName>
    <definedName name="DataAreaId">Sheet1!$C$1</definedName>
    <definedName name="FixedAssetID">Sheet1!$C$2</definedName>
  </definedNames>
  <calcPr calcId="145621"/>
</workbook>
</file>

<file path=xl/calcChain.xml><?xml version="1.0" encoding="utf-8"?>
<calcChain xmlns="http://schemas.openxmlformats.org/spreadsheetml/2006/main">
  <c r="E87" i="1" l="1"/>
</calcChain>
</file>

<file path=xl/sharedStrings.xml><?xml version="1.0" encoding="utf-8"?>
<sst xmlns="http://schemas.openxmlformats.org/spreadsheetml/2006/main" count="749" uniqueCount="246">
  <si>
    <t>Company:</t>
  </si>
  <si>
    <t>Fixed assets</t>
  </si>
  <si>
    <t>Fixed asset group</t>
  </si>
  <si>
    <t>Fixed asset number</t>
  </si>
  <si>
    <t>Name</t>
  </si>
  <si>
    <t>Acquisition date</t>
  </si>
  <si>
    <t>Acquisition price</t>
  </si>
  <si>
    <t>Guarantee date</t>
  </si>
  <si>
    <t>Technical info 1</t>
  </si>
  <si>
    <t>Branch</t>
  </si>
  <si>
    <t>Department</t>
  </si>
  <si>
    <t>Purpose</t>
  </si>
  <si>
    <t>Tax Group</t>
  </si>
  <si>
    <t>Depreciation periods remaining</t>
  </si>
  <si>
    <t>Service life</t>
  </si>
  <si>
    <t>LND</t>
  </si>
  <si>
    <t>FA 100000</t>
  </si>
  <si>
    <t>Terrenos</t>
  </si>
  <si>
    <t/>
  </si>
  <si>
    <t>BUI</t>
  </si>
  <si>
    <t>FA 100001-1</t>
  </si>
  <si>
    <t>Edificio</t>
  </si>
  <si>
    <t>587.911,85</t>
  </si>
  <si>
    <t>BEQ</t>
  </si>
  <si>
    <t>FA 100002</t>
  </si>
  <si>
    <t>Maquinarias</t>
  </si>
  <si>
    <t>96.147,17</t>
  </si>
  <si>
    <t>171</t>
  </si>
  <si>
    <t>200</t>
  </si>
  <si>
    <t>ICIRpsSp</t>
  </si>
  <si>
    <t>SPA1</t>
  </si>
  <si>
    <t>FA 100003</t>
  </si>
  <si>
    <t>Pesadora</t>
  </si>
  <si>
    <t>48.900,00</t>
  </si>
  <si>
    <t>FA 100004</t>
  </si>
  <si>
    <t>Silos</t>
  </si>
  <si>
    <t>330.000,00</t>
  </si>
  <si>
    <t>FA 100005</t>
  </si>
  <si>
    <t>Codificadora</t>
  </si>
  <si>
    <t>4.041,00</t>
  </si>
  <si>
    <t>FA 100006</t>
  </si>
  <si>
    <t>Deposito p/Derrame de Liquidos</t>
  </si>
  <si>
    <t>FA 100007-1</t>
  </si>
  <si>
    <t>Instalaciones Técnicas</t>
  </si>
  <si>
    <t>FA 100008</t>
  </si>
  <si>
    <t>Aire Acondicionado</t>
  </si>
  <si>
    <t>FA 100009</t>
  </si>
  <si>
    <t>Medidor Adherencia Electronico</t>
  </si>
  <si>
    <t>FA 100010</t>
  </si>
  <si>
    <t>Estufa Desecacion y Esteriliza</t>
  </si>
  <si>
    <t>OEQ</t>
  </si>
  <si>
    <t>FA 100011</t>
  </si>
  <si>
    <t>Mobiliario</t>
  </si>
  <si>
    <t>FA 100012</t>
  </si>
  <si>
    <t>Centralita</t>
  </si>
  <si>
    <t>HAR</t>
  </si>
  <si>
    <t>FA 100013</t>
  </si>
  <si>
    <t>Equipos de Informatica</t>
  </si>
  <si>
    <t>25.328,86</t>
  </si>
  <si>
    <t>FA 100014</t>
  </si>
  <si>
    <t>Servidor HP</t>
  </si>
  <si>
    <t>3.094,60</t>
  </si>
  <si>
    <t>FA 100015</t>
  </si>
  <si>
    <t>Portatil HP</t>
  </si>
  <si>
    <t>726,36</t>
  </si>
  <si>
    <t>FA 100016</t>
  </si>
  <si>
    <t>Impresora Laser HP</t>
  </si>
  <si>
    <t>114,88</t>
  </si>
  <si>
    <t>FA 100017</t>
  </si>
  <si>
    <t>Ordenador Administracion</t>
  </si>
  <si>
    <t>FA 100018</t>
  </si>
  <si>
    <t>FA 100019</t>
  </si>
  <si>
    <t>Impresora Laserjet HP</t>
  </si>
  <si>
    <t>FA 100020</t>
  </si>
  <si>
    <t>Scaner HP</t>
  </si>
  <si>
    <t>FA 100021</t>
  </si>
  <si>
    <t>Alarma</t>
  </si>
  <si>
    <t>VEH</t>
  </si>
  <si>
    <t>FA 100022</t>
  </si>
  <si>
    <t>Carretilla LINDE</t>
  </si>
  <si>
    <t>FA 100023</t>
  </si>
  <si>
    <t>Carretilla NISSAN TX-20</t>
  </si>
  <si>
    <t>FA 100024</t>
  </si>
  <si>
    <t>Carretilla NISSAN TX-15</t>
  </si>
  <si>
    <t>FA 100025</t>
  </si>
  <si>
    <t>Furgoneta A I</t>
  </si>
  <si>
    <t>FA 100026</t>
  </si>
  <si>
    <t>Furgoneta A II</t>
  </si>
  <si>
    <t>FA 100027</t>
  </si>
  <si>
    <t>Furgoneta B</t>
  </si>
  <si>
    <t>FA 100028</t>
  </si>
  <si>
    <t>BMW-320</t>
  </si>
  <si>
    <t>FA 100029</t>
  </si>
  <si>
    <t>Ford Transit 7496-CGK</t>
  </si>
  <si>
    <t>FA 100030</t>
  </si>
  <si>
    <t>Ford Transit 7502-CGK</t>
  </si>
  <si>
    <t>FA 100031</t>
  </si>
  <si>
    <t>Ford Transit 9686-CNM</t>
  </si>
  <si>
    <t>FA 100032</t>
  </si>
  <si>
    <t>Ford Transit 5140-CPK</t>
  </si>
  <si>
    <t>FA 100033</t>
  </si>
  <si>
    <t>Seat IBIZA</t>
  </si>
  <si>
    <t>FA 100034</t>
  </si>
  <si>
    <t>BMW Z3</t>
  </si>
  <si>
    <t>FA 100035</t>
  </si>
  <si>
    <t>Audi A3</t>
  </si>
  <si>
    <t>FA 100036</t>
  </si>
  <si>
    <t>BMW X3</t>
  </si>
  <si>
    <t>FA 100037</t>
  </si>
  <si>
    <t>Balanza Precision MS8001/TS</t>
  </si>
  <si>
    <t>2.806,40</t>
  </si>
  <si>
    <t>FA 100038</t>
  </si>
  <si>
    <t>Balanza ME2002</t>
  </si>
  <si>
    <t>1.394,00</t>
  </si>
  <si>
    <t>FA 100039</t>
  </si>
  <si>
    <t>Vibrotamizador 17A051102</t>
  </si>
  <si>
    <t>1.355,00</t>
  </si>
  <si>
    <t>FA 100040</t>
  </si>
  <si>
    <t>Aguja de Vicat 17C001505</t>
  </si>
  <si>
    <t>310,00</t>
  </si>
  <si>
    <t>FA 100041</t>
  </si>
  <si>
    <t>Monitor Sala Juntas</t>
  </si>
  <si>
    <t>8.798,09</t>
  </si>
  <si>
    <t>FA 100042</t>
  </si>
  <si>
    <t>Scrubmaster B30 TB 430/80Ah</t>
  </si>
  <si>
    <t>4028,00</t>
  </si>
  <si>
    <t>FA 100043</t>
  </si>
  <si>
    <t>Rack 42U</t>
  </si>
  <si>
    <t>697,95</t>
  </si>
  <si>
    <t>FA 100044</t>
  </si>
  <si>
    <t>Antidust Rack PC+ Screen with</t>
  </si>
  <si>
    <t>788,80</t>
  </si>
  <si>
    <t>FA 100045</t>
  </si>
  <si>
    <t>Antidust Rack IP54 6U F-500MM</t>
  </si>
  <si>
    <t>279,74</t>
  </si>
  <si>
    <t>FA 100046</t>
  </si>
  <si>
    <t>PC DELL Optiplex 3050 (SN: CVF</t>
  </si>
  <si>
    <t>770,36</t>
  </si>
  <si>
    <t>FA 100047</t>
  </si>
  <si>
    <t>PC DELL Optiplex 3050 (SN: CYK</t>
  </si>
  <si>
    <t>FA 100048</t>
  </si>
  <si>
    <t>PC DELL Optiplex 3050 (SN: D0N</t>
  </si>
  <si>
    <t>FA 100049</t>
  </si>
  <si>
    <t>PC DELL Optiplex 3050 (SN: D06</t>
  </si>
  <si>
    <t>FA 100050</t>
  </si>
  <si>
    <t>PC DELL Optiplex 3050 (SN: D2X</t>
  </si>
  <si>
    <t>FA 100051</t>
  </si>
  <si>
    <t>PC DELL Optiplex 3050 (SN: D3D</t>
  </si>
  <si>
    <t>FA 100052</t>
  </si>
  <si>
    <t>PC DELL Optiplex 3050 (SN: D3J</t>
  </si>
  <si>
    <t>FA 100053</t>
  </si>
  <si>
    <t>Laptop DELL Latitude 5580 (SN:</t>
  </si>
  <si>
    <t>1044,20</t>
  </si>
  <si>
    <t>FA 100054</t>
  </si>
  <si>
    <t>FA 100055</t>
  </si>
  <si>
    <t>Laptop DOCK</t>
  </si>
  <si>
    <t>155,40</t>
  </si>
  <si>
    <t>FA 100056</t>
  </si>
  <si>
    <t>FA 100057</t>
  </si>
  <si>
    <t>Screen 24" SAMSUNG SF352 (SN:</t>
  </si>
  <si>
    <t>125,60</t>
  </si>
  <si>
    <t>FA 100058</t>
  </si>
  <si>
    <t>FA 100059</t>
  </si>
  <si>
    <t>FA 100060</t>
  </si>
  <si>
    <t>FA 100061</t>
  </si>
  <si>
    <t>FA 100062</t>
  </si>
  <si>
    <t>FA 100063</t>
  </si>
  <si>
    <t>FA 100064</t>
  </si>
  <si>
    <t>FA 100065</t>
  </si>
  <si>
    <t>Screen 19" AOC E2070SWN (SN: K</t>
  </si>
  <si>
    <t>72,90</t>
  </si>
  <si>
    <t>FA 100066-1</t>
  </si>
  <si>
    <t>Luminarias de Emergencia</t>
  </si>
  <si>
    <t>2794,97</t>
  </si>
  <si>
    <t>FA 100067-1</t>
  </si>
  <si>
    <t>Instalacion Punto de Red</t>
  </si>
  <si>
    <t>3555,94</t>
  </si>
  <si>
    <t>FA 100068</t>
  </si>
  <si>
    <t>Material Informático SISCO</t>
  </si>
  <si>
    <t>3330,20</t>
  </si>
  <si>
    <t>FA 100069-1</t>
  </si>
  <si>
    <t>Luminoso Publicidad Nave</t>
  </si>
  <si>
    <t>1.409,80</t>
  </si>
  <si>
    <t>FA 100070</t>
  </si>
  <si>
    <t>Mobiliario Despachos</t>
  </si>
  <si>
    <t>9593,33</t>
  </si>
  <si>
    <t>FA 100071-1</t>
  </si>
  <si>
    <t>Exutorio de Policarbonato</t>
  </si>
  <si>
    <t>7989,10</t>
  </si>
  <si>
    <t>FA 100072</t>
  </si>
  <si>
    <t>Mobiliario Laboratorio</t>
  </si>
  <si>
    <t>7159,06</t>
  </si>
  <si>
    <t>FA 100073-1</t>
  </si>
  <si>
    <t>M-600 ITP</t>
  </si>
  <si>
    <t>5.011,34</t>
  </si>
  <si>
    <t>Total</t>
  </si>
  <si>
    <t>Fixed asset number:</t>
  </si>
  <si>
    <t>!*_DELETE</t>
  </si>
  <si>
    <t>Depreciation</t>
  </si>
  <si>
    <t>204.883,46</t>
  </si>
  <si>
    <t>No</t>
  </si>
  <si>
    <t>RealEstate</t>
  </si>
  <si>
    <t>Yes</t>
  </si>
  <si>
    <t>3.274,70</t>
  </si>
  <si>
    <t>335.729,65</t>
  </si>
  <si>
    <t>5.624,42</t>
  </si>
  <si>
    <t>800</t>
  </si>
  <si>
    <t>1.696,50</t>
  </si>
  <si>
    <t>799,00</t>
  </si>
  <si>
    <t>68.266,15</t>
  </si>
  <si>
    <t>3.082,21</t>
  </si>
  <si>
    <t>650,00</t>
  </si>
  <si>
    <t>676,00</t>
  </si>
  <si>
    <t>489,00</t>
  </si>
  <si>
    <t>94,00</t>
  </si>
  <si>
    <t>1.477,32</t>
  </si>
  <si>
    <t>TTF</t>
  </si>
  <si>
    <t>15.514,62</t>
  </si>
  <si>
    <t>2.800,00</t>
  </si>
  <si>
    <t>2.500,00</t>
  </si>
  <si>
    <t>16.908,00</t>
  </si>
  <si>
    <t>10.706,28</t>
  </si>
  <si>
    <t>8.141,75</t>
  </si>
  <si>
    <t>11.014,14</t>
  </si>
  <si>
    <t>7.300,00</t>
  </si>
  <si>
    <t>17.694,40</t>
  </si>
  <si>
    <t>13.566,03</t>
  </si>
  <si>
    <t>7.526,56</t>
  </si>
  <si>
    <t>11.950,93</t>
  </si>
  <si>
    <t>21.041,00</t>
  </si>
  <si>
    <t>32.000,00</t>
  </si>
  <si>
    <t>FA 100001-2</t>
  </si>
  <si>
    <t>251.962,22</t>
  </si>
  <si>
    <t>FA 100007-2</t>
  </si>
  <si>
    <t>143.884,13</t>
  </si>
  <si>
    <t>700</t>
  </si>
  <si>
    <t>FA 100066-2</t>
  </si>
  <si>
    <t>1197,84</t>
  </si>
  <si>
    <t>FA 100067-2</t>
  </si>
  <si>
    <t>1523,98</t>
  </si>
  <si>
    <t>FA 100069-2</t>
  </si>
  <si>
    <t>604,20</t>
  </si>
  <si>
    <t>FA 100071-2</t>
  </si>
  <si>
    <t>3.423,90</t>
  </si>
  <si>
    <t>FA 100073-2</t>
  </si>
  <si>
    <t>2.147,72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</si>
</sst>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1" xfId="0" applyFont="1" applyFill="1" applyBorder="1"/>
    <xf numFmtId="0" fontId="0" fillId="0" borderId="0" xfId="0" applyNumberFormat="1" applyAlignment="1"/>
    <xf numFmtId="0" fontId="0" fillId="0" borderId="0" xfId="0" quotePrefix="1" applyNumberFormat="1" applyAlignment="1"/>
    <xf numFmtId="0" fontId="2" fillId="0" borderId="0" xfId="0" quotePrefix="1" applyNumberFormat="1" applyFont="1" applyAlignment="1"/>
    <xf numFmtId="14" fontId="0" fillId="0" borderId="0" xfId="0" applyNumberFormat="1" applyAlignment="1"/>
    <xf numFmtId="14" fontId="2" fillId="0" borderId="0" xfId="0" applyNumberFormat="1" applyFont="1" applyAlignment="1"/>
    <xf numFmtId="0" fontId="2" fillId="0" borderId="0" xfId="0" applyNumberFormat="1" applyFont="1" applyAlignment="1"/>
  </cellXfs>
  <cellStyles count="2">
    <cellStyle name="Normal" xfId="0" builtinId="0"/>
    <cellStyle name="Title" xfId="1" builtinId="15"/>
  </cellStyles>
  <dxfs count="28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AtlasReport_1_Table_1" displayName="AtlasReport_1_Table_1" ref="A5:N87" totalsRowCount="1">
  <autoFilter ref="A5:N86"/>
  <tableColumns count="14">
    <tableColumn id="1" name="Fixed asset group" totalsRowLabel="Total" dataDxfId="25" totalsRowDxfId="27"/>
    <tableColumn id="2" name="Fixed asset number" totalsRowLabel="Total" dataDxfId="23" totalsRowDxfId="26"/>
    <tableColumn id="3" name="Name" dataDxfId="21" totalsRowDxfId="24"/>
    <tableColumn id="4" name="Acquisition date" dataDxfId="19" totalsRowDxfId="22"/>
    <tableColumn id="5" name="Acquisition price" totalsRowFunction="sum" dataDxfId="17" totalsRowDxfId="20"/>
    <tableColumn id="6" name="Guarantee date" dataDxfId="15" totalsRowDxfId="18"/>
    <tableColumn id="7" name="Technical info 1" dataDxfId="13" totalsRowDxfId="16"/>
    <tableColumn id="8" name="Branch" dataDxfId="11" totalsRowDxfId="14"/>
    <tableColumn id="9" name="Department" dataDxfId="9" totalsRowDxfId="12"/>
    <tableColumn id="10" name="Purpose" dataDxfId="7" totalsRowDxfId="10"/>
    <tableColumn id="11" name="Tax Group" dataDxfId="5" totalsRowDxfId="8"/>
    <tableColumn id="12" name="Depreciation periods remaining" dataDxfId="3" totalsRowDxfId="6"/>
    <tableColumn id="13" name="Service life" dataDxfId="1" totalsRowDxfId="4"/>
    <tableColumn id="14" name="Depreciation" dataDxfId="0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C7" sqref="C7"/>
    </sheetView>
  </sheetViews>
  <sheetFormatPr defaultRowHeight="15" x14ac:dyDescent="0.25"/>
  <cols>
    <col min="1" max="1" width="21" customWidth="1"/>
    <col min="2" max="2" width="20.85546875" customWidth="1"/>
    <col min="3" max="3" width="30.7109375" customWidth="1"/>
    <col min="4" max="4" width="17.85546875" customWidth="1"/>
    <col min="5" max="5" width="18.28515625" customWidth="1"/>
    <col min="6" max="6" width="17.28515625" customWidth="1"/>
    <col min="7" max="7" width="17.140625" customWidth="1"/>
    <col min="8" max="8" width="9.28515625" customWidth="1"/>
    <col min="9" max="9" width="14" customWidth="1"/>
    <col min="10" max="10" width="10.5703125" customWidth="1"/>
    <col min="11" max="11" width="12.28515625" customWidth="1"/>
    <col min="12" max="12" width="32" customWidth="1"/>
    <col min="13" max="13" width="13.140625" customWidth="1"/>
    <col min="14" max="14" width="14.7109375" customWidth="1"/>
  </cols>
  <sheetData>
    <row r="1" spans="1:14" x14ac:dyDescent="0.25">
      <c r="B1" t="s">
        <v>0</v>
      </c>
      <c r="C1">
        <v>371</v>
      </c>
    </row>
    <row r="2" spans="1:14" x14ac:dyDescent="0.25">
      <c r="B2" t="s">
        <v>196</v>
      </c>
      <c r="C2" s="2" t="s">
        <v>197</v>
      </c>
    </row>
    <row r="4" spans="1:14" ht="22.5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3" t="s">
        <v>2</v>
      </c>
      <c r="B5" s="3" t="s">
        <v>3</v>
      </c>
      <c r="C5" s="3" t="s">
        <v>4</v>
      </c>
      <c r="D5" s="6" t="s">
        <v>5</v>
      </c>
      <c r="E5" s="3" t="s">
        <v>6</v>
      </c>
      <c r="F5" s="6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198</v>
      </c>
    </row>
    <row r="6" spans="1:14" x14ac:dyDescent="0.25">
      <c r="A6" s="5" t="s">
        <v>15</v>
      </c>
      <c r="B6" s="5" t="s">
        <v>16</v>
      </c>
      <c r="C6" s="5" t="s">
        <v>17</v>
      </c>
      <c r="D6" s="7">
        <v>42942</v>
      </c>
      <c r="E6" s="8">
        <v>234366.7</v>
      </c>
      <c r="F6" s="7">
        <v>37321</v>
      </c>
      <c r="G6" s="5" t="s">
        <v>199</v>
      </c>
      <c r="H6" s="5" t="s">
        <v>27</v>
      </c>
      <c r="I6" s="5" t="s">
        <v>18</v>
      </c>
      <c r="J6" s="5" t="s">
        <v>201</v>
      </c>
      <c r="K6" s="5" t="s">
        <v>30</v>
      </c>
      <c r="L6" s="8">
        <v>1</v>
      </c>
      <c r="M6" s="8">
        <v>0.1</v>
      </c>
      <c r="N6" s="5" t="s">
        <v>200</v>
      </c>
    </row>
    <row r="7" spans="1:14" x14ac:dyDescent="0.25">
      <c r="A7" s="5" t="s">
        <v>19</v>
      </c>
      <c r="B7" s="5" t="s">
        <v>20</v>
      </c>
      <c r="C7" s="5" t="s">
        <v>21</v>
      </c>
      <c r="D7" s="7">
        <v>42942</v>
      </c>
      <c r="E7" s="8">
        <v>535943.31000000006</v>
      </c>
      <c r="F7" s="7">
        <v>38805</v>
      </c>
      <c r="G7" s="5" t="s">
        <v>22</v>
      </c>
      <c r="H7" s="5" t="s">
        <v>27</v>
      </c>
      <c r="I7" s="5" t="s">
        <v>28</v>
      </c>
      <c r="J7" s="5" t="s">
        <v>201</v>
      </c>
      <c r="K7" s="5" t="s">
        <v>30</v>
      </c>
      <c r="L7" s="8">
        <v>391</v>
      </c>
      <c r="M7" s="8">
        <v>33</v>
      </c>
      <c r="N7" s="5" t="s">
        <v>202</v>
      </c>
    </row>
    <row r="8" spans="1:14" x14ac:dyDescent="0.25">
      <c r="A8" s="5" t="s">
        <v>19</v>
      </c>
      <c r="B8" s="5" t="s">
        <v>231</v>
      </c>
      <c r="C8" s="5" t="s">
        <v>21</v>
      </c>
      <c r="D8" s="7">
        <v>42942</v>
      </c>
      <c r="E8" s="8">
        <v>229689.99</v>
      </c>
      <c r="F8" s="7">
        <v>38805</v>
      </c>
      <c r="G8" s="5" t="s">
        <v>232</v>
      </c>
      <c r="H8" s="5" t="s">
        <v>27</v>
      </c>
      <c r="I8" s="5" t="s">
        <v>206</v>
      </c>
      <c r="J8" s="5" t="s">
        <v>201</v>
      </c>
      <c r="K8" s="5" t="s">
        <v>30</v>
      </c>
      <c r="L8" s="8">
        <v>391</v>
      </c>
      <c r="M8" s="8">
        <v>33</v>
      </c>
      <c r="N8" s="5" t="s">
        <v>202</v>
      </c>
    </row>
    <row r="9" spans="1:14" x14ac:dyDescent="0.25">
      <c r="A9" s="5" t="s">
        <v>23</v>
      </c>
      <c r="B9" s="5" t="s">
        <v>24</v>
      </c>
      <c r="C9" s="5" t="s">
        <v>25</v>
      </c>
      <c r="D9" s="7">
        <v>42942</v>
      </c>
      <c r="E9" s="8">
        <v>48129.65</v>
      </c>
      <c r="F9" s="7">
        <v>38964</v>
      </c>
      <c r="G9" s="5" t="s">
        <v>26</v>
      </c>
      <c r="H9" s="5" t="s">
        <v>27</v>
      </c>
      <c r="I9" s="5" t="s">
        <v>28</v>
      </c>
      <c r="J9" s="5" t="s">
        <v>29</v>
      </c>
      <c r="K9" s="5" t="s">
        <v>30</v>
      </c>
      <c r="L9" s="8">
        <v>91</v>
      </c>
      <c r="M9" s="8">
        <v>8</v>
      </c>
      <c r="N9" s="5" t="s">
        <v>202</v>
      </c>
    </row>
    <row r="10" spans="1:14" x14ac:dyDescent="0.25">
      <c r="A10" s="5" t="s">
        <v>23</v>
      </c>
      <c r="B10" s="5" t="s">
        <v>31</v>
      </c>
      <c r="C10" s="5" t="s">
        <v>32</v>
      </c>
      <c r="D10" s="7">
        <v>42942</v>
      </c>
      <c r="E10" s="8">
        <v>20000</v>
      </c>
      <c r="F10" s="7">
        <v>39056</v>
      </c>
      <c r="G10" s="5" t="s">
        <v>33</v>
      </c>
      <c r="H10" s="5" t="s">
        <v>27</v>
      </c>
      <c r="I10" s="5" t="s">
        <v>28</v>
      </c>
      <c r="J10" s="5" t="s">
        <v>29</v>
      </c>
      <c r="K10" s="5" t="s">
        <v>30</v>
      </c>
      <c r="L10" s="8">
        <v>91</v>
      </c>
      <c r="M10" s="8">
        <v>8</v>
      </c>
      <c r="N10" s="5" t="s">
        <v>202</v>
      </c>
    </row>
    <row r="11" spans="1:14" x14ac:dyDescent="0.25">
      <c r="A11" s="5" t="s">
        <v>23</v>
      </c>
      <c r="B11" s="5" t="s">
        <v>34</v>
      </c>
      <c r="C11" s="5" t="s">
        <v>35</v>
      </c>
      <c r="D11" s="7">
        <v>42942</v>
      </c>
      <c r="E11" s="8">
        <v>60000</v>
      </c>
      <c r="F11" s="7">
        <v>39056</v>
      </c>
      <c r="G11" s="5" t="s">
        <v>36</v>
      </c>
      <c r="H11" s="5" t="s">
        <v>27</v>
      </c>
      <c r="I11" s="5" t="s">
        <v>28</v>
      </c>
      <c r="J11" s="5" t="s">
        <v>29</v>
      </c>
      <c r="K11" s="5" t="s">
        <v>30</v>
      </c>
      <c r="L11" s="8">
        <v>91</v>
      </c>
      <c r="M11" s="8">
        <v>8</v>
      </c>
      <c r="N11" s="5" t="s">
        <v>202</v>
      </c>
    </row>
    <row r="12" spans="1:14" x14ac:dyDescent="0.25">
      <c r="A12" s="5" t="s">
        <v>23</v>
      </c>
      <c r="B12" s="5" t="s">
        <v>37</v>
      </c>
      <c r="C12" s="5" t="s">
        <v>38</v>
      </c>
      <c r="D12" s="7">
        <v>42942</v>
      </c>
      <c r="E12" s="8">
        <v>4000</v>
      </c>
      <c r="F12" s="7">
        <v>39687</v>
      </c>
      <c r="G12" s="5" t="s">
        <v>39</v>
      </c>
      <c r="H12" s="5" t="s">
        <v>27</v>
      </c>
      <c r="I12" s="5" t="s">
        <v>28</v>
      </c>
      <c r="J12" s="5" t="s">
        <v>29</v>
      </c>
      <c r="K12" s="5" t="s">
        <v>30</v>
      </c>
      <c r="L12" s="8">
        <v>91</v>
      </c>
      <c r="M12" s="8">
        <v>8</v>
      </c>
      <c r="N12" s="5" t="s">
        <v>202</v>
      </c>
    </row>
    <row r="13" spans="1:14" x14ac:dyDescent="0.25">
      <c r="A13" s="5" t="s">
        <v>23</v>
      </c>
      <c r="B13" s="5" t="s">
        <v>40</v>
      </c>
      <c r="C13" s="5" t="s">
        <v>41</v>
      </c>
      <c r="D13" s="7">
        <v>42942</v>
      </c>
      <c r="E13" s="8">
        <v>200</v>
      </c>
      <c r="F13" s="7">
        <v>40567</v>
      </c>
      <c r="G13" s="5" t="s">
        <v>203</v>
      </c>
      <c r="H13" s="5" t="s">
        <v>27</v>
      </c>
      <c r="I13" s="5" t="s">
        <v>28</v>
      </c>
      <c r="J13" s="5" t="s">
        <v>29</v>
      </c>
      <c r="K13" s="5" t="s">
        <v>30</v>
      </c>
      <c r="L13" s="8">
        <v>91</v>
      </c>
      <c r="M13" s="8">
        <v>8</v>
      </c>
      <c r="N13" s="5" t="s">
        <v>202</v>
      </c>
    </row>
    <row r="14" spans="1:14" x14ac:dyDescent="0.25">
      <c r="A14" s="5" t="s">
        <v>23</v>
      </c>
      <c r="B14" s="5" t="s">
        <v>42</v>
      </c>
      <c r="C14" s="5" t="s">
        <v>43</v>
      </c>
      <c r="D14" s="7">
        <v>42942</v>
      </c>
      <c r="E14" s="8">
        <v>269584.67</v>
      </c>
      <c r="F14" s="7">
        <v>39056</v>
      </c>
      <c r="G14" s="5" t="s">
        <v>204</v>
      </c>
      <c r="H14" s="5" t="s">
        <v>27</v>
      </c>
      <c r="I14" s="5" t="s">
        <v>28</v>
      </c>
      <c r="J14" s="5" t="s">
        <v>29</v>
      </c>
      <c r="K14" s="5" t="s">
        <v>30</v>
      </c>
      <c r="L14" s="8">
        <v>115</v>
      </c>
      <c r="M14" s="8">
        <v>10</v>
      </c>
      <c r="N14" s="5" t="s">
        <v>202</v>
      </c>
    </row>
    <row r="15" spans="1:14" x14ac:dyDescent="0.25">
      <c r="A15" s="5" t="s">
        <v>23</v>
      </c>
      <c r="B15" s="5" t="s">
        <v>233</v>
      </c>
      <c r="C15" s="5" t="s">
        <v>43</v>
      </c>
      <c r="D15" s="7">
        <v>42942</v>
      </c>
      <c r="E15" s="8">
        <v>115536.29</v>
      </c>
      <c r="F15" s="7">
        <v>39056</v>
      </c>
      <c r="G15" s="5" t="s">
        <v>234</v>
      </c>
      <c r="H15" s="5" t="s">
        <v>27</v>
      </c>
      <c r="I15" s="5" t="s">
        <v>206</v>
      </c>
      <c r="J15" s="5" t="s">
        <v>29</v>
      </c>
      <c r="K15" s="5" t="s">
        <v>30</v>
      </c>
      <c r="L15" s="8">
        <v>115</v>
      </c>
      <c r="M15" s="8">
        <v>10</v>
      </c>
      <c r="N15" s="5" t="s">
        <v>202</v>
      </c>
    </row>
    <row r="16" spans="1:14" x14ac:dyDescent="0.25">
      <c r="A16" s="5" t="s">
        <v>23</v>
      </c>
      <c r="B16" s="5" t="s">
        <v>44</v>
      </c>
      <c r="C16" s="5" t="s">
        <v>45</v>
      </c>
      <c r="D16" s="7">
        <v>42942</v>
      </c>
      <c r="E16" s="8">
        <v>4000</v>
      </c>
      <c r="F16" s="7">
        <v>38805</v>
      </c>
      <c r="G16" s="5" t="s">
        <v>205</v>
      </c>
      <c r="H16" s="5" t="s">
        <v>27</v>
      </c>
      <c r="I16" s="5" t="s">
        <v>206</v>
      </c>
      <c r="J16" s="5" t="s">
        <v>29</v>
      </c>
      <c r="K16" s="5" t="s">
        <v>30</v>
      </c>
      <c r="L16" s="8">
        <v>91</v>
      </c>
      <c r="M16" s="8">
        <v>8</v>
      </c>
      <c r="N16" s="5" t="s">
        <v>202</v>
      </c>
    </row>
    <row r="17" spans="1:14" x14ac:dyDescent="0.25">
      <c r="A17" s="5" t="s">
        <v>23</v>
      </c>
      <c r="B17" s="5" t="s">
        <v>46</v>
      </c>
      <c r="C17" s="5" t="s">
        <v>47</v>
      </c>
      <c r="D17" s="7">
        <v>42942</v>
      </c>
      <c r="E17" s="8">
        <v>1000</v>
      </c>
      <c r="F17" s="7">
        <v>40165</v>
      </c>
      <c r="G17" s="5" t="s">
        <v>207</v>
      </c>
      <c r="H17" s="5" t="s">
        <v>27</v>
      </c>
      <c r="I17" s="5" t="s">
        <v>28</v>
      </c>
      <c r="J17" s="5" t="s">
        <v>29</v>
      </c>
      <c r="K17" s="5" t="s">
        <v>30</v>
      </c>
      <c r="L17" s="8">
        <v>91</v>
      </c>
      <c r="M17" s="8">
        <v>8</v>
      </c>
      <c r="N17" s="5" t="s">
        <v>202</v>
      </c>
    </row>
    <row r="18" spans="1:14" x14ac:dyDescent="0.25">
      <c r="A18" s="5" t="s">
        <v>23</v>
      </c>
      <c r="B18" s="5" t="s">
        <v>48</v>
      </c>
      <c r="C18" s="5" t="s">
        <v>49</v>
      </c>
      <c r="D18" s="7">
        <v>42942</v>
      </c>
      <c r="E18" s="8">
        <v>600</v>
      </c>
      <c r="F18" s="7">
        <v>39994</v>
      </c>
      <c r="G18" s="5" t="s">
        <v>208</v>
      </c>
      <c r="H18" s="5" t="s">
        <v>27</v>
      </c>
      <c r="I18" s="5" t="s">
        <v>28</v>
      </c>
      <c r="J18" s="5" t="s">
        <v>29</v>
      </c>
      <c r="K18" s="5" t="s">
        <v>30</v>
      </c>
      <c r="L18" s="8">
        <v>91</v>
      </c>
      <c r="M18" s="8">
        <v>8</v>
      </c>
      <c r="N18" s="5" t="s">
        <v>202</v>
      </c>
    </row>
    <row r="19" spans="1:14" x14ac:dyDescent="0.25">
      <c r="A19" s="5" t="s">
        <v>50</v>
      </c>
      <c r="B19" s="5" t="s">
        <v>51</v>
      </c>
      <c r="C19" s="5" t="s">
        <v>52</v>
      </c>
      <c r="D19" s="7">
        <v>42942</v>
      </c>
      <c r="E19" s="8">
        <v>2494.5</v>
      </c>
      <c r="F19" s="7">
        <v>39083</v>
      </c>
      <c r="G19" s="5" t="s">
        <v>209</v>
      </c>
      <c r="H19" s="5" t="s">
        <v>27</v>
      </c>
      <c r="I19" s="5" t="s">
        <v>28</v>
      </c>
      <c r="J19" s="5" t="s">
        <v>29</v>
      </c>
      <c r="K19" s="5" t="s">
        <v>30</v>
      </c>
      <c r="L19" s="8">
        <v>55</v>
      </c>
      <c r="M19" s="8">
        <v>5</v>
      </c>
      <c r="N19" s="5" t="s">
        <v>202</v>
      </c>
    </row>
    <row r="20" spans="1:14" x14ac:dyDescent="0.25">
      <c r="A20" s="5" t="s">
        <v>50</v>
      </c>
      <c r="B20" s="5" t="s">
        <v>53</v>
      </c>
      <c r="C20" s="5" t="s">
        <v>54</v>
      </c>
      <c r="D20" s="7">
        <v>42942</v>
      </c>
      <c r="E20" s="8">
        <v>1</v>
      </c>
      <c r="F20" s="7">
        <v>38313</v>
      </c>
      <c r="G20" s="5" t="s">
        <v>210</v>
      </c>
      <c r="H20" s="5" t="s">
        <v>27</v>
      </c>
      <c r="I20" s="5" t="s">
        <v>28</v>
      </c>
      <c r="J20" s="5" t="s">
        <v>29</v>
      </c>
      <c r="K20" s="5" t="s">
        <v>30</v>
      </c>
      <c r="L20" s="8">
        <v>0</v>
      </c>
      <c r="M20" s="8">
        <v>0.41666666666699997</v>
      </c>
      <c r="N20" s="5" t="s">
        <v>202</v>
      </c>
    </row>
    <row r="21" spans="1:14" x14ac:dyDescent="0.25">
      <c r="A21" s="5" t="s">
        <v>55</v>
      </c>
      <c r="B21" s="5" t="s">
        <v>56</v>
      </c>
      <c r="C21" s="5" t="s">
        <v>57</v>
      </c>
      <c r="D21" s="7">
        <v>42942</v>
      </c>
      <c r="E21" s="8">
        <v>1</v>
      </c>
      <c r="F21" s="7">
        <v>36526</v>
      </c>
      <c r="G21" s="5" t="s">
        <v>58</v>
      </c>
      <c r="H21" s="5" t="s">
        <v>27</v>
      </c>
      <c r="I21" s="5" t="s">
        <v>206</v>
      </c>
      <c r="J21" s="5" t="s">
        <v>29</v>
      </c>
      <c r="K21" s="5" t="s">
        <v>30</v>
      </c>
      <c r="L21" s="8">
        <v>0</v>
      </c>
      <c r="M21" s="8">
        <v>0.41666666666699997</v>
      </c>
      <c r="N21" s="5" t="s">
        <v>202</v>
      </c>
    </row>
    <row r="22" spans="1:14" x14ac:dyDescent="0.25">
      <c r="A22" s="5" t="s">
        <v>55</v>
      </c>
      <c r="B22" s="5" t="s">
        <v>59</v>
      </c>
      <c r="C22" s="5" t="s">
        <v>60</v>
      </c>
      <c r="D22" s="7">
        <v>42942</v>
      </c>
      <c r="E22" s="8">
        <v>1</v>
      </c>
      <c r="F22" s="7">
        <v>40364</v>
      </c>
      <c r="G22" s="5" t="s">
        <v>61</v>
      </c>
      <c r="H22" s="5" t="s">
        <v>27</v>
      </c>
      <c r="I22" s="5" t="s">
        <v>206</v>
      </c>
      <c r="J22" s="5" t="s">
        <v>29</v>
      </c>
      <c r="K22" s="5" t="s">
        <v>30</v>
      </c>
      <c r="L22" s="8">
        <v>0</v>
      </c>
      <c r="M22" s="8">
        <v>0.41666666666699997</v>
      </c>
      <c r="N22" s="5" t="s">
        <v>202</v>
      </c>
    </row>
    <row r="23" spans="1:14" x14ac:dyDescent="0.25">
      <c r="A23" s="5" t="s">
        <v>55</v>
      </c>
      <c r="B23" s="5" t="s">
        <v>62</v>
      </c>
      <c r="C23" s="5" t="s">
        <v>63</v>
      </c>
      <c r="D23" s="7">
        <v>42942</v>
      </c>
      <c r="E23" s="8">
        <v>1</v>
      </c>
      <c r="F23" s="7">
        <v>41158</v>
      </c>
      <c r="G23" s="5" t="s">
        <v>64</v>
      </c>
      <c r="H23" s="5" t="s">
        <v>27</v>
      </c>
      <c r="I23" s="5" t="s">
        <v>206</v>
      </c>
      <c r="J23" s="5" t="s">
        <v>29</v>
      </c>
      <c r="K23" s="5" t="s">
        <v>30</v>
      </c>
      <c r="L23" s="8">
        <v>0</v>
      </c>
      <c r="M23" s="8">
        <v>0.41666666666699997</v>
      </c>
      <c r="N23" s="5" t="s">
        <v>202</v>
      </c>
    </row>
    <row r="24" spans="1:14" x14ac:dyDescent="0.25">
      <c r="A24" s="5" t="s">
        <v>55</v>
      </c>
      <c r="B24" s="5" t="s">
        <v>65</v>
      </c>
      <c r="C24" s="5" t="s">
        <v>66</v>
      </c>
      <c r="D24" s="7">
        <v>42942</v>
      </c>
      <c r="E24" s="8">
        <v>1</v>
      </c>
      <c r="F24" s="7">
        <v>41190</v>
      </c>
      <c r="G24" s="5" t="s">
        <v>67</v>
      </c>
      <c r="H24" s="5" t="s">
        <v>27</v>
      </c>
      <c r="I24" s="5" t="s">
        <v>206</v>
      </c>
      <c r="J24" s="5" t="s">
        <v>29</v>
      </c>
      <c r="K24" s="5" t="s">
        <v>30</v>
      </c>
      <c r="L24" s="8">
        <v>0</v>
      </c>
      <c r="M24" s="8">
        <v>0.41666666666699997</v>
      </c>
      <c r="N24" s="5" t="s">
        <v>202</v>
      </c>
    </row>
    <row r="25" spans="1:14" x14ac:dyDescent="0.25">
      <c r="A25" s="5" t="s">
        <v>55</v>
      </c>
      <c r="B25" s="5" t="s">
        <v>68</v>
      </c>
      <c r="C25" s="5" t="s">
        <v>69</v>
      </c>
      <c r="D25" s="7">
        <v>42942</v>
      </c>
      <c r="E25" s="8">
        <v>1</v>
      </c>
      <c r="F25" s="7">
        <v>41367</v>
      </c>
      <c r="G25" s="5" t="s">
        <v>211</v>
      </c>
      <c r="H25" s="5" t="s">
        <v>27</v>
      </c>
      <c r="I25" s="5" t="s">
        <v>206</v>
      </c>
      <c r="J25" s="5" t="s">
        <v>29</v>
      </c>
      <c r="K25" s="5" t="s">
        <v>30</v>
      </c>
      <c r="L25" s="8">
        <v>0</v>
      </c>
      <c r="M25" s="8">
        <v>0.41666666666699997</v>
      </c>
      <c r="N25" s="5" t="s">
        <v>202</v>
      </c>
    </row>
    <row r="26" spans="1:14" x14ac:dyDescent="0.25">
      <c r="A26" s="5" t="s">
        <v>55</v>
      </c>
      <c r="B26" s="5" t="s">
        <v>70</v>
      </c>
      <c r="C26" s="5" t="s">
        <v>69</v>
      </c>
      <c r="D26" s="7">
        <v>42942</v>
      </c>
      <c r="E26" s="8">
        <v>668</v>
      </c>
      <c r="F26" s="7">
        <v>42929</v>
      </c>
      <c r="G26" s="5" t="s">
        <v>212</v>
      </c>
      <c r="H26" s="5" t="s">
        <v>27</v>
      </c>
      <c r="I26" s="5" t="s">
        <v>206</v>
      </c>
      <c r="J26" s="5" t="s">
        <v>29</v>
      </c>
      <c r="K26" s="5" t="s">
        <v>30</v>
      </c>
      <c r="L26" s="8">
        <v>43</v>
      </c>
      <c r="M26" s="8">
        <v>4</v>
      </c>
      <c r="N26" s="5" t="s">
        <v>202</v>
      </c>
    </row>
    <row r="27" spans="1:14" x14ac:dyDescent="0.25">
      <c r="A27" s="5" t="s">
        <v>55</v>
      </c>
      <c r="B27" s="5" t="s">
        <v>71</v>
      </c>
      <c r="C27" s="5" t="s">
        <v>72</v>
      </c>
      <c r="D27" s="7">
        <v>42942</v>
      </c>
      <c r="E27" s="8">
        <v>1</v>
      </c>
      <c r="F27" s="7">
        <v>42121</v>
      </c>
      <c r="G27" s="5" t="s">
        <v>213</v>
      </c>
      <c r="H27" s="5" t="s">
        <v>27</v>
      </c>
      <c r="I27" s="5" t="s">
        <v>206</v>
      </c>
      <c r="J27" s="5" t="s">
        <v>29</v>
      </c>
      <c r="K27" s="5" t="s">
        <v>30</v>
      </c>
      <c r="L27" s="8">
        <v>0</v>
      </c>
      <c r="M27" s="8">
        <v>0.41666666666699997</v>
      </c>
      <c r="N27" s="5" t="s">
        <v>202</v>
      </c>
    </row>
    <row r="28" spans="1:14" x14ac:dyDescent="0.25">
      <c r="A28" s="5" t="s">
        <v>55</v>
      </c>
      <c r="B28" s="5" t="s">
        <v>73</v>
      </c>
      <c r="C28" s="5" t="s">
        <v>74</v>
      </c>
      <c r="D28" s="7">
        <v>42942</v>
      </c>
      <c r="E28" s="8">
        <v>1</v>
      </c>
      <c r="F28" s="7">
        <v>39820</v>
      </c>
      <c r="G28" s="5" t="s">
        <v>214</v>
      </c>
      <c r="H28" s="5" t="s">
        <v>27</v>
      </c>
      <c r="I28" s="5" t="s">
        <v>206</v>
      </c>
      <c r="J28" s="5" t="s">
        <v>29</v>
      </c>
      <c r="K28" s="5" t="s">
        <v>30</v>
      </c>
      <c r="L28" s="8">
        <v>0</v>
      </c>
      <c r="M28" s="8">
        <v>0.41666666666699997</v>
      </c>
      <c r="N28" s="5" t="s">
        <v>202</v>
      </c>
    </row>
    <row r="29" spans="1:14" x14ac:dyDescent="0.25">
      <c r="A29" s="5" t="s">
        <v>55</v>
      </c>
      <c r="B29" s="5" t="s">
        <v>75</v>
      </c>
      <c r="C29" s="5" t="s">
        <v>76</v>
      </c>
      <c r="D29" s="7">
        <v>42942</v>
      </c>
      <c r="E29" s="8">
        <v>1</v>
      </c>
      <c r="F29" s="7">
        <v>38805</v>
      </c>
      <c r="G29" s="5" t="s">
        <v>215</v>
      </c>
      <c r="H29" s="5" t="s">
        <v>27</v>
      </c>
      <c r="I29" s="5" t="s">
        <v>206</v>
      </c>
      <c r="J29" s="5" t="s">
        <v>29</v>
      </c>
      <c r="K29" s="5" t="s">
        <v>30</v>
      </c>
      <c r="L29" s="8">
        <v>0</v>
      </c>
      <c r="M29" s="8">
        <v>0.41666666666699997</v>
      </c>
      <c r="N29" s="5" t="s">
        <v>202</v>
      </c>
    </row>
    <row r="30" spans="1:14" x14ac:dyDescent="0.25">
      <c r="A30" s="5" t="s">
        <v>216</v>
      </c>
      <c r="B30" s="5" t="s">
        <v>78</v>
      </c>
      <c r="C30" s="5" t="s">
        <v>79</v>
      </c>
      <c r="D30" s="7">
        <v>42942</v>
      </c>
      <c r="E30" s="8">
        <v>1</v>
      </c>
      <c r="F30" s="7">
        <v>36526</v>
      </c>
      <c r="G30" s="5" t="s">
        <v>217</v>
      </c>
      <c r="H30" s="5" t="s">
        <v>27</v>
      </c>
      <c r="I30" s="5" t="s">
        <v>28</v>
      </c>
      <c r="J30" s="5" t="s">
        <v>29</v>
      </c>
      <c r="K30" s="5" t="s">
        <v>30</v>
      </c>
      <c r="L30" s="8">
        <v>0</v>
      </c>
      <c r="M30" s="8">
        <v>0.41666666666699997</v>
      </c>
      <c r="N30" s="5" t="s">
        <v>202</v>
      </c>
    </row>
    <row r="31" spans="1:14" x14ac:dyDescent="0.25">
      <c r="A31" s="5" t="s">
        <v>216</v>
      </c>
      <c r="B31" s="5" t="s">
        <v>80</v>
      </c>
      <c r="C31" s="5" t="s">
        <v>81</v>
      </c>
      <c r="D31" s="7">
        <v>42942</v>
      </c>
      <c r="E31" s="8">
        <v>2643.5</v>
      </c>
      <c r="F31" s="7">
        <v>39041</v>
      </c>
      <c r="G31" s="5" t="s">
        <v>218</v>
      </c>
      <c r="H31" s="5" t="s">
        <v>27</v>
      </c>
      <c r="I31" s="5" t="s">
        <v>28</v>
      </c>
      <c r="J31" s="5" t="s">
        <v>29</v>
      </c>
      <c r="K31" s="5" t="s">
        <v>30</v>
      </c>
      <c r="L31" s="8">
        <v>115</v>
      </c>
      <c r="M31" s="8">
        <v>10</v>
      </c>
      <c r="N31" s="5" t="s">
        <v>202</v>
      </c>
    </row>
    <row r="32" spans="1:14" x14ac:dyDescent="0.25">
      <c r="A32" s="5" t="s">
        <v>216</v>
      </c>
      <c r="B32" s="5" t="s">
        <v>82</v>
      </c>
      <c r="C32" s="5" t="s">
        <v>83</v>
      </c>
      <c r="D32" s="7">
        <v>42942</v>
      </c>
      <c r="E32" s="8">
        <v>2643.5</v>
      </c>
      <c r="F32" s="7">
        <v>39041</v>
      </c>
      <c r="G32" s="5" t="s">
        <v>219</v>
      </c>
      <c r="H32" s="5" t="s">
        <v>27</v>
      </c>
      <c r="I32" s="5" t="s">
        <v>28</v>
      </c>
      <c r="J32" s="5" t="s">
        <v>29</v>
      </c>
      <c r="K32" s="5" t="s">
        <v>30</v>
      </c>
      <c r="L32" s="8">
        <v>115</v>
      </c>
      <c r="M32" s="8">
        <v>10</v>
      </c>
      <c r="N32" s="5" t="s">
        <v>202</v>
      </c>
    </row>
    <row r="33" spans="1:14" x14ac:dyDescent="0.25">
      <c r="A33" s="5" t="s">
        <v>77</v>
      </c>
      <c r="B33" s="5" t="s">
        <v>84</v>
      </c>
      <c r="C33" s="5" t="s">
        <v>85</v>
      </c>
      <c r="D33" s="7">
        <v>42942</v>
      </c>
      <c r="E33" s="8">
        <v>1</v>
      </c>
      <c r="F33" s="7">
        <v>36526</v>
      </c>
      <c r="G33" s="5" t="s">
        <v>220</v>
      </c>
      <c r="H33" s="5" t="s">
        <v>27</v>
      </c>
      <c r="I33" s="5" t="s">
        <v>28</v>
      </c>
      <c r="J33" s="5" t="s">
        <v>29</v>
      </c>
      <c r="K33" s="5" t="s">
        <v>30</v>
      </c>
      <c r="L33" s="8">
        <v>0</v>
      </c>
      <c r="M33" s="8">
        <v>0.41666666666699997</v>
      </c>
      <c r="N33" s="5" t="s">
        <v>202</v>
      </c>
    </row>
    <row r="34" spans="1:14" x14ac:dyDescent="0.25">
      <c r="A34" s="5" t="s">
        <v>77</v>
      </c>
      <c r="B34" s="5" t="s">
        <v>86</v>
      </c>
      <c r="C34" s="5" t="s">
        <v>87</v>
      </c>
      <c r="D34" s="7">
        <v>42942</v>
      </c>
      <c r="E34" s="8">
        <v>1</v>
      </c>
      <c r="F34" s="7">
        <v>37657</v>
      </c>
      <c r="G34" s="5" t="s">
        <v>221</v>
      </c>
      <c r="H34" s="5" t="s">
        <v>27</v>
      </c>
      <c r="I34" s="5" t="s">
        <v>28</v>
      </c>
      <c r="J34" s="5" t="s">
        <v>29</v>
      </c>
      <c r="K34" s="5" t="s">
        <v>30</v>
      </c>
      <c r="L34" s="8">
        <v>0</v>
      </c>
      <c r="M34" s="8">
        <v>0.41666666666699997</v>
      </c>
      <c r="N34" s="5" t="s">
        <v>202</v>
      </c>
    </row>
    <row r="35" spans="1:14" x14ac:dyDescent="0.25">
      <c r="A35" s="5" t="s">
        <v>77</v>
      </c>
      <c r="B35" s="5" t="s">
        <v>88</v>
      </c>
      <c r="C35" s="5" t="s">
        <v>89</v>
      </c>
      <c r="D35" s="7">
        <v>42942</v>
      </c>
      <c r="E35" s="8">
        <v>1</v>
      </c>
      <c r="F35" s="7">
        <v>36526</v>
      </c>
      <c r="G35" s="5" t="s">
        <v>222</v>
      </c>
      <c r="H35" s="5" t="s">
        <v>27</v>
      </c>
      <c r="I35" s="5" t="s">
        <v>28</v>
      </c>
      <c r="J35" s="5" t="s">
        <v>29</v>
      </c>
      <c r="K35" s="5" t="s">
        <v>30</v>
      </c>
      <c r="L35" s="8">
        <v>0</v>
      </c>
      <c r="M35" s="8">
        <v>0.41666666666699997</v>
      </c>
      <c r="N35" s="5" t="s">
        <v>202</v>
      </c>
    </row>
    <row r="36" spans="1:14" x14ac:dyDescent="0.25">
      <c r="A36" s="5" t="s">
        <v>77</v>
      </c>
      <c r="B36" s="5" t="s">
        <v>90</v>
      </c>
      <c r="C36" s="5" t="s">
        <v>91</v>
      </c>
      <c r="D36" s="7">
        <v>42942</v>
      </c>
      <c r="E36" s="8">
        <v>1</v>
      </c>
      <c r="F36" s="7">
        <v>38483</v>
      </c>
      <c r="G36" s="5" t="s">
        <v>223</v>
      </c>
      <c r="H36" s="5" t="s">
        <v>27</v>
      </c>
      <c r="I36" s="5" t="s">
        <v>28</v>
      </c>
      <c r="J36" s="5" t="s">
        <v>29</v>
      </c>
      <c r="K36" s="5" t="s">
        <v>30</v>
      </c>
      <c r="L36" s="8">
        <v>0</v>
      </c>
      <c r="M36" s="8">
        <v>0.41666666666699997</v>
      </c>
      <c r="N36" s="5" t="s">
        <v>202</v>
      </c>
    </row>
    <row r="37" spans="1:14" x14ac:dyDescent="0.25">
      <c r="A37" s="5" t="s">
        <v>77</v>
      </c>
      <c r="B37" s="5" t="s">
        <v>92</v>
      </c>
      <c r="C37" s="5" t="s">
        <v>93</v>
      </c>
      <c r="D37" s="7">
        <v>42942</v>
      </c>
      <c r="E37" s="8">
        <v>1</v>
      </c>
      <c r="F37" s="7">
        <v>38639</v>
      </c>
      <c r="G37" s="5" t="s">
        <v>224</v>
      </c>
      <c r="H37" s="5" t="s">
        <v>27</v>
      </c>
      <c r="I37" s="5" t="s">
        <v>28</v>
      </c>
      <c r="J37" s="5" t="s">
        <v>29</v>
      </c>
      <c r="K37" s="5" t="s">
        <v>30</v>
      </c>
      <c r="L37" s="8">
        <v>0</v>
      </c>
      <c r="M37" s="8">
        <v>0.41666666666699997</v>
      </c>
      <c r="N37" s="5" t="s">
        <v>202</v>
      </c>
    </row>
    <row r="38" spans="1:14" x14ac:dyDescent="0.25">
      <c r="A38" s="5" t="s">
        <v>77</v>
      </c>
      <c r="B38" s="5" t="s">
        <v>94</v>
      </c>
      <c r="C38" s="5" t="s">
        <v>95</v>
      </c>
      <c r="D38" s="7">
        <v>42942</v>
      </c>
      <c r="E38" s="8">
        <v>1</v>
      </c>
      <c r="F38" s="7">
        <v>38639</v>
      </c>
      <c r="G38" s="5" t="s">
        <v>224</v>
      </c>
      <c r="H38" s="5" t="s">
        <v>27</v>
      </c>
      <c r="I38" s="5" t="s">
        <v>28</v>
      </c>
      <c r="J38" s="5" t="s">
        <v>29</v>
      </c>
      <c r="K38" s="5" t="s">
        <v>30</v>
      </c>
      <c r="L38" s="8">
        <v>0</v>
      </c>
      <c r="M38" s="8">
        <v>0.41666666666699997</v>
      </c>
      <c r="N38" s="5" t="s">
        <v>202</v>
      </c>
    </row>
    <row r="39" spans="1:14" x14ac:dyDescent="0.25">
      <c r="A39" s="5" t="s">
        <v>77</v>
      </c>
      <c r="B39" s="5" t="s">
        <v>96</v>
      </c>
      <c r="C39" s="5" t="s">
        <v>97</v>
      </c>
      <c r="D39" s="7">
        <v>42942</v>
      </c>
      <c r="E39" s="8">
        <v>1</v>
      </c>
      <c r="F39" s="7">
        <v>37921</v>
      </c>
      <c r="G39" s="5" t="s">
        <v>225</v>
      </c>
      <c r="H39" s="5" t="s">
        <v>27</v>
      </c>
      <c r="I39" s="5" t="s">
        <v>28</v>
      </c>
      <c r="J39" s="5" t="s">
        <v>29</v>
      </c>
      <c r="K39" s="5" t="s">
        <v>30</v>
      </c>
      <c r="L39" s="8">
        <v>0</v>
      </c>
      <c r="M39" s="8">
        <v>0.41666666666699997</v>
      </c>
      <c r="N39" s="5" t="s">
        <v>202</v>
      </c>
    </row>
    <row r="40" spans="1:14" x14ac:dyDescent="0.25">
      <c r="A40" s="5" t="s">
        <v>77</v>
      </c>
      <c r="B40" s="5" t="s">
        <v>98</v>
      </c>
      <c r="C40" s="5" t="s">
        <v>99</v>
      </c>
      <c r="D40" s="7">
        <v>42942</v>
      </c>
      <c r="E40" s="8">
        <v>1</v>
      </c>
      <c r="F40" s="7">
        <v>37953</v>
      </c>
      <c r="G40" s="5" t="s">
        <v>226</v>
      </c>
      <c r="H40" s="5" t="s">
        <v>27</v>
      </c>
      <c r="I40" s="5" t="s">
        <v>28</v>
      </c>
      <c r="J40" s="5" t="s">
        <v>29</v>
      </c>
      <c r="K40" s="5" t="s">
        <v>30</v>
      </c>
      <c r="L40" s="8">
        <v>0</v>
      </c>
      <c r="M40" s="8">
        <v>0.41666666666699997</v>
      </c>
      <c r="N40" s="5" t="s">
        <v>202</v>
      </c>
    </row>
    <row r="41" spans="1:14" x14ac:dyDescent="0.25">
      <c r="A41" s="5" t="s">
        <v>77</v>
      </c>
      <c r="B41" s="5" t="s">
        <v>100</v>
      </c>
      <c r="C41" s="5" t="s">
        <v>101</v>
      </c>
      <c r="D41" s="7">
        <v>42942</v>
      </c>
      <c r="E41" s="8">
        <v>1</v>
      </c>
      <c r="F41" s="7">
        <v>37622</v>
      </c>
      <c r="G41" s="5" t="s">
        <v>227</v>
      </c>
      <c r="H41" s="5" t="s">
        <v>27</v>
      </c>
      <c r="I41" s="5" t="s">
        <v>28</v>
      </c>
      <c r="J41" s="5" t="s">
        <v>29</v>
      </c>
      <c r="K41" s="5" t="s">
        <v>30</v>
      </c>
      <c r="L41" s="8">
        <v>0</v>
      </c>
      <c r="M41" s="8">
        <v>0.41666666666699997</v>
      </c>
      <c r="N41" s="5" t="s">
        <v>202</v>
      </c>
    </row>
    <row r="42" spans="1:14" x14ac:dyDescent="0.25">
      <c r="A42" s="5" t="s">
        <v>77</v>
      </c>
      <c r="B42" s="5" t="s">
        <v>102</v>
      </c>
      <c r="C42" s="5" t="s">
        <v>103</v>
      </c>
      <c r="D42" s="7">
        <v>42942</v>
      </c>
      <c r="E42" s="8">
        <v>1</v>
      </c>
      <c r="F42" s="7">
        <v>38483</v>
      </c>
      <c r="G42" s="5" t="s">
        <v>228</v>
      </c>
      <c r="H42" s="5" t="s">
        <v>27</v>
      </c>
      <c r="I42" s="5" t="s">
        <v>28</v>
      </c>
      <c r="J42" s="5" t="s">
        <v>29</v>
      </c>
      <c r="K42" s="5" t="s">
        <v>30</v>
      </c>
      <c r="L42" s="8">
        <v>0</v>
      </c>
      <c r="M42" s="8">
        <v>0.41666666666699997</v>
      </c>
      <c r="N42" s="5" t="s">
        <v>202</v>
      </c>
    </row>
    <row r="43" spans="1:14" x14ac:dyDescent="0.25">
      <c r="A43" s="5" t="s">
        <v>77</v>
      </c>
      <c r="B43" s="5" t="s">
        <v>104</v>
      </c>
      <c r="C43" s="5" t="s">
        <v>105</v>
      </c>
      <c r="D43" s="7">
        <v>42942</v>
      </c>
      <c r="E43" s="8">
        <v>1</v>
      </c>
      <c r="F43" s="7">
        <v>39483</v>
      </c>
      <c r="G43" s="5" t="s">
        <v>229</v>
      </c>
      <c r="H43" s="5" t="s">
        <v>27</v>
      </c>
      <c r="I43" s="5" t="s">
        <v>28</v>
      </c>
      <c r="J43" s="5" t="s">
        <v>29</v>
      </c>
      <c r="K43" s="5" t="s">
        <v>30</v>
      </c>
      <c r="L43" s="8">
        <v>0</v>
      </c>
      <c r="M43" s="8">
        <v>0.41666666666699997</v>
      </c>
      <c r="N43" s="5" t="s">
        <v>202</v>
      </c>
    </row>
    <row r="44" spans="1:14" x14ac:dyDescent="0.25">
      <c r="A44" s="5" t="s">
        <v>77</v>
      </c>
      <c r="B44" s="5" t="s">
        <v>106</v>
      </c>
      <c r="C44" s="5" t="s">
        <v>107</v>
      </c>
      <c r="D44" s="7">
        <v>42942</v>
      </c>
      <c r="E44" s="8">
        <v>1</v>
      </c>
      <c r="F44" s="7">
        <v>39520</v>
      </c>
      <c r="G44" s="5" t="s">
        <v>230</v>
      </c>
      <c r="H44" s="5" t="s">
        <v>27</v>
      </c>
      <c r="I44" s="5" t="s">
        <v>28</v>
      </c>
      <c r="J44" s="5" t="s">
        <v>29</v>
      </c>
      <c r="K44" s="5" t="s">
        <v>30</v>
      </c>
      <c r="L44" s="8">
        <v>0</v>
      </c>
      <c r="M44" s="8">
        <v>0.41666666666699997</v>
      </c>
      <c r="N44" s="5" t="s">
        <v>202</v>
      </c>
    </row>
    <row r="45" spans="1:14" x14ac:dyDescent="0.25">
      <c r="A45" s="5" t="s">
        <v>50</v>
      </c>
      <c r="B45" s="5" t="s">
        <v>108</v>
      </c>
      <c r="C45" s="5" t="s">
        <v>109</v>
      </c>
      <c r="D45" s="7">
        <v>42978</v>
      </c>
      <c r="E45" s="8">
        <v>2806.4</v>
      </c>
      <c r="F45" s="7">
        <v>42978</v>
      </c>
      <c r="G45" s="5" t="s">
        <v>110</v>
      </c>
      <c r="H45" s="5" t="s">
        <v>27</v>
      </c>
      <c r="I45" s="5" t="s">
        <v>28</v>
      </c>
      <c r="J45" s="5" t="s">
        <v>29</v>
      </c>
      <c r="K45" s="5" t="s">
        <v>30</v>
      </c>
      <c r="L45" s="8">
        <v>55</v>
      </c>
      <c r="M45" s="8">
        <v>5</v>
      </c>
      <c r="N45" s="5" t="s">
        <v>202</v>
      </c>
    </row>
    <row r="46" spans="1:14" x14ac:dyDescent="0.25">
      <c r="A46" s="5" t="s">
        <v>50</v>
      </c>
      <c r="B46" s="5" t="s">
        <v>111</v>
      </c>
      <c r="C46" s="5" t="s">
        <v>112</v>
      </c>
      <c r="D46" s="7">
        <v>42978</v>
      </c>
      <c r="E46" s="8">
        <v>1394</v>
      </c>
      <c r="F46" s="7">
        <v>42978</v>
      </c>
      <c r="G46" s="5" t="s">
        <v>113</v>
      </c>
      <c r="H46" s="5" t="s">
        <v>27</v>
      </c>
      <c r="I46" s="5" t="s">
        <v>28</v>
      </c>
      <c r="J46" s="5" t="s">
        <v>29</v>
      </c>
      <c r="K46" s="5" t="s">
        <v>30</v>
      </c>
      <c r="L46" s="8">
        <v>55</v>
      </c>
      <c r="M46" s="8">
        <v>5</v>
      </c>
      <c r="N46" s="5" t="s">
        <v>202</v>
      </c>
    </row>
    <row r="47" spans="1:14" x14ac:dyDescent="0.25">
      <c r="A47" s="5" t="s">
        <v>50</v>
      </c>
      <c r="B47" s="5" t="s">
        <v>114</v>
      </c>
      <c r="C47" s="5" t="s">
        <v>115</v>
      </c>
      <c r="D47" s="7">
        <v>42978</v>
      </c>
      <c r="E47" s="8">
        <v>1355</v>
      </c>
      <c r="F47" s="7">
        <v>42978</v>
      </c>
      <c r="G47" s="5" t="s">
        <v>116</v>
      </c>
      <c r="H47" s="5" t="s">
        <v>27</v>
      </c>
      <c r="I47" s="5" t="s">
        <v>28</v>
      </c>
      <c r="J47" s="5" t="s">
        <v>29</v>
      </c>
      <c r="K47" s="5" t="s">
        <v>30</v>
      </c>
      <c r="L47" s="8">
        <v>55</v>
      </c>
      <c r="M47" s="8">
        <v>5</v>
      </c>
      <c r="N47" s="5" t="s">
        <v>202</v>
      </c>
    </row>
    <row r="48" spans="1:14" x14ac:dyDescent="0.25">
      <c r="A48" s="5" t="s">
        <v>50</v>
      </c>
      <c r="B48" s="5" t="s">
        <v>117</v>
      </c>
      <c r="C48" s="5" t="s">
        <v>118</v>
      </c>
      <c r="D48" s="7">
        <v>42978</v>
      </c>
      <c r="E48" s="8">
        <v>310</v>
      </c>
      <c r="F48" s="7">
        <v>42978</v>
      </c>
      <c r="G48" s="5" t="s">
        <v>119</v>
      </c>
      <c r="H48" s="5" t="s">
        <v>27</v>
      </c>
      <c r="I48" s="5" t="s">
        <v>28</v>
      </c>
      <c r="J48" s="5" t="s">
        <v>29</v>
      </c>
      <c r="K48" s="5" t="s">
        <v>30</v>
      </c>
      <c r="L48" s="8">
        <v>0</v>
      </c>
      <c r="M48" s="8">
        <v>0.41666666666699997</v>
      </c>
      <c r="N48" s="5" t="s">
        <v>202</v>
      </c>
    </row>
    <row r="49" spans="1:14" x14ac:dyDescent="0.25">
      <c r="A49" s="5" t="s">
        <v>55</v>
      </c>
      <c r="B49" s="5" t="s">
        <v>120</v>
      </c>
      <c r="C49" s="5" t="s">
        <v>121</v>
      </c>
      <c r="D49" s="7">
        <v>43008</v>
      </c>
      <c r="E49" s="8">
        <v>8798.09</v>
      </c>
      <c r="F49" s="7">
        <v>43008</v>
      </c>
      <c r="G49" s="5" t="s">
        <v>122</v>
      </c>
      <c r="H49" s="5" t="s">
        <v>27</v>
      </c>
      <c r="I49" s="5" t="s">
        <v>206</v>
      </c>
      <c r="J49" s="5" t="s">
        <v>29</v>
      </c>
      <c r="K49" s="5" t="s">
        <v>30</v>
      </c>
      <c r="L49" s="8">
        <v>43</v>
      </c>
      <c r="M49" s="8">
        <v>4</v>
      </c>
      <c r="N49" s="5" t="s">
        <v>202</v>
      </c>
    </row>
    <row r="50" spans="1:14" x14ac:dyDescent="0.25">
      <c r="A50" s="5" t="s">
        <v>55</v>
      </c>
      <c r="B50" s="5" t="s">
        <v>123</v>
      </c>
      <c r="C50" s="5" t="s">
        <v>124</v>
      </c>
      <c r="D50" s="7">
        <v>43014</v>
      </c>
      <c r="E50" s="8">
        <v>4028</v>
      </c>
      <c r="F50" s="7">
        <v>43014</v>
      </c>
      <c r="G50" s="5" t="s">
        <v>125</v>
      </c>
      <c r="H50" s="5" t="s">
        <v>27</v>
      </c>
      <c r="I50" s="5" t="s">
        <v>206</v>
      </c>
      <c r="J50" s="5" t="s">
        <v>29</v>
      </c>
      <c r="K50" s="5" t="s">
        <v>30</v>
      </c>
      <c r="L50" s="8">
        <v>55</v>
      </c>
      <c r="M50" s="8">
        <v>5</v>
      </c>
      <c r="N50" s="5" t="s">
        <v>202</v>
      </c>
    </row>
    <row r="51" spans="1:14" x14ac:dyDescent="0.25">
      <c r="A51" s="5" t="s">
        <v>55</v>
      </c>
      <c r="B51" s="5" t="s">
        <v>126</v>
      </c>
      <c r="C51" s="5" t="s">
        <v>127</v>
      </c>
      <c r="D51" s="7">
        <v>43047</v>
      </c>
      <c r="E51" s="8">
        <v>697.95</v>
      </c>
      <c r="F51" s="7">
        <v>43047</v>
      </c>
      <c r="G51" s="5" t="s">
        <v>128</v>
      </c>
      <c r="H51" s="5" t="s">
        <v>27</v>
      </c>
      <c r="I51" s="5" t="s">
        <v>206</v>
      </c>
      <c r="J51" s="5" t="s">
        <v>29</v>
      </c>
      <c r="K51" s="5" t="s">
        <v>30</v>
      </c>
      <c r="L51" s="8">
        <v>43</v>
      </c>
      <c r="M51" s="8">
        <v>4</v>
      </c>
      <c r="N51" s="5" t="s">
        <v>202</v>
      </c>
    </row>
    <row r="52" spans="1:14" x14ac:dyDescent="0.25">
      <c r="A52" s="5" t="s">
        <v>55</v>
      </c>
      <c r="B52" s="5" t="s">
        <v>129</v>
      </c>
      <c r="C52" s="5" t="s">
        <v>130</v>
      </c>
      <c r="D52" s="7">
        <v>43047</v>
      </c>
      <c r="E52" s="8">
        <v>788.8</v>
      </c>
      <c r="F52" s="7">
        <v>43047</v>
      </c>
      <c r="G52" s="5" t="s">
        <v>131</v>
      </c>
      <c r="H52" s="5" t="s">
        <v>27</v>
      </c>
      <c r="I52" s="5" t="s">
        <v>206</v>
      </c>
      <c r="J52" s="5" t="s">
        <v>29</v>
      </c>
      <c r="K52" s="5" t="s">
        <v>30</v>
      </c>
      <c r="L52" s="8">
        <v>43</v>
      </c>
      <c r="M52" s="8">
        <v>4</v>
      </c>
      <c r="N52" s="5" t="s">
        <v>202</v>
      </c>
    </row>
    <row r="53" spans="1:14" x14ac:dyDescent="0.25">
      <c r="A53" s="5" t="s">
        <v>55</v>
      </c>
      <c r="B53" s="5" t="s">
        <v>132</v>
      </c>
      <c r="C53" s="5" t="s">
        <v>133</v>
      </c>
      <c r="D53" s="7">
        <v>43047</v>
      </c>
      <c r="E53" s="8">
        <v>279.74</v>
      </c>
      <c r="F53" s="7">
        <v>43047</v>
      </c>
      <c r="G53" s="5" t="s">
        <v>134</v>
      </c>
      <c r="H53" s="5" t="s">
        <v>27</v>
      </c>
      <c r="I53" s="5" t="s">
        <v>206</v>
      </c>
      <c r="J53" s="5" t="s">
        <v>29</v>
      </c>
      <c r="K53" s="5" t="s">
        <v>30</v>
      </c>
      <c r="L53" s="8">
        <v>0</v>
      </c>
      <c r="M53" s="8">
        <v>0.41666666666699997</v>
      </c>
      <c r="N53" s="5" t="s">
        <v>202</v>
      </c>
    </row>
    <row r="54" spans="1:14" x14ac:dyDescent="0.25">
      <c r="A54" s="5" t="s">
        <v>55</v>
      </c>
      <c r="B54" s="5" t="s">
        <v>135</v>
      </c>
      <c r="C54" s="5" t="s">
        <v>136</v>
      </c>
      <c r="D54" s="7">
        <v>43047</v>
      </c>
      <c r="E54" s="8">
        <v>770.36</v>
      </c>
      <c r="F54" s="7">
        <v>43047</v>
      </c>
      <c r="G54" s="5" t="s">
        <v>137</v>
      </c>
      <c r="H54" s="5" t="s">
        <v>27</v>
      </c>
      <c r="I54" s="5" t="s">
        <v>206</v>
      </c>
      <c r="J54" s="5" t="s">
        <v>29</v>
      </c>
      <c r="K54" s="5" t="s">
        <v>30</v>
      </c>
      <c r="L54" s="8">
        <v>43</v>
      </c>
      <c r="M54" s="8">
        <v>4</v>
      </c>
      <c r="N54" s="5" t="s">
        <v>202</v>
      </c>
    </row>
    <row r="55" spans="1:14" x14ac:dyDescent="0.25">
      <c r="A55" s="5" t="s">
        <v>55</v>
      </c>
      <c r="B55" s="5" t="s">
        <v>138</v>
      </c>
      <c r="C55" s="5" t="s">
        <v>139</v>
      </c>
      <c r="D55" s="7">
        <v>43047</v>
      </c>
      <c r="E55" s="8">
        <v>770.36</v>
      </c>
      <c r="F55" s="7">
        <v>43047</v>
      </c>
      <c r="G55" s="5" t="s">
        <v>137</v>
      </c>
      <c r="H55" s="5" t="s">
        <v>27</v>
      </c>
      <c r="I55" s="5" t="s">
        <v>206</v>
      </c>
      <c r="J55" s="5" t="s">
        <v>29</v>
      </c>
      <c r="K55" s="5" t="s">
        <v>30</v>
      </c>
      <c r="L55" s="8">
        <v>43</v>
      </c>
      <c r="M55" s="8">
        <v>4</v>
      </c>
      <c r="N55" s="5" t="s">
        <v>202</v>
      </c>
    </row>
    <row r="56" spans="1:14" x14ac:dyDescent="0.25">
      <c r="A56" s="5" t="s">
        <v>55</v>
      </c>
      <c r="B56" s="5" t="s">
        <v>140</v>
      </c>
      <c r="C56" s="5" t="s">
        <v>141</v>
      </c>
      <c r="D56" s="7">
        <v>43047</v>
      </c>
      <c r="E56" s="8">
        <v>770.36</v>
      </c>
      <c r="F56" s="7">
        <v>43047</v>
      </c>
      <c r="G56" s="5" t="s">
        <v>137</v>
      </c>
      <c r="H56" s="5" t="s">
        <v>27</v>
      </c>
      <c r="I56" s="5" t="s">
        <v>206</v>
      </c>
      <c r="J56" s="5" t="s">
        <v>29</v>
      </c>
      <c r="K56" s="5" t="s">
        <v>30</v>
      </c>
      <c r="L56" s="8">
        <v>43</v>
      </c>
      <c r="M56" s="8">
        <v>4</v>
      </c>
      <c r="N56" s="5" t="s">
        <v>202</v>
      </c>
    </row>
    <row r="57" spans="1:14" x14ac:dyDescent="0.25">
      <c r="A57" s="5" t="s">
        <v>55</v>
      </c>
      <c r="B57" s="5" t="s">
        <v>142</v>
      </c>
      <c r="C57" s="5" t="s">
        <v>143</v>
      </c>
      <c r="D57" s="7">
        <v>43047</v>
      </c>
      <c r="E57" s="8">
        <v>770.36</v>
      </c>
      <c r="F57" s="7">
        <v>43047</v>
      </c>
      <c r="G57" s="5" t="s">
        <v>137</v>
      </c>
      <c r="H57" s="5" t="s">
        <v>27</v>
      </c>
      <c r="I57" s="5" t="s">
        <v>206</v>
      </c>
      <c r="J57" s="5" t="s">
        <v>29</v>
      </c>
      <c r="K57" s="5" t="s">
        <v>30</v>
      </c>
      <c r="L57" s="8">
        <v>43</v>
      </c>
      <c r="M57" s="8">
        <v>4</v>
      </c>
      <c r="N57" s="5" t="s">
        <v>202</v>
      </c>
    </row>
    <row r="58" spans="1:14" x14ac:dyDescent="0.25">
      <c r="A58" s="5" t="s">
        <v>55</v>
      </c>
      <c r="B58" s="5" t="s">
        <v>144</v>
      </c>
      <c r="C58" s="5" t="s">
        <v>145</v>
      </c>
      <c r="D58" s="7">
        <v>43047</v>
      </c>
      <c r="E58" s="8">
        <v>770.36</v>
      </c>
      <c r="F58" s="7">
        <v>43047</v>
      </c>
      <c r="G58" s="5" t="s">
        <v>137</v>
      </c>
      <c r="H58" s="5" t="s">
        <v>27</v>
      </c>
      <c r="I58" s="5" t="s">
        <v>206</v>
      </c>
      <c r="J58" s="5" t="s">
        <v>29</v>
      </c>
      <c r="K58" s="5" t="s">
        <v>30</v>
      </c>
      <c r="L58" s="8">
        <v>43</v>
      </c>
      <c r="M58" s="8">
        <v>4</v>
      </c>
      <c r="N58" s="5" t="s">
        <v>202</v>
      </c>
    </row>
    <row r="59" spans="1:14" x14ac:dyDescent="0.25">
      <c r="A59" s="5" t="s">
        <v>55</v>
      </c>
      <c r="B59" s="5" t="s">
        <v>146</v>
      </c>
      <c r="C59" s="5" t="s">
        <v>147</v>
      </c>
      <c r="D59" s="7">
        <v>43047</v>
      </c>
      <c r="E59" s="8">
        <v>770.36</v>
      </c>
      <c r="F59" s="7">
        <v>43047</v>
      </c>
      <c r="G59" s="5" t="s">
        <v>137</v>
      </c>
      <c r="H59" s="5" t="s">
        <v>27</v>
      </c>
      <c r="I59" s="5" t="s">
        <v>206</v>
      </c>
      <c r="J59" s="5" t="s">
        <v>29</v>
      </c>
      <c r="K59" s="5" t="s">
        <v>30</v>
      </c>
      <c r="L59" s="8">
        <v>43</v>
      </c>
      <c r="M59" s="8">
        <v>4</v>
      </c>
      <c r="N59" s="5" t="s">
        <v>202</v>
      </c>
    </row>
    <row r="60" spans="1:14" x14ac:dyDescent="0.25">
      <c r="A60" s="5" t="s">
        <v>55</v>
      </c>
      <c r="B60" s="5" t="s">
        <v>148</v>
      </c>
      <c r="C60" s="5" t="s">
        <v>149</v>
      </c>
      <c r="D60" s="7">
        <v>43047</v>
      </c>
      <c r="E60" s="8">
        <v>770.36</v>
      </c>
      <c r="F60" s="7">
        <v>43047</v>
      </c>
      <c r="G60" s="5" t="s">
        <v>137</v>
      </c>
      <c r="H60" s="5" t="s">
        <v>27</v>
      </c>
      <c r="I60" s="5" t="s">
        <v>206</v>
      </c>
      <c r="J60" s="5" t="s">
        <v>29</v>
      </c>
      <c r="K60" s="5" t="s">
        <v>30</v>
      </c>
      <c r="L60" s="8">
        <v>43</v>
      </c>
      <c r="M60" s="8">
        <v>4</v>
      </c>
      <c r="N60" s="5" t="s">
        <v>202</v>
      </c>
    </row>
    <row r="61" spans="1:14" x14ac:dyDescent="0.25">
      <c r="A61" s="5" t="s">
        <v>55</v>
      </c>
      <c r="B61" s="5" t="s">
        <v>150</v>
      </c>
      <c r="C61" s="5" t="s">
        <v>151</v>
      </c>
      <c r="D61" s="7">
        <v>43047</v>
      </c>
      <c r="E61" s="8">
        <v>1044.2</v>
      </c>
      <c r="F61" s="7">
        <v>43047</v>
      </c>
      <c r="G61" s="5" t="s">
        <v>152</v>
      </c>
      <c r="H61" s="5" t="s">
        <v>27</v>
      </c>
      <c r="I61" s="5" t="s">
        <v>235</v>
      </c>
      <c r="J61" s="5" t="s">
        <v>29</v>
      </c>
      <c r="K61" s="5" t="s">
        <v>30</v>
      </c>
      <c r="L61" s="8">
        <v>43</v>
      </c>
      <c r="M61" s="8">
        <v>4</v>
      </c>
      <c r="N61" s="5" t="s">
        <v>202</v>
      </c>
    </row>
    <row r="62" spans="1:14" x14ac:dyDescent="0.25">
      <c r="A62" s="5" t="s">
        <v>55</v>
      </c>
      <c r="B62" s="5" t="s">
        <v>153</v>
      </c>
      <c r="C62" s="5" t="s">
        <v>151</v>
      </c>
      <c r="D62" s="7">
        <v>43047</v>
      </c>
      <c r="E62" s="8">
        <v>1044.2</v>
      </c>
      <c r="F62" s="7">
        <v>43047</v>
      </c>
      <c r="G62" s="5" t="s">
        <v>152</v>
      </c>
      <c r="H62" s="5" t="s">
        <v>27</v>
      </c>
      <c r="I62" s="5" t="s">
        <v>235</v>
      </c>
      <c r="J62" s="5" t="s">
        <v>29</v>
      </c>
      <c r="K62" s="5" t="s">
        <v>30</v>
      </c>
      <c r="L62" s="8">
        <v>43</v>
      </c>
      <c r="M62" s="8">
        <v>4</v>
      </c>
      <c r="N62" s="5" t="s">
        <v>202</v>
      </c>
    </row>
    <row r="63" spans="1:14" x14ac:dyDescent="0.25">
      <c r="A63" s="5" t="s">
        <v>55</v>
      </c>
      <c r="B63" s="5" t="s">
        <v>154</v>
      </c>
      <c r="C63" s="5" t="s">
        <v>155</v>
      </c>
      <c r="D63" s="7">
        <v>43047</v>
      </c>
      <c r="E63" s="8">
        <v>155.4</v>
      </c>
      <c r="F63" s="7">
        <v>43047</v>
      </c>
      <c r="G63" s="5" t="s">
        <v>156</v>
      </c>
      <c r="H63" s="5" t="s">
        <v>27</v>
      </c>
      <c r="I63" s="5" t="s">
        <v>235</v>
      </c>
      <c r="J63" s="5" t="s">
        <v>29</v>
      </c>
      <c r="K63" s="5" t="s">
        <v>30</v>
      </c>
      <c r="L63" s="8">
        <v>0</v>
      </c>
      <c r="M63" s="8">
        <v>0.41666666666699997</v>
      </c>
      <c r="N63" s="5" t="s">
        <v>202</v>
      </c>
    </row>
    <row r="64" spans="1:14" x14ac:dyDescent="0.25">
      <c r="A64" s="5" t="s">
        <v>55</v>
      </c>
      <c r="B64" s="5" t="s">
        <v>157</v>
      </c>
      <c r="C64" s="5" t="s">
        <v>155</v>
      </c>
      <c r="D64" s="7">
        <v>43047</v>
      </c>
      <c r="E64" s="8">
        <v>155.4</v>
      </c>
      <c r="F64" s="7">
        <v>43047</v>
      </c>
      <c r="G64" s="5" t="s">
        <v>156</v>
      </c>
      <c r="H64" s="5" t="s">
        <v>27</v>
      </c>
      <c r="I64" s="5" t="s">
        <v>235</v>
      </c>
      <c r="J64" s="5" t="s">
        <v>29</v>
      </c>
      <c r="K64" s="5" t="s">
        <v>30</v>
      </c>
      <c r="L64" s="8">
        <v>0</v>
      </c>
      <c r="M64" s="8">
        <v>0.41666666666699997</v>
      </c>
      <c r="N64" s="5" t="s">
        <v>202</v>
      </c>
    </row>
    <row r="65" spans="1:14" x14ac:dyDescent="0.25">
      <c r="A65" s="5" t="s">
        <v>55</v>
      </c>
      <c r="B65" s="5" t="s">
        <v>158</v>
      </c>
      <c r="C65" s="5" t="s">
        <v>159</v>
      </c>
      <c r="D65" s="7">
        <v>43047</v>
      </c>
      <c r="E65" s="8">
        <v>125.6</v>
      </c>
      <c r="F65" s="7">
        <v>43047</v>
      </c>
      <c r="G65" s="5" t="s">
        <v>160</v>
      </c>
      <c r="H65" s="5" t="s">
        <v>27</v>
      </c>
      <c r="I65" s="5" t="s">
        <v>206</v>
      </c>
      <c r="J65" s="5" t="s">
        <v>29</v>
      </c>
      <c r="K65" s="5" t="s">
        <v>30</v>
      </c>
      <c r="L65" s="8">
        <v>0</v>
      </c>
      <c r="M65" s="8">
        <v>0.41666666666699997</v>
      </c>
      <c r="N65" s="5" t="s">
        <v>202</v>
      </c>
    </row>
    <row r="66" spans="1:14" x14ac:dyDescent="0.25">
      <c r="A66" s="5" t="s">
        <v>55</v>
      </c>
      <c r="B66" s="5" t="s">
        <v>161</v>
      </c>
      <c r="C66" s="5" t="s">
        <v>159</v>
      </c>
      <c r="D66" s="7">
        <v>43047</v>
      </c>
      <c r="E66" s="8">
        <v>125.6</v>
      </c>
      <c r="F66" s="7">
        <v>43047</v>
      </c>
      <c r="G66" s="5" t="s">
        <v>160</v>
      </c>
      <c r="H66" s="5" t="s">
        <v>27</v>
      </c>
      <c r="I66" s="5" t="s">
        <v>206</v>
      </c>
      <c r="J66" s="5" t="s">
        <v>29</v>
      </c>
      <c r="K66" s="5" t="s">
        <v>30</v>
      </c>
      <c r="L66" s="8">
        <v>0</v>
      </c>
      <c r="M66" s="8">
        <v>0.41666666666699997</v>
      </c>
      <c r="N66" s="5" t="s">
        <v>202</v>
      </c>
    </row>
    <row r="67" spans="1:14" x14ac:dyDescent="0.25">
      <c r="A67" s="5" t="s">
        <v>55</v>
      </c>
      <c r="B67" s="5" t="s">
        <v>162</v>
      </c>
      <c r="C67" s="5" t="s">
        <v>159</v>
      </c>
      <c r="D67" s="7">
        <v>43047</v>
      </c>
      <c r="E67" s="8">
        <v>125.6</v>
      </c>
      <c r="F67" s="7">
        <v>43047</v>
      </c>
      <c r="G67" s="5" t="s">
        <v>160</v>
      </c>
      <c r="H67" s="5" t="s">
        <v>27</v>
      </c>
      <c r="I67" s="5" t="s">
        <v>206</v>
      </c>
      <c r="J67" s="5" t="s">
        <v>29</v>
      </c>
      <c r="K67" s="5" t="s">
        <v>30</v>
      </c>
      <c r="L67" s="8">
        <v>0</v>
      </c>
      <c r="M67" s="8">
        <v>0.41666666666699997</v>
      </c>
      <c r="N67" s="5" t="s">
        <v>202</v>
      </c>
    </row>
    <row r="68" spans="1:14" x14ac:dyDescent="0.25">
      <c r="A68" s="5" t="s">
        <v>55</v>
      </c>
      <c r="B68" s="5" t="s">
        <v>163</v>
      </c>
      <c r="C68" s="5" t="s">
        <v>159</v>
      </c>
      <c r="D68" s="7">
        <v>43047</v>
      </c>
      <c r="E68" s="8">
        <v>125.6</v>
      </c>
      <c r="F68" s="7">
        <v>43047</v>
      </c>
      <c r="G68" s="5" t="s">
        <v>160</v>
      </c>
      <c r="H68" s="5" t="s">
        <v>27</v>
      </c>
      <c r="I68" s="5" t="s">
        <v>206</v>
      </c>
      <c r="J68" s="5" t="s">
        <v>29</v>
      </c>
      <c r="K68" s="5" t="s">
        <v>30</v>
      </c>
      <c r="L68" s="8">
        <v>0</v>
      </c>
      <c r="M68" s="8">
        <v>0.41666666666699997</v>
      </c>
      <c r="N68" s="5" t="s">
        <v>202</v>
      </c>
    </row>
    <row r="69" spans="1:14" x14ac:dyDescent="0.25">
      <c r="A69" s="5" t="s">
        <v>55</v>
      </c>
      <c r="B69" s="5" t="s">
        <v>164</v>
      </c>
      <c r="C69" s="5" t="s">
        <v>159</v>
      </c>
      <c r="D69" s="7">
        <v>43047</v>
      </c>
      <c r="E69" s="8">
        <v>125.6</v>
      </c>
      <c r="F69" s="7">
        <v>43047</v>
      </c>
      <c r="G69" s="5" t="s">
        <v>160</v>
      </c>
      <c r="H69" s="5" t="s">
        <v>27</v>
      </c>
      <c r="I69" s="5" t="s">
        <v>206</v>
      </c>
      <c r="J69" s="5" t="s">
        <v>29</v>
      </c>
      <c r="K69" s="5" t="s">
        <v>30</v>
      </c>
      <c r="L69" s="8">
        <v>0</v>
      </c>
      <c r="M69" s="8">
        <v>0.41666666666699997</v>
      </c>
      <c r="N69" s="5" t="s">
        <v>202</v>
      </c>
    </row>
    <row r="70" spans="1:14" x14ac:dyDescent="0.25">
      <c r="A70" s="5" t="s">
        <v>55</v>
      </c>
      <c r="B70" s="5" t="s">
        <v>165</v>
      </c>
      <c r="C70" s="5" t="s">
        <v>159</v>
      </c>
      <c r="D70" s="7">
        <v>43047</v>
      </c>
      <c r="E70" s="8">
        <v>125.6</v>
      </c>
      <c r="F70" s="7">
        <v>43047</v>
      </c>
      <c r="G70" s="5" t="s">
        <v>160</v>
      </c>
      <c r="H70" s="5" t="s">
        <v>27</v>
      </c>
      <c r="I70" s="5" t="s">
        <v>206</v>
      </c>
      <c r="J70" s="5" t="s">
        <v>29</v>
      </c>
      <c r="K70" s="5" t="s">
        <v>30</v>
      </c>
      <c r="L70" s="8">
        <v>0</v>
      </c>
      <c r="M70" s="8">
        <v>0.41666666666699997</v>
      </c>
      <c r="N70" s="5" t="s">
        <v>202</v>
      </c>
    </row>
    <row r="71" spans="1:14" x14ac:dyDescent="0.25">
      <c r="A71" s="5" t="s">
        <v>55</v>
      </c>
      <c r="B71" s="5" t="s">
        <v>166</v>
      </c>
      <c r="C71" s="5" t="s">
        <v>159</v>
      </c>
      <c r="D71" s="7">
        <v>43047</v>
      </c>
      <c r="E71" s="8">
        <v>125.6</v>
      </c>
      <c r="F71" s="7">
        <v>43047</v>
      </c>
      <c r="G71" s="5" t="s">
        <v>160</v>
      </c>
      <c r="H71" s="5" t="s">
        <v>27</v>
      </c>
      <c r="I71" s="5" t="s">
        <v>206</v>
      </c>
      <c r="J71" s="5" t="s">
        <v>29</v>
      </c>
      <c r="K71" s="5" t="s">
        <v>30</v>
      </c>
      <c r="L71" s="8">
        <v>0</v>
      </c>
      <c r="M71" s="8">
        <v>0.41666666666699997</v>
      </c>
      <c r="N71" s="5" t="s">
        <v>202</v>
      </c>
    </row>
    <row r="72" spans="1:14" x14ac:dyDescent="0.25">
      <c r="A72" s="5" t="s">
        <v>55</v>
      </c>
      <c r="B72" s="5" t="s">
        <v>167</v>
      </c>
      <c r="C72" s="5" t="s">
        <v>159</v>
      </c>
      <c r="D72" s="7">
        <v>43047</v>
      </c>
      <c r="E72" s="8">
        <v>125.6</v>
      </c>
      <c r="F72" s="7">
        <v>43047</v>
      </c>
      <c r="G72" s="5" t="s">
        <v>160</v>
      </c>
      <c r="H72" s="5" t="s">
        <v>27</v>
      </c>
      <c r="I72" s="5" t="s">
        <v>206</v>
      </c>
      <c r="J72" s="5" t="s">
        <v>29</v>
      </c>
      <c r="K72" s="5" t="s">
        <v>30</v>
      </c>
      <c r="L72" s="8">
        <v>0</v>
      </c>
      <c r="M72" s="8">
        <v>0.41666666666699997</v>
      </c>
      <c r="N72" s="5" t="s">
        <v>202</v>
      </c>
    </row>
    <row r="73" spans="1:14" x14ac:dyDescent="0.25">
      <c r="A73" s="5" t="s">
        <v>55</v>
      </c>
      <c r="B73" s="5" t="s">
        <v>168</v>
      </c>
      <c r="C73" s="5" t="s">
        <v>169</v>
      </c>
      <c r="D73" s="7">
        <v>43047</v>
      </c>
      <c r="E73" s="8">
        <v>72.900000000000006</v>
      </c>
      <c r="F73" s="7">
        <v>43047</v>
      </c>
      <c r="G73" s="5" t="s">
        <v>170</v>
      </c>
      <c r="H73" s="5" t="s">
        <v>27</v>
      </c>
      <c r="I73" s="5" t="s">
        <v>206</v>
      </c>
      <c r="J73" s="5" t="s">
        <v>29</v>
      </c>
      <c r="K73" s="5" t="s">
        <v>30</v>
      </c>
      <c r="L73" s="8">
        <v>0</v>
      </c>
      <c r="M73" s="8">
        <v>0.41666666666699997</v>
      </c>
      <c r="N73" s="5" t="s">
        <v>202</v>
      </c>
    </row>
    <row r="74" spans="1:14" x14ac:dyDescent="0.25">
      <c r="A74" s="5" t="s">
        <v>23</v>
      </c>
      <c r="B74" s="5" t="s">
        <v>171</v>
      </c>
      <c r="C74" s="5" t="s">
        <v>172</v>
      </c>
      <c r="D74" s="7">
        <v>43055</v>
      </c>
      <c r="E74" s="8">
        <v>2794.97</v>
      </c>
      <c r="F74" s="7">
        <v>43055</v>
      </c>
      <c r="G74" s="5" t="s">
        <v>173</v>
      </c>
      <c r="H74" s="5" t="s">
        <v>27</v>
      </c>
      <c r="I74" s="5" t="s">
        <v>28</v>
      </c>
      <c r="J74" s="5" t="s">
        <v>29</v>
      </c>
      <c r="K74" s="5" t="s">
        <v>30</v>
      </c>
      <c r="L74" s="8">
        <v>115</v>
      </c>
      <c r="M74" s="8">
        <v>10</v>
      </c>
      <c r="N74" s="5" t="s">
        <v>202</v>
      </c>
    </row>
    <row r="75" spans="1:14" x14ac:dyDescent="0.25">
      <c r="A75" s="5" t="s">
        <v>23</v>
      </c>
      <c r="B75" s="5" t="s">
        <v>236</v>
      </c>
      <c r="C75" s="5" t="s">
        <v>172</v>
      </c>
      <c r="D75" s="7">
        <v>43055</v>
      </c>
      <c r="E75" s="8">
        <v>1197.8399999999999</v>
      </c>
      <c r="F75" s="7">
        <v>43055</v>
      </c>
      <c r="G75" s="5" t="s">
        <v>237</v>
      </c>
      <c r="H75" s="5" t="s">
        <v>27</v>
      </c>
      <c r="I75" s="5" t="s">
        <v>206</v>
      </c>
      <c r="J75" s="5" t="s">
        <v>29</v>
      </c>
      <c r="K75" s="5" t="s">
        <v>30</v>
      </c>
      <c r="L75" s="8">
        <v>115</v>
      </c>
      <c r="M75" s="8">
        <v>10</v>
      </c>
      <c r="N75" s="5" t="s">
        <v>202</v>
      </c>
    </row>
    <row r="76" spans="1:14" x14ac:dyDescent="0.25">
      <c r="A76" s="5" t="s">
        <v>23</v>
      </c>
      <c r="B76" s="5" t="s">
        <v>174</v>
      </c>
      <c r="C76" s="5" t="s">
        <v>175</v>
      </c>
      <c r="D76" s="7">
        <v>43055</v>
      </c>
      <c r="E76" s="8">
        <v>3555.94</v>
      </c>
      <c r="F76" s="7">
        <v>43055</v>
      </c>
      <c r="G76" s="5" t="s">
        <v>176</v>
      </c>
      <c r="H76" s="5" t="s">
        <v>27</v>
      </c>
      <c r="I76" s="5" t="s">
        <v>28</v>
      </c>
      <c r="J76" s="5" t="s">
        <v>29</v>
      </c>
      <c r="K76" s="5" t="s">
        <v>30</v>
      </c>
      <c r="L76" s="8">
        <v>115</v>
      </c>
      <c r="M76" s="8">
        <v>10</v>
      </c>
      <c r="N76" s="5" t="s">
        <v>202</v>
      </c>
    </row>
    <row r="77" spans="1:14" x14ac:dyDescent="0.25">
      <c r="A77" s="5" t="s">
        <v>23</v>
      </c>
      <c r="B77" s="5" t="s">
        <v>238</v>
      </c>
      <c r="C77" s="5" t="s">
        <v>175</v>
      </c>
      <c r="D77" s="7">
        <v>43055</v>
      </c>
      <c r="E77" s="8">
        <v>1523.98</v>
      </c>
      <c r="F77" s="7">
        <v>43055</v>
      </c>
      <c r="G77" s="5" t="s">
        <v>239</v>
      </c>
      <c r="H77" s="5" t="s">
        <v>27</v>
      </c>
      <c r="I77" s="5" t="s">
        <v>206</v>
      </c>
      <c r="J77" s="5" t="s">
        <v>29</v>
      </c>
      <c r="K77" s="5" t="s">
        <v>30</v>
      </c>
      <c r="L77" s="8">
        <v>115</v>
      </c>
      <c r="M77" s="8">
        <v>10</v>
      </c>
      <c r="N77" s="5" t="s">
        <v>202</v>
      </c>
    </row>
    <row r="78" spans="1:14" x14ac:dyDescent="0.25">
      <c r="A78" s="5" t="s">
        <v>55</v>
      </c>
      <c r="B78" s="5" t="s">
        <v>177</v>
      </c>
      <c r="C78" s="5" t="s">
        <v>178</v>
      </c>
      <c r="D78" s="7">
        <v>43069</v>
      </c>
      <c r="E78" s="8">
        <v>3330.2</v>
      </c>
      <c r="F78" s="7">
        <v>43069</v>
      </c>
      <c r="G78" s="5" t="s">
        <v>179</v>
      </c>
      <c r="H78" s="5" t="s">
        <v>27</v>
      </c>
      <c r="I78" s="5" t="s">
        <v>206</v>
      </c>
      <c r="J78" s="5" t="s">
        <v>29</v>
      </c>
      <c r="K78" s="5" t="s">
        <v>30</v>
      </c>
      <c r="L78" s="8">
        <v>43</v>
      </c>
      <c r="M78" s="8">
        <v>4</v>
      </c>
      <c r="N78" s="5" t="s">
        <v>202</v>
      </c>
    </row>
    <row r="79" spans="1:14" x14ac:dyDescent="0.25">
      <c r="A79" s="5" t="s">
        <v>23</v>
      </c>
      <c r="B79" s="5" t="s">
        <v>180</v>
      </c>
      <c r="C79" s="5" t="s">
        <v>181</v>
      </c>
      <c r="D79" s="7">
        <v>43080</v>
      </c>
      <c r="E79" s="8">
        <v>3509.8</v>
      </c>
      <c r="F79" s="7">
        <v>43080</v>
      </c>
      <c r="G79" s="5" t="s">
        <v>182</v>
      </c>
      <c r="H79" s="5" t="s">
        <v>27</v>
      </c>
      <c r="I79" s="5" t="s">
        <v>28</v>
      </c>
      <c r="J79" s="5" t="s">
        <v>29</v>
      </c>
      <c r="K79" s="5" t="s">
        <v>30</v>
      </c>
      <c r="L79" s="8">
        <v>115</v>
      </c>
      <c r="M79" s="8">
        <v>10</v>
      </c>
      <c r="N79" s="5" t="s">
        <v>202</v>
      </c>
    </row>
    <row r="80" spans="1:14" x14ac:dyDescent="0.25">
      <c r="A80" s="5" t="s">
        <v>23</v>
      </c>
      <c r="B80" s="5" t="s">
        <v>240</v>
      </c>
      <c r="C80" s="5" t="s">
        <v>181</v>
      </c>
      <c r="D80" s="7">
        <v>43080</v>
      </c>
      <c r="E80" s="8">
        <v>1504.2</v>
      </c>
      <c r="F80" s="7">
        <v>43080</v>
      </c>
      <c r="G80" s="5" t="s">
        <v>241</v>
      </c>
      <c r="H80" s="5" t="s">
        <v>27</v>
      </c>
      <c r="I80" s="5" t="s">
        <v>206</v>
      </c>
      <c r="J80" s="5" t="s">
        <v>29</v>
      </c>
      <c r="K80" s="5" t="s">
        <v>30</v>
      </c>
      <c r="L80" s="8">
        <v>115</v>
      </c>
      <c r="M80" s="8">
        <v>10</v>
      </c>
      <c r="N80" s="5" t="s">
        <v>202</v>
      </c>
    </row>
    <row r="81" spans="1:14" x14ac:dyDescent="0.25">
      <c r="A81" s="5" t="s">
        <v>50</v>
      </c>
      <c r="B81" s="5" t="s">
        <v>183</v>
      </c>
      <c r="C81" s="5" t="s">
        <v>184</v>
      </c>
      <c r="D81" s="7">
        <v>43082</v>
      </c>
      <c r="E81" s="8">
        <v>9593.33</v>
      </c>
      <c r="F81" s="7">
        <v>43082</v>
      </c>
      <c r="G81" s="5" t="s">
        <v>185</v>
      </c>
      <c r="H81" s="5" t="s">
        <v>27</v>
      </c>
      <c r="I81" s="5" t="s">
        <v>206</v>
      </c>
      <c r="J81" s="5" t="s">
        <v>29</v>
      </c>
      <c r="K81" s="5" t="s">
        <v>30</v>
      </c>
      <c r="L81" s="8">
        <v>115</v>
      </c>
      <c r="M81" s="8">
        <v>10</v>
      </c>
      <c r="N81" s="5" t="s">
        <v>202</v>
      </c>
    </row>
    <row r="82" spans="1:14" x14ac:dyDescent="0.25">
      <c r="A82" s="5" t="s">
        <v>23</v>
      </c>
      <c r="B82" s="5" t="s">
        <v>186</v>
      </c>
      <c r="C82" s="5" t="s">
        <v>187</v>
      </c>
      <c r="D82" s="7">
        <v>43089</v>
      </c>
      <c r="E82" s="8">
        <v>7989.1</v>
      </c>
      <c r="F82" s="7">
        <v>43089</v>
      </c>
      <c r="G82" s="5" t="s">
        <v>188</v>
      </c>
      <c r="H82" s="5" t="s">
        <v>27</v>
      </c>
      <c r="I82" s="5" t="s">
        <v>28</v>
      </c>
      <c r="J82" s="5" t="s">
        <v>29</v>
      </c>
      <c r="K82" s="5" t="s">
        <v>30</v>
      </c>
      <c r="L82" s="8">
        <v>115</v>
      </c>
      <c r="M82" s="8">
        <v>10</v>
      </c>
      <c r="N82" s="5" t="s">
        <v>202</v>
      </c>
    </row>
    <row r="83" spans="1:14" x14ac:dyDescent="0.25">
      <c r="A83" s="5" t="s">
        <v>23</v>
      </c>
      <c r="B83" s="5" t="s">
        <v>242</v>
      </c>
      <c r="C83" s="5" t="s">
        <v>187</v>
      </c>
      <c r="D83" s="7">
        <v>43089</v>
      </c>
      <c r="E83" s="8">
        <v>3423.9</v>
      </c>
      <c r="F83" s="7">
        <v>43089</v>
      </c>
      <c r="G83" s="5" t="s">
        <v>243</v>
      </c>
      <c r="H83" s="5" t="s">
        <v>27</v>
      </c>
      <c r="I83" s="5" t="s">
        <v>206</v>
      </c>
      <c r="J83" s="5" t="s">
        <v>29</v>
      </c>
      <c r="K83" s="5" t="s">
        <v>30</v>
      </c>
      <c r="L83" s="8">
        <v>115</v>
      </c>
      <c r="M83" s="8">
        <v>10</v>
      </c>
      <c r="N83" s="5" t="s">
        <v>202</v>
      </c>
    </row>
    <row r="84" spans="1:14" x14ac:dyDescent="0.25">
      <c r="A84" s="5" t="s">
        <v>50</v>
      </c>
      <c r="B84" s="5" t="s">
        <v>189</v>
      </c>
      <c r="C84" s="5" t="s">
        <v>190</v>
      </c>
      <c r="D84" s="7">
        <v>43097</v>
      </c>
      <c r="E84" s="8">
        <v>7159.06</v>
      </c>
      <c r="F84" s="7">
        <v>43097</v>
      </c>
      <c r="G84" s="5" t="s">
        <v>191</v>
      </c>
      <c r="H84" s="5" t="s">
        <v>27</v>
      </c>
      <c r="I84" s="5" t="s">
        <v>28</v>
      </c>
      <c r="J84" s="5" t="s">
        <v>29</v>
      </c>
      <c r="K84" s="5" t="s">
        <v>30</v>
      </c>
      <c r="L84" s="8">
        <v>115</v>
      </c>
      <c r="M84" s="8">
        <v>10</v>
      </c>
      <c r="N84" s="5" t="s">
        <v>202</v>
      </c>
    </row>
    <row r="85" spans="1:14" x14ac:dyDescent="0.25">
      <c r="A85" s="5" t="s">
        <v>19</v>
      </c>
      <c r="B85" s="5" t="s">
        <v>192</v>
      </c>
      <c r="C85" s="5" t="s">
        <v>193</v>
      </c>
      <c r="D85" s="7">
        <v>43100</v>
      </c>
      <c r="E85" s="8">
        <v>42000</v>
      </c>
      <c r="F85" s="7">
        <v>43097</v>
      </c>
      <c r="G85" s="5" t="s">
        <v>194</v>
      </c>
      <c r="H85" s="5" t="s">
        <v>27</v>
      </c>
      <c r="I85" s="5" t="s">
        <v>28</v>
      </c>
      <c r="J85" s="5" t="s">
        <v>29</v>
      </c>
      <c r="K85" s="5" t="s">
        <v>30</v>
      </c>
      <c r="L85" s="8">
        <v>391</v>
      </c>
      <c r="M85" s="8">
        <v>33</v>
      </c>
      <c r="N85" s="5" t="s">
        <v>202</v>
      </c>
    </row>
    <row r="86" spans="1:14" x14ac:dyDescent="0.25">
      <c r="A86" s="5" t="s">
        <v>19</v>
      </c>
      <c r="B86" s="5" t="s">
        <v>244</v>
      </c>
      <c r="C86" s="5" t="s">
        <v>193</v>
      </c>
      <c r="D86" s="7">
        <v>43100</v>
      </c>
      <c r="E86" s="8">
        <v>18000</v>
      </c>
      <c r="F86" s="7">
        <v>43097</v>
      </c>
      <c r="G86" s="5" t="s">
        <v>245</v>
      </c>
      <c r="H86" s="5" t="s">
        <v>27</v>
      </c>
      <c r="I86" s="5" t="s">
        <v>206</v>
      </c>
      <c r="J86" s="5" t="s">
        <v>29</v>
      </c>
      <c r="K86" s="5" t="s">
        <v>30</v>
      </c>
      <c r="L86" s="8">
        <v>391</v>
      </c>
      <c r="M86" s="8">
        <v>33</v>
      </c>
      <c r="N86" s="5" t="s">
        <v>202</v>
      </c>
    </row>
    <row r="87" spans="1:14" x14ac:dyDescent="0.25">
      <c r="A87" s="3" t="s">
        <v>195</v>
      </c>
      <c r="B87" s="4" t="s">
        <v>195</v>
      </c>
      <c r="C87" s="4"/>
      <c r="D87" s="6"/>
      <c r="E87" s="3">
        <f>SUBTOTAL(109,AtlasReport_1_Table_1[Acquisition price])</f>
        <v>1666431.830000001</v>
      </c>
      <c r="F87" s="6"/>
      <c r="G87" s="4"/>
      <c r="H87" s="4"/>
      <c r="I87" s="4"/>
      <c r="J87" s="4"/>
      <c r="K87" s="4"/>
      <c r="L87" s="3"/>
      <c r="M87" s="3"/>
      <c r="N87" s="3"/>
    </row>
    <row r="88" spans="1:14" x14ac:dyDescent="0.25">
      <c r="A88" s="3"/>
      <c r="B88" s="3"/>
      <c r="C88" s="3"/>
      <c r="D88" s="6"/>
      <c r="E88" s="3"/>
      <c r="F88" s="6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/>
      <c r="B89" s="3"/>
      <c r="C89" s="3"/>
      <c r="D89" s="6"/>
      <c r="E89" s="3"/>
      <c r="F89" s="6"/>
      <c r="G89" s="3"/>
      <c r="H89" s="3"/>
      <c r="I89" s="3"/>
      <c r="J89" s="3"/>
      <c r="K89" s="3"/>
      <c r="L89" s="3"/>
      <c r="M89" s="3"/>
      <c r="N8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tlas>
  <Query type="ReportList" id="e399ee00-34e6-4aba-9ff7-e85a46132b75">
    AAEAAAD/////AQAAAAAAAAAMAgAAAGRHbG9iZVNvZnR3YXJlLkF0bGFzNDAuQXRsYXNDb21tb24sIFZlcnNpb249NC4wLjAuMCwgQ3VsdHVyZT1uZXV0cmFsLCBQdWJsaWNLZXlUb2tlbj1hZTIxZWMzNTc1ZDEyOTlmBQEAAAAwR2xvYmVTb2Z0d2FyZS5BdGxhczQwLkF0bGFzQ29tbW9uLlR5cGUuUXVlcnlJbXBsDgAAABVRdWVyeStfZGF0YUNvbm5lY3Rpb24SUXVlcnkrX2RhdGFTb3VyY2VzDlF1ZXJ5K19jb2x1bW5zEFF1ZXJ5K19xdWVyeVR5cGUUUXVlcnkrX291dHB1dE9iamVjdHMNUXVlcnkrX3JlcG9ydBFRdWVyeStfZHNTaG9ydEtleRBRdWVyeStfZGF0YVZpZXdzEVF1ZXJ5K19hdHRyaWJ1dGVzGlF1ZXJ5K19kYXRhU291cmNlT2NjdXJlbmNlFVF1ZXJ5K19kYXRhU291cmNla2V5MBhRdWVyeStfcHJpbWFyeURhdGFTb3VyY2UeUXVlcnkrX2pvdXJuYWxIZWFkZXJEYXRhU291cmNlG1F1ZXJ5K19qb3VybmFsSGVhZGVyQ29sdW1ucwQDAwQDAQMDAwMBBAQDNUdsb2JlU29mdHdhcmUuQXRsYXM0MC5BdGxhc0NvbW1vbi5UeXBlLkRhdGFDb25uZWN0aW9uAg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rR2xvYmVTb2Z0d2FyZS5BdGxhczQwLkF0bGFzQ29tbW9uLlF1ZXJ5VHlwZQIAAAB/U3lzdGVtLkNvbGxlY3Rpb25zLkdlbmVyaWMuTGlzdGAxW1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T2JqZWN0LCBtc2NvcmxpYiwgVmVyc2lvbj00LjAuMC4wLCBDdWx0dXJlPW5ldXRyYWwsIFB1YmxpY0tleVRva2VuPWI3N2E1YzU2MTkzNGUwODldXboBU3lzdGVtLkNvbGxlY3Rpb25zLkdlbmVyaWMuTGlzdGAxW1tHbG9iZVNvZnR3YXJlLkF0bGFzNDAuQXRsYXNDb21tb24uVHlwZS5EYXRhdmlldywgR2xvYmVTb2Z0d2FyZS5BdGxhczQwLkF0bGFzQ29tbW9uLCBWZXJzaW9uPTQuMC4wLjAsIEN1bHR1cmU9bmV1dHJhbCwgUHVibGljS2V5VG9rZW49YWUyMWVjMzU3NWQxMjk5Zl1drAJTeXN0ZW0uQ29sbGVjdGlvbnMuR2VuZXJpYy5EaWN0aW9uYXJ5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3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TFHbG9iZVNvZnR3YXJlLkF0bGFzNDAuQXRsYXNDb21tb24uVHlwZS5EYXRhU291cmNlAgAAADFHbG9iZVNvZnR3YXJlLkF0bGFzNDAuQXRsYXNDb21tb24uVHlwZS5EYXRhU291cmNlAgAAALgBU3lzdGVtLkNvbGxlY3Rpb25zLkdlbmVyaWMuTGlzdGAxW1tHbG9iZVNvZnR3YXJlLkF0bGFzNDAuQXRsYXNDb21tb24uVHlwZS5Db2x1bW4sIEdsb2JlU29mdHdhcmUuQXRsYXM0MC5BdGxhc0NvbW1vbiwgVmVyc2lvbj00LjAuMC4wLCBDdWx0dXJlPW5ldXRyYWwsIFB1YmxpY0tleVRva2VuPWFlMjFlYzM1NzVkMTI5OWZdXQIAAAAJAwAAAAkEAAAACQUAAAAF+v///ytHbG9iZVNvZnR3YXJlLkF0bGFzNDAuQXRsYXNDb21tb24uUXVlcnlUeXBlAQAAAAd2YWx1ZV9fAAgCAAAACQAAAAkHAAAABggAAAAACQkAAAAJCgAAAAkLAAAACQwAAAAJCAAAAAkOAAAACgkPAAAABQMAAAA1R2xvYmVTb2Z0d2FyZS5BdGxhczQwLkF0bGFzQ29tbW9uLlR5cGUuRGF0YUNvbm5lY3Rpb24CAAAAC19hdHRyaWJ1dGVzBV9uYW1lAwH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CRAAAAAGEQAAAANVQVQEBA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j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1bXQIAAAAJEgAAAAMAAAAJEwAAAAQFAAAAuAFTeXN0ZW0uQ29sbGVjdGlvbnMuR2VuZXJpYy5MaXN0YDFbW0dsb2JlU29mdHdhcmUuQXRsYXM0MC5BdGxhc0NvbW1vbi5UeXBlLkNvbHVtbiwgR2xvYmVTb2Z0d2FyZS5BdGxhczQwLkF0bGFzQ29tbW9uLCBWZXJzaW9uPTQuMC4wLjAsIEN1bHR1cmU9bmV1dHJhbCwgUHVibGljS2V5VG9rZW49YWUyMWVjMzU3NWQxMjk5Zl1dAwAAAAZfaXRlbXMFX3NpemUIX3ZlcnNpb24EAAAvR2xvYmVTb2Z0d2FyZS5BdGxhczQwLkF0bGFzQ29tbW9uLlR5cGUuQ29sdW1uW10CAAAACAgJFAAAAA4AAAAOAAAABAcAAAB/U3lzdGVtLkNvbGxlY3Rpb25zLkdlbmVyaWMuTGlzdGAxW1tTeXN0ZW0uU3RyaW5nLCBtc2NvcmxpYiwgVmVyc2lvbj00LjAuMC4wLCBDdWx0dXJlPW5ldXRyYWwsIFB1YmxpY0tleVRva2VuPWI3N2E1YzU2MTkzNGUwODldXQMAAAAGX2l0ZW1zBV9zaXplCF92ZXJzaW9uBgAACAgJFQAAAAEAAAABAAAABAkAAADiAVN5c3RlbS5Db2xsZWN0aW9ucy5HZW5lcmljLkRpY3Rpb25hcnlgMltbU3lzdGVtLlN0cmluZywgbXNjb3JsaWIsIFZlcnNpb249NC4wLjAuMCwgQ3VsdHVyZT1uZXV0cmFsLCBQdWJsaWNLZXlUb2tlbj1iNzdhNWM1NjE5MzRlMDg5XSxbU3lzdGVtLk9iamVjdC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VtdAgAAAAkSAAAAAwAAAAkXAAAABAoAAAC6AVN5c3RlbS5Db2xsZWN0aW9ucy5HZW5lcmljLkxpc3RgMVtbR2xvYmVTb2Z0d2FyZS5BdGxhczQwLkF0bGFzQ29tbW9uLlR5cGUuRGF0YXZpZXcsIEdsb2JlU29mdHdhcmUuQXRsYXM0MC5BdGxhc0NvbW1vbiwgVmVyc2lvbj00LjAuMC4wLCBDdWx0dXJlPW5ldXRyYWwsIFB1YmxpY0tleVRva2VuPWFlMjFlYzM1NzVkMTI5OWZdXQMAAAAGX2l0ZW1zBV9zaXplCF92ZXJzaW9uBAAAMUdsb2JlU29mdHdhcmUuQXRsYXM0MC5BdGxhc0NvbW1vbi5UeXBlLkRhdGF2aWV3W10CAAAACAgJGAAAAAYAAAACAAAABAsAAACsAlN5c3RlbS5Db2xsZWN0aW9ucy5HZW5lcmljLkRpY3Rpb25hcnl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ZAVN5c3RlbS5Db2xsZWN0aW9ucy5HZW5lcmljLkVudW1FcXVhbGl0eUNvbXBhcmVyYDFbW0dsb2JlU29mdHdhcmUuQXRsYXM0MC5BdGxhc0NvbW1vbi5UeXBlLkF0bGFzUXVlcnlBdHRyaWJ1dGVOYW1lLCBHbG9iZVNvZnR3YXJlLkF0bGFzNDAuQXRsYXNDb21tb24sIFZlcnNpb249NC4wLjAuMCwgQ3VsdHVyZT1uZXV0cmFsLCBQdWJsaWNLZXlUb2tlbj1hZTIxZWMzNTc1ZDEyOTlmXV0IsA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VtdIAAAAAkZAAAAEQAAAAkaAAAABAwAAAD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UBU3lzdGVtLkNvbGxlY3Rpb25zLkdlbmVyaWMuS2V5VmFsdWVQYWlyYDJbW1N5c3RlbS5TdHJpbmcsIG1zY29ybGliLCBWZXJzaW9uPTQuMC4wLjAsIEN1bHR1cmU9bmV1dHJhbCwgUHVibGljS2V5VG9rZW49Yjc3YTVjNTYxOTM0ZTA4OV0sW1N5c3RlbS5JbnQzMiwgbXNjb3JsaWIsIFZlcnNpb249NC4wLjAuMCwgQ3VsdHVyZT1uZXV0cmFsLCBQdWJsaWNLZXlUb2tlbj1iNzdhNWM1NjE5MzRlMDg5XV1bXQIAAAAJEgAAAAMAAAAJHAAAAAUOAA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C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IAAAA1R2xvYmVTb2Z0d2FyZS5BdGxhczQwLkF0bGFzQ29tbW9uLkRhdGFTb3VyY2VGZXRjaE1vZGUC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D/////Bh0AAAAKQXNzZXRUYWJsZQYeAAAADEZpeGVkIGFzc2V0cwkIAAAACQgAAAAJCAAAAAXg////MEdsb2JlU29mdHdhcmUuQXRsYXM0MC5BdGxhc0NvbW1vbi5EYXRhU291cmNlVHlwZQEAAAAHdmFsdWVfXwAIAgAAAAAAAAAJIQAAAAkiAAAABN3///8LU3lzdGVtLkd1aWQLAAAAAl9hAl9iAl9jAl9kAl9lAl9mAl9nAl9oAl9pAl9qAl9rAAAAAAAAAAAAAAAIBwcCAgICAgICAm311j0ovNtKtWJ3Ijra+9sJCAAAAAkIAAAACSUAAAAGJgAAABBUYWJsZS5Bc3NldFRhYmxlCgoKCgoBAAAABdn///80R2xvYmVTb2Z0d2FyZS5BdGxhczQwLkF0bGFzQ29tbW9uLkRhdGFTb3VyY2VKb2luTW9kZQEAAAAHdmFsdWVfXwAIAgAAAAAAAAAF2P///zVHbG9iZVNvZnR3YXJlLkF0bGFzNDAuQXRsYXNDb21tb24uRGF0YVNvdXJjZUZldGNoTW9kZQEAAAAHdmFsdWVfXwAIAgAAAAAAAAAACSkAAAABDwAAAAUAAAAJKgAAAAAAAAAAAAAABBA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DAAAAB1ZlcnNpb24IQ29tcGFyZXIISGFzaFNpemUAAwAIkgFTeXN0ZW0uQ29sbGVjdGlvbnMuR2VuZXJpYy5HZW5lcmljRXF1YWxpdHlDb21wYXJlcmAxW1tTeXN0ZW0uU3RyaW5nLCBtc2NvcmxpYiwgVmVyc2lvbj00LjAuMC4wLCBDdWx0dXJlPW5ldXRyYWwsIFB1YmxpY0tleVRva2VuPWI3N2E1YzU2MTkzNGUwODldXQgAAAAACRIAAAAAAAAABBIAAACSAVN5c3RlbS5Db2xsZWN0aW9ucy5HZW5lcmljLkdlbmVyaWNFcXVhbGl0eUNvbXBhcmVyYDFbW1N5c3RlbS5TdHJpbmcsIG1zY29ybGliLCBWZXJzaW9uPTQuMC4wLjAsIEN1bHR1cmU9bmV1dHJhbCwgUHVibGljS2V5VG9rZW49Yjc3YTVjNTYxOTM0ZTA4OV1dAAAAAAcTAAAAAAEAAAACAAAAA6ECU3lzdGVtLkNvbGxlY3Rpb25zLkdlbmVyaWMuS2V5VmFsdWVQYWly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TU////oQJTeXN0ZW0uQ29sbGVjdGlvbnMuR2VuZXJpYy5LZXlWYWx1ZVBhaXJ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gAAAANrZXkFdmFsdWUBBDFHbG9iZVNvZnR3YXJlLkF0bGFzNDAuQXRsYXNDb21tb24uVHlwZS5EYXRhU291cmNlAgAAAAkmAAAACQ4AAAAB0f///9T///8GMAAAAChUYWJsZS5Bc3NldFRhYmxlLkFzc2V0SWR+VGFibGUuQXNzZXRCb29rCTEAAAAHFAAAAAABAAAAEAAAAAQtR2xvYmVTb2Z0d2FyZS5BdGxhczQwLkF0bGFzQ29tbW9uLlR5cGUuQ29sdW1uAgAAAAkyAAAACTMAAAAJNAAAAAk1AAAACTYAAAAJNwAAAAk4AAAACTkAAAAJOgAAAAk7AAAACTwAAAAJPQAAAAk+AAAACT8AAAANAhEVAAAABAAAAAZAAAAADUF0bGFzUmVwb3J0XzENAwcXAAAAAAEAAAACAAAAA+QBU3lzdGVtLkNvbGxlY3Rpb25zLkdlbmVyaWMuS2V5VmFsdWVQYWlyYDJbW1N5c3RlbS5TdHJpbmcsIG1zY29ybGliLCBWZXJzaW9uPTQuMC4wLjAsIEN1bHR1cmU9bmV1dHJhbCwgUHVibGljS2V5VG9rZW49Yjc3YTVjNTYxOTM0ZTA4OV0sW1N5c3RlbS5PYmplY3QsIG1zY29ybGliLCBWZXJzaW9uPTQuMC4wLjAsIEN1bHR1cmU9bmV1dHJhbCwgUHVibGljS2V5VG9rZW49Yjc3YTVjNTYxOTM0ZTA4OV1dBL/////k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QIAAAADa2V5BXZhbHVlAQIJJgAAAAkmAAAAAb3///+/////BkQAAAAPVGFibGUuQXNzZXRCb29rCTAAAAAHGAAAAAABAAAABgAAAAQvR2xvYmVTb2Z0d2FyZS5BdGxhczQwLkF0bGFzQ29tbW9uLlR5cGUuRGF0YXZpZXcCAAAADQYEGQAAANkBU3lzdGVtLkNvbGxlY3Rpb25zLkdlbmVyaWMuRW51bUVxdWFsaXR5Q29tcGFyZXJgMVtbR2xvYmVTb2Z0d2FyZS5BdGxhczQwLkF0bGFzQ29tbW9uLlR5cGUuQXRsYXNRdWVyeUF0dHJpYnV0ZU5hbWUsIEdsb2JlU29mdHdhcmUuQXRsYXM0MC5BdGxhc0NvbW1vbiwgVmVyc2lvbj00LjAuMC4wLCBDdWx0dXJlPW5ldXRyYWwsIFB1YmxpY0tleVRva2VuPWFlMjFlYzM1NzVkMTI5OWZdXQAAAAAHGgAAAAABAAAADgAAAAO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BLr///+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5HbG9iZVNvZnR3YXJlLkF0bGFzNDAuQXRsYXNDb21tb24uVHlwZS5BdGxhc1F1ZXJ5QXR0cmlidXRlTmFtZQIAAAAFuf///z5HbG9iZVNvZnR3YXJlLkF0bGFzNDAuQXRsYXNDb21tb24uVHlwZS5BdGxhc1F1ZXJ5QXR0cmlidXRlTmFtZQEAAAAHdmFsdWVfXwAIAgAAAAIAAAAGSAAAACRlMzk5ZWUwMC0zNGU2LTRhYmEtOWZmNy1lODVhNDYxMzJiNzUBt////7r///8Btv///7n///8AAAAABksAAAAEdHJ1ZQG0////uv///wGz////uf///wsAAAAGTgAAAAxGaXhlZCBhc3NldHMBsf///7r///8BsP///7n///8bAAAABlEAAAAEVHJ1ZQGu////uv///wGt////uf///wYAAAAGVAAAAAVGYWxzZQGr////uv///wGq////uf///xwAAAAJUQAAAAGo////uv///wGn////uf///x0AAAAJVAAAAAGl////uv///wGk////uf///yoAAAAJUQAAAAGi////uv///wGh////uf///wEAAAAGYAAAAAMzNzEBn////7r///8Bnv///7n///8nAAAABmMAAAALPURhdGFBcmVhSWQBnP///7r///8Bm////7n///8ZAAAABmYAAAAPQ2VsbHNWZXJ0aWNhbGx5AZn///+6////AZj///+5////CQAAAAoBl////7r///8Blv///7n///8oAAAABmsAAAACMTQBlP///7r///8Bk////7n///8rAAAABm4AAAARVGFibGVTdHlsZU1lZGl1bTIHHAAAAAABAAAAAgAAAAPjAVN5c3RlbS5Db2xsZWN0aW9ucy5HZW5lcmljLktleVZhbHVlUGFpcmAyW1tTeXN0ZW0uU3RyaW5nLCBtc2NvcmxpYiwgVmVyc2lvbj00LjAuMC4wLCBDdWx0dXJlPW5ldXRyYWwsIFB1YmxpY0tleVRva2VuPWI3N2E1YzU2MTkzNGUwODldLFtTeXN0ZW0uSW50MzIsIG1zY29ybGliLCBWZXJzaW9uPTQuMC4wLjAsIEN1bHR1cmU9bmV1dHJhbCwgUHVibGljS2V5VG9rZW49Yjc3YTVjNTYxOTM0ZTA4OV1dBJH////jAVN5c3RlbS5Db2xsZWN0aW9ucy5HZW5lcmljLktleVZhbHVlUGFpcmAyW1tTeXN0ZW0uU3RyaW5nLCBtc2NvcmxpYiwgVmVyc2lvbj00LjAuMC4wLCBDdWx0dXJlPW5ldXRyYWwsIFB1YmxpY0tleVRva2VuPWI3N2E1YzU2MTkzNGUwODldLFtTeXN0ZW0uSW50MzIsIG1zY29ybGliLCBWZXJzaW9uPTQuMC4wLjAsIEN1bHR1cmU9bmV1dHJhbCwgUHVibGljS2V5VG9rZW49Yjc3YTVjNTYxOTM0ZTA4OV1dAgAAAANrZXkFdmFsdWUBAAgGcAAAAApBc3NldFRhYmxlAQAAAAGP////kf///wZyAAAACUFzc2V0Qm9vawEAAAAEIQAAAKUCU3lzdGVtLkNvbGxlY3Rpb25zLkdlbmVyaWMuRGljdGlvbmFyeW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p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1bXQcAAAAJcwAAAAcAAAAJdAAAAAQiAAAA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eAlN5c3RlbS5Db2xsZWN0aW9ucy5HZW5lcmljLktleVZhbHVlUGFpcm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W10BAAAACRIAAAADAAAACXYAAAABJQAAAAQAAAABAAAACXMAAAADAAAACXgAAAAEKQAAAK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MAAAAHVmVyc2lvbghDb21wYXJlcghIYXNoU2l6ZQADAAjOAVN5c3RlbS5Db2xsZWN0aW9ucy5HZW5lcmljLkVudW1FcXVhbGl0eUNvbXBhcmVyYDFbW0dsb2JlU29mdHdhcmUuQXRsYXM0MC5BdGxhc0NvbW1vbi5UeXBlLkF4QXR0cmlidXRlcywgR2xvYmVTb2Z0d2FyZS5BdGxhczQwLkF0bGFzQ29tbW9uLCBWZXJzaW9uPTQuMC4wLjAsIEN1bHR1cmU9bmV1dHJhbCwgUHVibGljS2V5VG9rZW49YWUyMWVjMzU3NWQxMjk5Zl1dCAAAAAAJeQAAAAAAAAAHKgAAAAABAAAAAAAAAAQtR2xvYmVTb2Z0d2FyZS5BdGxhczQwLkF0bGFzQ29tbW9uLlR5cGUuQ29sdW1uAgAAAAExAAAADgAAAP////8GegAAAAlBc3NldEJvb2sGewAAABpWYWx1ZSBtb2RlbCBieSBmaXhlZCBhc3NldAkIAAAACQgAAAAJCAAAAAGD////4P///wAAAAAJfgAAAAl/AAAAAYD////d////yQFoh8CC0UKAHBKK7wb77wkIAAAACQgAAAAJggAAAAkwAAAABoQAAAAKQXNzZXRUYWJsZQaFAAAAEFRhYmxlLkFzc2V0VGFibGUGhgAAABhUYWJsZS5Bc3NldFRhYmxlLkFzc2V0SWQGhwAAAAdBc3NldElkBogAAAAHQXNzZXRJZAEAAAABd////9n///8BAAAAAXb////Y////AAAAAAAJiwAAAAUyAAAALUdsb2JlU29mdHdhcmUuQXRsYXM0MC5BdGxhc0NvbW1vbi5UeXBlLkNvbHVtbhoAAAAHX2ZpZWxkcwtfYXR0cmlidXRlcw1fY29sdW1uRm9ybWF0BV9uYW1lBl9sYWJlbAVfaWNvbgxfY2FsY3VsYXRpb24DX2lkDF9hZ2dyZWdhdGlvbgZfb3JkZXILX2NvbHVtblR5cGUKX3NvcnRPcmRlcg9fc29ydE9yZGVySW5kZXgGX2dyb3VwCV9jcm9zc1RhYg5fY3Jvc3NUYWJWYWx1ZQ5fY3Jvc3NUYWJUb3RhbA9fYWdncmVnYXRlVmFsdWUPX291dHB1dENvbHVtbk5vC19udWxsQ29sdW1uBF9rZXkJX2ZpZWxkS2V5Dl9oZWFkZXJDb2x1bW5zDl9mb290ZXJDb2x1bW5zDF91cGxvYWRWYWx1ZSE8Q2FsY3VsYXRpb25RdWVyeT5rX19CYWNraW5nRmllbGQDAwMBAQEBAQQABAQAAAQCAAAAAAEBAwMBBMIBU3lzdGVtLkNvbGxlY3Rpb25zLkdlbmVyaWMuTGlzdGAxW1tHbG9iZVNvZnR3YXJlLkF0bGFzNDAuQXRsYXNDb21tb24uVHlwZS5GaWVsZE91dHB1dEZpZWxkLCBHbG9iZVNvZnR3YXJlLkF0bGFzNDAuQXRsYXNDb21tb24sIFZlcnNpb249NC4wLjAuMCwgQ3VsdHVyZT1uZXV0cmFsLCBQdWJsaWNLZXlUb2tlbj1hZTIxZWMzNTc1ZDEyOTlmXV2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S1HbG9iZVNvZnR3YXJlLkF0bGFzNDAuQXRsYXNDb21tb24uQWdncmVnYXRpb24CAAAACCxHbG9iZVNvZnR3YXJlLkF0bGFzNDAuQXRsYXNDb21tb24uQ29sdW1uVHlwZQIAAAArR2xvYmVTb2Z0d2FyZS5BdGxhczQwLkF0bGFzQ29tbW9uLlNvcnRPcmRlcgIAAAAIAUBHbG9iZVNvZnR3YXJlLkF0bGFzNDAuQXRsYXNDb21tb24uVHlwZS5Db2x1bW4rQ3Jvc3NUYWJDb2x1bW5UeXBlAgAAAAEGCAG4AVN5c3RlbS5Db2xsZWN0aW9ucy5HZW5lcmljLkxpc3RgMVtbR2xvYmVTb2Z0d2FyZS5BdGxhczQwLkF0bGFzQ29tbW9uLlR5cGUuQ29sdW1u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sR2xvYmVTb2Z0d2FyZS5BdGxhczQwLkF0bGFzQ29tbW9uLlR5cGUuUXVlcnkCAAAAAgAAAAmMAAAACY0AAAAJjgAAAAaPAAAACkFzc2V0R3JvdXAGkAAAABFGaXhlZCBhc3NldCBncm91cAaRAAAABlN0cmluZwkIAAAABpMAAAAkMmVjZjFjY2UtZjMyZC00NTVhLWFmZTgtYWY4NDUxOWQ3MjgzBWz///8tR2xvYmVTb2Z0d2FyZS5BdGxhczQwLkF0bGFzQ29tbW9uLkFnZ3JlZ2F0aW9uAQAAAAd2YWx1ZV9fAAgCAAAA/////wAAAAAFa////yxHbG9iZVNvZnR3YXJlLkF0bGFzNDAuQXRsYXNDb21tb24uQ29sdW1uVHlwZQEAAAAHdmFsdWVfXwAIAgAAAAAAAAAFav///ytHbG9iZVNvZnR3YXJlLkF0bGFzNDAuQXRsYXNDb21tb24uU29ydE9yZGVyAQAAAAd2YWx1ZV9fAAgCAAAAAgAAAAAAAAAABWn///9AR2xvYmVTb2Z0d2FyZS5BdGxhczQwLkF0bGFzQ29tbW9uLlR5cGUuQ29sdW1uK0Nyb3NzVGFiQ29sdW1uVHlwZQEAAAAHdmFsdWVfXwAIAgAAAAAAAAAKAQAAAAAAAAAAAAAAAAAGmAAAACRiZjFkNGU2NC03M2Y4LTQzOGItOWYwNS1kZmJhODE3ZTQyMjcGmQAAABtUYWJsZS5Bc3NldFRhYmxlLkFzc2V0R3JvdXAKCgoKATMAAAAyAAAACZoAAAAJmwAAAAmcAAAABp0AAAAHQXNzZXRJZAaeAAAAEkZpeGVkIGFzc2V0IG51bWJlcgafAAAABlN0cmluZwkIAAAABqEAAAAkNTkxNWYxMjktMTU0NC00ODNhLWJjMTQtMzY1ODE5NTM2NTg1AV7///9s/////////wEAAAABXf///2v///8AAAAAAVz///9q////AgAAAAAAAAAAAVv///9p////AAAAAAoBAAAAAAAAAAABAAAAAAamAAAAJDkwNDMyYjYyLTU0MTUtNGQwYS1hNzVkLTk0NjVjYzcxNzRiMwanAAAAGFRhYmxlLkFzc2V0VGFibGUuQXNzZXRJZAoKCgoBNAAAADIAAAAJqAAAAAmpAAAACaoAAAAGqwAAAAROYW1lBqwAAAAETmFtZQatAAAABlN0cmluZwkIAAAABq8AAAAkMTY2ODQxNDYtNTdhYi00NTIzLWEyODItZmZjYWI0NzlmY2M3AVD///9s/////////wIAAAABT////2v///8AAAAAAU7///9q////AgAAAAAAAAAAAU3///9p////AAAAAAoBAAAAAAAAAAACAAAAAAa0AAAAJGMwZDZmYzdiLTJmMzQtNGQ0OS1iZDMxLTE2NTEyNDI0YzA1Mwa1AAAAFVRhYmxlLkFzc2V0VGFibGUuTmFtZQoKCgoBNQAAADIAAAAJtgAAAAm3AAAACbgAAAAGuQAAABFBY3F1aXNpdGlvbkRhdGVfVwa6AAAAEEFjcXVpc2l0aW9uIGRhdGUGuwAAAAREYXRlCQgAAAAGvQAAACQxODYxMzgyNC1mY2RjLTQwYmItYTkzMy1lMjU2N2E5NjFiOGIBQv///2z/////////AwAAAAFB////a////wAAAAABQP///2r///8CAAAAAAAAAAABP////2n///8AAAAACgEAAAAAAAAAAAMAAAAABsIAAAAkMTdlYmY3ZjMtMTkyNy00OTgxLWJjOTMtZDFkNTkzZmE3MThlBsMAAAAiVGFibGUuQXNzZXRUYWJsZS5BY3F1aXNpdGlvbkRhdGVfVwoKCgoBNgAAADIAAAAJxAAAAAnFAAAACcYAAAAGxwAAABJBY3F1aXNpdGlvblByaWNlX1cGyAAAABFBY3F1aXNpdGlvbiBwcmljZQbJAAAABFJlYWwJCAAAAAbLAAAAJDExOGQ4MDc4LTc0MWItNDc1Ni1iNzgxLWQ4MjBkOWQ4ZTY2YgE0////bP///wEAAAAEAAAAATP///9r////AAAAAAEy////av///wIAAAAAAAAAAAEx////af///wAAAAAKAQAAAAAAAAAABAAAAAAG0AAAACQ1MGY5YjdjMC1hM2I2LTQ2ODItOTQ0Zi1lMTNmMTk4ZmQyMGQG0QAAACNUYWJsZS5Bc3NldFRhYmxlLkFjcXVpc2l0aW9uUHJpY2VfVwoKCgoBNwAAADIAAAAJ0gAAAAnTAAAACdQAAAAG1QAAAA1HdWFyYW50ZWVEYXRlBtYAAAAOR3VhcmFudGVlIGRhdGUG1wAAAAREYXRlCQgAAAAG2QAAACQ5ZWYzY2NmYi1mYTg1LTQ4ZDgtOGE3Ny0wYTU0MDgzNDE3NzIBJv///2z/////////BQAAAAEl////a////wAAAAABJP///2r///8CAAAAAAAAAAABI////2n///8AAAAACgEAAAAAAAAAAAUAAAAABt4AAAAkMjNmYWQxNTQtN2JkZS00OTExLTk1NDktN2MwNDcxNGMwZDZlBt8AAAAeVGFibGUuQXNzZXRUYWJsZS5HdWFyYW50ZWVEYXRlCgoKCgE4AAAAMgAAAAngAAAACeEAAAAJ4gAAAAbjAAAACVRlY2hJbmZvMQbkAAAAEFRlY2huaWNhbCBpbmZvIDEG5QAAAAZTdHJpbmcJCAAAAAbnAAAAJDYzYzI5NzQ5LTkxMTEtNGFjNS05YjkxLTA5Mzk4NDBjODAwNQEY////bP////////8GAAAAARf///9r////AAAAAAEW////av///wIAAAAAAAAAAAEV////af///wAAAAAKAQAAAAAAAAAABgAAAAAG7AAAACRmYzA4YmYxNi0wNGMwLTQ2N2YtYTk3My1hYzUxYzhhNzE4OTkG7QAAABpUYWJsZS5Bc3NldFRhYmxlLlRlY2hJbmZvMQoKCgoBOQAAADIAAAAJ7gAAAAnvAAAACfAAAAAG8QAAAAxEaW1lbnNpb25bMV0G8gAAAAZCcmFuY2gG8wAAAAZTdHJpbmcJCAAAAAb1AAAAJDRlMzk4OTU1LTQ0ZDItNGY1MS1iODEwLWVkMzMxYmJiZGY5YgEK////bP////////8HAAAAAQn///9r////AAAAAAEI////av///wIAAAAAAAAAAAEH////af///wAAAAAKAQAAAAAAAAAABwAAAAAG+gAAACQ5ZTgyODM3NC1kZjNkLTRjMmItYjJkOS02MGI4N2MxYjZmZWMG+wAAADVUYWJsZS5Bc3NldFRhYmxlLkFzc2V0SWR+VGFibGUuQXNzZXRCb29rLkRpbWVuc2lvblsxXQoKCgoBOgAAADIAAAAJ/AAAAAn9AAAACf4AAAAG/wAAAAxEaW1lbnNpb25bMl0GAAEAAApEZXBhcnRtZW50CfMAAAAJCAAAAAYDAQAAJGYxOGYwNWJiLWVmMDYtNGVkYy1hYjFkLTdkOTcxMmYyZmU1MAH8/v//bP////////8IAAAAAfv+//9r////AAAAAAH6/v//av///wIAAAAAAAAAAAH5/v//af///wAAAAAKAQAAAAAAAAAACAAAAAAGCAEAACQ2ODgwZjgwZi04ZTAxLTRkODQtOTYyMC1hMWVhMmU5MWRkMzUGCQEAADVUYWJsZS5Bc3NldFRhYmxlLkFzc2V0SWR+VGFibGUuQXNzZXRCb29rLkRpbWVuc2lvblsyXQoKCgoBOwAAADIAAAAJCgEAAAkLAQAACQwBAAAGDQEAAAxEaW1lbnNpb25bNF0GDgEAAAdQdXJwb3NlCfMAAAAJCAAAAAYRAQAAJDIxMWNiOWQ1LWEwM2ItNDc0Yy1hOWIyLTZhYmNhNTM5YjcwNgHu/v//bP////////8JAAAAAe3+//9r////AAAAAAHs/v//av///wIAAAAAAAAAAAHr/v//af///wAAAAAKAQAAAAAAAAAACQAAAAAGFgEAACQzZWQ1ZjlhZi04NzljLTQ4ZmQtYTgwMC1kMjFiMjBmZjE5M2IGFwEAADVUYWJsZS5Bc3NldFRhYmxlLkFzc2V0SWR+VGFibGUuQXNzZXRCb29rLkRpbWVuc2lvbls0XQoKCgoBPAAAADIAAAAJGAEAAAkZAQAACRoBAAAGGwEAAAxEaW1lbnNpb25bNV0GHAEAAAlUYXggR3JvdXAJ8wAAAAkIAAAABh8BAAAkMTNkZWFkM2QtMWM4NC00YzM4LWIxNTctODM5ZTE3MzIzYjNhAeD+//9s/////////woAAAAB3/7//2v///8AAAAAAd7+//9q////AgAAAAAAAAAAAd3+//9p////AAAAAAoBAAAAAAAAAAAKAAAAAAYkAQAAJGQxZDg4ZjFjLWJkODgtNDJlNi04ZDgzLWUxZDNmMjRiNjdlNAYlAQAANVRhYmxlLkFzc2V0VGFibGUuQXNzZXRJZH5UYWJsZS5Bc3NldEJvb2suRGltZW5zaW9uWzVdCgoKCgE9AAAAMgAAAAkmAQAACScBAAAJKAEAAAYpAQAADExpZmVUaW1lUmVzdAYqAQAAHkRlcHJlY2lhdGlvbiBwZXJpb2RzIHJlbWFpbmluZwYrAQAABFJlYWwJCAAAAAYtAQAAJGI4ZDllZTE5LWQzYTAtNDU3Zi04MGQxLTZhZTNiZjUwOTU2ZQHS/v//bP////////8LAAAAAdH+//9r////AAAAAAHQ/v//av///wIAAAAAAAAAAAHP/v//af///wAAAAAKAQAAAAAAAAAACwAAAAAGMgEAACRjNThiMDZkYy00ODVkLTRkYzUtYmJhZS1jNWJlMmM1MTNhNTAGMwEAADVUYWJsZS5Bc3NldFRhYmxlLkFzc2V0SWR+VGFibGUuQXNzZXRCb29rLkxpZmVUaW1lUmVzdAoKCgoBPgAAADIAAAAJNAEAAAk1AQAACTYBAAAGNwEAAAtTZXJ2aWNlTGlmZQY4AQAADFNlcnZpY2UgbGlmZQY5AQAABFJlYWwJCAAAAAY7AQAAJGY5NjdiMWM2LTc0NWYtNGEwYS05ZjM4LWYzNDA3ZjdkNWRhOAHE/v//bP////////8MAAAAAcP+//9r////AAAAAAHC/v//av///wIAAAAAAAAAAAHB/v//af///wAAAAAKAQAAAAAAAAAADAAAAAAGQAEAACQ2ZDVmNTQxZC1lYzkwLTQwODUtYThlMC0yN2RhODBhZTI0NTQGQQEAADRUYWJsZS5Bc3NldFRhYmxlLkFzc2V0SWR+VGFibGUuQXNzZXRCb29rLlNlcnZpY2VMaWZlCgoKCgE/AAAAMgAAAAlCAQAACUMBAAAJRAEAAAZFAQAADERlcHJlY2lhdGlvbgZGAQAADERlcHJlY2lhdGlvbgZHAQAABEVudW0JCAAAAAZJAQAAJDk5Y2Y5MjllLTIzODEtNDQ3NC05YjRiLWVlZDY1ODBhOWM0YwG2/v//bP////////8NAAAAAbX+//9r////AAAAAAG0/v//av///wIAAAAAAAAAAAGz/v//af///wAAAAAKAQAAAAAAAAAADQAAAAAGTgEAACQ0ZDY5ZmRlZC02OTBlLTRmYjEtYjE1Yy1kOGFlNTdlMWUzMjcGTwEAADVUYWJsZS5Bc3NldFRhYmxlLkFzc2V0SWR+VGFibGUuQXNzZXRCb29rLkRlcHJlY2lhdGlvbgoKCgoBcwAAABIAAAAHdAAAAAABAAAABw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sP7//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IAAAADa2V5BXZhbHVlAQQ3R2xvYmVTb2Z0d2FyZS5BdGxhczQwLkF0bGFzQ29tbW9uLlR5cGUuRmllbGRPdXRwdXRGaWVsZAIAAAAGUQEAABtUYWJsZS5Bc3NldFRhYmxlLkFzc2V0R3JvdXAJUgEAAAGt/v//sP7//wZUAQAAGFRhYmxlLkFzc2V0VGFibGUuQXNzZXRJZAlVAQAAAar+//+w/v//BlcBAAAVVGFibGUuQXNzZXRUYWJsZS5OYW1lCVgBAAABp/7//7D+//8GWgEAACJUYWJsZS5Bc3NldFRhYmxlLkFjcXVpc2l0aW9uRGF0ZV9XCVsBAAABpP7//7D+//8GXQEAACNUYWJsZS5Bc3NldFRhYmxlLkFjcXVpc2l0aW9uUHJpY2VfVwleAQAAAaH+//+w/v//BmABAAAeVGFibGUuQXNzZXRUYWJsZS5HdWFyYW50ZWVEYXRlCWEBAAABnv7//7D+//8GYwEAABpUYWJsZS5Bc3NldFRhYmxlLlRlY2hJbmZvMQlkAQAAB3YAAAAAAQAAAAEAAAADnAJTeXN0ZW0uQ29sbGVjdGlvbnMuR2VuZXJpYy5LZXlWYWx1ZVBhaXJgMltbU3lzdGVtLlN0cmluZywgbXNjb3JsaWIsIFZlcnNpb249NC4wLjAuMCwgQ3VsdHVyZT1uZXV0cmFsLCBQdWJsaWNLZXlUb2tlbj1iNzdhNWM1NjE5MzRlMDg5XSxbR2xvYmVTb2Z0d2FyZS5BdGxhczQwLkF0bGFzQ29tbW9uLlR5cGUuRmllbGQsIEdsb2JlU29mdHdhcmUuQXRsYXM0MC5BdGxhc0NvbW1vbiwgVmVyc2lvbj00LjAuMC4wLCBDdWx0dXJlPW5ldXRyYWwsIFB1YmxpY0tleVRva2VuPWFlMjFlYzM1NzVkMTI5OWZdXQSb/v//nAJTeXN0ZW0uQ29sbGVjdGlvbnMuR2VuZXJpYy5LZXlWYWx1ZVBhaXJgMltbU3lzdGVtLlN0cmluZywgbXNjb3JsaWIsIFZlcnNpb249NC4wLjAuMCwgQ3VsdHVyZT1uZXV0cmFsLCBQdWJsaWNLZXlUb2tlbj1iNzdhNWM1NjE5MzRlMDg5XSxbR2xvYmVTb2Z0d2FyZS5BdGxhczQwLkF0bGFzQ29tbW9uLlR5cGUuRmllbGQsIEdsb2JlU29mdHdhcmUuQXRsYXM0MC5BdGxhc0NvbW1vbiwgVmVyc2lvbj00LjAuMC4wLCBDdWx0dXJlPW5ldXRyYWwsIFB1YmxpY0tleVRva2VuPWFlMjFlYzM1NzVkMTI5OWZdXQIAAAADa2V5BXZhbHVlAQQyR2xvYmVTb2Z0d2FyZS5BdGxhczQwLkF0bGFzQ29tbW9uLlR5cGUuRmllbGRTdHJpbmcCAAAABmYBAAAYVGFibGUuQXNzZXRUYWJsZS5Bc3NldElkCWcBAAAHeAAAAAABAAAAAQAAAAOh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BmP7//9T///8JMAAAAAkxAAAABHkAAADOAVN5c3RlbS5Db2xsZWN0aW9ucy5HZW5lcmljLkVudW1FcXVhbGl0eUNvbXBhcmVyYDFbW0dsb2JlU29mdHdhcmUuQXRsYXM0MC5BdGxhc0NvbW1vbi5UeXBlLkF4QXR0cmlidXRlcywgR2xvYmVTb2Z0d2FyZS5BdGxhczQwLkF0bGFzQ29tbW9uLCBWZXJzaW9uPTQuMC4wLjAsIEN1bHR1cmU9bmV1dHJhbCwgUHVibGljS2V5VG9rZW49YWUyMWVjMzU3NWQxMjk5Zl1dAAAAAAF+AAAAIQAAAAcAAAAJawEAAAcAAAAJbAEAAAR/AAAA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RIAAAAAAAAABIIA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lrAQAAAAAAAAGLAAAAKQAAAAAAAAAJbwEAAAAAAAAEjAAAAMIBU3lzdGVtLkNvbGxlY3Rpb25zLkdlbmVyaWMuTGlzdGAxW1tHbG9iZVNvZnR3YXJlLkF0bGFzNDAuQXRsYXNDb21tb24uVHlwZS5GaWVsZE91dHB1dEZpZWxkLCBHbG9iZVNvZnR3YXJlLkF0bGFzNDAuQXRsYXNDb21tb24sIFZlcnNpb249NC4wLjAuMCwgQ3VsdHVyZT1uZXV0cmFsLCBQdWJsaWNLZXlUb2tlbj1hZTIxZWMzNTc1ZDEyOTlmXV0DAAAABl9pdGVtcwVfc2l6ZQhfdmVyc2lvbgQAADlHbG9iZVNvZnR3YXJlLkF0bGFzNDAuQXRsYXNDb21tb24uVHlwZS5GaWVsZE91dHB1dEZpZWxkW10CAAAACAgJcAEAAAEAAAABAAAABI0AAAC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NAVN5c3RlbS5Db2xsZWN0aW9ucy5HZW5lcmljLkVudW1FcXVhbGl0eUNvbXBhcmVyYDFbW0dsb2JlU29mdHdhcmUuQXRsYXM0MC5BdGxhc0NvbW1vbi5Db2x1bW5BdHRyaWJ1dGVzLCBHbG9iZVNvZnR3YXJlLkF0bGFzNDAuQXRsYXNDb21tb24sIFZlcnNpb249NC4wLjAuMCwgQ3VsdHVyZT1uZXV0cmFsLCBQdWJsaWNLZXlUb2tlbj1hZTIxZWMzNTc1ZDEyOTlmXV0IpA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VtdGQAAAAlxAQAABwAAAAlyAQAABI4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rAQAABwAAAAl0AQAAAZoAAACMAAAACXUBAAABAAAAAQAAAAGbAAAAjQAAABoAAAAJcQEAAAcAAAAJdwEAAASc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awEAAAcAAAAJeQEAAAGoAAAAjAAAAAl6AQAAAQAAAAEAAAABqQAAAI0AAAAZAAAACXEBAAAHAAAACXwBAAAEqg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WsBAAAHAAAACX4BAAABtgAAAIwAAAAJfwEAAAEAAAABAAAAAbcAAACNAAAAGAAAAAlxAQAABwAAAAmBAQAABLg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rAQAABwAAAAmDAQAAAcQAAACMAAAACYQBAAABAAAAAQAAAAHFAAAAjQAAABgAAAAJcQEAAAcAAAAJhgEAAATG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awEAAAcAAAAJiAEAAAHSAAAAjAAAAAmJAQAAAQAAAAEAAAAB0wAAAI0AAAAYAAAACXEBAAAHAAAACYsBAAAE1A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WsBAAAHAAAACY0BAAAB4AAAAIwAAAAJjgEAAAEAAAABAAAAAeEAAACNAAAAGAAAAAlxAQAABwAAAAmQAQAABOI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rAQAABwAAAAmSAQAAAe4AAACMAAAACZMBAAABAAAAAQAAAAHvAAAAjQAAABgAAAAJcQEAAAcAAAAJlQEAAATw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awEAAAcAAAAJlwEAAAH8AAAAjAAAAAmYAQAAAQAAAAEAAAAB/QAAAI0AAAAYAAAACXEBAAAHAAAACZoBAAAE/g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WsBAAAHAAAACZwBAAABCgEAAIwAAAAJnQEAAAEAAAABAAAAAQsBAACNAAAAGAAAAAlxAQAABwAAAAmfAQAABAw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rAQAABwAAAAmhAQAAARgBAACMAAAACaIBAAABAAAAAQAAAAEZAQAAjQAAABgAAAAJcQEAAAcAAAAJpAEAAAQa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UAAAAJawEAAAcAAAAJpgEAAAEmAQAAjAAAAAmnAQAAAQAAAAEAAAABJwEAAI0AAAAYAAAACXEBAAAHAAAACakBAAAEKA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WsBAAAHAAAACasBAAABNAEAAIwAAAAJrAEAAAEAAAABAAAAATUBAACNAAAAGAAAAAlxAQAABwAAAAmuAQAABDY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FQAAAAlrAQAABwAAAAmwAQAAAUIBAACMAAAACbEBAAABAAAAAQAAAAFDAQAAjQAAAAoAAAAJsgEAAAcAAAAJswEAAARE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cAAAAJEgAAAAcAAAAJtQEAAAVSAQAAN0dsb2JlU29mdHdhcmUuQXRsYXM0MC5BdGxhc0NvbW1vbi5UeXBlLkZpZWxkT3V0cHV0RmllbGQXAAAADF9hZ2dyZWdhdGlvbgdfaW52ZXJ0BV90eXBlBl9sYWJlbAtfZGF0YVNvdXJjZQpfc29ydE9yZGVyEF9udW1TZXFDb25kaXRpb24NX2lzTWV0aG9kQ2FsbAlfc2VsZWN0ZWQOX2RhdGFTb3VyY2VLZXkFX25hbWUNX2Zvcm1hdFN0cmluZwxGaWVsZCtfdmFsdWUQRmllbGQrX2F4RmllbGRJZBRGaWVsZCtfZGF0YVNvdXJjZUtleQ1GaWVsZCtfZHNOYW1lC0ZpZWxkK19uYW1lF0ZpZWxkK19yZWxhdGVkRmllbGROYW1lHEZpZWxkK19yZWxhdGVkRGF0YVNvdXJjZU5hbWUTRmllbGQrX2ZpZWxkT25seUtleRNGaWVsZCtfZm9ybWF0U3RyaW5nEUZpZWxkK19hdHRyaWJ1dGVzEEZpZWxkK19jdXN0b21LZXkEAAEBBAQEAAABAQECAAEBAQEBAQEDAS1HbG9iZVNvZnR3YXJlLkF0bGFzNDAuQXRsYXNDb21tb24uQWdncmVnYXRpb24CAAAAATFHbG9iZVNvZnR3YXJlLkF0bGFzNDAuQXRsYXNDb21tb24uVHlwZS5EYXRhU291cmNlAgAAACtHbG9iZVNvZnR3YXJlLkF0bGFzNDAuQXRsYXNDb21tb24uU29ydE9yZGVyAgAAADlHbG9iZVNvZnR3YXJlLkF0bGFzNDAuQXRsYXNDb21tb24uTnVtYmVyU2VxdWVuY2VDb25kaXRpb24CAAAAAQEI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AgAAAAFK/v//bP////////8ABrcBAAAGU3RyaW5nBrgBAAARRml4ZWQgYXNzZXQgZ3JvdXAJuQEAAAFG/v//av///wIAAAAFRf7//zlHbG9iZVNvZnR3YXJlLkF0bGFzNDAuQXRsYXNDb21tb24uTnVtYmVyU2VxdWVuY2VDb25kaXRpb24BAAAAB3ZhbHVlX18ACAIAAAABAAAAAAAGvAEAABBUYWJsZS5Bc3NldFRhYmxlCY8AAAAJCAAAAAr/////CbwBAAAKCY8AAAAKCgoJCAAAAAnCAQAACQgAAAABVQEAAFIBAAABPP7//2z/////////AAbFAQAABlN0cmluZwbGAQAAEkZpeGVkIGFzc2V0IG51bWJlcgm5AQAAATj+//9q////AgAAAAE3/v//Rf7//wEAAAAAAAm8AQAACZ0AAAAJCAAAAAr/////CbwBAAAKCZ0AAAAKCgoJCAAAAAnQAQAACQgAAAABWAEAAFIBAAABLv7//2z/////////AAbTAQAABlN0cmluZwbUAQAABE5hbWUJuQEAAAEq/v//av///wIAAAABKf7//0X+//8BAAAAAAAJvAEAAAmrAAAACQgAAAAK/////wm8AQAACgmrAAAACgoKCQgAAAAJ3gEAAAkIAAAAAVsBAABSAQAAASD+//9s/////////wAG4QEAAAREYXRlBuIBAAAQQWNxdWlzaXRpb24gZGF0ZQm5AQAAARz+//9q////AgAAAAEb/v//Rf7//wEAAAAAAAm8AQAACbkAAAAJCAAAAAr/////CbwBAAAKCbkAAAAKCgoJCAAAAAnsAQAACQgAAAABXgEAAFIBAAABEv7//2z/////////AAbvAQAABFJlYWwG8AEAABFBY3F1aXNpdGlvbiBwcmljZQm5AQAAAQ7+//9q////AgAAAAEN/v//Rf7//wEAAAAAAAm8AQAACccAAAAJCAAAAAr/////CbwBAAAKCccAAAAKCgoJCAAAAAn6AQAACQgAAAABYQEAAFIBAAABBP7//2z/////////AAb9AQAABERhdGUG/gEAAA5HdWFyYW50ZWUgZGF0ZQm5AQAAAQD+//9q////AgAAAAH//f//Rf7//wEAAAAAAAm8AQAACdUAAAAJCAAAAAr/////CbwBAAAKCdUAAAAKCgoJCAAAAAkIAgAACQgAAAABZAEAAFIBAAAB9v3//2z/////////AAYLAgAABlN0cmluZwYMAgAAEFRlY2huaWNhbCBpbmZvIDEJuQEAAAHy/f//av///wIAAAAB8f3//0X+//8BAAAAAAAJvAEAAAnjAAAACQgAAAAK/////wm8AQAACgnjAAAACgoKCQgAAAAJFgIAAAkIAAAABWcBAAAyR2xvYmVTb2Z0d2FyZS5BdGxhczQwLkF0bGFzQ29tbW9uLlR5cGUuRmllbGRTdHJpbmcOAAAADl9kYXRhU291cmNlS2V5BV9uYW1lDV9mb3JtYXRTdHJpbmcMRmllbGQrX3ZhbHVlEEZpZWxkK19heEZpZWxkSWQURmllbGQrX2RhdGFTb3VyY2VLZXkNRmllbGQrX2RzTmFtZQtGaWVsZCtfbmFtZRdGaWVsZCtfcmVsYXRlZEZpZWxkTmFtZRxGaWVsZCtfcmVsYXRlZERhdGFTb3VyY2VOYW1lE0ZpZWxkK19maWVsZE9ubHlLZXkTRmllbGQrX2Zvcm1hdFN0cmluZxFGaWVsZCtfYXR0cmlidXRlcxBGaWVsZCtfY3VzdG9tS2V5AQEBAgABAQEBAQEBAwEI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AgAAAAYYAgAAEFRhYmxlLkFzc2V0VGFibGUGGQIAAAdBc3NldElkCQgAAAAGGwIAAAkhKl9ERUxFVEX/////CRgCAAAKCRkCAAAKCgoJCAAAAAkfAgAACQgAAAABawEAABIAAAAHbAEAAAABAAAABw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B3/3//7D+//8GIgIAADVUYWJsZS5Bc3NldFRhYmxlLkFzc2V0SWR+VGFibGUuQXNzZXRCb29rLkRpbWVuc2lvblsxXQkjAgAAAdz9//+w/v//BiUCAAA1VGFibGUuQXNzZXRUYWJsZS5Bc3NldElkflRhYmxlLkFzc2V0Qm9vay5EaW1lbnNpb25bMl0JJgIAAAHZ/f//sP7//wYoAgAANVRhYmxlLkFzc2V0VGFibGUuQXNzZXRJZH5UYWJsZS5Bc3NldEJvb2suRGltZW5zaW9uWzRdCSkCAAAB1v3//7D+//8GKwIAADVUYWJsZS5Bc3NldFRhYmxlLkFzc2V0SWR+VGFibGUuQXNzZXRCb29rLkRpbWVuc2lvbls1XQksAgAAAdP9//+w/v//Bi4CAAA1VGFibGUuQXNzZXRUYWJsZS5Bc3NldElkflRhYmxlLkFzc2V0Qm9vay5MaWZlVGltZVJlc3QJLwIAAAHQ/f//sP7//wYxAgAANFRhYmxlLkFzc2V0VGFibGUuQXNzZXRJZH5UYWJsZS5Bc3NldEJvb2suU2VydmljZUxpZmUJMgIAAAHN/f//sP7//wY0AgAANVRhYmxlLkFzc2V0VGFibGUuQXNzZXRJZH5UYWJsZS5Bc3NldEJvb2suRGVwcmVjaWF0aW9uCTUCAAABbwEAAHkAAAAHcAEAAAABAAAABAAAAAQ3R2xvYmVTb2Z0d2FyZS5BdGxhczQwLkF0bGFzQ29tbW9uLlR5cGUuRmllbGRPdXRwdXRGaWVsZAIAAAAJUgEAAA0DBHEBAADNAVN5c3RlbS5Db2xsZWN0aW9ucy5HZW5lcmljLkVudW1FcXVhbGl0eUNvbXBhcmVyYDFbW0dsb2JlU29mdHdhcmUuQXRsYXM0MC5BdGxhc0NvbW1vbi5Db2x1bW5BdHRyaWJ1dGVzLCBHbG9iZVNvZnR3YXJlLkF0bGFzNDAuQXRsYXNDb21tb24sIFZlcnNpb249NC4wLjAuMCwgQ3VsdHVyZT1uZXV0cmFsLCBQdWJsaWNLZXlUb2tlbj1hZTIxZWMzNTc1ZDEyOTlmXV0AAAAAB3IB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TJ/f//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ADa2V5BXZhbHVlBAEyR2xvYmVTb2Z0d2FyZS5BdGxhczQwLkF0bGFzQ29tbW9uLkNvbHVtbkF0dHJpYnV0ZXMCAAAABcj9//8yR2xvYmVTb2Z0d2FyZS5BdGxhczQwLkF0bGFzQ29tbW9uLkNvbHVtbkF0dHJpYnV0ZXMBAAAAB3ZhbHVlX18ACAIAAAAQAAAABjkCAAAETm9uZQHG/f//yf3//wHF/f//yP3//wkAAAAJCAAAAAHD/f//yf3//wHC/f//yP3//wsAAAAGPwIAAAEwAcD9///J/f//Ab/9///I/f//BAAAAAZCAgAAB0dlbmVyYWwBvf3//8n9//8BvP3//8j9//8CAAAABkUCAAABMQG6/f//yf3//wG5/f//yP3//wAAAAAGSAIAAAUyMC4yOQd0AQ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BLf9///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IAAAADa2V5BXZhbHVlAQEGSgIAAAhGb250Qm9sZAZLAgAABUZhbHNlAbT9//+3/f//Bk0CAAAKRm9udEl0YWxpYwlLAgAAAbH9//+3/f//BlACAAANRm9udFVuZGVybGluZQZRAgAABS00MTQyAa79//+3/f//BlMCAAAIRm9udE5hbWUGVAIAAAdDYWxpYnJpAav9//+3/f//BlYCAAAJRm9udENvbG9yBlcCAAABMAGo/f//t/3//wZZAgAACEZvbnRTaXplBloCAAACMTEBpf3//7f9//8GXAIAAAlGb250U3R5bGUGXQIAAAdSZWd1bGFyB3UBAAAAAQAAAAQAAAAEN0dsb2JlU29mdHdhcmUuQXRsYXM0MC5BdGxhc0NvbW1vbi5UeXBlLkZpZWxkT3V0cHV0RmllbGQCAAAACVUBAAANAwd3AQAAAAEAAAAH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of3//8n9//8BoP3//8j9//8GAAAABmECAAAFVG90YWwBnv3//8n9//8Bnf3//8j9//8QAAAACTkCAAABm/3//8n9//8Bmv3//8j9//8JAAAACQgAAAABmP3//8n9//8Bl/3//8j9//8LAAAABmoCAAABMQGV/f//yf3//wGU/f//yP3//wQAAAAGbQIAAAdHZW5lcmFsAZL9///J/f//AZH9///I/f//AgAAAAZwAgAAATEBj/3//8n9//8Bjv3//8j9//8AAAAABnMCAAAFMjAuMTQHeQ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M/f//t/3//wlKAgAACUsCAAABif3//7f9//8JTQIAAAlLAgAAAYb9//+3/f//CVACAAAGfAIAAAUtNDE0MgGD/f//t/3//wlTAgAABn8CAAAHQ2FsaWJyaQGA/f//t/3//wlWAgAABoICAAABMAF9/f//t/3//wlZAgAABoUCAAACMTEBev3//7f9//8JXAIAAAaIAgAAB1JlZ3VsYXIHegEAAAABAAAABAAAAAQ3R2xvYmVTb2Z0d2FyZS5BdGxhczQwLkF0bGFzQ29tbW9uLlR5cGUuRmllbGRPdXRwdXRGaWVsZAIAAAAJWAEAAA0DB3wB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2/f//yf3//wF1/f//yP3//xAAAAAJOQIAAAFz/f//yf3//wFy/f//yP3//wkAAAAJCAAAAAFw/f//yf3//wFv/f//yP3//wsAAAAGkgIAAAEyAW39///J/f//AWz9///I/f//BAAAAAaVAgAAB0dlbmVyYWwBav3//8n9//8Baf3//8j9//8CAAAABpgCAAABMQFn/f//yf3//wFm/f//yP3//wAAAAAGmwIAAAIzMAd+AQ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T9//+3/f//CUoCAAAJSwIAAAFh/f//t/3//wlNAgAACUsCAAABXv3//7f9//8JUAIAAAakAgAABS00MTQyAVv9//+3/f//CVMCAAAGpwIAAAdDYWxpYnJpAVj9//+3/f//CVYCAAAGqgIAAAEwAVX9//+3/f//CVkCAAAGrQIAAAIxMQFS/f//t/3//wlcAgAABrACAAAHUmVndWxhcgd/AQAAAAEAAAAEAAAABDdHbG9iZVNvZnR3YXJlLkF0bGFzNDAuQXRsYXNDb21tb24uVHlwZS5GaWVsZE91dHB1dEZpZWxkAgAAAAlbAQAADQMHgQE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U79///J/f//AU39///I/f//CQAAAAkIAAAAAUv9///J/f//AUr9///I/f//CwAAAAa3AgAAATMBSP3//8n9//8BR/3//8j9//8EAAAABroCAAAIbS9kL3l5eXkBRf3//8n9//8BRP3//8j9//8CAAAABr0CAAABMQFC/f//yf3//wFB/f//yP3//wAAAAAGwAIAAAUxNy4xNAeDAQ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/9//+3/f//CUoCAAAJSwIAAAE8/f//t/3//wlNAgAACUsCAAABOf3//7f9//8JUAIAAAbJAgAABS00MTQyATb9//+3/f//CVMCAAAGzAIAAAdDYWxpYnJpATP9//+3/f//CVYCAAAGzwIAAAEwATD9//+3/f//CVkCAAAG0gIAAAIxMQEt/f//t/3//wlcAgAABtUCAAAHUmVndWxhcgeEAQAAAAEAAAAEAAAABDdHbG9iZVNvZnR3YXJlLkF0bGFzNDAuQXRsYXNDb21tb24uVHlwZS5GaWVsZE91dHB1dEZpZWxkAgAAAAleAQAADQMHhgE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n9///J/f//ASj9///I/f//CQAAAAkIAAAAASb9///J/f//ASX9///I/f//CwAAAAbcAgAAATQBI/3//8n9//8BIv3//8j9//8EAAAABt8CAAAHR2VuZXJhbAEg/f//yf3//wEf/f//yP3//wIAAAAG4gIAAAExAR39///J/f//ARz9///I/f//AAAAAAblAgAABTE3LjU3B4g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v3//7f9//8JSgIAAAlLAgAAARf9//+3/f//CU0CAAAJSwIAAAEU/f//t/3//wlQAgAABu4CAAAFLTQxNDIBEf3//7f9//8JUwIAAAbxAgAAB0NhbGlicmkBDv3//7f9//8JVgIAAAb0AgAAATABC/3//7f9//8JWQIAAAb3AgAAAjExAQj9//+3/f//CVwCAAAG+gIAAAdSZWd1bGFyB4kBAAAAAQAAAAQAAAAEN0dsb2JlU29mdHdhcmUuQXRsYXM0MC5BdGxhc0NvbW1vbi5UeXBlLkZpZWxkT3V0cHV0RmllbGQCAAAACWEBAAANAweLAQ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BP3//8n9//8BA/3//8j9//8JAAAACQgAAAABAf3//8n9//8BAP3//8j9//8LAAAABgEDAAABNQH+/P//yf3//wH9/P//yP3//wQAAAAGBAMAAAhtL2QveXl5eQH7/P//yf3//wH6/P//yP3//wIAAAAGBwMAAAExAfj8///J/f//Aff8///I/f//AAAAAAYKAwAABTE2LjU3B40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9fz//7f9//8JSgIAAAlLAgAAAfL8//+3/f//CU0CAAAJSwIAAAHv/P//t/3//wlQAgAABhMDAAAFLTQxNDIB7Pz//7f9//8JUwIAAAYWAwAAB0NhbGlicmkB6fz//7f9//8JVgIAAAYZAwAAATAB5vz//7f9//8JWQIAAAYcAwAAAjExAeP8//+3/f//CVwCAAAGHwMAAAdSZWd1bGFyB44BAAAAAQAAAAQAAAAEN0dsb2JlU29mdHdhcmUuQXRsYXM0MC5BdGxhc0NvbW1vbi5UeXBlLkZpZWxkT3V0cHV0RmllbGQCAAAACWQBAAANAweQAQ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3/z//8n9//8B3vz//8j9//8JAAAACQgAAAAB3Pz//8n9//8B2/z//8j9//8LAAAABiYDAAABNgHZ/P//yf3//wHY/P//yP3//wQAAAAGKQMAAAdHZW5lcmFsAdb8///J/f//AdX8///I/f//AgAAAAYsAwAAATEB0/z//8n9//8B0vz//8j9//8AAAAABi8DAAAFMTYuNDMHkg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Q/P//t/3//wlKAgAACUsCAAABzfz//7f9//8JTQIAAAlLAgAAAcr8//+3/f//CVACAAAGOAMAAAUtNDE0MgHH/P//t/3//wlTAgAABjsDAAAHQ2FsaWJyaQHE/P//t/3//wlWAgAABj4DAAABMAHB/P//t/3//wlZAgAABkEDAAACMTEBvvz//7f9//8JXAIAAAZEAwAAB1JlZ3VsYXIHkwEAAAABAAAABAAAAAQ3R2xvYmVTb2Z0d2FyZS5BdGxhczQwLkF0bGFzQ29tbW9uLlR5cGUuRmllbGRPdXRwdXRGaWVsZAIAAAAJIwIAAA0DB5UB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6/P//yf3//wG5/P//yP3//wkAAAAJCAAAAAG3/P//yf3//wG2/P//yP3//wsAAAAGSwMAAAE3AbT8///J/f//AbP8///I/f//BAAAAAZOAwAAB0dlbmVyYWwBsfz//8n9//8BsPz//8j9//8CAAAABlEDAAABMQGu/P//yf3//wGt/P//yP3//wAAAAAGVAMAAAQ4LjU3B5c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q/z//7f9//8JSgIAAAlLAgAAAaj8//+3/f//CU0CAAAJSwIAAAGl/P//t/3//wlQAgAABl0DAAAFLTQxNDIBovz//7f9//8JUwIAAAZgAwAAB0NhbGlicmkBn/z//7f9//8JVgIAAAZjAwAAATABnPz//7f9//8JWQIAAAZmAwAAAjExAZn8//+3/f//CVwCAAAGaQMAAAdSZWd1bGFyB5gBAAAAAQAAAAQAAAAEN0dsb2JlU29mdHdhcmUuQXRsYXM0MC5BdGxhc0NvbW1vbi5UeXBlLkZpZWxkT3V0cHV0RmllbGQCAAAACSYCAAANAweaAQ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lfz//8n9//8BlPz//8j9//8JAAAACQgAAAABkvz//8n9//8Bkfz//8j9//8LAAAABnADAAABOAGP/P//yf3//wGO/P//yP3//wQAAAAGcwMAAAdHZW5lcmFsAYz8///J/f//AYv8///I/f//AgAAAAZ2AwAAATEBifz//8n9//8BiPz//8j9//8AAAAABnkDAAAFMTMuMjkHnA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G/P//t/3//wlKAgAACUsCAAABg/z//7f9//8JTQIAAAlLAgAAAYD8//+3/f//CVACAAAGggMAAAUtNDE0MgF9/P//t/3//wlTAgAABoUDAAAHQ2FsaWJyaQF6/P//t/3//wlWAgAABogDAAABMAF3/P//t/3//wlZAgAABosDAAACMTEBdPz//7f9//8JXAIAAAaOAwAAB1JlZ3VsYXIHnQEAAAABAAAABAAAAAQ3R2xvYmVTb2Z0d2FyZS5BdGxhczQwLkF0bGFzQ29tbW9uLlR5cGUuRmllbGRPdXRwdXRGaWVsZAIAAAAJKQIAAA0DB58B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w/P//yf3//wFv/P//yP3//wkAAAAJCAAAAAFt/P//yf3//wFs/P//yP3//wsAAAAGlQMAAAE5AWr8///J/f//AWn8///I/f//BAAAAAaYAwAAB0dlbmVyYWwBZ/z//8n9//8BZvz//8j9//8CAAAABpsDAAABMQFk/P//yf3//wFj/P//yP3//wAAAAAGngMAAAQ5Ljg2B6E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fz//7f9//8JSgIAAAlLAgAAAV78//+3/f//CU0CAAAJSwIAAAFb/P//t/3//wlQAgAABqcDAAAFLTQxNDIBWPz//7f9//8JUwIAAAaqAwAAB0NhbGlicmkBVfz//7f9//8JVgIAAAatAwAAATABUvz//7f9//8JWQIAAAawAwAAAjExAU/8//+3/f//CVwCAAAGswMAAAdSZWd1bGFyB6IBAAAAAQAAAAQAAAAEN0dsb2JlU29mdHdhcmUuQXRsYXM0MC5BdGxhc0NvbW1vbi5UeXBlLkZpZWxkT3V0cHV0RmllbGQCAAAACSwCAAANAwekAQ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S/z//8n9//8BSvz//8j9//8JAAAACQgAAAABSPz//8n9//8BR/z//8j9//8LAAAABroDAAACMTABRfz//8n9//8BRPz//8j9//8EAAAABr0DAAAHR2VuZXJhbAFC/P//yf3//wFB/P//yP3//wIAAAAGwAMAAAExAT/8///J/f//AT78///I/f//AAAAAAbDAwAABTExLjU3B6Y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Pz//7f9//8JSgIAAAlLAgAAATn8//+3/f//CU0CAAAJSwIAAAE2/P//t/3//wlQAgAABswDAAAFLTQxNDIBM/z//7f9//8JUwIAAAbPAwAAB0NhbGlicmkBMPz//7f9//8JVgIAAAbSAwAAATABLfz//7f9//8JWQIAAAbVAwAAAjExASr8//+3/f//CVwCAAAG2AMAAAdSZWd1bGFyB6cBAAAAAQAAAAQAAAAEN0dsb2JlU29mdHdhcmUuQXRsYXM0MC5BdGxhc0NvbW1vbi5UeXBlLkZpZWxkT3V0cHV0RmllbGQCAAAACS8CAAANAwepAQ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Jvz//8n9//8BJfz//8j9//8JAAAACQgAAAABI/z//8n9//8BIvz//8j9//8LAAAABt8DAAACMTEBIPz//8n9//8BH/z//8j9//8EAAAABuIDAAAHR2VuZXJhbAEd/P//yf3//wEc/P//yP3//wIAAAAG5QMAAAExARr8///J/f//ARn8///I/f//AAAAAAboAwAABTMxLjI5B6s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F/z//7f9//8JSgIAAAlLAgAAART8//+3/f//CU0CAAAJSwIAAAER/P//t/3//wlQAgAABvEDAAAFLTQxNDIBDvz//7f9//8JUwIAAAb0AwAAB0NhbGlicmkBC/z//7f9//8JVgIAAAb3AwAAATABCPz//7f9//8JWQIAAAb6AwAAAjExAQX8//+3/f//CVwCAAAG/QMAAAdSZWd1bGFyB6wBAAAAAQAAAAQAAAAEN0dsb2JlU29mdHdhcmUuQXRsYXM0MC5BdGxhc0NvbW1vbi5UeXBlLkZpZWxkT3V0cHV0RmllbGQCAAAACTICAAANAweuAQ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Afz//8n9//8BAPz//8j9//8JAAAACQgAAAAB/vv//8n9//8B/fv//8j9//8LAAAABgQEAAACMTIB+/v//8n9//8B+vv//8j9//8EAAAABgcEAAAHR2VuZXJhbAH4+///yf3//wH3+///yP3//wIAAAAGCgQAAAExAfX7///J/f//AfT7///I/f//AAAAAAYNBAAABTEyLjQzB7A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8vv//7f9//8JSgIAAAlLAgAAAe/7//+3/f//CU0CAAAJSwIAAAHs+///t/3//wlQAgAABhYEAAAFLTQxNDIB6fv//7f9//8JUwIAAAYZBAAAB0NhbGlicmkB5vv//7f9//8JVgIAAAYcBAAAATAB4/v//7f9//8JWQIAAAYfBAAAAjExAeD7//+3/f//CVwCAAAGIgQAAAdSZWd1bGFyB7EBAAAAAQAAAAQAAAAEN0dsb2JlU29mdHdhcmUuQXRsYXM0MC5BdGxhc0NvbW1vbi5UeXBlLkZpZWxkT3V0cHV0RmllbGQCAAAACTUCAAANAwGyAQAAcQEAAAezAQ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3Pv//8n9//8B2/v//8j9//8JAAAACQgAAAAB2fv//8n9//8B2Pv//8j9//8LAAAABikEAAACMTMB1vv//8n9//8B1fv//8j9//8EAAAABiwEAAAHR2VuZXJhbAHT+///yf3//wHS+///yP3//wIAAAAGLwQAAAExAdD7///J/f//Ac/7///I/f//AAAAAAYyBAAAAjE0B7U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fv//7f9//8GNAQAAAhGb250Qm9sZAlLAgAAAcr7//+3/f//BjcEAAAKRm9udEl0YWxpYwlLAgAAAcf7//+3/f//BjoEAAANRm9udFVuZGVybGluZQY7BAAABS00MTQyAcT7//+3/f//Bj0EAAAIRm9udE5hbWUGPgQAAAdDYWxpYnJpAcH7//+3/f//BkAEAAAJRm9udENvbG9yBkEEAAABMAG++///t/3//wZDBAAACEZvbnRTaXplBkQEAAACMTEBu/v//7f9//8GRgQAAAlGb250U3R5bGUGRwQAAAdSZWd1bGFyAbkBAAAOAAAAjQQAAAZIBAAACkFzc2V0VGFibGUGSQQAAAxGaXhlZCBhc3NldHMJCAAAAAkIAAAACQgAAAABtfv//+D///8AAAAACUwEAAAJTQQAAAGy+///3f///1DlBwAl0ztOvaMu25ype8IJCAAAAAkIAAAACVAEAAAJvAEAAAoKCgoKAQAAAAGu+///2f///wAAAAABrfv//9j///8AAAAAAAlUBAAABMI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EwAAAAlrAQAAAwAAAAlWBAAABNA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EwAAAAlrAQAAAwAAAAlYBAAABN4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EwAAAAlrAQAAAwAAAAlaBAAABOw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EAAAAAlrAQAAAwAAAAlcBAAABPo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EAAAAAlrAQAAAwAAAAleBAAABAg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EAAAAAlrAQAAAwAAAAlgBAAABBY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EAAAAAlrAQAAAwAAAAliBAAABB8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ljBAAAAwAAAAlkBAAAASMCAABSAQAAAZv7//9s/////////wAGZgQAAAZTdHJpbmcGZwQAAAZCcmFuY2gJMQAAAAGX+///av///wIAAAABlvv//0X+//8BAAAAAAAJMAAAAAnxAAAACQgAAAAK/////wkwAAAACgnxAAAABnAEAAAHQXNzZXRJZAZxBAAACkFzc2V0VGFibGUKCQgAAAAJcwQAAAkIAAAAASYCAABSAQAAAYv7//9s/////////wAJZgQAAAZ3BAAACkRlcGFydG1lbnQJMQAAAAGH+///av///wIAAAABhvv//0X+//8BAAAAAAAJMAAAAAn/AAAACQgAAAAK/////wkwAAAACgn/AAAABoAEAAAHQXNzZXRJZAaBBAAACkFzc2V0VGFibGUKCQgAAAAJgwQAAAkIAAAAASkCAABSAQAAAXv7//9s/////////wAJZgQAAAaHBAAAB1B1cnBvc2UJMQAAAAF3+///av///wIAAAABdvv//0X+//8BAAAAAAAJMAAAAAkNAQAACQgAAAAK/////wkwAAAACgkNAQAABpAEAAAHQXNzZXRJZAaRBAAACkFzc2V0VGFibGUKCQgAAAAJkwQAAAkIAAAAASwCAABSAQAAAWv7//9s/////////wAJZgQAAAaXBAAACVRheCBHcm91cAkxAAAAAWf7//9q////AgAAAAFm+///Rf7//wEAAAAAAAkwAAAACRsBAAAJCAAAAAr/////CTAAAAAKCRsBAAAGoAQAAAdBc3NldElkBqEEAAAKQXNzZXRUYWJsZQoJCAAAAAmjBAAACQgAAAABLwIAAFIBAAABW/v//2z/////////AAamBAAABFJlYWwGpwQAAB5EZXByZWNpYXRpb24gcGVyaW9kcyByZW1haW5pbmcJMQAAAAFX+///av///wIAAAABVvv//0X+//8BAAAAAAAJMAAAAAkpAQAACQgAAAAK/////wkwAAAACgkpAQAABrAEAAAHQXNzZXRJZAaxBAAACkFzc2V0VGFibGUKCQgAAAAJswQAAAkIAAAAATICAABSAQAAAUv7//9s/////////wAGtgQAAARSZWFsBrcEAAAMU2VydmljZSBsaWZlCTEAAAABR/v//2r///8CAAAAAUb7//9F/v//AQAAAAAACTAAAAAJNwEAAAkIAAAACv////8JMAAAAAoJNwEAAAbABAAAB0Fzc2V0SWQGwQQAAApBc3NldFRhYmxlCgkIAAAACcMEAAAJCAAAAAE1AgAAUgEAAAE7+///bP////////8ABsYEAAAERW51bQbHBAAADERlcHJlY2lhdGlvbgkxAAAAATf7//9q////AgAAAAE2+///Rf7//wEAAAAAAAkwAAAACUUBAAAJCAAAAAr/////CTAAAAAKCUUBAAAG0AQAAAdBc3NldElkBtEEAAAKQXNzZXRUYWJsZQoJCAAAAAnTBAAACQgAAAABTAQAACEAAAANAAAACdUEAAARAAAACdYEAAAETQQAAJ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nVBAAAAAAAAAFQBAAABAAAAAMAAAAJ1QQAAAMAAAAJ2AQAAAFUBAAAKQAAAAAAAAAJ2QQAAAAAAAAHVgQ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m+///t/3//wbbBAAACEhlbHBUZXh0BtwEAAAnSWRlbnRpZmllciBsZSBncm91cGUgZCdpbW1vYmlsaXNhdGlvbnMuASP7//+3/f//Bt4EAAAFTGFiZWwJuAEAAAEg+///t/3//wbhBAAABFR5cGUJtwEAAAdYBA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37//+3/f//CdsEAAAG5QQAAGNDbMOpIHVuaXF1ZSBkJ2lkZW50aWZpY2F0aW9uIGRlcyBpbW1vYmlsaXNhdGlvbnMsIHV0aWxpc8OpZSBsb3JzIGRlIGxhIGNyw6lhdGlvbiBkJ2ltbW9iaWxpc2F0aW9ucy4BGvv//7f9//8J3gQAAAnGAQAAARf7//+3/f//CeEEAAAJxQEAAAdaBA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T7//+3/f//CdsEAAAG7gQAABpEw6ljcmlyZSBsJ2ltbW9iaWxpc2F0aW9uLgER+///t/3//wneBAAACdQBAAABDvv//7f9//8J4QQAAAnTAQAAB1wE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C/v//7f9//8J3gQAAAniAQAAAQj7//+3/f//CeEEAAAJ4QEAAAdeBA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X7//+3/f//Cd4EAAAJ8AEAAAEC+///t/3//wnhBAAACe8BAAAHYAQ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/+v//t/3//wneBAAACf4BAAAB/Pr//7f9//8J4QQAAAn9AQAAB2IE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+fr//7f9//8J3gQAAAkMAgAAAfb6//+3/f//CeEEAAAJCwIAAAFjBAAAEgAAAAdkBA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P6//+3/f//Bg4FAAAEVHlwZQnFAQAAAfD6//+3/f//BhEFAAAFTGFiZWwJxgEAAAHt+v//t/3//wYUBQAACFJlZmVyc1RvBhUFAAANPUZpeGVkQXNzZXRJRARz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awEAAAMAAAAJFwUAAASD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awEAAAMAAAAJGQUAAAST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awEAAAMAAAAJGwUAAASj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awEAAAMAAAAJHQUAAASz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awEAAAMAAAAJHwUAAATD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RAAAAAJawEAAAMAAAAJIQUAAATTB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QQAAAAJEgAAAAMAAAAJIwUAAAHVBAAAEgAAAAfWBAAAAAEAAAAH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Hc+v//sP7//wYlBQAAGFRhYmxlLkFzc2V0VGFibGUuQXNzZXRJZAlVAQAAAdn6//+w/v//BigFAAAbVGFibGUuQXNzZXRUYWJsZS5Bc3NldEdyb3VwCVIBAAAB1vr//7D+//8GKwUAABVUYWJsZS5Bc3NldFRhYmxlLk5hbWUJWAEAAAHT+v//sP7//wYuBQAAIlRhYmxlLkFzc2V0VGFibGUuQWNxdWlzaXRpb25EYXRlX1cJWwEAAAHQ+v//sP7//wYxBQAAI1RhYmxlLkFzc2V0VGFibGUuQWNxdWlzaXRpb25QcmljZV9XCV4BAAABzfr//7D+//8GNAUAAB5UYWJsZS5Bc3NldFRhYmxlLkd1YXJhbnRlZURhdGUJYQEAAAHK+v//sP7//wY3BQAAGlRhYmxlLkFzc2V0VGFibGUuVGVjaEluZm8xCWQBAAAH2AQAAAABAAAAAQAAAAOh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Bx/r//9T///8JMAAAAAkxAAAAAdkEAAB5AAAABxcF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xPr//7f9//8J3gQAAAlnBAAAAcH6//+3/f//CeEEAAAJZgQAAAcZBQ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76//+3/f//Cd4EAAAJdwQAAAG7+v//t/3//wnhBAAACWYEAAAHGwU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4+v//t/3//wneBAAACYcEAAABtfr//7f9//8J4QQAAAlmBAAABx0F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svr//7f9//8J3gQAAAmXBAAAAa/6//+3/f//CeEEAAAJZgQAAAcfBQ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z6//+3/f//Cd4EAAAJpwQAAAGp+v//t/3//wnhBAAACaYEAAAHIQU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m+v//t/3//wneBAAACbcEAAABo/r//7f9//8J4QQAAAm2BAAAByMF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oPr//7f9//8GYQUAAAVMYWJlbAnHBAAAAZ36//+3/f//BmQFAAAEVHlwZQnGBAAACw==
    <Output>
      <OutputObject name="AtlasReport_1"/>
    </Output>
  </Query>
</Atlas>
</file>

<file path=customXml/item2.xml><?xml version="1.0" encoding="utf-8"?>
<Atlas>
  <Report name="AtlasReport_1">AAEAAAD/////AQAAAAAAAAAMAgAAAGBHbG9iZVNvZnR3YXJlLkF0bGFzNDAuQUlFeGNlbCwgVmVyc2lvbj00LjAuMC4wLCBDdWx0dXJlPW5ldXRyYWwsIFB1YmxpY0tleVRva2VuPWFlMjFlYzM1NzVkMTI5OWYFAQAAACRHbG9iZVNvZnR3YXJlLkF0bGFzNDAuQUlFeGNlbC5SZXBvcnQLAAAACV9yZXBvcnRObwxfbGlzdE9iamVjdHMSX2RyaWxsRG93bkNyaXRlcmlhBV9uYW1lC19kYXRhQXJlYUlkBV9udWRlGVJlcG9ydCtfZHJpbGxEb3duQ3JpdGVyaWEMUmVwb3J0K19uYW1lElJlcG9ydCtfZGF0YUFyZWFJZAxSZXBvcnQrX251ZGUVUmVwb3J0K19vdXRwdXRDb2x1bW5zAAMDAQEAAwEBAAMItQFTeXN0ZW0uQ29sbGVjdGlvbnMuR2VuZXJpYy5MaXN0YDFbW0dsb2JlU29mdHdhcmUuQXRsYXM0MC5BSUV4Y2VsLlJlcG9ydExpc3RPYmplY3QsIEdsb2JlU29mdHdhcmUuQXRsYXM0MC5BSUV4Y2VsLCBWZXJzaW9uPTQuMC4wLjAsIEN1bHR1cmU9bmV1dHJhbCwgUHVibGljS2V5VG9rZW49YWUyMWVjMzU3NWQxMjk5Zl1d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aIDU3lzdGVtLkNvbGxlY3Rpb25zLkdlbmVyaWMuRGljdGlvbmFyeWAyW1tTeXN0ZW0uU3RyaW5nLCBtc2NvcmxpYiwgVmVyc2lvbj00LjAuMC4wLCBDdWx0dXJlPW5ldXRyYWwsIFB1YmxpY0tleVRva2VuPWI3N2E1YzU2MTkzNGUwODldLFtTeXN0ZW0uQ29sbGVjdGlvbnMuR2VuZXJpYy5MaXN0YDFbW0dsb2JlU29mdHdhcmUuQXRsYXM0MC5BdGxhc0NvbW1vbkNsaWVudC5EYXRhU291cmNlRmllbGRWYWx1ZSwgR2xvYmVTb2Z0d2FyZS5BdGxhczQwLkF0bGFzQ29tbW9uQ2xpZW50LCBWZXJzaW9uPTQuMC4wLjAsIEN1bHR1cmU9bmV1dHJhbCwgUHVibGljS2V5VG9rZW49YWUyMWVjMzU3NWQxMjk5Zl1dLCBtc2NvcmxpYiwgVmVyc2lvbj00LjAuMC4wLCBDdWx0dXJlPW5ldXRyYWwsIFB1YmxpY0tleVRva2VuPWI3N2E1YzU2MTkzNGUwODldXQG4AVN5c3RlbS5Db2xsZWN0aW9ucy5HZW5lcmljLkxpc3RgMVtbR2xvYmVTb2Z0d2FyZS5BdGxhczQwLkF0bGFzQ29tbW9uLlR5cGUuQ29sdW1uLCBHbG9iZVNvZnR3YXJlLkF0bGFzNDAuQXRsYXNDb21tb24sIFZlcnNpb249NC4wLjAuMCwgQ3VsdHVyZT1uZXV0cmFsLCBQdWJsaWNLZXlUb2tlbj1hZTIxZWMzNTc1ZDEyOTlmXV0CAAAAAQAAAAkDAAAACQQAAAAGBQAAAA1BdGxhc1JlcG9ydF8xBgYAAAADMzcxAAkEAAAACQUAAAAJBgAAAAAJCgAAAAQDAAAAtQFTeXN0ZW0uQ29sbGVjdGlvbnMuR2VuZXJpYy5MaXN0YDFbW0dsb2JlU29mdHdhcmUuQXRsYXM0MC5BSUV4Y2VsLlJlcG9ydExpc3RPYmplY3QsIEdsb2JlU29mdHdhcmUuQXRsYXM0MC5BSUV4Y2VsLCBWZXJzaW9uPTQuMC4wLjAsIEN1bHR1cmU9bmV1dHJhbCwgUHVibGljS2V5VG9rZW49YWUyMWVjMzU3NWQxMjk5Zl1dAwAAAAZfaXRlbXMFX3NpemUIX3ZlcnNpb24EAAAwR2xvYmVTb2Z0d2FyZS5BdGxhczQwLkFJRXhjZWwuUmVwb3J0TGlzdE9iamVjdFtdAgAAAAgICQsAAAABAAAAAQAAAAQEAAAA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pg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1bXQEAAAAJDAAAAAMAAAAJDQAAAAwOAAAAZEdsb2JlU29mdHdhcmUuQXRsYXM0MC5BdGxhc0NvbW1vbiwgVmVyc2lvbj00LjAuMC4wLCBDdWx0dXJlPW5ldXRyYWwsIFB1YmxpY0tleVRva2VuPWFlMjFlYzM1NzVkMTI5OWYECgAAALgBU3lzdGVtLkNvbGxlY3Rpb25zLkdlbmVyaWMuTGlzdGAxW1tHbG9iZVNvZnR3YXJlLkF0bGFzNDAuQXRsYXNDb21tb24uVHlwZS5Db2x1bW4sIEdsb2JlU29mdHdhcmUuQXRsYXM0MC5BdGxhc0NvbW1vbiwgVmVyc2lvbj00LjAuMC4wLCBDdWx0dXJlPW5ldXRyYWwsIFB1YmxpY0tleVRva2VuPWFlMjFlYzM1NzVkMTI5OWZdXQMAAAAGX2l0ZW1zBV9zaXplCF92ZXJzaW9uBAAAL0dsb2JlU29mdHdhcmUuQXRsYXM0MC5BdGxhc0NvbW1vbi5UeXBlLkNvbHVtbltdDgAAAAgICQ8AAAAOAAAADgAAAAcLAAAAAAEAAAAEAAAABC5HbG9iZVNvZnR3YXJlLkF0bGFzNDAuQUlFeGNlbC5SZXBvcnRMaXN0T2JqZWN0AgAAAAkQAAAADQMEDAAAAJIBU3lzdGVtLkNvbGxlY3Rpb25zLkdlbmVyaWMuR2VuZXJpY0VxdWFsaXR5Q29tcGFyZXJgMVtbU3lzdGVtLlN0cmluZywgbXNjb3JsaWIsIFZlcnNpb249NC4wLjAuMCwgQ3VsdHVyZT1uZXV0cmFsLCBQdWJsaWNLZXlUb2tlbj1iNzdhNWM1NjE5MzRlMDg5XV0AAAAABw0AAAAAAQAAAAEAAAADpA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0E7////6QDU3lzdGVtLkNvbGxlY3Rpb25zLkdlbmVyaWMuS2V5VmFsdWVQYWly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gAAAANrZXkFdmFsdWUBA80BU3lzdGVtLkNvbGxlY3Rpb25zLkdlbmVyaWMuTGlzdGAxW1tHbG9iZVNvZnR3YXJlLkF0bGFzNDAuQXRsYXNDb21tb25DbGllbnQuRGF0YVNvdXJjZUZpZWxkVmFsdWUsIEdsb2JlU29mdHdhcmUuQXRsYXM0MC5BdGxhc0NvbW1vbkNsaWVudCwgVmVyc2lvbj00LjAuMC4wLCBDdWx0dXJlPW5ldXRyYWwsIFB1YmxpY0tleVRva2VuPWFlMjFlYzM1NzVkMTI5OWZdXQYSAAAAAV8JEwAAAAcPAAAAAAEAAAAQAAAABC1HbG9iZVNvZnR3YXJlLkF0bGFzNDAuQXRsYXNDb21tb24uVHlwZS5Db2x1bW4OAAAACRQAAAAJFQAAAAkWAAAACRcAAAAJGAAAAAkZAAAACRoAAAAJGwAAAAkcAAAACR0AAAAJHgAAAAkfAAAACSAAAAAJIQAAAA0CDCIAAABqR2xvYmVTb2Z0d2FyZS5BdGxhczQwLkF0bGFzQ29tbW9uQ2xpZW50LCBWZXJzaW9uPTQuMC4wLjAsIEN1bHR1cmU9bmV1dHJhbCwgUHVibGljS2V5VG9rZW49YWUyMWVjMzU3NWQxMjk5ZgUQAAAALkdsb2JlU29mdHdhcmUuQXRsYXM0MC5BSUV4Y2VsLlJlcG9ydExpc3RPYmplY3QDAAAABV9uYW1lCl9yZWZlcmVuY2UJX29iamVjdE5vAQQAOEdsb2JlU29mdHdhcmUuQXRsYXM0MC5BdGxhc0NvbW1vbkNsaWVudC5SZXBvcnQuUmVmZXJlbmNlIgAAAAgCAAAABiMAAAAVQXRsYXNSZXBvcnRfMV9UYWJsZV8xCSQAAAAAAAAABBMAAADNAVN5c3RlbS5Db2xsZWN0aW9ucy5HZW5lcmljLkxpc3RgMVtbR2xvYmVTb2Z0d2FyZS5BdGxhczQwLkF0bGFzQ29tbW9uQ2xpZW50LkRhdGFTb3VyY2VGaWVsZFZhbHVlLCBHbG9iZVNvZnR3YXJlLkF0bGFzNDAuQXRsYXNDb21tb25DbGllbnQsIFZlcnNpb249NC4wLjAuMCwgQ3VsdHVyZT1uZXV0cmFsLCBQdWJsaWNLZXlUb2tlbj1hZTIxZWMzNTc1ZDEyOTlmXV0DAAAABl9pdGVtcwVfc2l6ZQhfdmVyc2lvbgQAAD5HbG9iZVNvZnR3YXJlLkF0bGFzNDAuQXRsYXNDb21tb25DbGllbnQuRGF0YVNvdXJjZUZpZWxkVmFsdWVbXSIAAAAICAklAAAAAgAAAAIAAAAFFAAAAC1HbG9iZVNvZnR3YXJlLkF0bGFzNDAuQXRsYXNDb21tb24uVHlwZS5Db2x1bW4aAAAAB19maWVsZHMLX2F0dHJpYnV0ZXMNX2NvbHVtbkZvcm1hdAVfbmFtZQZfbGFiZWwFX2ljb24MX2NhbGN1bGF0aW9uA19pZAxfYWdncmVnYXRpb24GX29yZGVyC19jb2x1bW5UeXBlCl9zb3J0T3JkZXIPX3NvcnRPcmRlckluZGV4Bl9ncm91cAlfY3Jvc3NUYWIOX2Nyb3NzVGFiVmFsdWUOX2Nyb3NzVGFiVG90YWwPX2FnZ3JlZ2F0ZVZhbHVlD19vdXRwdXRDb2x1bW5ObwtfbnVsbENvbHVtbgRfa2V5CV9maWVsZEtleQ5faGVhZGVyQ29sdW1ucw5fZm9vdGVyQ29sdW1ucwxfdXBsb2FkVmFsdWUhPENhbGN1bGF0aW9uUXVlcnk+a19fQmFja2luZ0ZpZWxkAwMDAQEBAQEEAAQEAAAEAgAAAAABAQMDAQTCAVN5c3RlbS5Db2xsZWN0aW9ucy5HZW5lcmljLkxpc3RgMVtbR2xvYmVTb2Z0d2FyZS5BdGxhczQwLkF0bGFzQ29tbW9uLlR5cGUuRmllbGRPdXRwdXRGaWVsZCwgR2xvYmVTb2Z0d2FyZS5BdGxhczQwLkF0bGFzQ29tbW9uLCBWZXJzaW9uPTQuMC4wLjAsIEN1bHR1cmU9bmV1dHJhbCwgUHVibGljS2V5VG9rZW49YWUyMWVjMzU3NWQxMjk5Zl1d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3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tR2xvYmVTb2Z0d2FyZS5BdGxhczQwLkF0bGFzQ29tbW9uLkFnZ3JlZ2F0aW9uDgAAAAgsR2xvYmVTb2Z0d2FyZS5BdGxhczQwLkF0bGFzQ29tbW9uLkNvbHVtblR5cGUOAAAAK0dsb2JlU29mdHdhcmUuQXRsYXM0MC5BdGxhc0NvbW1vbi5Tb3J0T3JkZXIOAAAACAFAR2xvYmVTb2Z0d2FyZS5BdGxhczQwLkF0bGFzQ29tbW9uLlR5cGUuQ29sdW1uK0Nyb3NzVGFiQ29sdW1uVHlwZQ4AAAABBggBuAFTeXN0ZW0uQ29sbGVjdGlvbnMuR2VuZXJpYy5MaXN0YDFbW0dsb2JlU29mdHdhcmUuQXRsYXM0MC5BdGxhc0NvbW1vbi5UeXBlLkNvbHVtbiwgR2xvYmVTb2Z0d2FyZS5BdGxhczQwLkF0bGFzQ29tbW9uLCBWZXJzaW9uPTQuMC4wLjAsIEN1bHR1cmU9bmV1dHJhbCwgUHVibGljS2V5VG9rZW49YWUyMWVjMzU3NWQxMjk5Zl1duAFTeXN0ZW0uQ29sbGVjdGlvbnMuR2VuZXJpYy5MaXN0YDFbW0dsb2JlU29mdHdhcmUuQXRsYXM0MC5BdGxhc0NvbW1vbi5UeXBlLkNvbHVtbiwgR2xvYmVTb2Z0d2FyZS5BdGxhczQwLkF0bGFzQ29tbW9uLCBWZXJzaW9uPTQuMC4wLjAsIEN1bHR1cmU9bmV1dHJhbCwgUHVibGljS2V5VG9rZW49YWUyMWVjMzU3NWQxMjk5Zl1dLEdsb2JlU29mdHdhcmUuQXRsYXM0MC5BdGxhc0NvbW1vbi5UeXBlLlF1ZXJ5DgAAAA4AAAAJJgAAAAknAAAACSgAAAAGKQAAAApBc3NldEdyb3VwBioAAAARRml4ZWQgYXNzZXQgZ3JvdXAGKwAAAAZTdHJpbmcGLAAAAAAGLQAAACQyZWNmMWNjZS1mMzJkLTQ1NWEtYWZlOC1hZjg0NTE5ZDcyODMF0v///y1HbG9iZVNvZnR3YXJlLkF0bGFzNDAuQXRsYXNDb21tb24uQWdncmVnYXRpb24BAAAAB3ZhbHVlX18ACA4AAAD/////AAAAAAXR////LEdsb2JlU29mdHdhcmUuQXRsYXM0MC5BdGxhc0NvbW1vbi5Db2x1bW5UeXBlAQAAAAd2YWx1ZV9fAAgOAAAAAAAAAAXQ////K0dsb2JlU29mdHdhcmUuQXRsYXM0MC5BdGxhc0NvbW1vbi5Tb3J0T3JkZXIBAAAAB3ZhbHVlX18ACA4AAAACAAAAAAAAAAAFz////0BHbG9iZVNvZnR3YXJlLkF0bGFzNDAuQXRsYXNDb21tb24uVHlwZS5Db2x1bW4rQ3Jvc3NUYWJDb2x1bW5UeXBlAQAAAAd2YWx1ZV9fAAgOAAAAAAAAAAoBAAAAAAAAAAAAAAAAAAYyAAAAJGJmMWQ0ZTY0LTczZjgtNDM4Yi05ZjA1LWRmYmE4MTdlNDIyNwYzAAAAG1RhYmxlLkFzc2V0VGFibGUuQXNzZXRHcm91cAoKCgoBFQAAABQAAAAJNAAAAAk1AAAACTYAAAAGNwAAAAdBc3NldElkBjgAAAASRml4ZWQgYXNzZXQgbnVtYmVyBjkAAAAGU3RyaW5nCSwAAAAGOwAAACQ1OTE1ZjEyOS0xNTQ0LTQ4M2EtYmMxNC0zNjU4MTk1MzY1ODUBxP///9L/////////AQAAAAHD////0f///wAAAAABwv///9D///8CAAAAAAAAAAABwf///8////8AAAAACgEAAAAAAAAAAAEAAAAABkAAAAAkOTA0MzJiNjItNTQxNS00ZDBhLWE3NWQtOTQ2NWNjNzE3NGIzBkEAAAAYVGFibGUuQXNzZXRUYWJsZS5Bc3NldElkCgoKCgEWAAAAFAAAAAlCAAAACUMAAAAJRAAAAAZFAAAABE5hbWUGRgAAAAROYW1lBkcAAAAGU3RyaW5nCSwAAAAGSQAAACQxNjY4NDE0Ni01N2FiLTQ1MjMtYTI4Mi1mZmNhYjQ3OWZjYzcBtv///9L/////////AgAAAAG1////0f///wAAAAABtP///9D///8CAAAAAAAAAAABs////8////8AAAAACgEAAAAAAAAAAAIAAAAABk4AAAAkYzBkNmZjN2ItMmYzNC00ZDQ5LWJkMzEtMTY1MTI0MjRjMDUzBk8AAAAVVGFibGUuQXNzZXRUYWJsZS5OYW1lCgoKCgEXAAAAFAAAAAlQAAAACVEAAAAJUgAAAAZTAAAAEUFjcXVpc2l0aW9uRGF0ZV9XBlQAAAAQQWNxdWlzaXRpb24gZGF0ZQZVAAAABERhdGUJLAAAAAZXAAAAJDE4NjEzODI0LWZjZGMtNDBiYi1hOTMzLWUyNTY3YTk2MWI4YgGo////0v////////8DAAAAAaf////R////AAAAAAGm////0P///wIAAAAAAAAAAAGl////z////wAAAAAKAQAAAAAAAAAAAwAAAAAGXAAAACQxN2ViZjdmMy0xOTI3LTQ5ODEtYmM5My1kMWQ1OTNmYTcxOGUGXQAAACJUYWJsZS5Bc3NldFRhYmxlLkFjcXVpc2l0aW9uRGF0ZV9XCgoKCgEYAAAAFAAAAAleAAAACV8AAAAJYAAAAAZhAAAAEkFjcXVpc2l0aW9uUHJpY2VfVwZiAAAAEUFjcXVpc2l0aW9uIHByaWNlBmMAAAAEUmVhbAksAAAABmUAAAAkMTE4ZDgwNzgtNzQxYi00NzU2LWI3ODEtZDgyMGQ5ZDhlNjZiAZr////S////AQAAAAQAAAABmf///9H///8AAAAAAZj////Q////AgAAAAAAAAAAAZf////P////AAAAAAoBAAAAAAAAAAAEAAAAAAZqAAAAJDUwZjliN2MwLWEzYjYtNDY4Mi05NDRmLWUxM2YxOThmZDIwZAZrAAAAI1RhYmxlLkFzc2V0VGFibGUuQWNxdWlzaXRpb25QcmljZV9XCgoKCgEZAAAAFAAAAAlsAAAACW0AAAAJbgAAAAZvAAAADUd1YXJhbnRlZURhdGUGcAAAAA5HdWFyYW50ZWUgZGF0ZQZxAAAABERhdGUJLAAAAAZzAAAAJDllZjNjY2ZiLWZhODUtNDhkOC04YTc3LTBhNTQwODM0MTc3MgGM////0v////////8FAAAAAYv////R////AAAAAAGK////0P///wIAAAAAAAAAAAGJ////z////wAAAAAKAQAAAAAAAAAABQAAAAAGeAAAACQyM2ZhZDE1NC03YmRlLTQ5MTEtOTU0OS03YzA0NzE0YzBkNmUGeQAAAB5UYWJsZS5Bc3NldFRhYmxlLkd1YXJhbnRlZURhdGUKCgoKARoAAAAUAAAACXoAAAAJewAAAAl8AAAABn0AAAAJVGVjaEluZm8xBn4AAAAQVGVjaG5pY2FsIGluZm8gMQZ/AAAABlN0cmluZwksAAAABoEAAAAkNjNjMjk3NDktOTExMS00YWM1LTliOTEtMDkzOTg0MGM4MDA1AX7////S/////////wYAAAABff///9H///8AAAAAAXz////Q////AgAAAAAAAAAAAXv////P////AAAAAAoBAAAAAAAAAAAGAAAAAAaGAAAAJGZjMDhiZjE2LTA0YzAtNDY3Zi1hOTczLWFjNTFjOGE3MTg5OQaHAAAAGlRhYmxlLkFzc2V0VGFibGUuVGVjaEluZm8xCgoKCgEbAAAAFAAAAAmIAAAACYkAAAAJigAAAAaLAAAADERpbWVuc2lvblsxXQaMAAAABkJyYW5jaAaNAAAABlN0cmluZwksAAAABo8AAAAkNGUzOTg5NTUtNDRkMi00ZjUxLWI4MTAtZWQzMzFiYmJkZjliAXD////S/////////wcAAAABb////9H///8AAAAAAW7////Q////AgAAAAAAAAAAAW3////P////AAAAAAoBAAAAAAAAAAAHAAAAAAaUAAAAJDllODI4Mzc0LWRmM2QtNGMyYi1iMmQ5LTYwYjg3YzFiNmZlYwaVAAAANVRhYmxlLkFzc2V0VGFibGUuQXNzZXRJZH5UYWJsZS5Bc3NldEJvb2suRGltZW5zaW9uWzFdCgoKCgEcAAAAFAAAAAmWAAAACZcAAAAJmAAAAAaZAAAADERpbWVuc2lvblsyXQaaAAAACkRlcGFydG1lbnQJjQAAAAksAAAABp0AAAAkZjE4ZjA1YmItZWYwNi00ZWRjLWFiMWQtN2Q5NzEyZjJmZTUwAWL////S/////////wgAAAABYf///9H///8AAAAAAWD////Q////AgAAAAAAAAAAAV/////P////AAAAAAoBAAAAAAAAAAAIAAAAAAaiAAAAJDY4ODBmODBmLThlMDEtNGQ4NC05NjIwLWExZWEyZTkxZGQzNQajAAAANVRhYmxlLkFzc2V0VGFibGUuQXNzZXRJZH5UYWJsZS5Bc3NldEJvb2suRGltZW5zaW9uWzJdCgoKCgEdAAAAFAAAAAmkAAAACaUAAAAJpgAAAAanAAAADERpbWVuc2lvbls0XQaoAAAAB1B1cnBvc2UJjQAAAAksAAAABqsAAAAkMjExY2I5ZDUtYTAzYi00NzRjLWE5YjItNmFiY2E1MzliNzA2AVT////S/////////wkAAAABU////9H///8AAAAAAVL////Q////AgAAAAAAAAAAAVH////P////AAAAAAoBAAAAAAAAAAAJAAAAAAawAAAAJDNlZDVmOWFmLTg3OWMtNDhmZC1hODAwLWQyMWIyMGZmMTkzYgaxAAAANVRhYmxlLkFzc2V0VGFibGUuQXNzZXRJZH5UYWJsZS5Bc3NldEJvb2suRGltZW5zaW9uWzRdCgoKCgEeAAAAFAAAAAmyAAAACbMAAAAJtAAAAAa1AAAADERpbWVuc2lvbls1XQa2AAAACVRheCBHcm91cAmNAAAACSwAAAAGuQAAACQxM2RlYWQzZC0xYzg0LTRjMzgtYjE1Ny04MzllMTczMjNiM2EBRv///9L/////////CgAAAAFF////0f///wAAAAABRP///9D///8CAAAAAAAAAAABQ////8////8AAAAACgEAAAAAAAAAAAoAAAAABr4AAAAkZDFkODhmMWMtYmQ4OC00MmU2LThkODMtZTFkM2YyNGI2N2U0Br8AAAA1VGFibGUuQXNzZXRUYWJsZS5Bc3NldElkflRhYmxlLkFzc2V0Qm9vay5EaW1lbnNpb25bNV0KCgoKAR8AAAAUAAAACcAAAAAJwQAAAAnCAAAABsMAAAAMTGlmZVRpbWVSZXN0BsQAAAAeRGVwcmVjaWF0aW9uIHBlcmlvZHMgcmVtYWluaW5nBsUAAAAEUmVhbAksAAAABscAAAAkYjhkOWVlMTktZDNhMC00NTdmLTgwZDEtNmFlM2JmNTA5NTZlATj////S/////////wsAAAABN////9H///8AAAAAATb////Q////AgAAAAAAAAAAATX////P////AAAAAAoBAAAAAAAAAAALAAAAAAbMAAAAJGM1OGIwNmRjLTQ4NWQtNGRjNS1iYmFlLWM1YmUyYzUxM2E1MAbNAAAANVRhYmxlLkFzc2V0VGFibGUuQXNzZXRJZH5UYWJsZS5Bc3NldEJvb2suTGlmZVRpbWVSZXN0CgoKCgEgAAAAFAAAAAnOAAAACc8AAAAJ0AAAAAbRAAAAC1NlcnZpY2VMaWZlBtIAAAAMU2VydmljZSBsaWZlBtMAAAAEUmVhbAksAAAABtUAAAAkZjk2N2IxYzYtNzQ1Zi00YTBhLTlmMzgtZjM0MDdmN2Q1ZGE4ASr////S/////////wwAAAABKf///9H///8AAAAAASj////Q////AgAAAAAAAAAAASf////P////AAAAAAoBAAAAAAAAAAAMAAAAAAbaAAAAJDZkNWY1NDFkLWVjOTAtNDA4NS1hOGUwLTI3ZGE4MGFlMjQ1NAbbAAAANFRhYmxlLkFzc2V0VGFibGUuQXNzZXRJZH5UYWJsZS5Bc3NldEJvb2suU2VydmljZUxpZmUKCgoKASEAAAAUAAAACdwAAAAJ3QAAAAneAAAABt8AAAAMRGVwcmVjaWF0aW9uBuAAAAAMRGVwcmVjaWF0aW9uBuEAAAAERW51bQksAAAABuMAAAAkOTljZjkyOWUtMjM4MS00NDc0LTliNGItZWVkNjU4MGE5YzRjARz////S/////////w0AAAABG////9H///8AAAAAARr////Q////AgAAAAAAAAAAARn////P////AAAAAAoBAAAAAAAAAAANAAAAAAboAAAAJDRkNjlmZGVkLTY5MGUtNGZiMS1iMTVjLWQ4YWU1N2UxZTMyNwbpAAAANVRhYmxlLkFzc2V0VGFibGUuQXNzZXRJZH5UYWJsZS5Bc3NldEJvb2suRGVwcmVjaWF0aW9uCgoKCgUkAAAAOEdsb2JlU29mdHdhcmUuQXRsYXM0MC5BdGxhc0NvbW1vbkNsaWVudC5SZXBvcnQuUmVmZXJlbmNlAQAAAApfcmVmZXJlbmNlBwgiAAAACeoAAAAHJQAAAAABAAAABAAAAAQ8R2xvYmVTb2Z0d2FyZS5BdGxhczQwLkF0bGFzQ29tbW9uQ2xpZW50LkRhdGFTb3VyY2VGaWVsZFZhbHVlIgAAAAnrAAAACewAAAANAgQmAAAAwgFTeXN0ZW0uQ29sbGVjdGlvbnMuR2VuZXJpYy5MaXN0YDFbW0dsb2JlU29mdHdhcmUuQXRsYXM0MC5BdGxhc0NvbW1vbi5UeXBlLkZpZWxkT3V0cHV0RmllbGQsIEdsb2JlU29mdHdhcmUuQXRsYXM0MC5BdGxhc0NvbW1vbiwgVmVyc2lvbj00LjAuMC4wLCBDdWx0dXJlPW5ldXRyYWwsIFB1YmxpY0tleVRva2VuPWFlMjFlYzM1NzVkMTI5OWZdXQMAAAAGX2l0ZW1zBV9zaXplCF92ZXJzaW9uBAAAOUdsb2JlU29mdHdhcmUuQXRsYXM0MC5BdGxhc0NvbW1vbi5UeXBlLkZpZWxkT3V0cHV0RmllbGRbXQ4AAAAICAntAAAAAQAAAAEAAAAEJwAAAKACU3lzdGVtLkNvbGxlY3Rpb25zLkdlbmVyaWMuRGljdGlvbmFyeW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BAAAAAdWZXJzaW9uCENvbXBhcmVyCEhhc2hTaXplDUtleVZhbHVlUGFpcnMAAwADCM0BU3lzdGVtLkNvbGxlY3Rpb25zLkdlbmVyaWMuRW51bUVxdWFsaXR5Q29tcGFyZXJgMVtbR2xvYmVTb2Z0d2FyZS5BdGxhczQwLkF0bGFzQ29tbW9uLkNvbHVtbkF0dHJpYnV0ZXMsIEdsb2JlU29mdHdhcmUuQXRsYXM0MC5BdGxhc0NvbW1vbiwgVmVyc2lvbj00LjAuMC4wLCBDdWx0dXJlPW5ldXRyYWwsIFB1YmxpY0tleVRva2VuPWFlMjFlYzM1NzVkMTI5OWZdXQik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W10ZAAAACe4AAAAHAAAACe8AAAAEKA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VAAAACfAAAAAHAAAACfEAAAABNAAAACYAAAAJ8gAAAAEAAAABAAAAATUAAAAnAAAAGgAAAAnuAAAABwAAAAn0AAAAATYAAAAoAAAAFQAAAAnwAAAABwAAAAn2AAAAAUIAAAAmAAAACfcAAAABAAAAAQAAAAFDAAAAJwAAABkAAAAJ7gAAAAcAAAAJ+QAAAAFEAAAAKAAAABUAAAAJ8AAAAAcAAAAJ+wAAAAFQAAAAJgAAAAn8AAAAAQAAAAEAAAABUQAAACcAAAAYAAAACe4AAAAHAAAACf4AAAABUgAAACgAAAAVAAAACfAAAAAHAAAACQABAAABXgAAACYAAAAJAQEAAAEAAAABAAAAAV8AAAAnAAAAGAAAAAnuAAAABwAAAAkDAQAAAWAAAAAoAAAAFQAAAAnwAAAABwAAAAkFAQAAAWwAAAAmAAAACQYBAAABAAAAAQAAAAFtAAAAJwAAABgAAAAJ7gAAAAcAAAAJCAEAAAFuAAAAKAAAABUAAAAJ8AAAAAcAAAAJCgEAAAF6AAAAJgAAAAkLAQAAAQAAAAEAAAABewAAACcAAAAYAAAACe4AAAAHAAAACQ0BAAABfAAAACgAAAAVAAAACfAAAAAHAAAACQ8BAAABiAAAACYAAAAJEAEAAAEAAAABAAAAAYkAAAAnAAAAGAAAAAnuAAAABwAAAAkSAQAAAYoAAAAoAAAAFQAAAAnwAAAABwAAAAkUAQAAAZYAAAAmAAAACRUBAAABAAAAAQAAAAGXAAAAJwAAABgAAAAJ7gAAAAcAAAAJFwEAAAGYAAAAKAAAABUAAAAJ8AAAAAcAAAAJGQEAAAGkAAAAJgAAAAkaAQAAAQAAAAEAAAABpQAAACcAAAAYAAAACe4AAAAHAAAACRwBAAABpgAAACgAAAAVAAAACfAAAAAHAAAACR4BAAABsgAAACYAAAAJHwEAAAEAAAABAAAAAbMAAAAnAAAAGAAAAAnuAAAABwAAAAkhAQAAAbQAAAAoAAAAFQAAAAnwAAAABwAAAAkjAQAAAcAAAAAmAAAACSQBAAABAAAAAQAAAAHBAAAAJwAAABgAAAAJ7gAAAAcAAAAJJgEAAAHCAAAAKAAAABUAAAAJ8AAAAAcAAAAJKAEAAAHOAAAAJgAAAAkpAQAAAQAAAAEAAAABzwAAACcAAAAYAAAACe4AAAAHAAAACSsBAAAB0AAAACgAAAAVAAAACfAAAAAHAAAACS0BAAAB3AAAACYAAAAJLgEAAAEAAAABAAAAAd0AAAAnAAAACgAAAAkvAQAABwAAAAkwAQAAAd4AAAAoAAAABwAAAAkxAQAABwAAAAkyAQAAD+oAAAABAAAACAEAAAAF6wAAADxHbG9iZVNvZnR3YXJlLkF0bGFzNDAuQXRsYXNDb21tb25DbGllbnQuRGF0YVNvdXJjZUZpZWxkVmFsdWUEAAAAEl9pc0RyaWxsRG93bkZpbHRlcgZfZHNLZXkKX2ZpZWxkbmFtZQtfZmllbGRWYWx1ZQABAQEBIgAAAAAGMwEAABBUYWJsZS5Bc3NldFRhYmxlBjQBAAAKRGF0YUFyZWFJZAkGAAAAAewAAADrAAAAAAkzAQAABjcBAAAHQXNzZXRJZAY4AQAACSEqX0RFTEVURQftAAAAAAEAAAAEAAAABDdHbG9iZVNvZnR3YXJlLkF0bGFzNDAuQXRsYXNDb21tb24uVHlwZS5GaWVsZE91dHB1dEZpZWxkDgAAAAk5AQAADQME7gAAAM0BU3lzdGVtLkNvbGxlY3Rpb25zLkdlbmVyaWMuRW51bUVxdWFsaXR5Q29tcGFyZXJgMVtbR2xvYmVTb2Z0d2FyZS5BdGxhczQwLkF0bGFzQ29tbW9uLkNvbHVtbkF0dHJpYnV0ZXMsIEdsb2JlU29mdHdhcmUuQXRsYXM0MC5BdGxhc0NvbW1vbiwgVmVyc2lvbj00LjAuMC4wLCBDdWx0dXJlPW5ldXRyYWwsIFB1YmxpY0tleVRva2VuPWFlMjFlYzM1NzVkMTI5OWZdXQAAAAAH7w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BMb+//+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JHbG9iZVNvZnR3YXJlLkF0bGFzNDAuQXRsYXNDb21tb24uQ29sdW1uQXR0cmlidXRlcw4AAAAFxf7//zJHbG9iZVNvZnR3YXJlLkF0bGFzNDAuQXRsYXNDb21tb24uQ29sdW1uQXR0cmlidXRlcwEAAAAHdmFsdWVfXwAIDgAAABAAAAAGPAEAAAROb25lAcP+///G/v//AcL+///F/v//CQAAAAksAAAAAcD+///G/v//Ab/+///F/v//CwAAAAZCAQAAATABvf7//8b+//8BvP7//8X+//8EAAAABkUBAAAHR2VuZXJhbAG6/v//xv7//wG5/v//xf7//wIAAAAGSAEAAAExAbf+///G/v//Abb+///F/v//AAAAAAZLAQAABTIwLjI5AfAAAAAMAAAAB/EA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EtP7//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gAAAANrZXkFdmFsdWUBAQZNAQAACEZvbnRCb2xkBk4BAAAFRmFsc2UBsf7//7T+//8GUAEAAApGb250SXRhbGljCU4BAAABrv7//7T+//8GUwEAAA1Gb250VW5kZXJsaW5lBlQBAAAFLTQxNDIBq/7//7T+//8GVgEAAAhGb250TmFtZQZXAQAAB0NhbGlicmkBqP7//7T+//8GWQEAAAlGb250Q29sb3IGWgEAAAEwAaX+//+0/v//BlwBAAAIRm9udFNpemUGXQEAAAIxMQGi/v//tP7//wZfAQAACUZvbnRTdHlsZQZgAQAAB1JlZ3VsYXIH8gAAAAABAAAABAAAAAQ3R2xvYmVTb2Z0d2FyZS5BdGxhczQwLkF0bGFzQ29tbW9uLlR5cGUuRmllbGRPdXRwdXRGaWVsZA4AAAAJYQEAAA0DB/QAAAAAAQAAAAc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e/v//xv7//wGd/v//xf7//wYAAAAGZAEAAAVUb3RhbAGb/v//xv7//wGa/v//xf7//xAAAAAJPAEAAAGY/v//xv7//wGX/v//xf7//wkAAAAJLAAAAAGV/v//xv7//wGU/v//xf7//wsAAAAGbQEAAAExAZL+///G/v//AZH+///F/v//BAAAAAZwAQAAB0dlbmVyYWwBj/7//8b+//8Bjv7//8X+//8CAAAABnMBAAABMQGM/v//xv7//wGL/v//xf7//wAAAAAGdgEAAAUyMC4xNAf2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n+//+0/v//CU0BAAAJTgEAAAGG/v//tP7//wlQAQAACU4BAAABg/7//7T+//8JUwEAAAZ/AQAABS00MTQyAYD+//+0/v//CVYBAAAGggEAAAdDYWxpYnJpAX3+//+0/v//CVkBAAAGhQEAAAEwAXr+//+0/v//CVwBAAAGiAEAAAIxMQF3/v//tP7//wlfAQAABosBAAAHUmVndWxhcgf3AAAAAAEAAAAEAAAABDdHbG9iZVNvZnR3YXJlLkF0bGFzNDAuQXRsYXNDb21tb24uVHlwZS5GaWVsZE91dHB1dEZpZWxkDgAAAAmMAQAADQMH+Q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P+///G/v//AXL+///F/v//EAAAAAk8AQAAAXD+///G/v//AW/+///F/v//CQAAAAksAAAAAW3+///G/v//AWz+///F/v//CwAAAAaVAQAAATIBav7//8b+//8Baf7//8X+//8EAAAABpgBAAAHR2VuZXJhbAFn/v//xv7//wFm/v//xf7//wIAAAAGmwEAAAExAWT+///G/v//AWP+///F/v//AAAAAAaeAQAAAjMwB/sA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f7//7T+//8JTQEAAAlOAQAAAV7+//+0/v//CVABAAAJTgEAAAFb/v//tP7//wlTAQAABqcBAAAFLTQxNDIBWP7//7T+//8JVgEAAAaqAQAAB0NhbGlicmkBVf7//7T+//8JWQEAAAatAQAAATABUv7//7T+//8JXAEAAAawAQAAAjExAU/+//+0/v//CV8BAAAGswEAAAdSZWd1bGFyB/wAAAAAAQAAAAQAAAAEN0dsb2JlU29mdHdhcmUuQXRsYXM0MC5BdGxhc0NvbW1vbi5UeXBlLkZpZWxkT3V0cHV0RmllbGQOAAAACbQBAAANAwf+AA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S/7//8b+//8BSv7//8X+//8JAAAACSwAAAABSP7//8b+//8BR/7//8X+//8LAAAABroBAAABMwFF/v//xv7//wFE/v//xf7//wQAAAAGvQEAAAhtL2QveXl5eQFC/v//xv7//wFB/v//xf7//wIAAAAGwAEAAAExAT/+///G/v//AT7+///F/v//AAAAAAbDAQAABTE3LjE0BwA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P7//7T+//8JTQEAAAlOAQAAATn+//+0/v//CVABAAAJTgEAAAE2/v//tP7//wlTAQAABswBAAAFLTQxNDIBM/7//7T+//8JVgEAAAbPAQAAB0NhbGlicmkBMP7//7T+//8JWQEAAAbSAQAAATABLf7//7T+//8JXAEAAAbVAQAAAjExASr+//+0/v//CV8BAAAG2AEAAAdSZWd1bGFyBwEBAAAAAQAAAAQAAAAEN0dsb2JlU29mdHdhcmUuQXRsYXM0MC5BdGxhc0NvbW1vbi5UeXBlLkZpZWxkT3V0cHV0RmllbGQOAAAACdkBAAANAwcDAQ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Jv7//8b+//8BJf7//8X+//8JAAAACSwAAAABI/7//8b+//8BIv7//8X+//8LAAAABt8BAAABNAEg/v//xv7//wEf/v//xf7//wQAAAAG4gEAAAdHZW5lcmFsAR3+///G/v//ARz+///F/v//AgAAAAblAQAAATEBGv7//8b+//8BGf7//8X+//8AAAAABugBAAAFMTcuNTcHBQ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X/v//tP7//wlNAQAACU4BAAABFP7//7T+//8JUAEAAAlOAQAAARH+//+0/v//CVMBAAAG8QEAAAUtNDE0MgEO/v//tP7//wlWAQAABvQBAAAHQ2FsaWJyaQEL/v//tP7//wlZAQAABvcBAAABMAEI/v//tP7//wlcAQAABvoBAAACMTEBBf7//7T+//8JXwEAAAb9AQAAB1JlZ3VsYXIHBgEAAAABAAAABAAAAAQ3R2xvYmVTb2Z0d2FyZS5BdGxhczQwLkF0bGFzQ29tbW9uLlR5cGUuRmllbGRPdXRwdXRGaWVsZA4AAAAJ/gEAAA0DBwgB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B/v//xv7//wEA/v//xf7//wkAAAAJLAAAAAH+/f//xv7//wH9/f//xf7//wsAAAAGBAIAAAE1Afv9///G/v//Afr9///F/v//BAAAAAYHAgAACG0vZC95eXl5Afj9///G/v//Aff9///F/v//AgAAAAYKAgAAATEB9f3//8b+//8B9P3//8X+//8AAAAABg0CAAAFMTYuNTcHCg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y/f//tP7//wlNAQAACU4BAAAB7/3//7T+//8JUAEAAAlOAQAAAez9//+0/v//CVMBAAAGFgIAAAUtNDE0MgHp/f//tP7//wlWAQAABhkCAAAHQ2FsaWJyaQHm/f//tP7//wlZAQAABhwCAAABMAHj/f//tP7//wlcAQAABh8CAAACMTEB4P3//7T+//8JXwEAAAYiAgAAB1JlZ3VsYXIHCwEAAAABAAAABAAAAAQ3R2xvYmVTb2Z0d2FyZS5BdGxhczQwLkF0bGFzQ29tbW9uLlR5cGUuRmllbGRPdXRwdXRGaWVsZA4AAAAJIwIAAA0DBw0B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c/f//xv7//wHb/f//xf7//wkAAAAJLAAAAAHZ/f//xv7//wHY/f//xf7//wsAAAAGKQIAAAE2Adb9///G/v//AdX9///F/v//BAAAAAYsAgAAB0dlbmVyYWwB0/3//8b+//8B0v3//8X+//8CAAAABi8CAAABMQHQ/f//xv7//wHP/f//xf7//wAAAAAGMgIAAAUxNi40MwcPAQ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39//+0/v//CU0BAAAJTgEAAAHK/f//tP7//wlQAQAACU4BAAABx/3//7T+//8JUwEAAAY7AgAABS00MTQyAcT9//+0/v//CVYBAAAGPgIAAAdDYWxpYnJpAcH9//+0/v//CVkBAAAGQQIAAAEwAb79//+0/v//CVwBAAAGRAIAAAIxMQG7/f//tP7//wlfAQAABkcCAAAHUmVndWxhcgcQAQAAAAEAAAAEAAAABDdHbG9iZVNvZnR3YXJlLkF0bGFzNDAuQXRsYXNDb21tb24uVHlwZS5GaWVsZE91dHB1dEZpZWxkDgAAAAlIAgAADQMHEgE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f9///G/v//Abb9///F/v//CQAAAAksAAAAAbT9///G/v//AbP9///F/v//CwAAAAZOAgAAATcBsf3//8b+//8BsP3//8X+//8EAAAABlECAAAHR2VuZXJhbAGu/f//xv7//wGt/f//xf7//wIAAAAGVAIAAAExAav9///G/v//Aar9///F/v//AAAAAAZXAgAABDguNTcHFA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o/f//tP7//wlNAQAACU4BAAABpf3//7T+//8JUAEAAAlOAQAAAaL9//+0/v//CVMBAAAGYAIAAAUtNDE0MgGf/f//tP7//wlWAQAABmMCAAAHQ2FsaWJyaQGc/f//tP7//wlZAQAABmYCAAABMAGZ/f//tP7//wlcAQAABmkCAAACMTEBlv3//7T+//8JXwEAAAZsAgAAB1JlZ3VsYXIHFQEAAAABAAAABAAAAAQ3R2xvYmVTb2Z0d2FyZS5BdGxhczQwLkF0bGFzQ29tbW9uLlR5cGUuRmllbGRPdXRwdXRGaWVsZA4AAAAJbQIAAA0DBxcB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S/f//xv7//wGR/f//xf7//wkAAAAJLAAAAAGP/f//xv7//wGO/f//xf7//wsAAAAGcwIAAAE4AYz9///G/v//AYv9///F/v//BAAAAAZ2AgAAB0dlbmVyYWwBif3//8b+//8BiP3//8X+//8CAAAABnkCAAABMQGG/f//xv7//wGF/f//xf7//wAAAAAGfAIAAAUxMy4yOQcZAQ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P9//+0/v//CU0BAAAJTgEAAAGA/f//tP7//wlQAQAACU4BAAABff3//7T+//8JUwEAAAaFAgAABS00MTQyAXr9//+0/v//CVYBAAAGiAIAAAdDYWxpYnJpAXf9//+0/v//CVkBAAAGiwIAAAEwAXT9//+0/v//CVwBAAAGjgIAAAIxMQFx/f//tP7//wlfAQAABpECAAAHUmVndWxhcgcaAQAAAAEAAAAEAAAABDdHbG9iZVNvZnR3YXJlLkF0bGFzNDAuQXRsYXNDb21tb24uVHlwZS5GaWVsZE91dHB1dEZpZWxkDgAAAAmSAgAADQMHHAE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W39///G/v//AWz9///F/v//CQAAAAksAAAAAWr9///G/v//AWn9///F/v//CwAAAAaYAgAAATkBZ/3//8b+//8BZv3//8X+//8EAAAABpsCAAAHR2VuZXJhbAFk/f//xv7//wFj/f//xf7//wIAAAAGngIAAAExAWH9///G/v//AWD9///F/v//AAAAAAahAgAABDkuODYHHg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e/f//tP7//wlNAQAACU4BAAABW/3//7T+//8JUAEAAAlOAQAAAVj9//+0/v//CVMBAAAGqgIAAAUtNDE0MgFV/f//tP7//wlWAQAABq0CAAAHQ2FsaWJyaQFS/f//tP7//wlZAQAABrACAAABMAFP/f//tP7//wlcAQAABrMCAAACMTEBTP3//7T+//8JXwEAAAa2AgAAB1JlZ3VsYXIHHwEAAAABAAAABAAAAAQ3R2xvYmVTb2Z0d2FyZS5BdGxhczQwLkF0bGFzQ29tbW9uLlR5cGUuRmllbGRPdXRwdXRGaWVsZA4AAAAJtwIAAA0DByEB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I/f//xv7//wFH/f//xf7//wkAAAAJLAAAAAFF/f//xv7//wFE/f//xf7//wsAAAAGvQIAAAIxMAFC/f//xv7//wFB/f//xf7//wQAAAAGwAIAAAdHZW5lcmFsAT/9///G/v//AT79///F/v//AgAAAAbDAgAAATEBPP3//8b+//8BO/3//8X+//8AAAAABsYCAAAFMTEuNTcHIw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5/f//tP7//wlNAQAACU4BAAABNv3//7T+//8JUAEAAAlOAQAAATP9//+0/v//CVMBAAAGzwIAAAUtNDE0MgEw/f//tP7//wlWAQAABtICAAAHQ2FsaWJyaQEt/f//tP7//wlZAQAABtUCAAABMAEq/f//tP7//wlcAQAABtgCAAACMTEBJ/3//7T+//8JXwEAAAbbAgAAB1JlZ3VsYXIHJAEAAAABAAAABAAAAAQ3R2xvYmVTb2Z0d2FyZS5BdGxhczQwLkF0bGFzQ29tbW9uLlR5cGUuRmllbGRPdXRwdXRGaWVsZA4AAAAJ3AIAAA0DByYB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j/f//xv7//wEi/f//xf7//wkAAAAJLAAAAAEg/f//xv7//wEf/f//xf7//wsAAAAG4gIAAAIxMQEd/f//xv7//wEc/f//xf7//wQAAAAG5QIAAAdHZW5lcmFsARr9///G/v//ARn9///F/v//AgAAAAboAgAAATEBF/3//8b+//8BFv3//8X+//8AAAAABusCAAAFMzEuMjkHKA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U/f//tP7//wlNAQAACU4BAAABEf3//7T+//8JUAEAAAlOAQAAAQ79//+0/v//CVMBAAAG9AIAAAUtNDE0MgEL/f//tP7//wlWAQAABvcCAAAHQ2FsaWJyaQEI/f//tP7//wlZAQAABvoCAAABMAEF/f//tP7//wlcAQAABv0CAAACMTEBAv3//7T+//8JXwEAAAYAAwAAB1JlZ3VsYXIHKQEAAAABAAAABAAAAAQ3R2xvYmVTb2Z0d2FyZS5BdGxhczQwLkF0bGFzQ29tbW9uLlR5cGUuRmllbGRPdXRwdXRGaWVsZA4AAAAJAQMAAA0DBysB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+/P//xv7//wH9/P//xf7//wkAAAAJLAAAAAH7/P//xv7//wH6/P//xf7//wsAAAAGBwMAAAIxMgH4/P//xv7//wH3/P//xf7//wQAAAAGCgMAAAdHZW5lcmFsAfX8///G/v//AfT8///F/v//AgAAAAYNAwAAATEB8vz//8b+//8B8fz//8X+//8AAAAABhADAAAFMTIuNDMHLQ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v/P//tP7//wlNAQAACU4BAAAB7Pz//7T+//8JUAEAAAlOAQAAAen8//+0/v//CVMBAAAGGQMAAAUtNDE0MgHm/P//tP7//wlWAQAABhwDAAAHQ2FsaWJyaQHj/P//tP7//wlZAQAABh8DAAABMAHg/P//tP7//wlcAQAABiIDAAACMTEB3fz//7T+//8JXwEAAAYlAwAAB1JlZ3VsYXIHLgEAAAABAAAABAAAAAQ3R2xvYmVTb2Z0d2FyZS5BdGxhczQwLkF0bGFzQ29tbW9uLlR5cGUuRmllbGRPdXRwdXRGaWVsZA4AAAAJJgMAAA0DAS8BAADuAAAABzAB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Z/P//xv7//wHY/P//xf7//wkAAAAJLAAAAAHW/P//xv7//wHV/P//xf7//wsAAAAGLAMAAAIxMwHT/P//xv7//wHS/P//xf7//wQAAAAGLwMAAAdHZW5lcmFsAdD8///G/v//Ac/8///F/v//AgAAAAYyAwAAATEBzfz//8b+//8BzPz//8X+//8AAAAABjUDAAACMTQBMQEAAAwAAAAHMgE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K/P//tP7//wY3AwAACEZvbnRCb2xkCU4BAAABx/z//7T+//8GOgMAAApGb250SXRhbGljCU4BAAABxPz//7T+//8GPQMAAA1Gb250VW5kZXJsaW5lBj4DAAAFLTQxNDIBwfz//7T+//8GQAMAAAhGb250TmFtZQZBAwAAB0NhbGlicmkBvvz//7T+//8GQwMAAAlGb250Q29sb3IGRAMAAAEwAbv8//+0/v//BkYDAAAIRm9udFNpemUGRwMAAAIxMQG4/P//tP7//wZJAwAACUZvbnRTdHlsZQZKAwAAB1JlZ3VsYXIFOQEAADdHbG9iZVNvZnR3YXJlLkF0bGFzNDAuQXRsYXNDb21tb24uVHlwZS5GaWVsZE91dHB1dEZpZWxkFwAAAAxfYWdncmVnYXRpb24HX2ludmVydAVfdHlwZQZfbGFiZWwLX2RhdGFTb3VyY2UKX3NvcnRPcmRlchBfbnVtU2VxQ29uZGl0aW9uDV9pc01ldGhvZENhbGwJX3NlbGVjdGVkDl9kYXRhU291cmNlS2V5BV9uYW1lDV9mb3JtYXRTdHJpbmcMRmllbGQrX3ZhbHVlEEZpZWxkK19heEZpZWxkSWQURmllbGQrX2RhdGFTb3VyY2VLZXkNRmllbGQrX2RzTmFtZQtGaWVsZCtfbmFtZRdGaWVsZCtfcmVsYXRlZEZpZWxkTmFtZRxGaWVsZCtfcmVsYXRlZERhdGFTb3VyY2VOYW1lE0ZpZWxkK19maWVsZE9ubHlLZXkTRmllbGQrX2Zvcm1hdFN0cmluZxFGaWVsZCtfYXR0cmlidXRlcxBGaWVsZCtfY3VzdG9tS2V5BAABAQQEBAAAAQEBAgABAQEBAQEBAwEtR2xvYmVTb2Z0d2FyZS5BdGxhczQwLkF0bGFzQ29tbW9uLkFnZ3JlZ2F0aW9uDgAAAAExR2xvYmVTb2Z0d2FyZS5BdGxhczQwLkF0bGFzQ29tbW9uLlR5cGUuRGF0YVNvdXJjZQ4AAAArR2xvYmVTb2Z0d2FyZS5BdGxhczQwLkF0bGFzQ29tbW9uLlNvcnRPcmRlcg4AAAA5R2xvYmVTb2Z0d2FyZS5BdGxhczQwLkF0bGFzQ29tbW9uLk51bWJlclNlcXVlbmNlQ29uZGl0aW9uDgAAAAEBC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4AAAABtfz//9L/////////AAZMAwAABlN0cmluZwZNAwAAEUZpeGVkIGFzc2V0IGdyb3VwCU4DAAABsfz//9D///8CAAAABbD8//85R2xvYmVTb2Z0d2FyZS5BdGxhczQwLkF0bGFzQ29tbW9uLk51bWJlclNlcXVlbmNlQ29uZGl0aW9uAQAAAAd2YWx1ZV9fAAgOAAAAAQAAAAAABlEDAAAQVGFibGUuQXNzZXRUYWJsZQkpAAAACSwAAAAK/////wlRAwAACgkpAAAACgoKCSwAAAAJVwMAAAksAAAAAWEBAAA5AQAAAaf8///S/////////wAGWgMAAAZTdHJpbmcGWwMAABJGaXhlZCBhc3NldCBudW1iZXIJTgMAAAGj/P//0P///wIAAAABovz//7D8//8BAAAAAAAJUQMAAAk3AAAACSwAAAAK/////wlRAwAACgk3AAAACgoKCSwAAAAJZQMAAAksAAAAAYwBAAA5AQAAAZn8///S/////////wAGaAMAAAZTdHJpbmcGaQMAAAROYW1lCU4DAAABlfz//9D///8CAAAAAZT8//+w/P//AQAAAAAACVEDAAAJRQAAAAksAAAACv////8JUQMAAAoJRQAAAAoKCgksAAAACXMDAAAJLAAAAAG0AQAAOQEAAAGL/P//0v////////8ABnYDAAAERGF0ZQZ3AwAAEEFjcXVpc2l0aW9uIGRhdGUJTgMAAAGH/P//0P///wIAAAABhvz//7D8//8BAAAAAAAJUQMAAAlTAAAACSwAAAAK/////wlRAwAACglTAAAACgoKCSwAAAAJgQMAAAksAAAAAdkBAAA5AQAAAX38///S/////////wAGhAMAAARSZWFsBoUDAAARQWNxdWlzaXRpb24gcHJpY2UJTgMAAAF5/P//0P///wIAAAABePz//7D8//8BAAAAAAAJUQMAAAlhAAAACSwAAAAK/////wlRAwAACglhAAAACgoKCSwAAAAJjwMAAAksAAAAAf4BAAA5AQAAAW/8///S/////////wAGkgMAAAREYXRlBpMDAAAOR3VhcmFudGVlIGRhdGUJTgMAAAFr/P//0P///wIAAAABavz//7D8//8BAAAAAAAJUQMAAAlvAAAACSwAAAAK/////wlRAwAACglvAAAACgoKCSwAAAAJnQMAAAksAAAAASMCAAA5AQAAAWH8///S/////////wAGoAMAAAZTdHJpbmcGoQMAABBUZWNobmljYWwgaW5mbyAxCU4DAAABXfz//9D///8CAAAAAVz8//+w/P//AQAAAAAACVEDAAAJfQAAAAksAAAACv////8JUQMAAAoJfQAAAAoKCgksAAAACasDAAAJLAAAAAFIAgAAOQEAAAFT/P//0v////////8ABq4DAAAGU3RyaW5nBq8DAAAGQnJhbmNoCbADAAABT/z//9D///8CAAAAAU78//+w/P//AQAAAAAABrMDAAAoVGFibGUuQXNzZXRUYWJsZS5Bc3NldElkflRhYmxlLkFzc2V0Qm9vawmLAAAACSwAAAAK/////wmzAwAACgmLAAAABrgDAAAHQXNzZXRJZAa5AwAACkFzc2V0VGFibGUKCSwAAAAJuwMAAAksAAAAAW0CAAA5AQAAAUP8///S/////////wAJrgMAAAa/AwAACkRlcGFydG1lbnQJsAMAAAE//P//0P///wIAAAABPvz//7D8//8BAAAAAAAJswMAAAmZAAAACSwAAAAK/////wmzAwAACgmZAAAABsgDAAAHQXNzZXRJZAbJAwAACkFzc2V0VGFibGUKCSwAAAAJywMAAAksAAAAAZICAAA5AQAAATP8///S/////////wAJrgMAAAbPAwAAB1B1cnBvc2UJsAMAAAEv/P//0P///wIAAAABLvz//7D8//8BAAAAAAAJswMAAAmnAAAACSwAAAAK/////wmzAwAACgmnAAAABtgDAAAHQXNzZXRJZAbZAwAACkFzc2V0VGFibGUKCSwAAAAJ2wMAAAksAAAAAbcCAAA5AQAAASP8///S/////////wAJrgMAAAbfAwAACVRheCBHcm91cAmwAwAAAR/8///Q////AgAAAAEe/P//sPz//wEAAAAAAAmzAwAACbUAAAAJLAAAAAr/////CbMDAAAKCbUAAAAG6AMAAAdBc3NldElkBukDAAAKQXNzZXRUYWJsZQoJLAAAAAnrAwAACSwAAAAB3AIAADkBAAABE/z//9L/////////AAbuAwAABFJlYWwG7wMAAB5EZXByZWNpYXRpb24gcGVyaW9kcyByZW1haW5pbmcJsAMAAAEP/P//0P///wIAAAABDvz//7D8//8BAAAAAAAJswMAAAnDAAAACSwAAAAK/////wmzAwAACgnDAAAABvgDAAAHQXNzZXRJZAb5AwAACkFzc2V0VGFibGUKCSwAAAAJ+wMAAAksAAAAAQEDAAA5AQAAAQP8///S/////////wAG/gMAAARSZWFsBv8DAAAMU2VydmljZSBsaWZlCbADAAAB//v//9D///8CAAAAAf77//+w/P//AQAAAAAACbMDAAAJ0QAAAAksAAAACv////8JswMAAAoJ0QAAAAYIBAAAB0Fzc2V0SWQGCQQAAApBc3NldFRhYmxlCgksAAAACQsEAAAJLAAAAAEmAwAAOQEAAAHz+///0v////////8ABg4EAAAERW51bQYPBAAADERlcHJlY2lhdGlvbgmwAwAAAe/7///Q////AgAAAAHu+///sPz//wEAAAAAAAmzAwAACd8AAAAJLAAAAAr/////CbMDAAAKCd8AAAAGGAQAAAdBc3NldElkBhkEAAAKQXNzZXRUYWJsZQoJLAAAAAkbBAAACSwAAAAFTgMAADFHbG9iZVNvZnR3YXJlLkF0bGFzNDAuQXRsYXNDb21tb24uVHlwZS5EYXRhU291cmNlGAAAAANfaWQFX25hbWUGX2xhYmVsDF9wYXJlbnRUYWJsZQxfcGFyZW50RmllbGQLX2NoaWxkRmllbGQFX3R5cGUNX291dHB1dEZpZWxkcwxfcmFuZ2VGaWVsZHMFX2d1aWQJX3JlZmVyc1RvEF9vdXRwdXRGaWVsZEtleTARX2NoaWxkRGF0YVNvdXJjZXMEX2tleRVfcGFyZW50RGF0YVNvdXJjZU5hbWUZX3BhcmVudEZpZWxkRGF0YVNvdXJjZUtleQ9fcGFyZW50RmllbGRLZXkQX3BhcmVudEZpZWxkTmFtZRFfcmVsYXRlZEZpZWxkTmFtZQZfaW5kZXgJX2pvaW5Nb2RlCl9mZXRjaE1vZGUHX2lnbm9yZQtfYXR0cmlidXRlcwABAQEBAQQDAwMBAQMBAQEBAQEABAQAAwgwR2xvYmVTb2Z0d2FyZS5BdGxhczQwLkF0bGFzQ29tbW9uLkRhdGFTb3VyY2VUeXBlDgAAAKUCU3lzdGVtLkNvbGxlY3Rpb25zLkdlbmVyaWMuRGljdGlvbmFyeW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2aAlN5c3RlbS5Db2xsZWN0aW9ucy5HZW5lcmljLkRpY3Rpb25hcnlgMltbU3lzdGVtLlN0cmluZywgbXNjb3JsaWIsIFZlcnNpb249NC4wLjAuMCwgQ3VsdHVyZT1uZXV0cmFsLCBQdWJsaWNLZXlUb2tlbj1iNzdhNWM1NjE5MzRlMDg5XSxbR2xvYmVTb2Z0d2FyZS5BdGxhczQwLkF0bGFzQ29tbW9uLlR5cGUuRmllbGQsIEdsb2JlU29mdHdhcmUuQXRsYXM0MC5BdGxhc0NvbW1vbiwgVmVyc2lvbj00LjAuMC4wLCBDdWx0dXJlPW5ldXRyYWwsIFB1YmxpY0tleVRva2VuPWFlMjFlYzM1NzVkMTI5OWZdXQtTeXN0ZW0uR3VpZ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INEdsb2JlU29mdHdhcmUuQXRsYXM0MC5BdGxhc0NvbW1vbi5EYXRhU291cmNlSm9pbk1vZGUOAAAANUdsb2JlU29mdHdhcmUuQXRsYXM0MC5BdGxhc0NvbW1vbi5EYXRhU291cmNlRmV0Y2hNb2RlDgAAAAGhAlN5c3RlbS5Db2xsZWN0aW9ucy5HZW5lcmljLkRpY3Rpb25hcnlgMltbR2xvYmVTb2Z0d2FyZS5BdGxhczQwLkF0bGFzQ29tbW9uLlR5cGUuQXhBdHRyaWJ1dGVzLCBHbG9iZVNvZnR3YXJlLkF0bGFzNDAuQXRsYXNDb21tb24sIFZlcnNpb249NC4wLjAuMCwgQ3VsdHVyZT1uZXV0cmFsLCBQdWJsaWNLZXlUb2tlbj1hZTIxZWMzNTc1ZDEyOTlmXSxbU3lzdGVtLlN0cmluZywgbXNjb3JsaWIsIFZlcnNpb249NC4wLjAuMCwgQ3VsdHVyZT1uZXV0cmFsLCBQdWJsaWNLZXlUb2tlbj1iNzdhNWM1NjE5MzRlMDg5XV0OAAAAjQQAAAYdBAAACkFzc2V0VGFibGUGHgQAAAxGaXhlZCBhc3NldHMJLAAAAAksAAAACSwAAAAF4Pv//zBHbG9iZVNvZnR3YXJlLkF0bGFzNDAuQXRsYXNDb21tb24uRGF0YVNvdXJjZVR5cGUBAAAAB3ZhbHVlX18ACA4AAAAAAAAACSEEAAAJIgQAAATd+///C1N5c3RlbS5HdWlkCwAAAAJfYQJfYgJfYwJfZAJfZQJfZgJfZwJfaAJfaQJfagJfawAAAAAAAAAAAAAACAcHAgICAgICAgJQ5QcAJdM7Tr2jLtucqXvCCSwAAAAJLAAAAAklBAAACVEDAAAKCgoKCgEAAAAF2fv//zRHbG9iZVNvZnR3YXJlLkF0bGFzNDAuQXRsYXNDb21tb24uRGF0YVNvdXJjZUpvaW5Nb2RlAQAAAAd2YWx1ZV9fAAgOAAAAAAAAAAXY+///NUdsb2JlU29mdHdhcmUuQXRsYXM0MC5BdGxhc0NvbW1vbi5EYXRhU291cmNlRmV0Y2hNb2RlAQAAAAd2YWx1ZV9fAAgOAAAAAAAAAAAJKQQAAAFXAwAAKAAAABMAAAAJ8AAAAAMAAAAJKwQAAAFlAwAAKAAAABMAAAAJ8AAAAAMAAAAJLQQAAAFzAwAAKAAAABMAAAAJ8AAAAAMAAAAJLwQAAAGBAwAAKAAAABAAAAAJ8AAAAAMAAAAJMQQAAAGPAwAAKAAAABAAAAAJ8AAAAAMAAAAJMwQAAAGdAwAAKAAAABAAAAAJ8AAAAAMAAAAJNQQAAAGrAwAAKAAAABAAAAAJ8AAAAAMAAAAJNwQAAAGwAwAATgMAAP////8GOAQAAAlBc3NldEJvb2sGOQQAABpWYWx1ZSBtb2RlbCBieSBmaXhlZCBhc3NldAksAAAACSwAAAAJLAAAAAHF+///4Pv//wAAAAAJPAQAAAk9BAAAAcL7///d+///yQFoh8CC0UKAHBKK7wb77wksAAAACSwAAAAJQAQAAAmzAwAABkIEAAAKQXNzZXRUYWJsZQZDBAAAEFRhYmxlLkFzc2V0VGFibGUGRAQAABhUYWJsZS5Bc3NldFRhYmxlLkFzc2V0SWQGRQQAAAdBc3NldElkBkYEAAAHQXNzZXRJZAEAAAABufv//9n7//8BAAAAAbj7///Y+///AAAAAAAJSQQAAAG7AwAAKAAAABAAAAAJ8AAAAAMAAAAJSwQAAAHLAwAAKAAAABAAAAAJ8AAAAAMAAAAJTQQAAAHbAwAAKAAAABAAAAAJ8AAAAAMAAAAJTwQAAAHrAwAAKAAAABAAAAAJ8AAAAAMAAAAJUQQAAAH7AwAAKAAAABAAAAAJ8AAAAAMAAAAJUwQAAAELBAAAKAAAABAAAAAJ8AAAAAMAAAAJVQQAAAEbBAAAKAAAAAQAAAAJMQEAAAMAAAAJVwQAAAQhB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QAAAAHVmVyc2lvbghDb21wYXJlcghIYXNoU2l6ZQ1LZXlWYWx1ZVBhaXJzAAMAAwiSAVN5c3RlbS5Db2xsZWN0aW9ucy5HZW5lcmljLkdlbmVyaWNFcXVhbGl0eUNvbXBhcmVyYDFbW1N5c3RlbS5TdHJpbmcsIG1zY29ybGliLCBWZXJzaW9uPTQuMC4wLjAsIEN1bHR1cmU9bmV1dHJhbCwgUHVibGljS2V5VG9rZW49Yjc3YTVjNTYxOTM0ZTA4OV1dCKk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VtdDQAAAAlYBAAAEQAAAAlZBAAABCIEAACaAlN5c3RlbS5Db2xsZWN0aW9ucy5HZW5lcmljLkRpY3Rpb25hcnlgMltbU3lzdGVtLlN0cmluZywgbXNjb3JsaWIsIFZlcnNpb249NC4wLjAuMCwgQ3VsdHVyZT1uZXV0cmFsLCBQdWJsaWNLZXlUb2tlbj1iNzdhNWM1NjE5MzRlMDg5XSxbR2xvYmVTb2Z0d2FyZS5BdGxhczQwLkF0bGFzQ29tbW9uLlR5cGUuRmllbGQ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WAQAAAAAAAAEJQQ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j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1bXQMAAAAJWAQAAAMAAAAJWwQAAAQpBAAA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AwAAAAdWZXJzaW9uCENvbXBhcmVyCEhhc2hTaXplAAMACM4BU3lzdGVtLkNvbGxlY3Rpb25zLkdlbmVyaWMuRW51bUVxdWFsaXR5Q29tcGFyZXJgMVtbR2xvYmVTb2Z0d2FyZS5BdGxhczQwLkF0bGFzQ29tbW9uLlR5cGUuQXhBdHRyaWJ1dGVzLCBHbG9iZVNvZnR3YXJlLkF0bGFzNDAuQXRsYXNDb21tb24sIFZlcnNpb249NC4wLjAuMCwgQ3VsdHVyZT1uZXV0cmFsLCBQdWJsaWNLZXlUb2tlbj1hZTIxZWMzNTc1ZDEyOTlmXV0IAAAAAAlcBAAAAAAAAAcrBA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P7//+0/v//Bl4EAAAISGVscFRleHQGXwQAACdJZGVudGlmaWVyIGxlIGdyb3VwZSBkJ2ltbW9iaWxpc2F0aW9ucy4BoPv//7T+//8GYQQAAAVMYWJlbAlNAwAAAZ37//+0/v//BmQEAAAEVHlwZQlMAwAABy0E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mvv//7T+//8JXgQAAAZoBAAAY0Nsw6kgdW5pcXVlIGQnaWRlbnRpZmljYXRpb24gZGVzIGltbW9iaWxpc2F0aW9ucywgdXRpbGlzw6llIGxvcnMgZGUgbGEgY3LDqWF0aW9uIGQnaW1tb2JpbGlzYXRpb25zLgGX+///tP7//wlhBAAACVsDAAABlPv//7T+//8JZAQAAAlaAwAABy8E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kfv//7T+//8JXgQAAAZxBAAAGkTDqWNyaXJlIGwnaW1tb2JpbGlzYXRpb24uAY77//+0/v//CWEEAAAJaQMAAAGL+///tP7//wlkBAAACWgDAAAHMQQ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I+///tP7//wlhBAAACXcDAAABhfv//7T+//8JZAQAAAl2AwAABzME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vv//7T+//8JYQQAAAmFAwAAAX/7//+0/v//CWQEAAAJhAMAAAc1BA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z7//+0/v//CWEEAAAJkwMAAAF5+///tP7//wlkBAAACZIDAAAHNwQ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2+///tP7//wlhBAAACaEDAAABc/v//7T+//8JZAQAAAmgAwAAATwEAAAhBAAABwAAAAnwAAAABwAAAAmRBAAAAT0EAAAiBAAAAAAAAAkxAQAAAAAAAARABA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8AAAAAAAAAABSQQAACkEAAAAAAAACZQEAAAAAAAAB0sE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a/v//7T+//8JYQQAAAmvAwAAAWj7//+0/v//CWQEAAAJrgMAAAdNBA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X7//+0/v//CWEEAAAJvwMAAAFi+///tP7//wlkBAAACa4DAAAHTwQ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f+///tP7//wlhBAAACc8DAAABXPv//7T+//8JZAQAAAmuAwAAB1EE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fv//7T+//8JYQQAAAnfAwAAAVb7//+0/v//CWQEAAAJrgMAAAdTBA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P7//+0/v//CWEEAAAJ7wMAAAFQ+///tP7//wlkBAAACe4DAAAHVQQ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N+///tP7//wlhBAAACf8DAAABSvv//7T+//8JZAQAAAn+AwAAB1cE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/v//7T+//8GugQAAAVMYWJlbAkPBAAAAUT7//+0/v//Br0EAAAEVHlwZQkOBAAAAVgEAAAMAAAAB1kEAAAAAQAAAAc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EH7//+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CAAAAA2tleQV2YWx1ZQEEN0dsb2JlU29mdHdhcmUuQXRsYXM0MC5BdGxhc0NvbW1vbi5UeXBlLkZpZWxkT3V0cHV0RmllbGQOAAAABsAEAAAYVGFibGUuQXNzZXRUYWJsZS5Bc3NldElkCWEBAAABPvv//0H7//8GwwQAABtUYWJsZS5Bc3NldFRhYmxlLkFzc2V0R3JvdXAJOQEAAAE7+///Qfv//wbGBAAAFVRhYmxlLkFzc2V0VGFibGUuTmFtZQmMAQAAATj7//9B+///BskEAAAiVGFibGUuQXNzZXRUYWJsZS5BY3F1aXNpdGlvbkRhdGVfVwm0AQAAATX7//9B+///BswEAAAjVGFibGUuQXNzZXRUYWJsZS5BY3F1aXNpdGlvblByaWNlX1cJ2QEAAAEy+///Qfv//wbPBAAAHlRhYmxlLkFzc2V0VGFibGUuR3VhcmFudGVlRGF0ZQn+AQAAAS/7//9B+///BtIEAAAaVGFibGUuQXNzZXRUYWJsZS5UZWNoSW5mbzEJIwIAAAdbBAAAAAEAAAABAAAAA6ECU3lzdGVtLkNvbGxlY3Rpb25zLkdlbmVyaWMuS2V5VmFsdWVQYWly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Qs+///oQJTeXN0ZW0uQ29sbGVjdGlvbnMuR2VuZXJpYy5LZXlWYWx1ZVBhaXJ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gAAAANrZXkFdmFsdWUBBDFHbG9iZVNvZnR3YXJlLkF0bGFzNDAuQXRsYXNDb21tb24uVHlwZS5EYXRhU291cmNlDgAAAAmzAwAACbADAAAEXAQAAM4BU3lzdGVtLkNvbGxlY3Rpb25zLkdlbmVyaWMuRW51bUVxdWFsaXR5Q29tcGFyZXJgMVtbR2xvYmVTb2Z0d2FyZS5BdGxhczQwLkF0bGFzQ29tbW9uLlR5cGUuQXhBdHRyaWJ1dGVzLCBHbG9iZVNvZnR3YXJlLkF0bGFzNDAuQXRsYXNDb21tb24sIFZlcnNpb249NC4wLjAuMCwgQ3VsdHVyZT1uZXV0cmFsLCBQdWJsaWNLZXlUb2tlbj1hZTIxZWMzNTc1ZDEyOTlmXV0AAAAAB5EEAAAAAQAAAAc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Sn7//9B+///BtgEAAA1VGFibGUuQXNzZXRUYWJsZS5Bc3NldElkflRhYmxlLkFzc2V0Qm9vay5EaW1lbnNpb25bMV0JSAIAAAEm+///Qfv//wbbBAAANVRhYmxlLkFzc2V0VGFibGUuQXNzZXRJZH5UYWJsZS5Bc3NldEJvb2suRGltZW5zaW9uWzJdCW0CAAABI/v//0H7//8G3gQAADVUYWJsZS5Bc3NldFRhYmxlLkFzc2V0SWR+VGFibGUuQXNzZXRCb29rLkRpbWVuc2lvbls0XQmSAgAAASD7//9B+///BuEEAAA1VGFibGUuQXNzZXRUYWJsZS5Bc3NldElkflRhYmxlLkFzc2V0Qm9vay5EaW1lbnNpb25bNV0JtwIAAAEd+///Qfv//wbkBAAANVRhYmxlLkFzc2V0VGFibGUuQXNzZXRJZH5UYWJsZS5Bc3NldEJvb2suTGlmZVRpbWVSZXN0CdwCAAABGvv//0H7//8G5wQAADRUYWJsZS5Bc3NldFRhYmxlLkFzc2V0SWR+VGFibGUuQXNzZXRCb29rLlNlcnZpY2VMaWZlCQEDAAABF/v//0H7//8G6gQAADVUYWJsZS5Bc3NldFRhYmxlLkFzc2V0SWR+VGFibGUuQXNzZXRCb29rLkRlcHJlY2lhdGlvbgkmAwAAAZQEAABcBAAACw==</Report>
</Atlas>
</file>

<file path=customXml/itemProps1.xml><?xml version="1.0" encoding="utf-8"?>
<ds:datastoreItem xmlns:ds="http://schemas.openxmlformats.org/officeDocument/2006/customXml" ds:itemID="{99446A6D-94E4-435C-BED9-4A5ECC94927E}">
  <ds:schemaRefs/>
</ds:datastoreItem>
</file>

<file path=customXml/itemProps2.xml><?xml version="1.0" encoding="utf-8"?>
<ds:datastoreItem xmlns:ds="http://schemas.openxmlformats.org/officeDocument/2006/customXml" ds:itemID="{2C158E5D-5D2A-4CF0-88F5-76F8B5904E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Sheet1!AtlasReport_1</vt:lpstr>
      <vt:lpstr>DataAreaId</vt:lpstr>
      <vt:lpstr>FixedAssetID</vt:lpstr>
    </vt:vector>
  </TitlesOfParts>
  <Company>Simpson Strong-Tie Company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Wang</dc:creator>
  <cp:lastModifiedBy>Thor Skovsgaard</cp:lastModifiedBy>
  <dcterms:created xsi:type="dcterms:W3CDTF">2018-01-12T05:50:09Z</dcterms:created>
  <dcterms:modified xsi:type="dcterms:W3CDTF">2018-01-15T16:13:35Z</dcterms:modified>
</cp:coreProperties>
</file>