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30420" windowHeight="19820" tabRatio="500"/>
  </bookViews>
  <sheets>
    <sheet name="ALL stats" sheetId="1" r:id="rId1"/>
  </sheets>
  <externalReferences>
    <externalReference r:id="rId2"/>
  </externalReferences>
  <definedNames>
    <definedName name="_xlnm.Print_Area" localSheetId="0">'ALL stats'!$A$2:$F$39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" i="1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<sst xmlns="http://schemas.openxmlformats.org/spreadsheetml/2006/main" count="72" uniqueCount="72">
  <si>
    <t xml:space="preserve"> Name</t>
  </si>
  <si>
    <t>Depth (m)</t>
  </si>
  <si>
    <t>C value (µmol/L)</t>
  </si>
  <si>
    <t>N value (µmol/L)</t>
  </si>
  <si>
    <t>C/N RATIO</t>
  </si>
  <si>
    <t>Comments</t>
  </si>
  <si>
    <t>FK-9-1-2</t>
  </si>
  <si>
    <t>FK-9-1-4</t>
  </si>
  <si>
    <t>FK-9-1-6</t>
  </si>
  <si>
    <t>FK-9-1-8</t>
  </si>
  <si>
    <t>FK-9-1-10</t>
  </si>
  <si>
    <t>FK-9-1-12</t>
  </si>
  <si>
    <t>FK-9-1-14</t>
  </si>
  <si>
    <t>FK-9-1-16</t>
  </si>
  <si>
    <t>FK-26-1-2</t>
  </si>
  <si>
    <t>FK-26-1-4</t>
  </si>
  <si>
    <t>FK-26-1-6</t>
  </si>
  <si>
    <t>FK-26-1-8</t>
  </si>
  <si>
    <t>FK-26-1-10</t>
  </si>
  <si>
    <t>FK-26-1-12</t>
  </si>
  <si>
    <t>FK-26-1-14</t>
  </si>
  <si>
    <t>FK-26-1-16</t>
  </si>
  <si>
    <t>FK-36-1-2</t>
  </si>
  <si>
    <t>FK-36-1-4</t>
  </si>
  <si>
    <t>FK-36-1-6</t>
  </si>
  <si>
    <t>FK-36-1-10</t>
  </si>
  <si>
    <t>FK-36-1-12</t>
  </si>
  <si>
    <t>FK-36-1-16</t>
  </si>
  <si>
    <t>FK-36-1-18</t>
  </si>
  <si>
    <t>FK-36-1-20</t>
  </si>
  <si>
    <t>FK-59-1-2</t>
  </si>
  <si>
    <t>FK-59-1-4</t>
  </si>
  <si>
    <t>FK-59-1-6</t>
  </si>
  <si>
    <t>FK-59-1-10</t>
  </si>
  <si>
    <t>FK-59-1-12</t>
  </si>
  <si>
    <t>FK-59-1-14</t>
  </si>
  <si>
    <t>FK-59-1-16</t>
  </si>
  <si>
    <t>FK-59-1-20</t>
  </si>
  <si>
    <t>FK-71-1-3</t>
  </si>
  <si>
    <t>FK-71-1-4</t>
  </si>
  <si>
    <t>FK-71-1-7</t>
  </si>
  <si>
    <t>FK-71-1-12</t>
  </si>
  <si>
    <t>FK-71-1-15</t>
  </si>
  <si>
    <t>FK-71-1-17</t>
  </si>
  <si>
    <t>FK-71-1-21</t>
  </si>
  <si>
    <t>FK-71-1-24</t>
  </si>
  <si>
    <t>FK-72-1-3</t>
  </si>
  <si>
    <t>FK-72-1-4</t>
  </si>
  <si>
    <t>FK-72-1-10</t>
  </si>
  <si>
    <t>FK-72-1-13</t>
  </si>
  <si>
    <t>FK-72-1-14</t>
  </si>
  <si>
    <t>FK-72-1-17</t>
  </si>
  <si>
    <t>FK-72-1-21</t>
  </si>
  <si>
    <t>FK-72-1-24</t>
  </si>
  <si>
    <t>FK-73-1-3</t>
  </si>
  <si>
    <t>FK-73-1-4</t>
  </si>
  <si>
    <t>FK-73-1-10</t>
  </si>
  <si>
    <t>FK-73-1-13</t>
  </si>
  <si>
    <t>FK-73-1-14</t>
  </si>
  <si>
    <t>FK-73-1-17</t>
  </si>
  <si>
    <t>FK-73-1-21</t>
  </si>
  <si>
    <t>FK-73-1-24</t>
  </si>
  <si>
    <t>FK-74-1-2</t>
  </si>
  <si>
    <t>Sample no good.  C value very high.  Note on petri dish: Questionable Sample, Strange dots on filter.</t>
  </si>
  <si>
    <t>FK-74-1-4</t>
  </si>
  <si>
    <t>FK-74-1-6</t>
  </si>
  <si>
    <t>FK-74-1-10</t>
  </si>
  <si>
    <t>FK-74-1-12</t>
  </si>
  <si>
    <t>FK-74-1-14</t>
  </si>
  <si>
    <t>FK-74-1-19</t>
  </si>
  <si>
    <t>FK-74-1-24</t>
  </si>
  <si>
    <t>Falkor 2018 Water Column PC &amp; PN -FK180310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</si>
</sst>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8"/>
      <color rgb="FF0000FF"/>
      <name val="Arial"/>
    </font>
    <font>
      <b/>
      <sz val="10"/>
      <name val="Arial"/>
      <family val="2"/>
    </font>
    <font>
      <b/>
      <sz val="10"/>
      <color rgb="FF0000FF"/>
      <name val="Arial"/>
    </font>
    <font>
      <b/>
      <sz val="10"/>
      <color rgb="FFFF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5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/>
    <xf numFmtId="0" fontId="1" fillId="0" borderId="0" xfId="0" applyFont="1" applyFill="1"/>
    <xf numFmtId="0" fontId="6" fillId="0" borderId="0" xfId="0" applyFont="1" applyFill="1"/>
    <xf numFmtId="0" fontId="3" fillId="0" borderId="0" xfId="0" applyFont="1"/>
    <xf numFmtId="2" fontId="3" fillId="0" borderId="0" xfId="1" applyNumberFormat="1" applyFont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5" fillId="2" borderId="0" xfId="0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effectLst/>
              </a:rPr>
              <a:t>FK-180310 </a:t>
            </a:r>
            <a:r>
              <a:rPr lang="en-US" sz="1000"/>
              <a:t>PC</a:t>
            </a:r>
          </a:p>
        </c:rich>
      </c:tx>
      <c:layout>
        <c:manualLayout>
          <c:xMode val="edge"/>
          <c:yMode val="edge"/>
          <c:x val="0.38646680732588"/>
          <c:y val="0.03252029073288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4874632606408"/>
          <c:y val="0.169207740083073"/>
          <c:w val="0.836187633803839"/>
          <c:h val="0.773884003799136"/>
        </c:manualLayout>
      </c:layout>
      <c:scatterChart>
        <c:scatterStyle val="lineMarker"/>
        <c:varyColors val="0"/>
        <c:ser>
          <c:idx val="0"/>
          <c:order val="0"/>
          <c:tx>
            <c:v>FK-9-1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('ALL stats'!$C$5:$C$10,'ALL stats'!$C$12)</c:f>
              <c:numCache>
                <c:formatCode>0.00</c:formatCode>
                <c:ptCount val="7"/>
                <c:pt idx="0">
                  <c:v>0.529767847602038</c:v>
                </c:pt>
                <c:pt idx="1">
                  <c:v>0.785715521904996</c:v>
                </c:pt>
                <c:pt idx="2">
                  <c:v>0.852484480418812</c:v>
                </c:pt>
                <c:pt idx="3">
                  <c:v>1.936974230825022</c:v>
                </c:pt>
                <c:pt idx="4">
                  <c:v>2.11097818331557</c:v>
                </c:pt>
                <c:pt idx="5">
                  <c:v>2.360855952299091</c:v>
                </c:pt>
                <c:pt idx="6">
                  <c:v>1.802424662910818</c:v>
                </c:pt>
              </c:numCache>
            </c:numRef>
          </c:xVal>
          <c:yVal>
            <c:numRef>
              <c:f>('ALL stats'!$B$5:$B$10,'ALL stats'!$B$12)</c:f>
              <c:numCache>
                <c:formatCode>General</c:formatCode>
                <c:ptCount val="7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FK-26-1</c:v>
          </c:tx>
          <c:xVal>
            <c:numRef>
              <c:f>'ALL stats'!$C$13:$C$20</c:f>
              <c:numCache>
                <c:formatCode>0.00</c:formatCode>
                <c:ptCount val="8"/>
                <c:pt idx="0">
                  <c:v>0.548314780522543</c:v>
                </c:pt>
                <c:pt idx="1">
                  <c:v>0.903404241709651</c:v>
                </c:pt>
                <c:pt idx="2">
                  <c:v>1.587280241032969</c:v>
                </c:pt>
                <c:pt idx="3">
                  <c:v>2.169991151698992</c:v>
                </c:pt>
                <c:pt idx="4">
                  <c:v>1.8816706490257</c:v>
                </c:pt>
                <c:pt idx="5">
                  <c:v>2.365239772807573</c:v>
                </c:pt>
                <c:pt idx="6">
                  <c:v>2.116373654710626</c:v>
                </c:pt>
                <c:pt idx="7">
                  <c:v>2.205398932729046</c:v>
                </c:pt>
              </c:numCache>
            </c:numRef>
          </c:xVal>
          <c:yVal>
            <c:numRef>
              <c:f>'ALL stats'!$B$13:$B$20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FK-36-1</c:v>
          </c:tx>
          <c:xVal>
            <c:numRef>
              <c:f>'ALL stats'!$C$21:$C$28</c:f>
              <c:numCache>
                <c:formatCode>0.00</c:formatCode>
                <c:ptCount val="8"/>
                <c:pt idx="0">
                  <c:v>0.515267518227826</c:v>
                </c:pt>
                <c:pt idx="1">
                  <c:v>1.027162866833742</c:v>
                </c:pt>
                <c:pt idx="2">
                  <c:v>1.635165049664089</c:v>
                </c:pt>
                <c:pt idx="3">
                  <c:v>2.763155788192936</c:v>
                </c:pt>
                <c:pt idx="4">
                  <c:v>2.43942750448959</c:v>
                </c:pt>
                <c:pt idx="5">
                  <c:v>2.3605187353369</c:v>
                </c:pt>
                <c:pt idx="6">
                  <c:v>2.138967191177422</c:v>
                </c:pt>
                <c:pt idx="7">
                  <c:v>1.917415647017944</c:v>
                </c:pt>
              </c:numCache>
            </c:numRef>
          </c:xVal>
          <c:yVal>
            <c:numRef>
              <c:f>'ALL stats'!$B$21:$B$28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3"/>
          <c:order val="3"/>
          <c:tx>
            <c:v>FK-59-1</c:v>
          </c:tx>
          <c:xVal>
            <c:numRef>
              <c:f>'ALL stats'!$C$29:$C$36</c:f>
              <c:numCache>
                <c:formatCode>0.00</c:formatCode>
                <c:ptCount val="8"/>
                <c:pt idx="0">
                  <c:v>0.666993325550799</c:v>
                </c:pt>
                <c:pt idx="1">
                  <c:v>0.70940622437462</c:v>
                </c:pt>
                <c:pt idx="2">
                  <c:v>1.013365332612002</c:v>
                </c:pt>
                <c:pt idx="3">
                  <c:v>1.907065700685366</c:v>
                </c:pt>
                <c:pt idx="4">
                  <c:v>1.815171086567088</c:v>
                </c:pt>
                <c:pt idx="5">
                  <c:v>1.958567077828577</c:v>
                </c:pt>
                <c:pt idx="6">
                  <c:v>2.564465632454587</c:v>
                </c:pt>
                <c:pt idx="7">
                  <c:v>2.098933576316935</c:v>
                </c:pt>
              </c:numCache>
            </c:numRef>
          </c:xVal>
          <c:yVal>
            <c:numRef>
              <c:f>'ALL stats'!$B$29:$B$36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v>FK-71-1</c:v>
          </c:tx>
          <c:xVal>
            <c:numRef>
              <c:f>'ALL stats'!$C$37:$C$44</c:f>
              <c:numCache>
                <c:formatCode>0.00</c:formatCode>
                <c:ptCount val="8"/>
                <c:pt idx="0">
                  <c:v>0.613303981404772</c:v>
                </c:pt>
                <c:pt idx="1">
                  <c:v>0.805171857036342</c:v>
                </c:pt>
                <c:pt idx="2">
                  <c:v>1.071767221071786</c:v>
                </c:pt>
                <c:pt idx="3">
                  <c:v>1.975565898388917</c:v>
                </c:pt>
                <c:pt idx="4">
                  <c:v>1.733206476538513</c:v>
                </c:pt>
                <c:pt idx="5">
                  <c:v>2.066450681582819</c:v>
                </c:pt>
                <c:pt idx="6">
                  <c:v>2.210856503768685</c:v>
                </c:pt>
                <c:pt idx="7">
                  <c:v>1.677665775697796</c:v>
                </c:pt>
              </c:numCache>
            </c:numRef>
          </c:xVal>
          <c:yVal>
            <c:numRef>
              <c:f>'ALL stats'!$B$37:$B$44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v>FK-72-1</c:v>
          </c:tx>
          <c:xVal>
            <c:numRef>
              <c:f>'ALL stats'!$C$45:$C$52</c:f>
              <c:numCache>
                <c:formatCode>0.00</c:formatCode>
                <c:ptCount val="8"/>
                <c:pt idx="0">
                  <c:v>0.655716880228593</c:v>
                </c:pt>
                <c:pt idx="1">
                  <c:v>0.932410553507804</c:v>
                </c:pt>
                <c:pt idx="2">
                  <c:v>1.54234843183132</c:v>
                </c:pt>
                <c:pt idx="3">
                  <c:v>1.080855699391176</c:v>
                </c:pt>
                <c:pt idx="4">
                  <c:v>1.892759762590029</c:v>
                </c:pt>
                <c:pt idx="5">
                  <c:v>2.100784933011626</c:v>
                </c:pt>
                <c:pt idx="6">
                  <c:v>2.144207662759824</c:v>
                </c:pt>
                <c:pt idx="7">
                  <c:v>2.008890318893348</c:v>
                </c:pt>
              </c:numCache>
            </c:numRef>
          </c:xVal>
          <c:yVal>
            <c:numRef>
              <c:f>'ALL stats'!$B$45:$B$52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6"/>
          <c:order val="6"/>
          <c:tx>
            <c:v>FK-73-1</c:v>
          </c:tx>
          <c:xVal>
            <c:numRef>
              <c:f>'ALL stats'!$C$53:$C$60</c:f>
              <c:numCache>
                <c:formatCode>0.00</c:formatCode>
                <c:ptCount val="8"/>
                <c:pt idx="0">
                  <c:v>0.752049787284227</c:v>
                </c:pt>
                <c:pt idx="1">
                  <c:v>1.033879056125461</c:v>
                </c:pt>
                <c:pt idx="2">
                  <c:v>1.610669423538885</c:v>
                </c:pt>
                <c:pt idx="3">
                  <c:v>1.692490824170211</c:v>
                </c:pt>
                <c:pt idx="4">
                  <c:v>1.489452533714698</c:v>
                </c:pt>
                <c:pt idx="5">
                  <c:v>1.758149972824978</c:v>
                </c:pt>
                <c:pt idx="6">
                  <c:v>1.994522907982143</c:v>
                </c:pt>
                <c:pt idx="7">
                  <c:v>1.713703779889443</c:v>
                </c:pt>
              </c:numCache>
            </c:numRef>
          </c:xVal>
          <c:yVal>
            <c:numRef>
              <c:f>'ALL stats'!$B$53:$B$60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7"/>
          <c:order val="7"/>
          <c:tx>
            <c:v>FK-74-1</c:v>
          </c:tx>
          <c:xVal>
            <c:numRef>
              <c:f>'ALL stats'!$C$62:$C$68</c:f>
              <c:numCache>
                <c:formatCode>0.00</c:formatCode>
                <c:ptCount val="7"/>
                <c:pt idx="0">
                  <c:v>1.16469228306073</c:v>
                </c:pt>
                <c:pt idx="1">
                  <c:v>1.487937322591895</c:v>
                </c:pt>
                <c:pt idx="2">
                  <c:v>1.99906854135055</c:v>
                </c:pt>
                <c:pt idx="3">
                  <c:v>1.591981819690989</c:v>
                </c:pt>
                <c:pt idx="4">
                  <c:v>2.155640357373458</c:v>
                </c:pt>
                <c:pt idx="5">
                  <c:v>2.14149838689397</c:v>
                </c:pt>
                <c:pt idx="6">
                  <c:v>2.156650498121993</c:v>
                </c:pt>
              </c:numCache>
            </c:numRef>
          </c:xVal>
          <c:yVal>
            <c:numRef>
              <c:f>'ALL stats'!$B$62:$B$68</c:f>
              <c:numCache>
                <c:formatCode>General</c:formatCode>
                <c:ptCount val="7"/>
                <c:pt idx="0">
                  <c:v>150.0</c:v>
                </c:pt>
                <c:pt idx="1">
                  <c:v>125.0</c:v>
                </c:pt>
                <c:pt idx="2">
                  <c:v>100.0</c:v>
                </c:pt>
                <c:pt idx="3">
                  <c:v>75.0</c:v>
                </c:pt>
                <c:pt idx="4">
                  <c:v>45.0</c:v>
                </c:pt>
                <c:pt idx="5">
                  <c:v>25.0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996424"/>
        <c:axId val="-1999168728"/>
      </c:scatterChart>
      <c:valAx>
        <c:axId val="-1997996424"/>
        <c:scaling>
          <c:orientation val="minMax"/>
          <c:max val="4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C (µmol/L)</a:t>
                </a:r>
              </a:p>
            </c:rich>
          </c:tx>
          <c:layout>
            <c:manualLayout>
              <c:xMode val="edge"/>
              <c:yMode val="edge"/>
              <c:x val="0.41883050908959"/>
              <c:y val="0.08873827541985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168728"/>
        <c:crosses val="autoZero"/>
        <c:crossBetween val="midCat"/>
        <c:majorUnit val="1.0"/>
      </c:valAx>
      <c:valAx>
        <c:axId val="-1999168728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Depth (m)</a:t>
                </a:r>
              </a:p>
            </c:rich>
          </c:tx>
          <c:layout>
            <c:manualLayout>
              <c:xMode val="edge"/>
              <c:yMode val="edge"/>
              <c:x val="0.014525563336841"/>
              <c:y val="0.425760374311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996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531623063246"/>
          <c:y val="0.364339549968705"/>
          <c:w val="0.170201930403861"/>
          <c:h val="0.399192027066656"/>
        </c:manualLayout>
      </c:layout>
      <c:overlay val="1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1" r="0.750000000000001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effectLst/>
              </a:rPr>
              <a:t>FK-180310 </a:t>
            </a:r>
            <a:r>
              <a:rPr lang="en-US" sz="1000"/>
              <a:t>PC:PN</a:t>
            </a:r>
          </a:p>
        </c:rich>
      </c:tx>
      <c:layout>
        <c:manualLayout>
          <c:xMode val="edge"/>
          <c:yMode val="edge"/>
          <c:x val="0.394894446333743"/>
          <c:y val="0.03359176256814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11560378037"/>
          <c:y val="0.190425812695201"/>
          <c:w val="0.827182671944945"/>
          <c:h val="0.747560814674702"/>
        </c:manualLayout>
      </c:layout>
      <c:scatterChart>
        <c:scatterStyle val="lineMarker"/>
        <c:varyColors val="0"/>
        <c:ser>
          <c:idx val="0"/>
          <c:order val="0"/>
          <c:tx>
            <c:v>FK-9-1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('ALL stats'!$E$5:$E$10,'ALL stats'!$E$12)</c:f>
              <c:numCache>
                <c:formatCode>0.00</c:formatCode>
                <c:ptCount val="7"/>
                <c:pt idx="0">
                  <c:v>4.362926829579924</c:v>
                </c:pt>
                <c:pt idx="1">
                  <c:v>5.410009236666448</c:v>
                </c:pt>
                <c:pt idx="2">
                  <c:v>4.838572696716504</c:v>
                </c:pt>
                <c:pt idx="3">
                  <c:v>5.811099559718384</c:v>
                </c:pt>
                <c:pt idx="4">
                  <c:v>6.378689372629294</c:v>
                </c:pt>
                <c:pt idx="5">
                  <c:v>6.654964295935738</c:v>
                </c:pt>
                <c:pt idx="6">
                  <c:v>6.256540494338708</c:v>
                </c:pt>
              </c:numCache>
            </c:numRef>
          </c:xVal>
          <c:yVal>
            <c:numRef>
              <c:f>('ALL stats'!$B$5:$B$10,'ALL stats'!$B$12)</c:f>
              <c:numCache>
                <c:formatCode>General</c:formatCode>
                <c:ptCount val="7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Fk-26-1</c:v>
          </c:tx>
          <c:xVal>
            <c:numRef>
              <c:f>'ALL stats'!$E$13:$E$20</c:f>
              <c:numCache>
                <c:formatCode>0.00</c:formatCode>
                <c:ptCount val="8"/>
                <c:pt idx="0">
                  <c:v>4.575481137037759</c:v>
                </c:pt>
                <c:pt idx="1">
                  <c:v>4.782873910521121</c:v>
                </c:pt>
                <c:pt idx="2">
                  <c:v>6.849431427904318</c:v>
                </c:pt>
                <c:pt idx="3">
                  <c:v>5.79294930452516</c:v>
                </c:pt>
                <c:pt idx="4">
                  <c:v>6.206746547344647</c:v>
                </c:pt>
                <c:pt idx="5">
                  <c:v>6.478897439666037</c:v>
                </c:pt>
                <c:pt idx="6">
                  <c:v>6.617151288496478</c:v>
                </c:pt>
                <c:pt idx="7">
                  <c:v>6.373594572810901</c:v>
                </c:pt>
              </c:numCache>
            </c:numRef>
          </c:xVal>
          <c:yVal>
            <c:numRef>
              <c:f>'ALL stats'!$B$13:$B$20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FK-36-1</c:v>
          </c:tx>
          <c:xVal>
            <c:numRef>
              <c:f>'ALL stats'!$E$21:$E$28</c:f>
              <c:numCache>
                <c:formatCode>0.00</c:formatCode>
                <c:ptCount val="8"/>
                <c:pt idx="0">
                  <c:v>4.416713155217713</c:v>
                </c:pt>
                <c:pt idx="1">
                  <c:v>4.902517441611617</c:v>
                </c:pt>
                <c:pt idx="2">
                  <c:v>6.132055572134932</c:v>
                </c:pt>
                <c:pt idx="3">
                  <c:v>6.27330137292643</c:v>
                </c:pt>
                <c:pt idx="4">
                  <c:v>6.443966895837045</c:v>
                </c:pt>
                <c:pt idx="5">
                  <c:v>6.609653631063156</c:v>
                </c:pt>
                <c:pt idx="6">
                  <c:v>6.238844193725238</c:v>
                </c:pt>
                <c:pt idx="7">
                  <c:v>5.592632521759689</c:v>
                </c:pt>
              </c:numCache>
            </c:numRef>
          </c:xVal>
          <c:yVal>
            <c:numRef>
              <c:f>'ALL stats'!$B$21:$B$28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3"/>
          <c:order val="3"/>
          <c:tx>
            <c:v>FK-59-1</c:v>
          </c:tx>
          <c:xVal>
            <c:numRef>
              <c:f>'ALL stats'!$E$29:$E$36</c:f>
              <c:numCache>
                <c:formatCode>0.00</c:formatCode>
                <c:ptCount val="8"/>
                <c:pt idx="0">
                  <c:v>4.815076100074201</c:v>
                </c:pt>
                <c:pt idx="1">
                  <c:v>5.037303027218018</c:v>
                </c:pt>
                <c:pt idx="2">
                  <c:v>5.163926294437684</c:v>
                </c:pt>
                <c:pt idx="3">
                  <c:v>5.736355800523672</c:v>
                </c:pt>
                <c:pt idx="4">
                  <c:v>5.956299834755607</c:v>
                </c:pt>
                <c:pt idx="5">
                  <c:v>6.426839237556886</c:v>
                </c:pt>
                <c:pt idx="6">
                  <c:v>7.307792595006832</c:v>
                </c:pt>
                <c:pt idx="7">
                  <c:v>6.493869800370427</c:v>
                </c:pt>
              </c:numCache>
            </c:numRef>
          </c:xVal>
          <c:yVal>
            <c:numRef>
              <c:f>'ALL stats'!$B$29:$B$36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v>FK-71-1</c:v>
          </c:tx>
          <c:xVal>
            <c:numRef>
              <c:f>'ALL stats'!$E$37:$E$44</c:f>
              <c:numCache>
                <c:formatCode>0.00</c:formatCode>
                <c:ptCount val="8"/>
                <c:pt idx="0">
                  <c:v>4.74373778216459</c:v>
                </c:pt>
                <c:pt idx="1">
                  <c:v>4.777477432570794</c:v>
                </c:pt>
                <c:pt idx="2">
                  <c:v>5.461531746052011</c:v>
                </c:pt>
                <c:pt idx="3">
                  <c:v>5.666925343801451</c:v>
                </c:pt>
                <c:pt idx="4">
                  <c:v>6.005832391044857</c:v>
                </c:pt>
                <c:pt idx="5">
                  <c:v>6.486028849105423</c:v>
                </c:pt>
                <c:pt idx="6">
                  <c:v>6.604279897734181</c:v>
                </c:pt>
                <c:pt idx="7">
                  <c:v>6.05559911248292</c:v>
                </c:pt>
              </c:numCache>
            </c:numRef>
          </c:xVal>
          <c:yVal>
            <c:numRef>
              <c:f>'ALL stats'!$B$37:$B$44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v>FK-72-1</c:v>
          </c:tx>
          <c:xVal>
            <c:numRef>
              <c:f>'ALL stats'!$E$45:$E$52</c:f>
              <c:numCache>
                <c:formatCode>0.00</c:formatCode>
                <c:ptCount val="8"/>
                <c:pt idx="0">
                  <c:v>4.982811130825686</c:v>
                </c:pt>
                <c:pt idx="1">
                  <c:v>5.532446692400125</c:v>
                </c:pt>
                <c:pt idx="2">
                  <c:v>5.661524702790639</c:v>
                </c:pt>
                <c:pt idx="3">
                  <c:v>5.443800277217139</c:v>
                </c:pt>
                <c:pt idx="4">
                  <c:v>6.306451501943103</c:v>
                </c:pt>
                <c:pt idx="5">
                  <c:v>6.641924651323225</c:v>
                </c:pt>
                <c:pt idx="6">
                  <c:v>6.586893607888426</c:v>
                </c:pt>
                <c:pt idx="7">
                  <c:v>6.642290230103916</c:v>
                </c:pt>
              </c:numCache>
            </c:numRef>
          </c:xVal>
          <c:yVal>
            <c:numRef>
              <c:f>'ALL stats'!$B$45:$B$52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6"/>
          <c:order val="6"/>
          <c:tx>
            <c:v>FK-73-1</c:v>
          </c:tx>
          <c:xVal>
            <c:numRef>
              <c:f>'ALL stats'!$E$53:$E$60</c:f>
              <c:numCache>
                <c:formatCode>0.00</c:formatCode>
                <c:ptCount val="8"/>
                <c:pt idx="0">
                  <c:v>4.863203909192485</c:v>
                </c:pt>
                <c:pt idx="1">
                  <c:v>5.447591593825694</c:v>
                </c:pt>
                <c:pt idx="2">
                  <c:v>5.728553725002122</c:v>
                </c:pt>
                <c:pt idx="3">
                  <c:v>5.643339467451232</c:v>
                </c:pt>
                <c:pt idx="4">
                  <c:v>5.341946428778946</c:v>
                </c:pt>
                <c:pt idx="5">
                  <c:v>5.862269378155099</c:v>
                </c:pt>
                <c:pt idx="6">
                  <c:v>6.08038130897282</c:v>
                </c:pt>
                <c:pt idx="7">
                  <c:v>5.759063351806933</c:v>
                </c:pt>
              </c:numCache>
            </c:numRef>
          </c:xVal>
          <c:yVal>
            <c:numRef>
              <c:f>'ALL stats'!$B$53:$B$60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7"/>
          <c:order val="7"/>
          <c:tx>
            <c:v>FK-74-1</c:v>
          </c:tx>
          <c:xVal>
            <c:numRef>
              <c:f>'ALL stats'!$E$62:$E$68</c:f>
              <c:numCache>
                <c:formatCode>0.00</c:formatCode>
                <c:ptCount val="7"/>
                <c:pt idx="0">
                  <c:v>5.383596546734728</c:v>
                </c:pt>
                <c:pt idx="1">
                  <c:v>5.70399646482036</c:v>
                </c:pt>
                <c:pt idx="2">
                  <c:v>7.663414123475555</c:v>
                </c:pt>
                <c:pt idx="3">
                  <c:v>6.450480967838822</c:v>
                </c:pt>
                <c:pt idx="4">
                  <c:v>6.699157166010024</c:v>
                </c:pt>
                <c:pt idx="5">
                  <c:v>6.75356050419873</c:v>
                </c:pt>
                <c:pt idx="6">
                  <c:v>6.751457513314228</c:v>
                </c:pt>
              </c:numCache>
            </c:numRef>
          </c:xVal>
          <c:yVal>
            <c:numRef>
              <c:f>'ALL stats'!$B$62:$B$68</c:f>
              <c:numCache>
                <c:formatCode>General</c:formatCode>
                <c:ptCount val="7"/>
                <c:pt idx="0">
                  <c:v>150.0</c:v>
                </c:pt>
                <c:pt idx="1">
                  <c:v>125.0</c:v>
                </c:pt>
                <c:pt idx="2">
                  <c:v>100.0</c:v>
                </c:pt>
                <c:pt idx="3">
                  <c:v>75.0</c:v>
                </c:pt>
                <c:pt idx="4">
                  <c:v>45.0</c:v>
                </c:pt>
                <c:pt idx="5">
                  <c:v>25.0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666296"/>
        <c:axId val="-2000431288"/>
      </c:scatterChart>
      <c:valAx>
        <c:axId val="-1999666296"/>
        <c:scaling>
          <c:orientation val="minMax"/>
          <c:max val="14.0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C:N</a:t>
                </a:r>
                <a:r>
                  <a:rPr lang="en-US" baseline="0"/>
                  <a:t> mole:mole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013937965443"/>
              <c:y val="0.1053154005190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431288"/>
        <c:crosses val="autoZero"/>
        <c:crossBetween val="midCat"/>
        <c:majorUnit val="2.0"/>
      </c:valAx>
      <c:valAx>
        <c:axId val="-2000431288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012398307586267"/>
              <c:y val="0.401853252980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66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5048357011113"/>
          <c:y val="0.343362952535961"/>
          <c:w val="0.160852283300887"/>
          <c:h val="0.383482162495051"/>
        </c:manualLayout>
      </c:layout>
      <c:overlay val="1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1" r="0.750000000000001" t="1.0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effectLst/>
              </a:rPr>
              <a:t>FK-180310 </a:t>
            </a:r>
            <a:r>
              <a:rPr lang="en-US" sz="1000"/>
              <a:t>PN</a:t>
            </a:r>
          </a:p>
        </c:rich>
      </c:tx>
      <c:layout>
        <c:manualLayout>
          <c:xMode val="edge"/>
          <c:yMode val="edge"/>
          <c:x val="0.388430840342909"/>
          <c:y val="0.033505086499224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97268629107"/>
          <c:y val="0.169018256374463"/>
          <c:w val="0.820379756659337"/>
          <c:h val="0.776859336488756"/>
        </c:manualLayout>
      </c:layout>
      <c:scatterChart>
        <c:scatterStyle val="lineMarker"/>
        <c:varyColors val="0"/>
        <c:ser>
          <c:idx val="0"/>
          <c:order val="0"/>
          <c:tx>
            <c:v>Fk-9-1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'ALL stats'!$D$5:$D$12</c:f>
              <c:numCache>
                <c:formatCode>0.00</c:formatCode>
                <c:ptCount val="8"/>
                <c:pt idx="0">
                  <c:v>0.121424875615676</c:v>
                </c:pt>
                <c:pt idx="1">
                  <c:v>0.145233674756005</c:v>
                </c:pt>
                <c:pt idx="2">
                  <c:v>0.176185113638432</c:v>
                </c:pt>
                <c:pt idx="3">
                  <c:v>0.333323187964601</c:v>
                </c:pt>
                <c:pt idx="4">
                  <c:v>0.330942308050568</c:v>
                </c:pt>
                <c:pt idx="5">
                  <c:v>0.354751107190897</c:v>
                </c:pt>
                <c:pt idx="6">
                  <c:v>0.345227587534765</c:v>
                </c:pt>
                <c:pt idx="7">
                  <c:v>0.288086469597977</c:v>
                </c:pt>
              </c:numCache>
            </c:numRef>
          </c:xVal>
          <c:yVal>
            <c:numRef>
              <c:f>'ALL stats'!$B$5:$B$12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FK-26-1</c:v>
          </c:tx>
          <c:xVal>
            <c:numRef>
              <c:f>'ALL stats'!$D$13:$D$20</c:f>
              <c:numCache>
                <c:formatCode>0.00</c:formatCode>
                <c:ptCount val="8"/>
                <c:pt idx="0">
                  <c:v>0.119837622339654</c:v>
                </c:pt>
                <c:pt idx="1">
                  <c:v>0.188883139846607</c:v>
                </c:pt>
                <c:pt idx="2">
                  <c:v>0.231738978299199</c:v>
                </c:pt>
                <c:pt idx="3">
                  <c:v>0.374591773141171</c:v>
                </c:pt>
                <c:pt idx="4">
                  <c:v>0.303165375720185</c:v>
                </c:pt>
                <c:pt idx="5">
                  <c:v>0.365068253485039</c:v>
                </c:pt>
                <c:pt idx="6">
                  <c:v>0.319831535118415</c:v>
                </c:pt>
                <c:pt idx="7">
                  <c:v>0.346021214172776</c:v>
                </c:pt>
              </c:numCache>
            </c:numRef>
          </c:xVal>
          <c:yVal>
            <c:numRef>
              <c:f>'ALL stats'!$B$13:$B$20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FK-36-1</c:v>
          </c:tx>
          <c:xVal>
            <c:numRef>
              <c:f>'ALL stats'!$D$21:$D$28</c:f>
              <c:numCache>
                <c:formatCode>0.00</c:formatCode>
                <c:ptCount val="8"/>
                <c:pt idx="0">
                  <c:v>0.11666311578761</c:v>
                </c:pt>
                <c:pt idx="1">
                  <c:v>0.209517432434892</c:v>
                </c:pt>
                <c:pt idx="2">
                  <c:v>0.266658550371681</c:v>
                </c:pt>
                <c:pt idx="3">
                  <c:v>0.44046278409608</c:v>
                </c:pt>
                <c:pt idx="4">
                  <c:v>0.378559906331226</c:v>
                </c:pt>
                <c:pt idx="5">
                  <c:v>0.35713198710493</c:v>
                </c:pt>
                <c:pt idx="6">
                  <c:v>0.342846707620732</c:v>
                </c:pt>
                <c:pt idx="7">
                  <c:v>0.342846707620732</c:v>
                </c:pt>
              </c:numCache>
            </c:numRef>
          </c:xVal>
          <c:yVal>
            <c:numRef>
              <c:f>'ALL stats'!$B$21:$B$28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3"/>
          <c:order val="3"/>
          <c:tx>
            <c:v>FK-59-1</c:v>
          </c:tx>
          <c:xVal>
            <c:numRef>
              <c:f>'ALL stats'!$D$29:$D$36</c:f>
              <c:numCache>
                <c:formatCode>0.00</c:formatCode>
                <c:ptCount val="8"/>
                <c:pt idx="0">
                  <c:v>0.138521865841439</c:v>
                </c:pt>
                <c:pt idx="1">
                  <c:v>0.140830563605463</c:v>
                </c:pt>
                <c:pt idx="2">
                  <c:v>0.196239309942039</c:v>
                </c:pt>
                <c:pt idx="3">
                  <c:v>0.332452478019454</c:v>
                </c:pt>
                <c:pt idx="4">
                  <c:v>0.304748104851166</c:v>
                </c:pt>
                <c:pt idx="5">
                  <c:v>0.304748104851166</c:v>
                </c:pt>
                <c:pt idx="6">
                  <c:v>0.350922060131646</c:v>
                </c:pt>
                <c:pt idx="7">
                  <c:v>0.323217686963358</c:v>
                </c:pt>
              </c:numCache>
            </c:numRef>
          </c:xVal>
          <c:yVal>
            <c:numRef>
              <c:f>'ALL stats'!$B$29:$B$36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4"/>
          <c:order val="4"/>
          <c:tx>
            <c:v>FK-71-1</c:v>
          </c:tx>
          <c:xVal>
            <c:numRef>
              <c:f>'ALL stats'!$D$37:$D$44</c:f>
              <c:numCache>
                <c:formatCode>0.00</c:formatCode>
                <c:ptCount val="8"/>
                <c:pt idx="0">
                  <c:v>0.129287074785343</c:v>
                </c:pt>
                <c:pt idx="1">
                  <c:v>0.168534936773751</c:v>
                </c:pt>
                <c:pt idx="2">
                  <c:v>0.196239309942039</c:v>
                </c:pt>
                <c:pt idx="3">
                  <c:v>0.348613362367622</c:v>
                </c:pt>
                <c:pt idx="4">
                  <c:v>0.288587220502999</c:v>
                </c:pt>
                <c:pt idx="5">
                  <c:v>0.31860029143531</c:v>
                </c:pt>
                <c:pt idx="6">
                  <c:v>0.334761175783478</c:v>
                </c:pt>
                <c:pt idx="7">
                  <c:v>0.277043731682879</c:v>
                </c:pt>
              </c:numCache>
            </c:numRef>
          </c:xVal>
          <c:yVal>
            <c:numRef>
              <c:f>'ALL stats'!$B$37:$B$44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v>FK-72-1</c:v>
          </c:tx>
          <c:xVal>
            <c:numRef>
              <c:f>'ALL stats'!$D$45:$D$52</c:f>
              <c:numCache>
                <c:formatCode>0.00</c:formatCode>
                <c:ptCount val="8"/>
                <c:pt idx="0">
                  <c:v>0.131595772549367</c:v>
                </c:pt>
                <c:pt idx="1">
                  <c:v>0.168534936773751</c:v>
                </c:pt>
                <c:pt idx="2">
                  <c:v>0.272426336154831</c:v>
                </c:pt>
                <c:pt idx="3">
                  <c:v>0.198548007706063</c:v>
                </c:pt>
                <c:pt idx="4">
                  <c:v>0.300130709323118</c:v>
                </c:pt>
                <c:pt idx="5">
                  <c:v>0.316291593671286</c:v>
                </c:pt>
                <c:pt idx="6">
                  <c:v>0.325526384727382</c:v>
                </c:pt>
                <c:pt idx="7">
                  <c:v>0.302439407087142</c:v>
                </c:pt>
              </c:numCache>
            </c:numRef>
          </c:xVal>
          <c:yVal>
            <c:numRef>
              <c:f>'ALL stats'!$B$45:$B$52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6"/>
          <c:order val="6"/>
          <c:tx>
            <c:v>FK-73-1</c:v>
          </c:tx>
          <c:xVal>
            <c:numRef>
              <c:f>'ALL stats'!$D$53:$D$60</c:f>
              <c:numCache>
                <c:formatCode>0.00</c:formatCode>
                <c:ptCount val="8"/>
                <c:pt idx="0">
                  <c:v>0.154640809089393</c:v>
                </c:pt>
                <c:pt idx="1">
                  <c:v>0.189786447518801</c:v>
                </c:pt>
                <c:pt idx="2">
                  <c:v>0.281165107435261</c:v>
                </c:pt>
                <c:pt idx="3">
                  <c:v>0.299909447930945</c:v>
                </c:pt>
                <c:pt idx="4">
                  <c:v>0.2788220648733</c:v>
                </c:pt>
                <c:pt idx="5">
                  <c:v>0.299909447930945</c:v>
                </c:pt>
                <c:pt idx="6">
                  <c:v>0.328025958674471</c:v>
                </c:pt>
                <c:pt idx="7">
                  <c:v>0.297566405368984</c:v>
                </c:pt>
              </c:numCache>
            </c:numRef>
          </c:xVal>
          <c:yVal>
            <c:numRef>
              <c:f>'ALL stats'!$B$53:$B$60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7"/>
          <c:order val="7"/>
          <c:tx>
            <c:v>FK-74-1</c:v>
          </c:tx>
          <c:xVal>
            <c:numRef>
              <c:f>'ALL stats'!$D$62:$D$68</c:f>
              <c:numCache>
                <c:formatCode>0.00</c:formatCode>
                <c:ptCount val="7"/>
                <c:pt idx="0">
                  <c:v>0.216340929887687</c:v>
                </c:pt>
                <c:pt idx="1">
                  <c:v>0.260858738564936</c:v>
                </c:pt>
                <c:pt idx="2">
                  <c:v>0.260858738564936</c:v>
                </c:pt>
                <c:pt idx="3">
                  <c:v>0.246800483193173</c:v>
                </c:pt>
                <c:pt idx="4">
                  <c:v>0.321777845175909</c:v>
                </c:pt>
                <c:pt idx="5">
                  <c:v>0.317091760051988</c:v>
                </c:pt>
                <c:pt idx="6">
                  <c:v>0.319434802613949</c:v>
                </c:pt>
              </c:numCache>
            </c:numRef>
          </c:xVal>
          <c:yVal>
            <c:numRef>
              <c:f>'ALL stats'!$B$62:$B$68</c:f>
              <c:numCache>
                <c:formatCode>General</c:formatCode>
                <c:ptCount val="7"/>
                <c:pt idx="0">
                  <c:v>150.0</c:v>
                </c:pt>
                <c:pt idx="1">
                  <c:v>125.0</c:v>
                </c:pt>
                <c:pt idx="2">
                  <c:v>100.0</c:v>
                </c:pt>
                <c:pt idx="3">
                  <c:v>75.0</c:v>
                </c:pt>
                <c:pt idx="4">
                  <c:v>45.0</c:v>
                </c:pt>
                <c:pt idx="5">
                  <c:v>25.0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721896"/>
        <c:axId val="-2084318616"/>
      </c:scatterChart>
      <c:valAx>
        <c:axId val="-2003721896"/>
        <c:scaling>
          <c:orientation val="minMax"/>
          <c:max val="0.6"/>
          <c:min val="0.0"/>
        </c:scaling>
        <c:delete val="0"/>
        <c:axPos val="t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N</a:t>
                </a:r>
                <a:r>
                  <a:rPr lang="en-US" sz="800" baseline="0"/>
                  <a:t> (µmol/L)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405293184749096"/>
              <c:y val="0.08913778436975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318616"/>
        <c:crosses val="autoZero"/>
        <c:crossBetween val="midCat"/>
        <c:majorUnit val="0.1"/>
      </c:valAx>
      <c:valAx>
        <c:axId val="-2084318616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Depth (m)</a:t>
                </a:r>
              </a:p>
            </c:rich>
          </c:tx>
          <c:layout>
            <c:manualLayout>
              <c:xMode val="edge"/>
              <c:yMode val="edge"/>
              <c:x val="0.0150168193639781"/>
              <c:y val="0.457099919296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721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0191256830601"/>
          <c:y val="0.333319301153838"/>
          <c:w val="0.154988708592053"/>
          <c:h val="0.365226078042184"/>
        </c:manualLayout>
      </c:layout>
      <c:overlay val="1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1" r="0.750000000000001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111760</xdr:colOff>
      <xdr:row>3</xdr:row>
      <xdr:rowOff>43180</xdr:rowOff>
    </xdr:from>
    <xdr:to>
      <xdr:col>12</xdr:col>
      <xdr:colOff>619760</xdr:colOff>
      <xdr:row>33</xdr:row>
      <xdr:rowOff>40640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143932</xdr:colOff>
      <xdr:row>3</xdr:row>
      <xdr:rowOff>33868</xdr:rowOff>
    </xdr:from>
    <xdr:to>
      <xdr:col>28</xdr:col>
      <xdr:colOff>609600</xdr:colOff>
      <xdr:row>33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106680</xdr:colOff>
      <xdr:row>3</xdr:row>
      <xdr:rowOff>40640</xdr:rowOff>
    </xdr:from>
    <xdr:to>
      <xdr:col>20</xdr:col>
      <xdr:colOff>609600</xdr:colOff>
      <xdr:row>33</xdr:row>
      <xdr:rowOff>53340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-19-2018%20FK180310_Water_Column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NDARD"/>
      <sheetName val="PLK &amp; CHECK STANDARD"/>
      <sheetName val="Sta 73"/>
      <sheetName val="Sta 74"/>
      <sheetName val="S73 stats"/>
      <sheetName val="S74 stats"/>
      <sheetName val="ALL stat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>
            <v>175</v>
          </cell>
          <cell r="C5">
            <v>0.52976784760203843</v>
          </cell>
          <cell r="D5">
            <v>0.12142487561567612</v>
          </cell>
          <cell r="E5">
            <v>4.3629268295799237</v>
          </cell>
        </row>
        <row r="6">
          <cell r="B6">
            <v>150</v>
          </cell>
          <cell r="C6">
            <v>0.78571552190499649</v>
          </cell>
          <cell r="D6">
            <v>0.14523367475600477</v>
          </cell>
          <cell r="E6">
            <v>5.4100092366664478</v>
          </cell>
        </row>
        <row r="7">
          <cell r="B7">
            <v>125</v>
          </cell>
          <cell r="C7">
            <v>0.85248448041881164</v>
          </cell>
          <cell r="D7">
            <v>0.17618511363843201</v>
          </cell>
          <cell r="E7">
            <v>4.8385726967165041</v>
          </cell>
        </row>
        <row r="8">
          <cell r="B8">
            <v>100</v>
          </cell>
          <cell r="C8">
            <v>1.9369742308250217</v>
          </cell>
          <cell r="D8">
            <v>0.33332318796460114</v>
          </cell>
          <cell r="E8">
            <v>5.8110995597183841</v>
          </cell>
        </row>
        <row r="9">
          <cell r="B9">
            <v>75</v>
          </cell>
          <cell r="C9">
            <v>2.1109781833155701</v>
          </cell>
          <cell r="D9">
            <v>0.33094230805056829</v>
          </cell>
          <cell r="E9">
            <v>6.3786893726292941</v>
          </cell>
        </row>
        <row r="10">
          <cell r="B10">
            <v>45</v>
          </cell>
          <cell r="C10">
            <v>2.3608559522990906</v>
          </cell>
          <cell r="D10">
            <v>0.35475110719089692</v>
          </cell>
          <cell r="E10">
            <v>6.6549642959357378</v>
          </cell>
        </row>
        <row r="11">
          <cell r="B11">
            <v>25</v>
          </cell>
          <cell r="D11">
            <v>0.3452275875347654</v>
          </cell>
        </row>
        <row r="12">
          <cell r="B12">
            <v>5</v>
          </cell>
          <cell r="C12">
            <v>1.8024246629108185</v>
          </cell>
          <cell r="D12">
            <v>0.28808646959797668</v>
          </cell>
          <cell r="E12">
            <v>6.2565404943387088</v>
          </cell>
        </row>
        <row r="13">
          <cell r="B13">
            <v>175</v>
          </cell>
          <cell r="C13">
            <v>0.54831478052254268</v>
          </cell>
          <cell r="D13">
            <v>0.11983762233965423</v>
          </cell>
          <cell r="E13">
            <v>4.5754811370377588</v>
          </cell>
        </row>
        <row r="14">
          <cell r="B14">
            <v>150</v>
          </cell>
          <cell r="C14">
            <v>0.90340424170965061</v>
          </cell>
          <cell r="D14">
            <v>0.18888313984660729</v>
          </cell>
          <cell r="E14">
            <v>4.782873910521122</v>
          </cell>
        </row>
        <row r="15">
          <cell r="B15">
            <v>125</v>
          </cell>
          <cell r="C15">
            <v>1.5872802410329694</v>
          </cell>
          <cell r="D15">
            <v>0.23173897829919884</v>
          </cell>
          <cell r="E15">
            <v>6.8494314279043182</v>
          </cell>
        </row>
        <row r="16">
          <cell r="B16">
            <v>100</v>
          </cell>
          <cell r="C16">
            <v>2.1699911516989925</v>
          </cell>
          <cell r="D16">
            <v>0.37459177314117087</v>
          </cell>
          <cell r="E16">
            <v>5.7929493045251608</v>
          </cell>
        </row>
        <row r="17">
          <cell r="B17">
            <v>75</v>
          </cell>
          <cell r="C17">
            <v>1.8816706490257</v>
          </cell>
          <cell r="D17">
            <v>0.30316537572018482</v>
          </cell>
          <cell r="E17">
            <v>6.2067465473446477</v>
          </cell>
        </row>
        <row r="18">
          <cell r="B18">
            <v>45</v>
          </cell>
          <cell r="C18">
            <v>2.3652397728075734</v>
          </cell>
          <cell r="D18">
            <v>0.36506825348503935</v>
          </cell>
          <cell r="E18">
            <v>6.4788974396660377</v>
          </cell>
        </row>
        <row r="19">
          <cell r="B19">
            <v>25</v>
          </cell>
          <cell r="C19">
            <v>2.116373654710626</v>
          </cell>
          <cell r="D19">
            <v>0.31983153511841494</v>
          </cell>
          <cell r="E19">
            <v>6.617151288496478</v>
          </cell>
        </row>
        <row r="20">
          <cell r="B20">
            <v>5</v>
          </cell>
          <cell r="C20">
            <v>2.2053989327290462</v>
          </cell>
          <cell r="D20">
            <v>0.34602121417277643</v>
          </cell>
          <cell r="E20">
            <v>6.3735945728109007</v>
          </cell>
        </row>
        <row r="21">
          <cell r="B21">
            <v>175</v>
          </cell>
          <cell r="C21">
            <v>0.51526751822782613</v>
          </cell>
          <cell r="D21">
            <v>0.11666311578761039</v>
          </cell>
          <cell r="E21">
            <v>4.416713155217713</v>
          </cell>
        </row>
        <row r="22">
          <cell r="B22">
            <v>150</v>
          </cell>
          <cell r="C22">
            <v>1.0271628668337422</v>
          </cell>
          <cell r="D22">
            <v>0.20951743243489213</v>
          </cell>
          <cell r="E22">
            <v>4.9025174416116171</v>
          </cell>
        </row>
        <row r="23">
          <cell r="B23">
            <v>125</v>
          </cell>
          <cell r="C23">
            <v>1.6351650496640893</v>
          </cell>
          <cell r="D23">
            <v>0.2666585503716809</v>
          </cell>
          <cell r="E23">
            <v>6.1320555721349317</v>
          </cell>
        </row>
        <row r="24">
          <cell r="B24">
            <v>100</v>
          </cell>
          <cell r="C24">
            <v>2.7631557881929365</v>
          </cell>
          <cell r="D24">
            <v>0.44046278409608008</v>
          </cell>
          <cell r="E24">
            <v>6.2733013729264293</v>
          </cell>
        </row>
        <row r="25">
          <cell r="B25">
            <v>75</v>
          </cell>
          <cell r="C25">
            <v>2.4394275044895903</v>
          </cell>
          <cell r="D25">
            <v>0.3785599063312256</v>
          </cell>
          <cell r="E25">
            <v>6.4439668958370451</v>
          </cell>
        </row>
        <row r="26">
          <cell r="B26">
            <v>45</v>
          </cell>
          <cell r="C26">
            <v>2.3605187353368997</v>
          </cell>
          <cell r="D26">
            <v>0.35713198710492977</v>
          </cell>
          <cell r="E26">
            <v>6.6096536310631571</v>
          </cell>
        </row>
        <row r="27">
          <cell r="B27">
            <v>25</v>
          </cell>
          <cell r="C27">
            <v>2.138967191177422</v>
          </cell>
          <cell r="D27">
            <v>0.34284670762073255</v>
          </cell>
          <cell r="E27">
            <v>6.2388441937252388</v>
          </cell>
        </row>
        <row r="28">
          <cell r="B28">
            <v>5</v>
          </cell>
          <cell r="C28">
            <v>1.9174156470179442</v>
          </cell>
          <cell r="D28">
            <v>0.34284670762073255</v>
          </cell>
          <cell r="E28">
            <v>5.5926325217596888</v>
          </cell>
        </row>
        <row r="29">
          <cell r="B29">
            <v>175</v>
          </cell>
          <cell r="C29">
            <v>0.66699332555079915</v>
          </cell>
          <cell r="D29">
            <v>0.1385218658414393</v>
          </cell>
          <cell r="E29">
            <v>4.8150761000742008</v>
          </cell>
        </row>
        <row r="30">
          <cell r="B30">
            <v>150</v>
          </cell>
          <cell r="C30">
            <v>0.70940622437461975</v>
          </cell>
          <cell r="D30">
            <v>0.14083056360546328</v>
          </cell>
          <cell r="E30">
            <v>5.0373030272180177</v>
          </cell>
        </row>
        <row r="31">
          <cell r="B31">
            <v>125</v>
          </cell>
          <cell r="C31">
            <v>1.0133653326120016</v>
          </cell>
          <cell r="D31">
            <v>0.196239309942039</v>
          </cell>
          <cell r="E31">
            <v>5.163926294437684</v>
          </cell>
        </row>
        <row r="32">
          <cell r="B32">
            <v>100</v>
          </cell>
          <cell r="C32">
            <v>1.9070657006853657</v>
          </cell>
          <cell r="D32">
            <v>0.33245247801945432</v>
          </cell>
          <cell r="E32">
            <v>5.7363558005236728</v>
          </cell>
        </row>
        <row r="33">
          <cell r="B33">
            <v>75</v>
          </cell>
          <cell r="C33">
            <v>1.8151710865670876</v>
          </cell>
          <cell r="D33">
            <v>0.30474810485116649</v>
          </cell>
          <cell r="E33">
            <v>5.9562998347556073</v>
          </cell>
        </row>
        <row r="34">
          <cell r="B34">
            <v>45</v>
          </cell>
          <cell r="C34">
            <v>1.9585670778285769</v>
          </cell>
          <cell r="D34">
            <v>0.30474810485116649</v>
          </cell>
          <cell r="E34">
            <v>6.4268392375568864</v>
          </cell>
        </row>
        <row r="35">
          <cell r="B35">
            <v>25</v>
          </cell>
          <cell r="C35">
            <v>2.5644656324545867</v>
          </cell>
          <cell r="D35">
            <v>0.35092206013164623</v>
          </cell>
          <cell r="E35">
            <v>7.3077925950068323</v>
          </cell>
        </row>
        <row r="36">
          <cell r="B36">
            <v>5</v>
          </cell>
          <cell r="C36">
            <v>2.0989335763169357</v>
          </cell>
          <cell r="D36">
            <v>0.3232176869633584</v>
          </cell>
          <cell r="E36">
            <v>6.4938698003704278</v>
          </cell>
        </row>
        <row r="37">
          <cell r="B37">
            <v>175</v>
          </cell>
          <cell r="C37">
            <v>0.61330398140477227</v>
          </cell>
          <cell r="D37">
            <v>0.12928707478534335</v>
          </cell>
          <cell r="E37">
            <v>4.7437377821645912</v>
          </cell>
        </row>
        <row r="38">
          <cell r="B38">
            <v>150</v>
          </cell>
          <cell r="C38">
            <v>0.80517185703634198</v>
          </cell>
          <cell r="D38">
            <v>0.16853493677375117</v>
          </cell>
          <cell r="E38">
            <v>4.7774774325707945</v>
          </cell>
        </row>
        <row r="39">
          <cell r="B39">
            <v>125</v>
          </cell>
          <cell r="C39">
            <v>1.0717672210717861</v>
          </cell>
          <cell r="D39">
            <v>0.196239309942039</v>
          </cell>
          <cell r="E39">
            <v>5.4615317460520112</v>
          </cell>
        </row>
        <row r="40">
          <cell r="B40">
            <v>100</v>
          </cell>
          <cell r="C40">
            <v>1.9755658983889175</v>
          </cell>
          <cell r="D40">
            <v>0.34861336236762225</v>
          </cell>
          <cell r="E40">
            <v>5.6669253438014513</v>
          </cell>
        </row>
        <row r="41">
          <cell r="B41">
            <v>75</v>
          </cell>
          <cell r="C41">
            <v>1.7332064765385133</v>
          </cell>
          <cell r="D41">
            <v>0.28858722050299856</v>
          </cell>
          <cell r="E41">
            <v>6.0058323910448577</v>
          </cell>
        </row>
        <row r="42">
          <cell r="B42">
            <v>45</v>
          </cell>
          <cell r="C42">
            <v>2.0664506815828187</v>
          </cell>
          <cell r="D42">
            <v>0.31860029143531038</v>
          </cell>
          <cell r="E42">
            <v>6.4860288491054234</v>
          </cell>
        </row>
        <row r="43">
          <cell r="B43">
            <v>25</v>
          </cell>
          <cell r="C43">
            <v>2.2108565037686847</v>
          </cell>
          <cell r="D43">
            <v>0.33476117578347836</v>
          </cell>
          <cell r="E43">
            <v>6.6042798977341812</v>
          </cell>
        </row>
        <row r="44">
          <cell r="B44">
            <v>5</v>
          </cell>
          <cell r="C44">
            <v>1.6776657756977957</v>
          </cell>
          <cell r="D44">
            <v>0.2770437316828786</v>
          </cell>
          <cell r="E44">
            <v>6.0555991124829198</v>
          </cell>
        </row>
        <row r="45">
          <cell r="B45">
            <v>175</v>
          </cell>
          <cell r="C45">
            <v>0.65571688022859287</v>
          </cell>
          <cell r="D45">
            <v>0.13159577254936733</v>
          </cell>
          <cell r="E45">
            <v>4.9828111308256862</v>
          </cell>
        </row>
        <row r="46">
          <cell r="B46">
            <v>150</v>
          </cell>
          <cell r="C46">
            <v>0.932410553507804</v>
          </cell>
          <cell r="D46">
            <v>0.16853493677375117</v>
          </cell>
          <cell r="E46">
            <v>5.5324466924001259</v>
          </cell>
        </row>
        <row r="47">
          <cell r="B47">
            <v>125</v>
          </cell>
          <cell r="C47">
            <v>1.5423484318313203</v>
          </cell>
          <cell r="D47">
            <v>0.27242633615483064</v>
          </cell>
          <cell r="E47">
            <v>5.661524702790639</v>
          </cell>
        </row>
        <row r="48">
          <cell r="B48">
            <v>100</v>
          </cell>
          <cell r="C48">
            <v>1.0808556993911764</v>
          </cell>
          <cell r="D48">
            <v>0.19854800770606301</v>
          </cell>
          <cell r="E48">
            <v>5.4438002772171386</v>
          </cell>
        </row>
        <row r="49">
          <cell r="B49">
            <v>75</v>
          </cell>
          <cell r="C49">
            <v>1.8927597625900294</v>
          </cell>
          <cell r="D49">
            <v>0.30013070932311847</v>
          </cell>
          <cell r="E49">
            <v>6.3064515019431031</v>
          </cell>
        </row>
        <row r="50">
          <cell r="B50">
            <v>45</v>
          </cell>
          <cell r="C50">
            <v>2.1007849330116262</v>
          </cell>
          <cell r="D50">
            <v>0.3162915936712864</v>
          </cell>
          <cell r="E50">
            <v>6.6419246513232251</v>
          </cell>
        </row>
        <row r="51">
          <cell r="B51">
            <v>25</v>
          </cell>
          <cell r="C51">
            <v>2.1442076627598237</v>
          </cell>
          <cell r="D51">
            <v>0.32552638472738238</v>
          </cell>
          <cell r="E51">
            <v>6.5868936078884266</v>
          </cell>
        </row>
        <row r="52">
          <cell r="B52">
            <v>5</v>
          </cell>
          <cell r="C52">
            <v>2.0088903188933478</v>
          </cell>
          <cell r="D52">
            <v>0.30243940708714251</v>
          </cell>
          <cell r="E52">
            <v>6.6422902301039164</v>
          </cell>
        </row>
        <row r="53">
          <cell r="B53">
            <v>175</v>
          </cell>
          <cell r="C53">
            <v>0.75204978728422678</v>
          </cell>
          <cell r="D53">
            <v>0.1546408090893934</v>
          </cell>
          <cell r="E53">
            <v>4.8632039091924852</v>
          </cell>
        </row>
        <row r="54">
          <cell r="B54">
            <v>150</v>
          </cell>
          <cell r="C54">
            <v>1.0338790561254614</v>
          </cell>
          <cell r="D54">
            <v>0.18978644751880097</v>
          </cell>
          <cell r="E54">
            <v>5.4475915938256936</v>
          </cell>
        </row>
        <row r="55">
          <cell r="B55">
            <v>125</v>
          </cell>
          <cell r="C55">
            <v>1.6106694235388848</v>
          </cell>
          <cell r="D55">
            <v>0.28116510743526074</v>
          </cell>
          <cell r="E55">
            <v>5.7285537250021221</v>
          </cell>
        </row>
        <row r="56">
          <cell r="B56">
            <v>100</v>
          </cell>
          <cell r="C56">
            <v>1.6924908241702108</v>
          </cell>
          <cell r="D56">
            <v>0.29990944793094476</v>
          </cell>
          <cell r="E56">
            <v>5.6433394674512316</v>
          </cell>
        </row>
        <row r="57">
          <cell r="B57">
            <v>75</v>
          </cell>
          <cell r="C57">
            <v>1.4894525337146975</v>
          </cell>
          <cell r="D57">
            <v>0.27882206487330019</v>
          </cell>
          <cell r="E57">
            <v>5.3419464287789458</v>
          </cell>
        </row>
        <row r="58">
          <cell r="B58">
            <v>45</v>
          </cell>
          <cell r="C58">
            <v>1.7581499728249785</v>
          </cell>
          <cell r="D58">
            <v>0.29990944793094476</v>
          </cell>
          <cell r="E58">
            <v>5.8622693781550987</v>
          </cell>
        </row>
        <row r="59">
          <cell r="B59">
            <v>25</v>
          </cell>
          <cell r="C59">
            <v>1.9945229079821432</v>
          </cell>
          <cell r="D59">
            <v>0.32802595867447082</v>
          </cell>
          <cell r="E59">
            <v>6.0803813089728207</v>
          </cell>
        </row>
        <row r="60">
          <cell r="B60">
            <v>5</v>
          </cell>
          <cell r="C60">
            <v>1.7137037798894432</v>
          </cell>
          <cell r="D60">
            <v>0.29756640536898427</v>
          </cell>
          <cell r="E60">
            <v>5.7590633518069332</v>
          </cell>
        </row>
        <row r="62">
          <cell r="B62">
            <v>150</v>
          </cell>
          <cell r="C62">
            <v>1.16469228306073</v>
          </cell>
          <cell r="D62">
            <v>0.21634092988768669</v>
          </cell>
          <cell r="E62">
            <v>5.3835965467347284</v>
          </cell>
        </row>
        <row r="63">
          <cell r="B63">
            <v>125</v>
          </cell>
          <cell r="C63">
            <v>1.487937322591895</v>
          </cell>
          <cell r="D63">
            <v>0.2608587385649363</v>
          </cell>
          <cell r="E63">
            <v>5.7039964648203592</v>
          </cell>
        </row>
        <row r="64">
          <cell r="B64">
            <v>100</v>
          </cell>
          <cell r="C64">
            <v>1.9990685413505502</v>
          </cell>
          <cell r="D64">
            <v>0.2608587385649363</v>
          </cell>
          <cell r="E64">
            <v>7.6634141234755546</v>
          </cell>
        </row>
        <row r="65">
          <cell r="B65">
            <v>75</v>
          </cell>
          <cell r="C65">
            <v>1.5919818196909892</v>
          </cell>
          <cell r="D65">
            <v>0.24680048319317327</v>
          </cell>
          <cell r="E65">
            <v>6.4504809678388222</v>
          </cell>
        </row>
        <row r="66">
          <cell r="B66">
            <v>45</v>
          </cell>
          <cell r="C66">
            <v>2.1556403573734584</v>
          </cell>
          <cell r="D66">
            <v>0.32177784517590952</v>
          </cell>
          <cell r="E66">
            <v>6.699157166010024</v>
          </cell>
        </row>
        <row r="67">
          <cell r="B67">
            <v>25</v>
          </cell>
          <cell r="C67">
            <v>2.1414983868939701</v>
          </cell>
          <cell r="D67">
            <v>0.31709176005198847</v>
          </cell>
          <cell r="E67">
            <v>6.7535605041987301</v>
          </cell>
        </row>
        <row r="68">
          <cell r="B68">
            <v>5</v>
          </cell>
          <cell r="C68">
            <v>2.1566504981219934</v>
          </cell>
          <cell r="D68">
            <v>0.31943480261394896</v>
          </cell>
          <cell r="E68">
            <v>6.7514575133142287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zoomScale="150" zoomScaleNormal="150" zoomScalePageLayoutView="150" workbookViewId="0">
      <selection activeCell="A3" sqref="A3"/>
    </sheetView>
  </sheetViews>
  <sheetFormatPr baseColWidth="10" defaultColWidth="8.83203125" defaultRowHeight="12" x14ac:dyDescent="0"/>
  <cols>
    <col min="1" max="1" width="15.6640625" customWidth="1"/>
    <col min="2" max="2" width="10.5" customWidth="1"/>
    <col min="3" max="3" width="9.6640625" customWidth="1"/>
    <col min="4" max="4" width="9.83203125" customWidth="1"/>
    <col min="5" max="5" width="11.33203125" style="2" customWidth="1"/>
    <col min="6" max="6" width="12.33203125" customWidth="1"/>
  </cols>
  <sheetData>
    <row r="1" spans="1:8" ht="21">
      <c r="A1" s="1" t="s">
        <v>71</v>
      </c>
    </row>
    <row r="2" spans="1:8" ht="24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</row>
    <row r="3" spans="1:8">
      <c r="A3" s="7"/>
      <c r="B3" s="8"/>
      <c r="C3" s="8"/>
      <c r="D3" s="8"/>
      <c r="E3" s="6"/>
      <c r="F3" s="6"/>
    </row>
    <row r="4" spans="1:8">
      <c r="A4" s="7"/>
    </row>
    <row r="5" spans="1:8" s="13" customFormat="1">
      <c r="A5" s="9" t="s">
        <v>6</v>
      </c>
      <c r="B5" s="10">
        <v>175</v>
      </c>
      <c r="C5" s="11">
        <v>0.52976784760203843</v>
      </c>
      <c r="D5" s="11">
        <v>0.12142487561567612</v>
      </c>
      <c r="E5" s="11">
        <f>C5/D5</f>
        <v>4.3629268295799237</v>
      </c>
      <c r="F5" s="12"/>
      <c r="H5" s="14"/>
    </row>
    <row r="6" spans="1:8" s="13" customFormat="1">
      <c r="A6" s="9" t="s">
        <v>7</v>
      </c>
      <c r="B6" s="10">
        <v>150</v>
      </c>
      <c r="C6" s="11">
        <v>0.78571552190499649</v>
      </c>
      <c r="D6" s="11">
        <v>0.14523367475600477</v>
      </c>
      <c r="E6" s="11">
        <f>C6/D6</f>
        <v>5.4100092366664478</v>
      </c>
      <c r="F6" s="12"/>
      <c r="H6" s="14"/>
    </row>
    <row r="7" spans="1:8" s="13" customFormat="1">
      <c r="A7" s="9" t="s">
        <v>8</v>
      </c>
      <c r="B7" s="10">
        <v>125</v>
      </c>
      <c r="C7" s="11">
        <v>0.85248448041881164</v>
      </c>
      <c r="D7" s="11">
        <v>0.17618511363843201</v>
      </c>
      <c r="E7" s="11">
        <f>C7/D7</f>
        <v>4.8385726967165041</v>
      </c>
      <c r="F7" s="12"/>
      <c r="H7" s="14"/>
    </row>
    <row r="8" spans="1:8" s="13" customFormat="1">
      <c r="A8" s="9" t="s">
        <v>9</v>
      </c>
      <c r="B8" s="10">
        <v>100</v>
      </c>
      <c r="C8" s="11">
        <v>1.9369742308250217</v>
      </c>
      <c r="D8" s="11">
        <v>0.33332318796460114</v>
      </c>
      <c r="E8" s="11">
        <f>C8/D8</f>
        <v>5.8110995597183841</v>
      </c>
      <c r="F8"/>
      <c r="H8" s="14"/>
    </row>
    <row r="9" spans="1:8" s="13" customFormat="1">
      <c r="A9" s="9" t="s">
        <v>10</v>
      </c>
      <c r="B9" s="10">
        <v>75</v>
      </c>
      <c r="C9" s="11">
        <v>2.1109781833155701</v>
      </c>
      <c r="D9" s="11">
        <v>0.33094230805056829</v>
      </c>
      <c r="E9" s="11">
        <f>C9/D9</f>
        <v>6.3786893726292941</v>
      </c>
      <c r="F9" s="12"/>
      <c r="H9" s="14"/>
    </row>
    <row r="10" spans="1:8" s="13" customFormat="1">
      <c r="A10" s="9" t="s">
        <v>11</v>
      </c>
      <c r="B10" s="10">
        <v>45</v>
      </c>
      <c r="C10" s="11">
        <v>2.3608559522990906</v>
      </c>
      <c r="D10" s="11">
        <v>0.35475110719089692</v>
      </c>
      <c r="E10" s="11">
        <f>C10/D10</f>
        <v>6.6549642959357378</v>
      </c>
      <c r="F10" s="12"/>
      <c r="H10" s="14"/>
    </row>
    <row r="11" spans="1:8" s="13" customFormat="1">
      <c r="A11" s="9" t="s">
        <v>12</v>
      </c>
      <c r="B11" s="10">
        <v>25</v>
      </c>
      <c r="C11" s="11">
        <v>2.2465394021163463</v>
      </c>
      <c r="D11" s="11">
        <v>0.3452275875347654</v>
      </c>
      <c r="E11" s="11">
        <f>C11/D11</f>
        <v>6.5074156389373528</v>
      </c>
      <c r="F11" s="14"/>
    </row>
    <row r="12" spans="1:8" s="13" customFormat="1">
      <c r="A12" s="9" t="s">
        <v>13</v>
      </c>
      <c r="B12" s="10">
        <v>5</v>
      </c>
      <c r="C12" s="11">
        <v>1.8024246629108185</v>
      </c>
      <c r="D12" s="11">
        <v>0.28808646959797668</v>
      </c>
      <c r="E12" s="11">
        <f>C12/D12</f>
        <v>6.2565404943387088</v>
      </c>
      <c r="F12" s="12"/>
    </row>
    <row r="13" spans="1:8">
      <c r="A13" s="15" t="s">
        <v>14</v>
      </c>
      <c r="B13" s="10">
        <v>175</v>
      </c>
      <c r="C13" s="6">
        <v>0.54831478052254268</v>
      </c>
      <c r="D13" s="6">
        <v>0.11983762233965423</v>
      </c>
      <c r="E13" s="11">
        <f t="shared" ref="E13:E68" si="0">C13/D13</f>
        <v>4.5754811370377588</v>
      </c>
    </row>
    <row r="14" spans="1:8">
      <c r="A14" s="15" t="s">
        <v>15</v>
      </c>
      <c r="B14" s="10">
        <v>150</v>
      </c>
      <c r="C14" s="6">
        <v>0.90340424170965061</v>
      </c>
      <c r="D14" s="6">
        <v>0.18888313984660729</v>
      </c>
      <c r="E14" s="11">
        <f t="shared" si="0"/>
        <v>4.782873910521122</v>
      </c>
    </row>
    <row r="15" spans="1:8">
      <c r="A15" s="15" t="s">
        <v>16</v>
      </c>
      <c r="B15" s="10">
        <v>125</v>
      </c>
      <c r="C15" s="6">
        <v>1.5872802410329694</v>
      </c>
      <c r="D15" s="6">
        <v>0.23173897829919884</v>
      </c>
      <c r="E15" s="11">
        <f t="shared" si="0"/>
        <v>6.8494314279043182</v>
      </c>
    </row>
    <row r="16" spans="1:8">
      <c r="A16" s="15" t="s">
        <v>17</v>
      </c>
      <c r="B16" s="10">
        <v>100</v>
      </c>
      <c r="C16" s="6">
        <v>2.1699911516989925</v>
      </c>
      <c r="D16" s="6">
        <v>0.37459177314117087</v>
      </c>
      <c r="E16" s="11">
        <f t="shared" si="0"/>
        <v>5.7929493045251608</v>
      </c>
    </row>
    <row r="17" spans="1:8">
      <c r="A17" s="15" t="s">
        <v>18</v>
      </c>
      <c r="B17" s="10">
        <v>75</v>
      </c>
      <c r="C17" s="6">
        <v>1.8816706490257</v>
      </c>
      <c r="D17" s="6">
        <v>0.30316537572018482</v>
      </c>
      <c r="E17" s="11">
        <f t="shared" si="0"/>
        <v>6.2067465473446477</v>
      </c>
    </row>
    <row r="18" spans="1:8" s="2" customFormat="1">
      <c r="A18" s="15" t="s">
        <v>19</v>
      </c>
      <c r="B18" s="10">
        <v>45</v>
      </c>
      <c r="C18" s="6">
        <v>2.3652397728075734</v>
      </c>
      <c r="D18" s="6">
        <v>0.36506825348503935</v>
      </c>
      <c r="E18" s="11">
        <f t="shared" si="0"/>
        <v>6.4788974396660377</v>
      </c>
      <c r="F18"/>
      <c r="G18"/>
      <c r="H18"/>
    </row>
    <row r="19" spans="1:8" s="2" customFormat="1">
      <c r="A19" s="15" t="s">
        <v>20</v>
      </c>
      <c r="B19" s="10">
        <v>25</v>
      </c>
      <c r="C19" s="6">
        <v>2.116373654710626</v>
      </c>
      <c r="D19" s="6">
        <v>0.31983153511841494</v>
      </c>
      <c r="E19" s="11">
        <f t="shared" si="0"/>
        <v>6.617151288496478</v>
      </c>
      <c r="F19"/>
      <c r="G19"/>
      <c r="H19"/>
    </row>
    <row r="20" spans="1:8" s="2" customFormat="1">
      <c r="A20" s="15" t="s">
        <v>21</v>
      </c>
      <c r="B20" s="10">
        <v>5</v>
      </c>
      <c r="C20" s="6">
        <v>2.2053989327290462</v>
      </c>
      <c r="D20" s="6">
        <v>0.34602121417277643</v>
      </c>
      <c r="E20" s="11">
        <f t="shared" si="0"/>
        <v>6.3735945728109007</v>
      </c>
      <c r="F20"/>
      <c r="G20"/>
      <c r="H20"/>
    </row>
    <row r="21" spans="1:8" s="2" customFormat="1">
      <c r="A21" s="15" t="s">
        <v>22</v>
      </c>
      <c r="B21" s="10">
        <v>175</v>
      </c>
      <c r="C21" s="6">
        <v>0.51526751822782613</v>
      </c>
      <c r="D21" s="6">
        <v>0.11666311578761039</v>
      </c>
      <c r="E21" s="11">
        <f t="shared" si="0"/>
        <v>4.416713155217713</v>
      </c>
      <c r="F21"/>
      <c r="G21"/>
      <c r="H21"/>
    </row>
    <row r="22" spans="1:8" s="2" customFormat="1">
      <c r="A22" s="15" t="s">
        <v>23</v>
      </c>
      <c r="B22" s="10">
        <v>150</v>
      </c>
      <c r="C22" s="6">
        <v>1.0271628668337422</v>
      </c>
      <c r="D22" s="6">
        <v>0.20951743243489213</v>
      </c>
      <c r="E22" s="11">
        <f t="shared" si="0"/>
        <v>4.9025174416116171</v>
      </c>
      <c r="F22"/>
      <c r="G22"/>
      <c r="H22"/>
    </row>
    <row r="23" spans="1:8" s="2" customFormat="1">
      <c r="A23" s="15" t="s">
        <v>24</v>
      </c>
      <c r="B23" s="10">
        <v>125</v>
      </c>
      <c r="C23" s="6">
        <v>1.6351650496640893</v>
      </c>
      <c r="D23" s="6">
        <v>0.2666585503716809</v>
      </c>
      <c r="E23" s="11">
        <f t="shared" si="0"/>
        <v>6.1320555721349317</v>
      </c>
      <c r="F23"/>
      <c r="G23"/>
      <c r="H23"/>
    </row>
    <row r="24" spans="1:8" s="2" customFormat="1">
      <c r="A24" s="15" t="s">
        <v>25</v>
      </c>
      <c r="B24" s="10">
        <v>100</v>
      </c>
      <c r="C24" s="6">
        <v>2.7631557881929365</v>
      </c>
      <c r="D24" s="6">
        <v>0.44046278409608008</v>
      </c>
      <c r="E24" s="11">
        <f t="shared" si="0"/>
        <v>6.2733013729264293</v>
      </c>
      <c r="F24"/>
      <c r="G24"/>
      <c r="H24"/>
    </row>
    <row r="25" spans="1:8" s="2" customFormat="1">
      <c r="A25" s="15" t="s">
        <v>26</v>
      </c>
      <c r="B25" s="10">
        <v>75</v>
      </c>
      <c r="C25" s="6">
        <v>2.4394275044895903</v>
      </c>
      <c r="D25" s="6">
        <v>0.3785599063312256</v>
      </c>
      <c r="E25" s="11">
        <f t="shared" si="0"/>
        <v>6.4439668958370451</v>
      </c>
      <c r="F25"/>
      <c r="G25"/>
      <c r="H25"/>
    </row>
    <row r="26" spans="1:8" s="2" customFormat="1">
      <c r="A26" s="15" t="s">
        <v>27</v>
      </c>
      <c r="B26" s="10">
        <v>45</v>
      </c>
      <c r="C26" s="6">
        <v>2.3605187353368997</v>
      </c>
      <c r="D26" s="6">
        <v>0.35713198710492977</v>
      </c>
      <c r="E26" s="11">
        <f t="shared" si="0"/>
        <v>6.6096536310631571</v>
      </c>
      <c r="F26"/>
      <c r="G26"/>
      <c r="H26"/>
    </row>
    <row r="27" spans="1:8" s="2" customFormat="1">
      <c r="A27" s="15" t="s">
        <v>28</v>
      </c>
      <c r="B27" s="10">
        <v>25</v>
      </c>
      <c r="C27" s="6">
        <v>2.138967191177422</v>
      </c>
      <c r="D27" s="6">
        <v>0.34284670762073255</v>
      </c>
      <c r="E27" s="11">
        <f t="shared" si="0"/>
        <v>6.2388441937252388</v>
      </c>
      <c r="F27"/>
      <c r="G27"/>
      <c r="H27"/>
    </row>
    <row r="28" spans="1:8" s="2" customFormat="1">
      <c r="A28" s="15" t="s">
        <v>29</v>
      </c>
      <c r="B28" s="10">
        <v>5</v>
      </c>
      <c r="C28" s="16">
        <v>1.9174156470179442</v>
      </c>
      <c r="D28" s="6">
        <v>0.34284670762073255</v>
      </c>
      <c r="E28" s="11">
        <f t="shared" si="0"/>
        <v>5.5926325217596888</v>
      </c>
      <c r="F28"/>
      <c r="G28"/>
      <c r="H28"/>
    </row>
    <row r="29" spans="1:8">
      <c r="A29" s="15" t="s">
        <v>30</v>
      </c>
      <c r="B29" s="10">
        <v>175</v>
      </c>
      <c r="C29" s="6">
        <v>0.66699332555079915</v>
      </c>
      <c r="D29" s="6">
        <v>0.1385218658414393</v>
      </c>
      <c r="E29" s="11">
        <f t="shared" si="0"/>
        <v>4.8150761000742008</v>
      </c>
    </row>
    <row r="30" spans="1:8">
      <c r="A30" s="15" t="s">
        <v>31</v>
      </c>
      <c r="B30" s="10">
        <v>150</v>
      </c>
      <c r="C30" s="6">
        <v>0.70940622437461975</v>
      </c>
      <c r="D30" s="6">
        <v>0.14083056360546328</v>
      </c>
      <c r="E30" s="11">
        <f t="shared" si="0"/>
        <v>5.0373030272180177</v>
      </c>
    </row>
    <row r="31" spans="1:8">
      <c r="A31" s="15" t="s">
        <v>32</v>
      </c>
      <c r="B31" s="10">
        <v>125</v>
      </c>
      <c r="C31" s="6">
        <v>1.0133653326120016</v>
      </c>
      <c r="D31" s="6">
        <v>0.196239309942039</v>
      </c>
      <c r="E31" s="11">
        <f t="shared" si="0"/>
        <v>5.163926294437684</v>
      </c>
    </row>
    <row r="32" spans="1:8">
      <c r="A32" s="15" t="s">
        <v>33</v>
      </c>
      <c r="B32" s="10">
        <v>100</v>
      </c>
      <c r="C32" s="6">
        <v>1.9070657006853657</v>
      </c>
      <c r="D32" s="6">
        <v>0.33245247801945432</v>
      </c>
      <c r="E32" s="11">
        <f t="shared" si="0"/>
        <v>5.7363558005236728</v>
      </c>
    </row>
    <row r="33" spans="1:5">
      <c r="A33" s="15" t="s">
        <v>34</v>
      </c>
      <c r="B33" s="10">
        <v>75</v>
      </c>
      <c r="C33" s="6">
        <v>1.8151710865670876</v>
      </c>
      <c r="D33" s="6">
        <v>0.30474810485116649</v>
      </c>
      <c r="E33" s="11">
        <f t="shared" si="0"/>
        <v>5.9562998347556073</v>
      </c>
    </row>
    <row r="34" spans="1:5">
      <c r="A34" s="15" t="s">
        <v>35</v>
      </c>
      <c r="B34" s="10">
        <v>45</v>
      </c>
      <c r="C34" s="6">
        <v>1.9585670778285769</v>
      </c>
      <c r="D34" s="6">
        <v>0.30474810485116649</v>
      </c>
      <c r="E34" s="11">
        <f t="shared" si="0"/>
        <v>6.4268392375568864</v>
      </c>
    </row>
    <row r="35" spans="1:5">
      <c r="A35" s="15" t="s">
        <v>36</v>
      </c>
      <c r="B35" s="10">
        <v>25</v>
      </c>
      <c r="C35" s="6">
        <v>2.5644656324545867</v>
      </c>
      <c r="D35" s="6">
        <v>0.35092206013164623</v>
      </c>
      <c r="E35" s="11">
        <f t="shared" si="0"/>
        <v>7.3077925950068323</v>
      </c>
    </row>
    <row r="36" spans="1:5">
      <c r="A36" s="15" t="s">
        <v>37</v>
      </c>
      <c r="B36" s="10">
        <v>5</v>
      </c>
      <c r="C36" s="6">
        <v>2.0989335763169357</v>
      </c>
      <c r="D36" s="6">
        <v>0.3232176869633584</v>
      </c>
      <c r="E36" s="11">
        <f t="shared" si="0"/>
        <v>6.4938698003704278</v>
      </c>
    </row>
    <row r="37" spans="1:5">
      <c r="A37" s="15" t="s">
        <v>38</v>
      </c>
      <c r="B37" s="10">
        <v>175</v>
      </c>
      <c r="C37" s="6">
        <v>0.61330398140477227</v>
      </c>
      <c r="D37" s="6">
        <v>0.12928707478534335</v>
      </c>
      <c r="E37" s="11">
        <f t="shared" si="0"/>
        <v>4.7437377821645912</v>
      </c>
    </row>
    <row r="38" spans="1:5">
      <c r="A38" s="15" t="s">
        <v>39</v>
      </c>
      <c r="B38" s="10">
        <v>150</v>
      </c>
      <c r="C38" s="6">
        <v>0.80517185703634198</v>
      </c>
      <c r="D38" s="6">
        <v>0.16853493677375117</v>
      </c>
      <c r="E38" s="11">
        <f t="shared" si="0"/>
        <v>4.7774774325707945</v>
      </c>
    </row>
    <row r="39" spans="1:5">
      <c r="A39" s="15" t="s">
        <v>40</v>
      </c>
      <c r="B39" s="10">
        <v>125</v>
      </c>
      <c r="C39" s="6">
        <v>1.0717672210717861</v>
      </c>
      <c r="D39" s="6">
        <v>0.196239309942039</v>
      </c>
      <c r="E39" s="11">
        <f t="shared" si="0"/>
        <v>5.4615317460520112</v>
      </c>
    </row>
    <row r="40" spans="1:5">
      <c r="A40" s="15" t="s">
        <v>41</v>
      </c>
      <c r="B40" s="10">
        <v>100</v>
      </c>
      <c r="C40" s="6">
        <v>1.9755658983889175</v>
      </c>
      <c r="D40" s="6">
        <v>0.34861336236762225</v>
      </c>
      <c r="E40" s="11">
        <f t="shared" si="0"/>
        <v>5.6669253438014513</v>
      </c>
    </row>
    <row r="41" spans="1:5">
      <c r="A41" s="15" t="s">
        <v>42</v>
      </c>
      <c r="B41" s="10">
        <v>75</v>
      </c>
      <c r="C41" s="6">
        <v>1.7332064765385133</v>
      </c>
      <c r="D41" s="6">
        <v>0.28858722050299856</v>
      </c>
      <c r="E41" s="11">
        <f t="shared" si="0"/>
        <v>6.0058323910448577</v>
      </c>
    </row>
    <row r="42" spans="1:5">
      <c r="A42" s="15" t="s">
        <v>43</v>
      </c>
      <c r="B42" s="10">
        <v>45</v>
      </c>
      <c r="C42" s="6">
        <v>2.0664506815828187</v>
      </c>
      <c r="D42" s="6">
        <v>0.31860029143531038</v>
      </c>
      <c r="E42" s="11">
        <f t="shared" si="0"/>
        <v>6.4860288491054234</v>
      </c>
    </row>
    <row r="43" spans="1:5">
      <c r="A43" s="15" t="s">
        <v>44</v>
      </c>
      <c r="B43" s="10">
        <v>25</v>
      </c>
      <c r="C43" s="6">
        <v>2.2108565037686847</v>
      </c>
      <c r="D43" s="6">
        <v>0.33476117578347836</v>
      </c>
      <c r="E43" s="11">
        <f t="shared" si="0"/>
        <v>6.6042798977341812</v>
      </c>
    </row>
    <row r="44" spans="1:5">
      <c r="A44" s="15" t="s">
        <v>45</v>
      </c>
      <c r="B44" s="10">
        <v>5</v>
      </c>
      <c r="C44" s="6">
        <v>1.6776657756977957</v>
      </c>
      <c r="D44" s="6">
        <v>0.2770437316828786</v>
      </c>
      <c r="E44" s="11">
        <f t="shared" si="0"/>
        <v>6.0555991124829198</v>
      </c>
    </row>
    <row r="45" spans="1:5">
      <c r="A45" s="15" t="s">
        <v>46</v>
      </c>
      <c r="B45" s="10">
        <v>175</v>
      </c>
      <c r="C45" s="6">
        <v>0.65571688022859287</v>
      </c>
      <c r="D45" s="6">
        <v>0.13159577254936733</v>
      </c>
      <c r="E45" s="11">
        <f t="shared" si="0"/>
        <v>4.9828111308256862</v>
      </c>
    </row>
    <row r="46" spans="1:5">
      <c r="A46" s="15" t="s">
        <v>47</v>
      </c>
      <c r="B46" s="10">
        <v>150</v>
      </c>
      <c r="C46" s="6">
        <v>0.932410553507804</v>
      </c>
      <c r="D46" s="6">
        <v>0.16853493677375117</v>
      </c>
      <c r="E46" s="11">
        <f t="shared" si="0"/>
        <v>5.5324466924001259</v>
      </c>
    </row>
    <row r="47" spans="1:5">
      <c r="A47" s="15" t="s">
        <v>48</v>
      </c>
      <c r="B47" s="10">
        <v>125</v>
      </c>
      <c r="C47" s="6">
        <v>1.5423484318313203</v>
      </c>
      <c r="D47" s="6">
        <v>0.27242633615483064</v>
      </c>
      <c r="E47" s="11">
        <f t="shared" si="0"/>
        <v>5.661524702790639</v>
      </c>
    </row>
    <row r="48" spans="1:5">
      <c r="A48" s="15" t="s">
        <v>49</v>
      </c>
      <c r="B48" s="10">
        <v>100</v>
      </c>
      <c r="C48" s="6">
        <v>1.0808556993911764</v>
      </c>
      <c r="D48" s="6">
        <v>0.19854800770606301</v>
      </c>
      <c r="E48" s="11">
        <f t="shared" si="0"/>
        <v>5.4438002772171386</v>
      </c>
    </row>
    <row r="49" spans="1:6">
      <c r="A49" s="15" t="s">
        <v>50</v>
      </c>
      <c r="B49" s="10">
        <v>75</v>
      </c>
      <c r="C49" s="6">
        <v>1.8927597625900294</v>
      </c>
      <c r="D49" s="6">
        <v>0.30013070932311847</v>
      </c>
      <c r="E49" s="11">
        <f t="shared" si="0"/>
        <v>6.3064515019431031</v>
      </c>
    </row>
    <row r="50" spans="1:6">
      <c r="A50" s="15" t="s">
        <v>51</v>
      </c>
      <c r="B50" s="10">
        <v>45</v>
      </c>
      <c r="C50" s="6">
        <v>2.1007849330116262</v>
      </c>
      <c r="D50" s="6">
        <v>0.3162915936712864</v>
      </c>
      <c r="E50" s="11">
        <f t="shared" si="0"/>
        <v>6.6419246513232251</v>
      </c>
    </row>
    <row r="51" spans="1:6">
      <c r="A51" s="15" t="s">
        <v>52</v>
      </c>
      <c r="B51" s="10">
        <v>25</v>
      </c>
      <c r="C51" s="6">
        <v>2.1442076627598237</v>
      </c>
      <c r="D51" s="6">
        <v>0.32552638472738238</v>
      </c>
      <c r="E51" s="11">
        <f t="shared" si="0"/>
        <v>6.5868936078884266</v>
      </c>
    </row>
    <row r="52" spans="1:6">
      <c r="A52" s="15" t="s">
        <v>53</v>
      </c>
      <c r="B52" s="10">
        <v>5</v>
      </c>
      <c r="C52" s="6">
        <v>2.0088903188933478</v>
      </c>
      <c r="D52" s="6">
        <v>0.30243940708714251</v>
      </c>
      <c r="E52" s="11">
        <f t="shared" si="0"/>
        <v>6.6422902301039164</v>
      </c>
    </row>
    <row r="53" spans="1:6">
      <c r="A53" s="15" t="s">
        <v>54</v>
      </c>
      <c r="B53" s="10">
        <v>175</v>
      </c>
      <c r="C53" s="6">
        <v>0.75204978728422678</v>
      </c>
      <c r="D53" s="6">
        <v>0.1546408090893934</v>
      </c>
      <c r="E53" s="11">
        <f t="shared" si="0"/>
        <v>4.8632039091924852</v>
      </c>
    </row>
    <row r="54" spans="1:6">
      <c r="A54" s="15" t="s">
        <v>55</v>
      </c>
      <c r="B54" s="10">
        <v>150</v>
      </c>
      <c r="C54" s="6">
        <v>1.0338790561254614</v>
      </c>
      <c r="D54" s="6">
        <v>0.18978644751880097</v>
      </c>
      <c r="E54" s="11">
        <f t="shared" si="0"/>
        <v>5.4475915938256936</v>
      </c>
    </row>
    <row r="55" spans="1:6">
      <c r="A55" s="15" t="s">
        <v>56</v>
      </c>
      <c r="B55" s="10">
        <v>125</v>
      </c>
      <c r="C55" s="6">
        <v>1.6106694235388848</v>
      </c>
      <c r="D55" s="6">
        <v>0.28116510743526074</v>
      </c>
      <c r="E55" s="11">
        <f t="shared" si="0"/>
        <v>5.7285537250021221</v>
      </c>
    </row>
    <row r="56" spans="1:6">
      <c r="A56" s="15" t="s">
        <v>57</v>
      </c>
      <c r="B56" s="10">
        <v>100</v>
      </c>
      <c r="C56" s="6">
        <v>1.6924908241702108</v>
      </c>
      <c r="D56" s="6">
        <v>0.29990944793094476</v>
      </c>
      <c r="E56" s="11">
        <f t="shared" si="0"/>
        <v>5.6433394674512316</v>
      </c>
    </row>
    <row r="57" spans="1:6">
      <c r="A57" s="15" t="s">
        <v>58</v>
      </c>
      <c r="B57" s="10">
        <v>75</v>
      </c>
      <c r="C57" s="6">
        <v>1.4894525337146975</v>
      </c>
      <c r="D57" s="6">
        <v>0.27882206487330019</v>
      </c>
      <c r="E57" s="11">
        <f t="shared" si="0"/>
        <v>5.3419464287789458</v>
      </c>
    </row>
    <row r="58" spans="1:6">
      <c r="A58" s="15" t="s">
        <v>59</v>
      </c>
      <c r="B58" s="10">
        <v>45</v>
      </c>
      <c r="C58" s="6">
        <v>1.7581499728249785</v>
      </c>
      <c r="D58" s="6">
        <v>0.29990944793094476</v>
      </c>
      <c r="E58" s="11">
        <f t="shared" si="0"/>
        <v>5.8622693781550987</v>
      </c>
    </row>
    <row r="59" spans="1:6">
      <c r="A59" s="15" t="s">
        <v>60</v>
      </c>
      <c r="B59" s="10">
        <v>25</v>
      </c>
      <c r="C59" s="6">
        <v>1.9945229079821432</v>
      </c>
      <c r="D59" s="6">
        <v>0.32802595867447082</v>
      </c>
      <c r="E59" s="11">
        <f t="shared" si="0"/>
        <v>6.0803813089728207</v>
      </c>
    </row>
    <row r="60" spans="1:6">
      <c r="A60" s="15" t="s">
        <v>61</v>
      </c>
      <c r="B60" s="10">
        <v>5</v>
      </c>
      <c r="C60" s="6">
        <v>1.7137037798894432</v>
      </c>
      <c r="D60" s="6">
        <v>0.29756640536898427</v>
      </c>
      <c r="E60" s="11">
        <f t="shared" si="0"/>
        <v>5.7590633518069332</v>
      </c>
    </row>
    <row r="61" spans="1:6" s="21" customFormat="1">
      <c r="A61" s="17" t="s">
        <v>62</v>
      </c>
      <c r="B61" s="18">
        <v>175</v>
      </c>
      <c r="C61" s="19">
        <v>2.9334487337453252</v>
      </c>
      <c r="D61" s="19">
        <v>0.23274222782141024</v>
      </c>
      <c r="E61" s="19">
        <f t="shared" si="0"/>
        <v>12.60385260209954</v>
      </c>
      <c r="F61" s="20" t="s">
        <v>63</v>
      </c>
    </row>
    <row r="62" spans="1:6">
      <c r="A62" s="15" t="s">
        <v>64</v>
      </c>
      <c r="B62" s="10">
        <v>150</v>
      </c>
      <c r="C62" s="6">
        <v>1.16469228306073</v>
      </c>
      <c r="D62" s="6">
        <v>0.21634092988768669</v>
      </c>
      <c r="E62" s="11">
        <f t="shared" si="0"/>
        <v>5.3835965467347284</v>
      </c>
    </row>
    <row r="63" spans="1:6">
      <c r="A63" s="15" t="s">
        <v>65</v>
      </c>
      <c r="B63" s="10">
        <v>125</v>
      </c>
      <c r="C63" s="6">
        <v>1.487937322591895</v>
      </c>
      <c r="D63" s="6">
        <v>0.2608587385649363</v>
      </c>
      <c r="E63" s="11">
        <f t="shared" si="0"/>
        <v>5.7039964648203592</v>
      </c>
    </row>
    <row r="64" spans="1:6">
      <c r="A64" s="15" t="s">
        <v>66</v>
      </c>
      <c r="B64" s="10">
        <v>100</v>
      </c>
      <c r="C64" s="6">
        <v>1.9990685413505502</v>
      </c>
      <c r="D64" s="6">
        <v>0.2608587385649363</v>
      </c>
      <c r="E64" s="11">
        <f t="shared" si="0"/>
        <v>7.6634141234755546</v>
      </c>
    </row>
    <row r="65" spans="1:5">
      <c r="A65" s="15" t="s">
        <v>67</v>
      </c>
      <c r="B65" s="10">
        <v>75</v>
      </c>
      <c r="C65" s="6">
        <v>1.5919818196909892</v>
      </c>
      <c r="D65" s="6">
        <v>0.24680048319317327</v>
      </c>
      <c r="E65" s="11">
        <f t="shared" si="0"/>
        <v>6.4504809678388222</v>
      </c>
    </row>
    <row r="66" spans="1:5">
      <c r="A66" s="15" t="s">
        <v>68</v>
      </c>
      <c r="B66" s="10">
        <v>45</v>
      </c>
      <c r="C66" s="6">
        <v>2.1556403573734584</v>
      </c>
      <c r="D66" s="6">
        <v>0.32177784517590952</v>
      </c>
      <c r="E66" s="11">
        <f t="shared" si="0"/>
        <v>6.699157166010024</v>
      </c>
    </row>
    <row r="67" spans="1:5">
      <c r="A67" s="15" t="s">
        <v>69</v>
      </c>
      <c r="B67" s="10">
        <v>25</v>
      </c>
      <c r="C67" s="6">
        <v>2.1414983868939701</v>
      </c>
      <c r="D67" s="6">
        <v>0.31709176005198847</v>
      </c>
      <c r="E67" s="11">
        <f t="shared" si="0"/>
        <v>6.7535605041987301</v>
      </c>
    </row>
    <row r="68" spans="1:5">
      <c r="A68" s="15" t="s">
        <v>70</v>
      </c>
      <c r="B68" s="10">
        <v>5</v>
      </c>
      <c r="C68" s="6">
        <v>2.1566504981219934</v>
      </c>
      <c r="D68" s="6">
        <v>0.31943480261394896</v>
      </c>
      <c r="E68" s="11">
        <f t="shared" si="0"/>
        <v>6.7514575133142287</v>
      </c>
    </row>
  </sheetData>
  <pageMargins left="0.75" right="0.75" top="1" bottom="1" header="0.5" footer="0.5"/>
  <pageSetup scale="6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Grabowski</dc:creator>
  <cp:lastModifiedBy>Eric Grabowski</cp:lastModifiedBy>
  <dcterms:created xsi:type="dcterms:W3CDTF">2018-09-20T18:53:40Z</dcterms:created>
  <dcterms:modified xsi:type="dcterms:W3CDTF">2018-09-20T19:16:07Z</dcterms:modified>
</cp:coreProperties>
</file>