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5" yWindow="-90" windowWidth="28800" windowHeight="14535" activeTab="2"/>
  </bookViews>
  <sheets>
    <sheet name="표지" sheetId="13" r:id="rId1"/>
    <sheet name="개정이력" sheetId="12" r:id="rId2"/>
    <sheet name="인터페이스 목록" sheetId="9" r:id="rId3"/>
    <sheet name="기본" sheetId="21" r:id="rId4"/>
    <sheet name="상태" sheetId="22" r:id="rId5"/>
    <sheet name="장애" sheetId="23" r:id="rId6"/>
    <sheet name="버전" sheetId="24" r:id="rId7"/>
    <sheet name="이송요청" sheetId="15" r:id="rId8"/>
    <sheet name="핫라인" sheetId="25" r:id="rId9"/>
    <sheet name="과밀화" sheetId="26" r:id="rId10"/>
    <sheet name="혼잡도" sheetId="27" r:id="rId11"/>
    <sheet name="병상" sheetId="28" r:id="rId12"/>
    <sheet name="중증" sheetId="29" r:id="rId13"/>
    <sheet name="이송자제" sheetId="30" r:id="rId14"/>
    <sheet name="환류" sheetId="31" r:id="rId15"/>
    <sheet name="NEDIS" sheetId="32" r:id="rId16"/>
    <sheet name="타병원" sheetId="33" r:id="rId17"/>
    <sheet name="의사" sheetId="17" r:id="rId18"/>
    <sheet name="환자" sheetId="18" r:id="rId19"/>
    <sheet name="병원" sheetId="19" r:id="rId20"/>
    <sheet name="공지사항" sheetId="20" r:id="rId21"/>
  </sheets>
  <definedNames>
    <definedName name="_xlnm.Print_Area" localSheetId="15">NEDIS!$A$1:$I$48</definedName>
    <definedName name="_xlnm.Print_Area" localSheetId="1">개정이력!$A$1:$F$17</definedName>
    <definedName name="_xlnm.Print_Area" localSheetId="20">공지사항!$A$1:$I$108</definedName>
    <definedName name="_xlnm.Print_Area" localSheetId="9">과밀화!$A$1:$I$50</definedName>
    <definedName name="_xlnm.Print_Area" localSheetId="3">기본!$A$1:$I$345</definedName>
    <definedName name="_xlnm.Print_Area" localSheetId="6">버전!$A$1:$I$93</definedName>
    <definedName name="_xlnm.Print_Area" localSheetId="11">병상!$A$1:$I$181</definedName>
    <definedName name="_xlnm.Print_Area" localSheetId="19">병원!$A$1:$I$62</definedName>
    <definedName name="_xlnm.Print_Area" localSheetId="4">상태!$A$1:$I$75</definedName>
    <definedName name="_xlnm.Print_Area" localSheetId="17">의사!$A$1:$I$296</definedName>
    <definedName name="_xlnm.Print_Area" localSheetId="7">이송요청!$A$1:$I$63</definedName>
    <definedName name="_xlnm.Print_Area" localSheetId="13">이송자제!$A$1:$I$278</definedName>
    <definedName name="_xlnm.Print_Area" localSheetId="2">'인터페이스 목록'!$A$1:$N$46</definedName>
    <definedName name="_xlnm.Print_Area" localSheetId="5">장애!$A$1:$I$67</definedName>
    <definedName name="_xlnm.Print_Area" localSheetId="12">중증!$A$1:$I$284</definedName>
    <definedName name="_xlnm.Print_Area" localSheetId="16">타병원!$A$1:$I$332</definedName>
    <definedName name="_xlnm.Print_Area" localSheetId="8">핫라인!$A$1:$I$43</definedName>
    <definedName name="_xlnm.Print_Area" localSheetId="10">혼잡도!$A$1:$I$64</definedName>
    <definedName name="_xlnm.Print_Area" localSheetId="14">환류!$A$1:$I$30</definedName>
    <definedName name="_xlnm.Print_Area" localSheetId="18">환자!$A$1:$I$222</definedName>
  </definedNames>
  <calcPr calcId="145621"/>
</workbook>
</file>

<file path=xl/calcChain.xml><?xml version="1.0" encoding="utf-8"?>
<calcChain xmlns="http://schemas.openxmlformats.org/spreadsheetml/2006/main">
  <c r="E54" i="33" l="1"/>
  <c r="H54" i="33" s="1"/>
  <c r="E2" i="33"/>
  <c r="E3" i="33" s="1"/>
  <c r="E2" i="32"/>
  <c r="H2" i="32" s="1"/>
  <c r="E2" i="31"/>
  <c r="E11" i="31" s="1"/>
  <c r="E250" i="30"/>
  <c r="E202" i="30"/>
  <c r="H202" i="30" s="1"/>
  <c r="E153" i="30"/>
  <c r="E154" i="30" s="1"/>
  <c r="E74" i="30"/>
  <c r="H74" i="30" s="1"/>
  <c r="E2" i="30"/>
  <c r="H2" i="30" s="1"/>
  <c r="E256" i="29"/>
  <c r="E257" i="29" s="1"/>
  <c r="E227" i="29"/>
  <c r="E235" i="29" s="1"/>
  <c r="E179" i="29"/>
  <c r="E137" i="29"/>
  <c r="E146" i="29" s="1"/>
  <c r="E2" i="29"/>
  <c r="E11" i="29" s="1"/>
  <c r="E2" i="28"/>
  <c r="E11" i="28" s="1"/>
  <c r="E2" i="27"/>
  <c r="E11" i="27" s="1"/>
  <c r="E2" i="26"/>
  <c r="H2" i="26" s="1"/>
  <c r="E2" i="25"/>
  <c r="E11" i="25" s="1"/>
  <c r="E65" i="24"/>
  <c r="E74" i="24" s="1"/>
  <c r="E36" i="24"/>
  <c r="H36" i="24" s="1"/>
  <c r="E2" i="24"/>
  <c r="E3" i="24" s="1"/>
  <c r="E35" i="23"/>
  <c r="E44" i="23" s="1"/>
  <c r="E2" i="23"/>
  <c r="E11" i="23" s="1"/>
  <c r="E45" i="22"/>
  <c r="E54" i="22" s="1"/>
  <c r="E2" i="22"/>
  <c r="E11" i="22" s="1"/>
  <c r="E186" i="21"/>
  <c r="E194" i="21" s="1"/>
  <c r="K6" i="9"/>
  <c r="E137" i="21"/>
  <c r="E146" i="21" s="1"/>
  <c r="E36" i="21"/>
  <c r="E37" i="21" s="1"/>
  <c r="E2" i="21"/>
  <c r="E10" i="21" s="1"/>
  <c r="E55" i="33" l="1"/>
  <c r="E62" i="33"/>
  <c r="E10" i="33"/>
  <c r="E11" i="33"/>
  <c r="H2" i="33"/>
  <c r="E63" i="33"/>
  <c r="E3" i="32"/>
  <c r="E10" i="32"/>
  <c r="E11" i="32"/>
  <c r="E10" i="31"/>
  <c r="H2" i="31"/>
  <c r="E3" i="31"/>
  <c r="E75" i="30"/>
  <c r="E82" i="30"/>
  <c r="E258" i="30"/>
  <c r="E251" i="30"/>
  <c r="E3" i="30"/>
  <c r="E210" i="30"/>
  <c r="E10" i="30"/>
  <c r="E162" i="30"/>
  <c r="E161" i="30"/>
  <c r="E203" i="30"/>
  <c r="H250" i="30"/>
  <c r="H153" i="30"/>
  <c r="E187" i="29"/>
  <c r="E145" i="29"/>
  <c r="H179" i="29"/>
  <c r="E138" i="29"/>
  <c r="E180" i="29"/>
  <c r="E264" i="29"/>
  <c r="E10" i="29"/>
  <c r="E236" i="29"/>
  <c r="H227" i="29"/>
  <c r="E265" i="29"/>
  <c r="H2" i="29"/>
  <c r="E228" i="29"/>
  <c r="H256" i="29"/>
  <c r="E3" i="29"/>
  <c r="H137" i="29"/>
  <c r="E3" i="28"/>
  <c r="H2" i="28"/>
  <c r="E10" i="28"/>
  <c r="E10" i="27"/>
  <c r="E3" i="27"/>
  <c r="H2" i="27"/>
  <c r="E10" i="26"/>
  <c r="E3" i="26"/>
  <c r="E11" i="26"/>
  <c r="E10" i="25"/>
  <c r="H2" i="25"/>
  <c r="E3" i="25"/>
  <c r="E73" i="24"/>
  <c r="E44" i="24"/>
  <c r="E66" i="24"/>
  <c r="H2" i="24"/>
  <c r="E45" i="24"/>
  <c r="E10" i="24"/>
  <c r="E37" i="24"/>
  <c r="H65" i="24"/>
  <c r="E11" i="24"/>
  <c r="E10" i="23"/>
  <c r="E36" i="23"/>
  <c r="E43" i="23"/>
  <c r="H35" i="23"/>
  <c r="H2" i="23"/>
  <c r="E3" i="23"/>
  <c r="H2" i="22"/>
  <c r="E3" i="22"/>
  <c r="H45" i="22"/>
  <c r="E10" i="22"/>
  <c r="E46" i="22"/>
  <c r="E53" i="22"/>
  <c r="E195" i="21"/>
  <c r="H186" i="21"/>
  <c r="E187" i="21"/>
  <c r="E138" i="21"/>
  <c r="E145" i="21"/>
  <c r="E44" i="21"/>
  <c r="H137" i="21"/>
  <c r="E45" i="21"/>
  <c r="E3" i="21"/>
  <c r="H36" i="21"/>
  <c r="E11" i="21"/>
  <c r="H2" i="21"/>
  <c r="E53" i="20"/>
  <c r="E2" i="20"/>
  <c r="E3" i="20" s="1"/>
  <c r="K44" i="9"/>
  <c r="E2" i="19"/>
  <c r="E10" i="19" s="1"/>
  <c r="E194" i="18"/>
  <c r="E203" i="18" s="1"/>
  <c r="E105" i="18"/>
  <c r="E2" i="18"/>
  <c r="E10" i="18" s="1"/>
  <c r="E268" i="17"/>
  <c r="H268" i="17" s="1"/>
  <c r="E221" i="17"/>
  <c r="E230" i="17" s="1"/>
  <c r="E187" i="17"/>
  <c r="E140" i="17"/>
  <c r="E149" i="17" s="1"/>
  <c r="E68" i="17"/>
  <c r="E69" i="17" s="1"/>
  <c r="E2" i="17"/>
  <c r="E10" i="17" s="1"/>
  <c r="H187" i="17"/>
  <c r="K32" i="9"/>
  <c r="H53" i="20" l="1"/>
  <c r="H2" i="20"/>
  <c r="E10" i="20"/>
  <c r="E54" i="20"/>
  <c r="E61" i="20"/>
  <c r="H2" i="19"/>
  <c r="E3" i="19"/>
  <c r="E106" i="18"/>
  <c r="E113" i="18"/>
  <c r="E202" i="18"/>
  <c r="H194" i="18"/>
  <c r="E195" i="18"/>
  <c r="H2" i="18"/>
  <c r="E11" i="18"/>
  <c r="E3" i="18"/>
  <c r="H105" i="18"/>
  <c r="E148" i="17"/>
  <c r="E276" i="17"/>
  <c r="H140" i="17"/>
  <c r="E141" i="17"/>
  <c r="E229" i="17"/>
  <c r="E269" i="17"/>
  <c r="H68" i="17"/>
  <c r="E76" i="17"/>
  <c r="E11" i="17"/>
  <c r="H2" i="17"/>
  <c r="E188" i="17"/>
  <c r="H221" i="17"/>
  <c r="E277" i="17"/>
  <c r="E3" i="17"/>
  <c r="E195" i="17"/>
  <c r="E222" i="17"/>
  <c r="E196" i="17"/>
  <c r="K17" i="9"/>
  <c r="K16" i="9"/>
  <c r="E33" i="15"/>
  <c r="E34" i="15" s="1"/>
  <c r="E2" i="15"/>
  <c r="E10" i="15" s="1"/>
  <c r="K31" i="9"/>
  <c r="K10" i="9"/>
  <c r="K9" i="9"/>
  <c r="K7" i="9"/>
  <c r="K8" i="9"/>
  <c r="K42" i="9"/>
  <c r="K12" i="9"/>
  <c r="K11" i="9"/>
  <c r="K13" i="9"/>
  <c r="K18" i="9"/>
  <c r="K45" i="9"/>
  <c r="E11" i="20" s="1"/>
  <c r="K40" i="9"/>
  <c r="K41" i="9"/>
  <c r="E114" i="18" s="1"/>
  <c r="K43" i="9"/>
  <c r="E11" i="19" s="1"/>
  <c r="K30" i="9"/>
  <c r="K22" i="9"/>
  <c r="E188" i="29" s="1"/>
  <c r="K24" i="9"/>
  <c r="K23" i="9"/>
  <c r="K21" i="9"/>
  <c r="K19" i="9"/>
  <c r="K20" i="9"/>
  <c r="K25" i="9"/>
  <c r="E11" i="30" s="1"/>
  <c r="K26" i="9"/>
  <c r="E83" i="30" s="1"/>
  <c r="K33" i="9"/>
  <c r="K28" i="9"/>
  <c r="E211" i="30" s="1"/>
  <c r="K29" i="9"/>
  <c r="E259" i="30" s="1"/>
  <c r="K27" i="9"/>
  <c r="K14" i="9"/>
  <c r="K15" i="9"/>
  <c r="K37" i="9"/>
  <c r="K3" i="9"/>
  <c r="K4" i="9"/>
  <c r="K5" i="9"/>
  <c r="K38" i="9"/>
  <c r="K35" i="9"/>
  <c r="E77" i="17" s="1"/>
  <c r="K39" i="9"/>
  <c r="K36" i="9"/>
  <c r="K34" i="9"/>
  <c r="E62" i="20" l="1"/>
  <c r="H33" i="15"/>
  <c r="E41" i="15"/>
  <c r="E11" i="15"/>
  <c r="E3" i="15"/>
  <c r="E42" i="15"/>
  <c r="H2" i="15"/>
</calcChain>
</file>

<file path=xl/comments1.xml><?xml version="1.0" encoding="utf-8"?>
<comments xmlns="http://schemas.openxmlformats.org/spreadsheetml/2006/main">
  <authors>
    <author>만든 이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1. API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다운로드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필요
</t>
        </r>
        <r>
          <rPr>
            <b/>
            <sz val="9"/>
            <color indexed="81"/>
            <rFont val="Tahoma"/>
            <family val="2"/>
          </rPr>
          <t>2. API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다운로드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구현할지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마켓에서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E18" authorId="0">
      <text>
        <r>
          <rPr>
            <b/>
            <sz val="9"/>
            <color indexed="81"/>
            <rFont val="돋움"/>
            <family val="3"/>
            <charset val="129"/>
          </rPr>
          <t>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NEMC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페이지를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I72" authorId="0">
      <text>
        <r>
          <rPr>
            <b/>
            <sz val="9"/>
            <color indexed="81"/>
            <rFont val="돋움"/>
            <family val="3"/>
            <charset val="129"/>
          </rPr>
          <t>핀번호를</t>
        </r>
        <r>
          <rPr>
            <b/>
            <sz val="9"/>
            <color indexed="81"/>
            <rFont val="Tahoma"/>
            <family val="2"/>
          </rPr>
          <t xml:space="preserve"> DB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저장하는지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키오스크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판단됨</t>
        </r>
      </text>
    </comment>
    <comment ref="I76" authorId="0">
      <text>
        <r>
          <rPr>
            <b/>
            <sz val="9"/>
            <color indexed="81"/>
            <rFont val="돋움"/>
            <family val="3"/>
            <charset val="129"/>
          </rPr>
          <t>API로 파일이 전달가능한지, 가능하다면 따로 구현해야하는지 확인 필요</t>
        </r>
      </text>
    </comment>
    <comment ref="I81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I161" authorId="0">
      <text>
        <r>
          <rPr>
            <b/>
            <sz val="9"/>
            <color indexed="81"/>
            <rFont val="돋움"/>
            <family val="3"/>
            <charset val="129"/>
          </rPr>
          <t>API로 파일이 전달가능한지, 가능하다면 따로 구현해야하는지 확인 필요</t>
        </r>
      </text>
    </comment>
    <comment ref="I225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I18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I51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I28" authorId="0">
      <text>
        <r>
          <rPr>
            <b/>
            <sz val="9"/>
            <color indexed="81"/>
            <rFont val="돋움"/>
            <family val="3"/>
            <charset val="129"/>
          </rPr>
          <t>핫라인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I195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I243" author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I28" authorId="0">
      <text>
        <r>
          <rPr>
            <b/>
            <sz val="9"/>
            <color indexed="81"/>
            <rFont val="돋움"/>
            <family val="3"/>
            <charset val="129"/>
          </rPr>
          <t>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I31" author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핫라인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필요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어떤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핫라인을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우선순위로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논의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I42" authorId="0">
      <text>
        <r>
          <rPr>
            <b/>
            <sz val="9"/>
            <color indexed="81"/>
            <rFont val="돋움"/>
            <family val="3"/>
            <charset val="129"/>
          </rPr>
          <t>주증상코드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I17" authorId="0">
      <text>
        <r>
          <rPr>
            <b/>
            <sz val="9"/>
            <color indexed="81"/>
            <rFont val="돋움"/>
            <family val="3"/>
            <charset val="129"/>
          </rPr>
          <t>구군코드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I36" authorId="0">
      <text>
        <r>
          <rPr>
            <b/>
            <sz val="9"/>
            <color indexed="81"/>
            <rFont val="돋움"/>
            <family val="3"/>
            <charset val="129"/>
          </rPr>
          <t>핫라인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우선순위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
모니터링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핫라인을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<sst xmlns="http://schemas.openxmlformats.org/spreadsheetml/2006/main" count="9265" uniqueCount="1510">
  <si>
    <t>설명</t>
    <phoneticPr fontId="7" type="noConversion"/>
  </si>
  <si>
    <t>IF ID</t>
    <phoneticPr fontId="7" type="noConversion"/>
  </si>
  <si>
    <t>No</t>
    <phoneticPr fontId="7" type="noConversion"/>
  </si>
  <si>
    <t>인터페이스명</t>
    <phoneticPr fontId="7" type="noConversion"/>
  </si>
  <si>
    <t>◎ 요청 메시지 URL</t>
    <phoneticPr fontId="7" type="noConversion"/>
  </si>
  <si>
    <t>HTTP Method</t>
    <phoneticPr fontId="7" type="noConversion"/>
  </si>
  <si>
    <t>HTTP URL</t>
    <phoneticPr fontId="7" type="noConversion"/>
  </si>
  <si>
    <t>Content Type</t>
    <phoneticPr fontId="7" type="noConversion"/>
  </si>
  <si>
    <t>application/json</t>
    <phoneticPr fontId="7" type="noConversion"/>
  </si>
  <si>
    <t>항목명(영문)</t>
    <phoneticPr fontId="7" type="noConversion"/>
  </si>
  <si>
    <t>항목명(국문)</t>
    <phoneticPr fontId="7" type="noConversion"/>
  </si>
  <si>
    <t>필수/선택</t>
    <phoneticPr fontId="7" type="noConversion"/>
  </si>
  <si>
    <t>항목자료형</t>
    <phoneticPr fontId="7" type="noConversion"/>
  </si>
  <si>
    <t>항목설명</t>
    <phoneticPr fontId="7" type="noConversion"/>
  </si>
  <si>
    <t>데이터 예시</t>
    <phoneticPr fontId="7" type="noConversion"/>
  </si>
  <si>
    <t>필수</t>
    <phoneticPr fontId="7" type="noConversion"/>
  </si>
  <si>
    <t>◎ 응답 메시지 명세</t>
    <phoneticPr fontId="7" type="noConversion"/>
  </si>
  <si>
    <t>항목명(영문)</t>
    <phoneticPr fontId="7" type="noConversion"/>
  </si>
  <si>
    <t>필수/선택</t>
    <phoneticPr fontId="7" type="noConversion"/>
  </si>
  <si>
    <t>비고</t>
    <phoneticPr fontId="7" type="noConversion"/>
  </si>
  <si>
    <t>1.0</t>
    <phoneticPr fontId="7" type="noConversion"/>
  </si>
  <si>
    <t>대분류</t>
    <phoneticPr fontId="7" type="noConversion"/>
  </si>
  <si>
    <t>중분류</t>
    <phoneticPr fontId="7" type="noConversion"/>
  </si>
  <si>
    <t>HTTP METHOD</t>
    <phoneticPr fontId="7" type="noConversion"/>
  </si>
  <si>
    <t>API Prefix</t>
    <phoneticPr fontId="7" type="noConversion"/>
  </si>
  <si>
    <t>API Resource</t>
    <phoneticPr fontId="7" type="noConversion"/>
  </si>
  <si>
    <t>API Full URL</t>
    <phoneticPr fontId="7" type="noConversion"/>
  </si>
  <si>
    <t>Sender</t>
    <phoneticPr fontId="7" type="noConversion"/>
  </si>
  <si>
    <t>Receiver</t>
    <phoneticPr fontId="7" type="noConversion"/>
  </si>
  <si>
    <t>API Version</t>
    <phoneticPr fontId="7" type="noConversion"/>
  </si>
  <si>
    <t>인터페이스명</t>
    <phoneticPr fontId="7" type="noConversion"/>
  </si>
  <si>
    <t>String</t>
    <phoneticPr fontId="7" type="noConversion"/>
  </si>
  <si>
    <t>◎ 응답 메시지 형태(JSON) 예시</t>
    <phoneticPr fontId="7" type="noConversion"/>
  </si>
  <si>
    <t>◎ 요청 본문(Body) 메시지 형태(JSON) 예시</t>
    <phoneticPr fontId="7" type="noConversion"/>
  </si>
  <si>
    <t>◎ 요청 헤더(Header) 메시지 명세</t>
    <phoneticPr fontId="7" type="noConversion"/>
  </si>
  <si>
    <t>Authorization</t>
    <phoneticPr fontId="7" type="noConversion"/>
  </si>
  <si>
    <t>허가</t>
    <phoneticPr fontId="7" type="noConversion"/>
  </si>
  <si>
    <t>◎ 요청 헤더(Header) 메시지 형태 예시</t>
    <phoneticPr fontId="7" type="noConversion"/>
  </si>
  <si>
    <t>◎ 요청 본문(Body) 메시지 명세</t>
    <phoneticPr fontId="7" type="noConversion"/>
  </si>
  <si>
    <t>완료여부</t>
    <phoneticPr fontId="7" type="noConversion"/>
  </si>
  <si>
    <t>◎ 요청 메시지 형태(JSON) 예시</t>
    <phoneticPr fontId="7" type="noConversion"/>
  </si>
  <si>
    <t>◎ 요청 본문(Body) 메시지 형태(JSON) 예시</t>
    <phoneticPr fontId="7" type="noConversion"/>
  </si>
  <si>
    <t>◎ 요청 본문(Body) 메시지 명세</t>
    <phoneticPr fontId="7" type="noConversion"/>
  </si>
  <si>
    <t>작성일</t>
    <phoneticPr fontId="21" type="noConversion"/>
  </si>
  <si>
    <t>문서ID</t>
    <phoneticPr fontId="21" type="noConversion"/>
  </si>
  <si>
    <t>범위</t>
    <phoneticPr fontId="21" type="noConversion"/>
  </si>
  <si>
    <t>* 문서 버전 : 최초 버전은 1.0으로 시작하되, 변경 사항이 오류수정 등 미비할 경우 소수점 자리, 내용 추가 등 중대한 변경이 발생한 경우는 정수 자리의 버전번호 증가로 구분
* 변경 사유 : 최초작성/내용수정/내용추가/내용삭제로 구분하여 기입</t>
    <phoneticPr fontId="21" type="noConversion"/>
  </si>
  <si>
    <t>승인자</t>
    <phoneticPr fontId="21" type="noConversion"/>
  </si>
  <si>
    <t>작성자</t>
    <phoneticPr fontId="21" type="noConversion"/>
  </si>
  <si>
    <t>변경내용</t>
    <phoneticPr fontId="21" type="noConversion"/>
  </si>
  <si>
    <t>변경사유</t>
    <phoneticPr fontId="21" type="noConversion"/>
  </si>
  <si>
    <t>변경일</t>
    <phoneticPr fontId="21" type="noConversion"/>
  </si>
  <si>
    <t>버전</t>
    <phoneticPr fontId="21" type="noConversion"/>
  </si>
  <si>
    <t>개 정 이 력</t>
    <phoneticPr fontId="21" type="noConversion"/>
  </si>
  <si>
    <t>개발</t>
    <phoneticPr fontId="21" type="noConversion"/>
  </si>
  <si>
    <t>AI기반 응급의료시스템 개발 사업</t>
    <phoneticPr fontId="7" type="noConversion"/>
  </si>
  <si>
    <t>Copyright 지투이정보기술
지투이정보기술의 사전 승인 없이 본 내용의 전부 또는 일부에 대한 복사, 전재, 배포, 사용을 금합니다.</t>
    <phoneticPr fontId="7" type="noConversion"/>
  </si>
  <si>
    <t>비밀구분</t>
  </si>
  <si>
    <t>대외비</t>
  </si>
  <si>
    <t>Authorization : eyJ0eXAiOiJKV1QiLCJhbGciOiJIUzI1NiJ9.eyJpc3MiOiJhdXRoMCIsImV4cCI6MTUxODEzODA1NywiaWF0IjoxNTE4MDUxNjU3LCJvcmdzbiI6IjcifQ.KTg781rF5F_UYINLCvaG7PNemhjZDA4NbTW2n_iwSJY</t>
    <phoneticPr fontId="7" type="noConversion"/>
  </si>
  <si>
    <t>eyJ0eXAiOiJKV1QiLCJhbGciOiJIUzI1NiJ9.eyJpc3MiOiJhdXRoMCIsImV4cCI6MTUxODEzODA1NywiaWF0IjoxNTE4MDUxNjU3LCJvcmdzbiI6IjcifQ.KTg781rF5F_UYINLCvaG7PNemhjZDA4NbTW2n_iwSJY</t>
    <phoneticPr fontId="7" type="noConversion"/>
  </si>
  <si>
    <t>◎ 응답 메시지 형태(JSON) 예시</t>
    <phoneticPr fontId="7" type="noConversion"/>
  </si>
  <si>
    <t>◎ 요청 파라미터 명세</t>
    <phoneticPr fontId="7" type="noConversion"/>
  </si>
  <si>
    <t>인증용 JSON Web토큰</t>
    <phoneticPr fontId="7" type="noConversion"/>
  </si>
  <si>
    <t>인터페이스 목록</t>
    <phoneticPr fontId="7" type="noConversion"/>
  </si>
  <si>
    <t>최초작성</t>
    <phoneticPr fontId="7" type="noConversion"/>
  </si>
  <si>
    <t>AI-EMS-DGN-290</t>
    <phoneticPr fontId="7" type="noConversion"/>
  </si>
  <si>
    <t>GET</t>
    <phoneticPr fontId="7" type="noConversion"/>
  </si>
  <si>
    <t>필수</t>
  </si>
  <si>
    <t>String</t>
  </si>
  <si>
    <t>code</t>
    <phoneticPr fontId="7" type="noConversion"/>
  </si>
  <si>
    <t>코드</t>
    <phoneticPr fontId="7" type="noConversion"/>
  </si>
  <si>
    <t>필수</t>
    <phoneticPr fontId="7" type="noConversion"/>
  </si>
  <si>
    <t>Int</t>
    <phoneticPr fontId="7" type="noConversion"/>
  </si>
  <si>
    <t>결과에 대한 응답 코드</t>
    <phoneticPr fontId="7" type="noConversion"/>
  </si>
  <si>
    <t>100</t>
    <phoneticPr fontId="7" type="noConversion"/>
  </si>
  <si>
    <t>message</t>
    <phoneticPr fontId="7" type="noConversion"/>
  </si>
  <si>
    <t>메시지</t>
    <phoneticPr fontId="7" type="noConversion"/>
  </si>
  <si>
    <t>String</t>
    <phoneticPr fontId="7" type="noConversion"/>
  </si>
  <si>
    <t>결과에 대한 응답 메시지</t>
    <phoneticPr fontId="7" type="noConversion"/>
  </si>
  <si>
    <t>정상</t>
    <phoneticPr fontId="7" type="noConversion"/>
  </si>
  <si>
    <t>result</t>
  </si>
  <si>
    <t>결과</t>
  </si>
  <si>
    <t>Json</t>
  </si>
  <si>
    <t>token</t>
    <phoneticPr fontId="7" type="noConversion"/>
  </si>
  <si>
    <t>토큰</t>
    <phoneticPr fontId="7" type="noConversion"/>
  </si>
  <si>
    <t>JWT 토큰</t>
    <phoneticPr fontId="7" type="noConversion"/>
  </si>
  <si>
    <t>{</t>
  </si>
  <si>
    <t xml:space="preserve">    "code":"100",</t>
  </si>
  <si>
    <t xml:space="preserve">    "message":"정상",</t>
  </si>
  <si>
    <t xml:space="preserve">    "result": {</t>
  </si>
  <si>
    <t xml:space="preserve">        "token":"eyJ0eXAiOiJKV1QiLCJhbGciOiJIUzI1NiJ9.eyJpc3MiOiJhdXRoMCIsImV4cCI6MTUxODEzODA1NywiaWF0IjoxNTE4MDUxNjU3LCJvcmdzbiI6IjcifQ.KTg781rF5F_UYINLCvaG7PNemhjZDA4NbTW2n_iwSJY"</t>
  </si>
  <si>
    <t xml:space="preserve">    }</t>
  </si>
  <si>
    <t>}</t>
  </si>
  <si>
    <t>◎ 요청 본문(Body) 메시지 명세</t>
    <phoneticPr fontId="7" type="noConversion"/>
  </si>
  <si>
    <t>선택</t>
    <phoneticPr fontId="7" type="noConversion"/>
  </si>
  <si>
    <t xml:space="preserve">    "message":"정상"</t>
  </si>
  <si>
    <t>result</t>
    <phoneticPr fontId="7" type="noConversion"/>
  </si>
  <si>
    <t>인터페이스 정의서(ESS API)</t>
    <phoneticPr fontId="7" type="noConversion"/>
  </si>
  <si>
    <t>2020.03.25</t>
    <phoneticPr fontId="21" type="noConversion"/>
  </si>
  <si>
    <t>2020.03.25</t>
    <phoneticPr fontId="7" type="noConversion"/>
  </si>
  <si>
    <t>ER-KIOSK</t>
    <phoneticPr fontId="7" type="noConversion"/>
  </si>
  <si>
    <t>조회</t>
    <phoneticPr fontId="7" type="noConversion"/>
  </si>
  <si>
    <t>수정</t>
    <phoneticPr fontId="7" type="noConversion"/>
  </si>
  <si>
    <t>POST</t>
    <phoneticPr fontId="7" type="noConversion"/>
  </si>
  <si>
    <t>erkioskinststatecode</t>
    <phoneticPr fontId="7" type="noConversion"/>
  </si>
  <si>
    <t>istrtn</t>
  </si>
  <si>
    <t>istrtn</t>
    <phoneticPr fontId="7" type="noConversion"/>
  </si>
  <si>
    <t>istrname</t>
    <phoneticPr fontId="7" type="noConversion"/>
  </si>
  <si>
    <t>istremail</t>
  </si>
  <si>
    <t>istremail</t>
    <phoneticPr fontId="7" type="noConversion"/>
  </si>
  <si>
    <t>istloc</t>
  </si>
  <si>
    <t>istloc</t>
    <phoneticPr fontId="7" type="noConversion"/>
  </si>
  <si>
    <t>istdate</t>
    <phoneticPr fontId="7" type="noConversion"/>
  </si>
  <si>
    <t>publickey</t>
    <phoneticPr fontId="7" type="noConversion"/>
  </si>
  <si>
    <t>pinnum</t>
    <phoneticPr fontId="7" type="noConversion"/>
  </si>
  <si>
    <t>emogcode</t>
  </si>
  <si>
    <t>emogcode</t>
    <phoneticPr fontId="7" type="noConversion"/>
  </si>
  <si>
    <t>trmctruseyn</t>
    <phoneticPr fontId="7" type="noConversion"/>
  </si>
  <si>
    <t>erkioskstatecode</t>
    <phoneticPr fontId="7" type="noConversion"/>
  </si>
  <si>
    <t>ver</t>
    <phoneticPr fontId="7" type="noConversion"/>
  </si>
  <si>
    <t>istclrdate</t>
    <phoneticPr fontId="7" type="noConversion"/>
  </si>
  <si>
    <t>frtoprdate</t>
    <phoneticPr fontId="7" type="noConversion"/>
  </si>
  <si>
    <t>rctoprdate</t>
    <phoneticPr fontId="7" type="noConversion"/>
  </si>
  <si>
    <t>rctpingdate</t>
    <phoneticPr fontId="7" type="noConversion"/>
  </si>
  <si>
    <t>rctoprpingcnt</t>
    <phoneticPr fontId="7" type="noConversion"/>
  </si>
  <si>
    <t>tdypingcnt</t>
    <phoneticPr fontId="7" type="noConversion"/>
  </si>
  <si>
    <t>설치자이메일</t>
  </si>
  <si>
    <t>설치자이메일</t>
    <phoneticPr fontId="7" type="noConversion"/>
  </si>
  <si>
    <t>설치위치</t>
  </si>
  <si>
    <t>설치위치</t>
    <phoneticPr fontId="7" type="noConversion"/>
  </si>
  <si>
    <t>설치일시</t>
    <phoneticPr fontId="7" type="noConversion"/>
  </si>
  <si>
    <t>공개키</t>
    <phoneticPr fontId="7" type="noConversion"/>
  </si>
  <si>
    <t>핀번호</t>
    <phoneticPr fontId="7" type="noConversion"/>
  </si>
  <si>
    <t>응급의료기관코드</t>
    <phoneticPr fontId="7" type="noConversion"/>
  </si>
  <si>
    <t>외상센터사용여부</t>
    <phoneticPr fontId="7" type="noConversion"/>
  </si>
  <si>
    <t>장애여부</t>
    <phoneticPr fontId="7" type="noConversion"/>
  </si>
  <si>
    <t>버전</t>
    <phoneticPr fontId="7" type="noConversion"/>
  </si>
  <si>
    <t>설치해제일</t>
    <phoneticPr fontId="7" type="noConversion"/>
  </si>
  <si>
    <t>최초작동일시</t>
    <phoneticPr fontId="7" type="noConversion"/>
  </si>
  <si>
    <t>최근작동일시</t>
    <phoneticPr fontId="7" type="noConversion"/>
  </si>
  <si>
    <t>DB연결여부</t>
    <phoneticPr fontId="7" type="noConversion"/>
  </si>
  <si>
    <t>비고</t>
    <phoneticPr fontId="7" type="noConversion"/>
  </si>
  <si>
    <t>Timestamp</t>
    <phoneticPr fontId="7" type="noConversion"/>
  </si>
  <si>
    <t>해당 ER키오스크를 외상센터에서 사용하는지에 대한 여부</t>
    <phoneticPr fontId="7" type="noConversion"/>
  </si>
  <si>
    <t>Y: 외상센터에서 사용, N: 외상센터에서 사용하지 않음</t>
    <phoneticPr fontId="7" type="noConversion"/>
  </si>
  <si>
    <t>01: 미설치, 02: 설치완료, 03: 고장, 04: 설치해제</t>
    <phoneticPr fontId="7" type="noConversion"/>
  </si>
  <si>
    <t>01: 운영안함, 02: 운영중</t>
    <phoneticPr fontId="7" type="noConversion"/>
  </si>
  <si>
    <t>01</t>
    <phoneticPr fontId="7" type="noConversion"/>
  </si>
  <si>
    <t>김하연</t>
    <phoneticPr fontId="7" type="noConversion"/>
  </si>
  <si>
    <t>test@g2e.co.kr</t>
    <phoneticPr fontId="7" type="noConversion"/>
  </si>
  <si>
    <t>1층 A응급실 입구 오른쪽</t>
    <phoneticPr fontId="7" type="noConversion"/>
  </si>
  <si>
    <t>2020-01-01 09:00:00</t>
    <phoneticPr fontId="7" type="noConversion"/>
  </si>
  <si>
    <t>A1201968</t>
    <phoneticPr fontId="7" type="noConversion"/>
  </si>
  <si>
    <t>N</t>
    <phoneticPr fontId="7" type="noConversion"/>
  </si>
  <si>
    <t>Y</t>
    <phoneticPr fontId="7" type="noConversion"/>
  </si>
  <si>
    <t>V1.0</t>
    <phoneticPr fontId="7" type="noConversion"/>
  </si>
  <si>
    <t>2020-01-01 09:10:00</t>
    <phoneticPr fontId="7" type="noConversion"/>
  </si>
  <si>
    <t>2020-01-02 09:00:00</t>
    <phoneticPr fontId="7" type="noConversion"/>
  </si>
  <si>
    <t>10</t>
    <phoneticPr fontId="7" type="noConversion"/>
  </si>
  <si>
    <t>50</t>
    <phoneticPr fontId="7" type="noConversion"/>
  </si>
  <si>
    <t>apikey</t>
    <phoneticPr fontId="7" type="noConversion"/>
  </si>
  <si>
    <t>766774fefba300fdb3c7</t>
    <phoneticPr fontId="7" type="noConversion"/>
  </si>
  <si>
    <t xml:space="preserve">        "list": [</t>
  </si>
  <si>
    <t xml:space="preserve">            ...</t>
  </si>
  <si>
    <t xml:space="preserve">        ]</t>
  </si>
  <si>
    <t>1</t>
    <phoneticPr fontId="7" type="noConversion"/>
  </si>
  <si>
    <t>의사명</t>
    <phoneticPr fontId="7" type="noConversion"/>
  </si>
  <si>
    <t xml:space="preserve">    "istdate":"2020-01-01 09:00:00",</t>
  </si>
  <si>
    <t>기관로고파일</t>
    <phoneticPr fontId="7" type="noConversion"/>
  </si>
  <si>
    <t>logofile</t>
    <phoneticPr fontId="7" type="noConversion"/>
  </si>
  <si>
    <t>이송자제요청구분코드</t>
    <phoneticPr fontId="7" type="noConversion"/>
  </si>
  <si>
    <t>이송자제요청사유코드</t>
    <phoneticPr fontId="7" type="noConversion"/>
  </si>
  <si>
    <t>이송자제요청시작일시</t>
    <phoneticPr fontId="7" type="noConversion"/>
  </si>
  <si>
    <t>이송자제요청종료일시</t>
    <phoneticPr fontId="7" type="noConversion"/>
  </si>
  <si>
    <t>01: 성인, 02: 소아</t>
    <phoneticPr fontId="7" type="noConversion"/>
  </si>
  <si>
    <t>선택</t>
  </si>
  <si>
    <t>Int</t>
  </si>
  <si>
    <t>의료기관번호</t>
  </si>
  <si>
    <t>KIOSK API</t>
    <phoneticPr fontId="7" type="noConversion"/>
  </si>
  <si>
    <t>IF-API-KIOSK-112</t>
  </si>
  <si>
    <t>조회</t>
  </si>
  <si>
    <t>ER-KIOSK</t>
  </si>
  <si>
    <t>1.0</t>
  </si>
  <si>
    <t>항목명(영문)</t>
  </si>
  <si>
    <t>항목명(국문)</t>
  </si>
  <si>
    <t>필수/선택</t>
  </si>
  <si>
    <t>항목자료형</t>
  </si>
  <si>
    <t>항목설명</t>
  </si>
  <si>
    <t>데이터 예시</t>
  </si>
  <si>
    <t>◎ 응답 메시지 명세</t>
  </si>
  <si>
    <t>code</t>
  </si>
  <si>
    <t>코드</t>
  </si>
  <si>
    <t>결과에 대한 응답 코드</t>
  </si>
  <si>
    <t>100</t>
  </si>
  <si>
    <t>message</t>
  </si>
  <si>
    <t>메시지</t>
  </si>
  <si>
    <t>결과에 대한 응답 메시지</t>
  </si>
  <si>
    <t>정상</t>
  </si>
  <si>
    <t>count</t>
  </si>
  <si>
    <t>총 수</t>
  </si>
  <si>
    <t>결과 목록에 대한 총 수</t>
  </si>
  <si>
    <t>1</t>
  </si>
  <si>
    <t>list</t>
  </si>
  <si>
    <t>목록</t>
  </si>
  <si>
    <t>결과 목록</t>
  </si>
  <si>
    <t>요양기관번호</t>
  </si>
  <si>
    <t>A2300003</t>
  </si>
  <si>
    <t>버전</t>
  </si>
  <si>
    <t>병상정보 버전</t>
  </si>
  <si>
    <t>V3.0</t>
  </si>
  <si>
    <t>코드명</t>
  </si>
  <si>
    <t>실시간 병상코드명 (버전에 따라 다름)</t>
  </si>
  <si>
    <t>응급실 일반 병상</t>
  </si>
  <si>
    <t>입력값</t>
  </si>
  <si>
    <t>실시간 병상코드에 해당하는 실시간 입력값 (버전에 따라 기준이 다름)</t>
  </si>
  <si>
    <t>15</t>
  </si>
  <si>
    <t>최대값</t>
  </si>
  <si>
    <t>실시간 병상코드에 해당하는 실시간 입력 최대값 (버전에 따라 기준이 다름)</t>
  </si>
  <si>
    <t>20</t>
  </si>
  <si>
    <t>응급실 소아 병상</t>
  </si>
  <si>
    <t>응급실 음압 격리 병상</t>
  </si>
  <si>
    <t>응급실 일반 격리 병상</t>
  </si>
  <si>
    <t>응급전용 중환자실</t>
  </si>
  <si>
    <t>내과중환자실</t>
  </si>
  <si>
    <t>외과중환자실</t>
  </si>
  <si>
    <t>신생아중환자실</t>
  </si>
  <si>
    <t>소아 중환자실</t>
  </si>
  <si>
    <t>소아응급전용 중환자실 병상</t>
  </si>
  <si>
    <t>신경과중환자실</t>
  </si>
  <si>
    <t>신경외과중환자실</t>
  </si>
  <si>
    <t>화상중환자실</t>
  </si>
  <si>
    <t>외상중환자실</t>
  </si>
  <si>
    <t>심장내과 중환자실</t>
  </si>
  <si>
    <t>흉부외과 중환자실</t>
  </si>
  <si>
    <t>일반 중환자실</t>
  </si>
  <si>
    <t>중환자실 내 음압 격리 병상</t>
  </si>
  <si>
    <t>응급전용 입원실</t>
  </si>
  <si>
    <t>소아응급전용 입원 병상</t>
  </si>
  <si>
    <t>외상전용 입원실</t>
  </si>
  <si>
    <t>수술실</t>
  </si>
  <si>
    <t>외상전용 수술실</t>
  </si>
  <si>
    <t>정신과 폐쇄병상</t>
  </si>
  <si>
    <t>음압 격리 병상</t>
  </si>
  <si>
    <t>분만실</t>
  </si>
  <si>
    <t>Y</t>
  </si>
  <si>
    <t>CT</t>
  </si>
  <si>
    <t>MRI</t>
  </si>
  <si>
    <t>혈관촬영기</t>
  </si>
  <si>
    <t>인공호흡기</t>
  </si>
  <si>
    <t>인공호흡기(조산아)</t>
  </si>
  <si>
    <t>인큐베이터</t>
  </si>
  <si>
    <t>CRRT</t>
  </si>
  <si>
    <t>ECMO</t>
  </si>
  <si>
    <t>중심체온조절유도기</t>
  </si>
  <si>
    <t>화상전용 처치실</t>
  </si>
  <si>
    <t>고압산소치료기</t>
  </si>
  <si>
    <t>일반입원실</t>
  </si>
  <si>
    <t>코로나19 확진자가 사용하고 있는 총 병상수(사용 중)</t>
  </si>
  <si>
    <t>일반병실(1인실) 가용 병상 수</t>
  </si>
  <si>
    <t>격리병실 음압기계</t>
  </si>
  <si>
    <t>격리병실 비음압격리</t>
  </si>
  <si>
    <t>중환자실 비음압격리</t>
  </si>
  <si>
    <t>코로나19 확진자 관련 병상수(일반)</t>
  </si>
  <si>
    <t>코로나19 확진자 관련 병상수(중증)</t>
  </si>
  <si>
    <t>격리진료구역 음압격리 병상 수</t>
  </si>
  <si>
    <t>2</t>
  </si>
  <si>
    <t>격리진료구역 일반격리 병상 수</t>
  </si>
  <si>
    <t>6</t>
  </si>
  <si>
    <t>중증질환 버전</t>
  </si>
  <si>
    <t>V2.0</t>
  </si>
  <si>
    <t>중증질환코드명 (버전에 따라 다름)</t>
  </si>
  <si>
    <t>정보확인자</t>
  </si>
  <si>
    <t>중증질환코드에 해당하는 입력값</t>
  </si>
  <si>
    <t>뇌출혈 수술</t>
  </si>
  <si>
    <t>심근경색의 재관류중재술</t>
  </si>
  <si>
    <t>뇌 경색의 재 관류</t>
  </si>
  <si>
    <t>뇌경색의 재관류중재술</t>
  </si>
  <si>
    <t>심근경색의 재 관류</t>
  </si>
  <si>
    <t>뇌출혈수술</t>
  </si>
  <si>
    <t>거미막하 출혈</t>
  </si>
  <si>
    <t>거미막하 출혈 외</t>
  </si>
  <si>
    <t>복부손상의 수술</t>
  </si>
  <si>
    <t>대동맥응급</t>
  </si>
  <si>
    <t>흉부</t>
  </si>
  <si>
    <t>복부</t>
  </si>
  <si>
    <t>사지접합의 수술</t>
  </si>
  <si>
    <t>담낭담관질환</t>
  </si>
  <si>
    <t>담낭질환</t>
  </si>
  <si>
    <t>담도포함질환</t>
  </si>
  <si>
    <t>응급내시경</t>
  </si>
  <si>
    <t>복부응급수술(비외상)</t>
  </si>
  <si>
    <t>응급투석</t>
  </si>
  <si>
    <t>장중첩/폐색(유아)</t>
  </si>
  <si>
    <t>조산산모</t>
  </si>
  <si>
    <t>위장관 응급내시경</t>
  </si>
  <si>
    <t>성인</t>
  </si>
  <si>
    <t>영유아</t>
  </si>
  <si>
    <t>정신질환자</t>
  </si>
  <si>
    <t>기관지 응급내시경</t>
  </si>
  <si>
    <t>신생아</t>
  </si>
  <si>
    <t>저출생체중아</t>
  </si>
  <si>
    <t>중증화상</t>
  </si>
  <si>
    <t>산부인과 응급</t>
  </si>
  <si>
    <t>분만</t>
  </si>
  <si>
    <t>산과수술</t>
  </si>
  <si>
    <t>부인과수술</t>
  </si>
  <si>
    <t>수족지접합</t>
  </si>
  <si>
    <t>수족지접합 외</t>
  </si>
  <si>
    <t>HD</t>
  </si>
  <si>
    <t>정신과적 응급입원</t>
  </si>
  <si>
    <t>안과적 응급 수술</t>
  </si>
  <si>
    <t>영상의학 혈관중재</t>
  </si>
  <si>
    <t>Float</t>
  </si>
  <si>
    <t>◎ 응답 메시지 형태(JSON) 예시</t>
  </si>
  <si>
    <t xml:space="preserve">        "count":"1",</t>
  </si>
  <si>
    <t>epnno</t>
  </si>
  <si>
    <t>epn번호</t>
  </si>
  <si>
    <t>0000TR-F20</t>
  </si>
  <si>
    <t>출동서, 센터 ID</t>
  </si>
  <si>
    <t>긴급구조번호</t>
  </si>
  <si>
    <t>차량번호</t>
  </si>
  <si>
    <t>emg_report_no</t>
  </si>
  <si>
    <t>구급활동일지</t>
  </si>
  <si>
    <t>의사 조회</t>
    <phoneticPr fontId="7" type="noConversion"/>
  </si>
  <si>
    <t>의사 추가</t>
    <phoneticPr fontId="7" type="noConversion"/>
  </si>
  <si>
    <t>의사 수정</t>
    <phoneticPr fontId="7" type="noConversion"/>
  </si>
  <si>
    <t>의사 검색</t>
    <phoneticPr fontId="7" type="noConversion"/>
  </si>
  <si>
    <t>의사 삭제</t>
    <phoneticPr fontId="7" type="noConversion"/>
  </si>
  <si>
    <t>의사 정보 조회</t>
    <phoneticPr fontId="7" type="noConversion"/>
  </si>
  <si>
    <t>의사 정보 검색</t>
    <phoneticPr fontId="7" type="noConversion"/>
  </si>
  <si>
    <t>조회</t>
    <phoneticPr fontId="7" type="noConversion"/>
  </si>
  <si>
    <t>수정</t>
    <phoneticPr fontId="7" type="noConversion"/>
  </si>
  <si>
    <t>/doctor/_add</t>
    <phoneticPr fontId="7" type="noConversion"/>
  </si>
  <si>
    <t>의사 정보 추가</t>
    <phoneticPr fontId="7" type="noConversion"/>
  </si>
  <si>
    <t>의사 정보 수정</t>
    <phoneticPr fontId="7" type="noConversion"/>
  </si>
  <si>
    <t>의사 정보 삭제</t>
    <phoneticPr fontId="7" type="noConversion"/>
  </si>
  <si>
    <t>/doctor/{docsn}</t>
    <phoneticPr fontId="7" type="noConversion"/>
  </si>
  <si>
    <t>/doctor/{docsn}/_modify</t>
    <phoneticPr fontId="7" type="noConversion"/>
  </si>
  <si>
    <t>/doctor/{docsn}/_delete</t>
    <phoneticPr fontId="7" type="noConversion"/>
  </si>
  <si>
    <t>키오스크 인증</t>
    <phoneticPr fontId="7" type="noConversion"/>
  </si>
  <si>
    <t>키오스크 조회</t>
    <phoneticPr fontId="7" type="noConversion"/>
  </si>
  <si>
    <t>키오스크 수정</t>
    <phoneticPr fontId="7" type="noConversion"/>
  </si>
  <si>
    <t>/cert?apikey={apikey}</t>
    <phoneticPr fontId="7" type="noConversion"/>
  </si>
  <si>
    <t>GET</t>
    <phoneticPr fontId="7" type="noConversion"/>
  </si>
  <si>
    <t>er-kioskapi.nemc.or.kr</t>
    <phoneticPr fontId="7" type="noConversion"/>
  </si>
  <si>
    <t>POST</t>
    <phoneticPr fontId="7" type="noConversion"/>
  </si>
  <si>
    <t>키오스크 정보 수정</t>
    <phoneticPr fontId="7" type="noConversion"/>
  </si>
  <si>
    <t>키오스크 정보 조회</t>
    <phoneticPr fontId="7" type="noConversion"/>
  </si>
  <si>
    <t>의사 휴대전화 인증번호발송</t>
    <phoneticPr fontId="7" type="noConversion"/>
  </si>
  <si>
    <t>의사 휴대전화 인증번호발송</t>
    <phoneticPr fontId="7" type="noConversion"/>
  </si>
  <si>
    <t>이송요청 거절</t>
    <phoneticPr fontId="7" type="noConversion"/>
  </si>
  <si>
    <t>이송요청 수락</t>
    <phoneticPr fontId="7" type="noConversion"/>
  </si>
  <si>
    <t>입력</t>
    <phoneticPr fontId="7" type="noConversion"/>
  </si>
  <si>
    <t>입력</t>
    <phoneticPr fontId="7" type="noConversion"/>
  </si>
  <si>
    <t>입력</t>
    <phoneticPr fontId="7" type="noConversion"/>
  </si>
  <si>
    <t>/transfer-request/_accept</t>
    <phoneticPr fontId="7" type="noConversion"/>
  </si>
  <si>
    <t>/transfer-request/_refuse</t>
    <phoneticPr fontId="7" type="noConversion"/>
  </si>
  <si>
    <t>이송자제요청 추가</t>
    <phoneticPr fontId="7" type="noConversion"/>
  </si>
  <si>
    <t>이송자제요청 삭제</t>
    <phoneticPr fontId="7" type="noConversion"/>
  </si>
  <si>
    <t>/transfer-refrainment-request/_add</t>
    <phoneticPr fontId="7" type="noConversion"/>
  </si>
  <si>
    <t>이송자제요청 템플릿 조회</t>
    <phoneticPr fontId="7" type="noConversion"/>
  </si>
  <si>
    <t>/transfer-refrainment-request/template?trfrefreqrsncode={trfrefreqrsncode}</t>
    <phoneticPr fontId="7" type="noConversion"/>
  </si>
  <si>
    <t>/doctor/cert-number-send</t>
    <phoneticPr fontId="7" type="noConversion"/>
  </si>
  <si>
    <t>GET</t>
    <phoneticPr fontId="7" type="noConversion"/>
  </si>
  <si>
    <t>의사</t>
    <phoneticPr fontId="7" type="noConversion"/>
  </si>
  <si>
    <t>의사</t>
    <phoneticPr fontId="7" type="noConversion"/>
  </si>
  <si>
    <t>응급자원정보 검색</t>
    <phoneticPr fontId="7" type="noConversion"/>
  </si>
  <si>
    <t>/emergency-resource-information?emogcode={emogcode}</t>
    <phoneticPr fontId="7" type="noConversion"/>
  </si>
  <si>
    <t>중증응급질환 수용 불가능 추가</t>
    <phoneticPr fontId="7" type="noConversion"/>
  </si>
  <si>
    <t>중증응급질환 수용 불가능 삭제</t>
    <phoneticPr fontId="7" type="noConversion"/>
  </si>
  <si>
    <t>중증응급질환 수용 불가능 추가</t>
    <phoneticPr fontId="7" type="noConversion"/>
  </si>
  <si>
    <t>중증응급질환 수용 불가능 저장</t>
    <phoneticPr fontId="7" type="noConversion"/>
  </si>
  <si>
    <t>키오스크에서 수정한 중증응급질환 수용 불가능 정보를 NEMC에 저장</t>
    <phoneticPr fontId="7" type="noConversion"/>
  </si>
  <si>
    <t>이송자제요청 조회</t>
    <phoneticPr fontId="7" type="noConversion"/>
  </si>
  <si>
    <t>이송자제요청 검색</t>
    <phoneticPr fontId="7" type="noConversion"/>
  </si>
  <si>
    <t>실시간 병상정보 조회</t>
    <phoneticPr fontId="7" type="noConversion"/>
  </si>
  <si>
    <t>중증응급질환 조회</t>
    <phoneticPr fontId="7" type="noConversion"/>
  </si>
  <si>
    <t>중증응급질환 수용 불가능 템플릿 조회</t>
    <phoneticPr fontId="7" type="noConversion"/>
  </si>
  <si>
    <t>환류 조회</t>
    <phoneticPr fontId="7" type="noConversion"/>
  </si>
  <si>
    <t>타 기관의 응급자원정보 조회</t>
    <phoneticPr fontId="7" type="noConversion"/>
  </si>
  <si>
    <t>환류 조회</t>
    <phoneticPr fontId="7" type="noConversion"/>
  </si>
  <si>
    <t>이송이력 검색</t>
    <phoneticPr fontId="7" type="noConversion"/>
  </si>
  <si>
    <t>병원 검색</t>
    <phoneticPr fontId="7" type="noConversion"/>
  </si>
  <si>
    <t>병원 검색</t>
    <phoneticPr fontId="7" type="noConversion"/>
  </si>
  <si>
    <t>환자 조회</t>
    <phoneticPr fontId="7" type="noConversion"/>
  </si>
  <si>
    <t>환자 정보 조회</t>
    <phoneticPr fontId="7" type="noConversion"/>
  </si>
  <si>
    <t>/patient/{epnno}</t>
    <phoneticPr fontId="7" type="noConversion"/>
  </si>
  <si>
    <t>공지사항 검색</t>
    <phoneticPr fontId="7" type="noConversion"/>
  </si>
  <si>
    <t>혼잡도 조회</t>
    <phoneticPr fontId="7" type="noConversion"/>
  </si>
  <si>
    <t>/er-kiosk/latest-version</t>
    <phoneticPr fontId="7" type="noConversion"/>
  </si>
  <si>
    <t>키오스크 최신 버전 조회</t>
    <phoneticPr fontId="7" type="noConversion"/>
  </si>
  <si>
    <t>키오스크 버전 업그레이드</t>
    <phoneticPr fontId="7" type="noConversion"/>
  </si>
  <si>
    <t>POST</t>
    <phoneticPr fontId="7" type="noConversion"/>
  </si>
  <si>
    <t>키오스크 버전 파일 다운로드</t>
    <phoneticPr fontId="7" type="noConversion"/>
  </si>
  <si>
    <t>파일</t>
    <phoneticPr fontId="7" type="noConversion"/>
  </si>
  <si>
    <t>이송이력 검색</t>
    <phoneticPr fontId="7" type="noConversion"/>
  </si>
  <si>
    <t>구급활동일지 조회</t>
    <phoneticPr fontId="7" type="noConversion"/>
  </si>
  <si>
    <t>/emergency-report/{emg_report_no}</t>
    <phoneticPr fontId="7" type="noConversion"/>
  </si>
  <si>
    <t>키오스크 설치상태 변경</t>
    <phoneticPr fontId="7" type="noConversion"/>
  </si>
  <si>
    <t>키오스크 운영상태 변경</t>
    <phoneticPr fontId="7" type="noConversion"/>
  </si>
  <si>
    <t>/er-kiosk</t>
    <phoneticPr fontId="7" type="noConversion"/>
  </si>
  <si>
    <t>/er-kiosk/_modify</t>
    <phoneticPr fontId="7" type="noConversion"/>
  </si>
  <si>
    <t>키오스크 장애발생</t>
    <phoneticPr fontId="7" type="noConversion"/>
  </si>
  <si>
    <t>키오스크 설치상태변경</t>
    <phoneticPr fontId="7" type="noConversion"/>
  </si>
  <si>
    <t>키오스크 운영상태변경</t>
    <phoneticPr fontId="7" type="noConversion"/>
  </si>
  <si>
    <t>키오스크 장애해소</t>
    <phoneticPr fontId="7" type="noConversion"/>
  </si>
  <si>
    <t>/er-kiosk/version-file-download?version={ver}</t>
    <phoneticPr fontId="7" type="noConversion"/>
  </si>
  <si>
    <t>/er-kiosk/version-upgrade</t>
    <phoneticPr fontId="7" type="noConversion"/>
  </si>
  <si>
    <t>/er-kiosk/obstacle/_occurrence</t>
    <phoneticPr fontId="7" type="noConversion"/>
  </si>
  <si>
    <t>/er-kiosk/obstacle/_solution</t>
    <phoneticPr fontId="7" type="noConversion"/>
  </si>
  <si>
    <t>/feedback</t>
    <phoneticPr fontId="7" type="noConversion"/>
  </si>
  <si>
    <t>/sickbed</t>
    <phoneticPr fontId="7" type="noConversion"/>
  </si>
  <si>
    <t>/serious-illness</t>
    <phoneticPr fontId="7" type="noConversion"/>
  </si>
  <si>
    <t>/er-kiosk/state/_modify</t>
    <phoneticPr fontId="7" type="noConversion"/>
  </si>
  <si>
    <t>/er-kiosk/install-state/_modify</t>
    <phoneticPr fontId="7" type="noConversion"/>
  </si>
  <si>
    <t>/serious-illness/accommodate-impossibility/_add</t>
    <phoneticPr fontId="7" type="noConversion"/>
  </si>
  <si>
    <t>/serious-illness/accommodate-impossibility/_delete</t>
    <phoneticPr fontId="7" type="noConversion"/>
  </si>
  <si>
    <t>/serious-illness/accommodate-impossibility/_save</t>
    <phoneticPr fontId="7" type="noConversion"/>
  </si>
  <si>
    <t>IF-API-KIOSK-101</t>
    <phoneticPr fontId="7" type="noConversion"/>
  </si>
  <si>
    <t>IF-API-KIOSK-401</t>
    <phoneticPr fontId="7" type="noConversion"/>
  </si>
  <si>
    <t>IF-API-KIOSK-402</t>
  </si>
  <si>
    <t>IF-API-KIOSK-403</t>
  </si>
  <si>
    <t>IF-API-KIOSK-404</t>
  </si>
  <si>
    <t>IF-API-KIOSK-405</t>
  </si>
  <si>
    <t>IF-API-KIOSK-406</t>
    <phoneticPr fontId="7" type="noConversion"/>
  </si>
  <si>
    <t>IF-API-KIOSK-501</t>
    <phoneticPr fontId="7" type="noConversion"/>
  </si>
  <si>
    <t>IF-API-KIOSK-502</t>
  </si>
  <si>
    <t>IF-API-KIOSK-503</t>
  </si>
  <si>
    <t>IF-API-KIOSK-504</t>
  </si>
  <si>
    <t>NEDIS 상태 조회</t>
    <phoneticPr fontId="7" type="noConversion"/>
  </si>
  <si>
    <t>ER-KIOSK</t>
    <phoneticPr fontId="7" type="noConversion"/>
  </si>
  <si>
    <t>/nedis/state</t>
    <phoneticPr fontId="7" type="noConversion"/>
  </si>
  <si>
    <t>obstcode</t>
    <phoneticPr fontId="7" type="noConversion"/>
  </si>
  <si>
    <t>obstoccdate</t>
    <phoneticPr fontId="7" type="noConversion"/>
  </si>
  <si>
    <t>장애코드</t>
    <phoneticPr fontId="7" type="noConversion"/>
  </si>
  <si>
    <t>장애발생일시</t>
    <phoneticPr fontId="7" type="noConversion"/>
  </si>
  <si>
    <t>장애여부가 Y인 경우 장애코드가 존재</t>
    <phoneticPr fontId="7" type="noConversion"/>
  </si>
  <si>
    <t>{"":"", ...}</t>
    <phoneticPr fontId="7" type="noConversion"/>
  </si>
  <si>
    <t>[{"":""},{"":""}, ...]</t>
    <phoneticPr fontId="7" type="noConversion"/>
  </si>
  <si>
    <t>Array</t>
    <phoneticPr fontId="7" type="noConversion"/>
  </si>
  <si>
    <t>Timestamp</t>
  </si>
  <si>
    <t>장애명</t>
    <phoneticPr fontId="7" type="noConversion"/>
  </si>
  <si>
    <t>obstname</t>
    <phoneticPr fontId="7" type="noConversion"/>
  </si>
  <si>
    <t>김하연</t>
  </si>
  <si>
    <t>test@g2e.co.kr</t>
  </si>
  <si>
    <t>1층 A응급실 입구 오른쪽</t>
  </si>
  <si>
    <t>istdate</t>
  </si>
  <si>
    <t>설치일시</t>
  </si>
  <si>
    <t>123456789</t>
    <phoneticPr fontId="7" type="noConversion"/>
  </si>
  <si>
    <t xml:space="preserve">{  </t>
  </si>
  <si>
    <t xml:space="preserve">    "istrname":"김하연",</t>
  </si>
  <si>
    <t xml:space="preserve">    "istremail":"test@g2e.co.kr",</t>
  </si>
  <si>
    <t xml:space="preserve">    "istloc":"1층 A응급실 입구 오른쪽",</t>
  </si>
  <si>
    <t xml:space="preserve">    "pinnum":"123456789",</t>
  </si>
  <si>
    <t xml:space="preserve">    "emogcode":"A1201968",</t>
  </si>
  <si>
    <t xml:space="preserve">    "trmctruseyn":"N",</t>
  </si>
  <si>
    <t xml:space="preserve">    "logofile":"",</t>
  </si>
  <si>
    <t xml:space="preserve">    "istclrdate":"2020-01-02 09:00:00"</t>
  </si>
  <si>
    <t>istclrdate</t>
  </si>
  <si>
    <t>설치해제일</t>
  </si>
  <si>
    <t>2020-01-02 09:00:00</t>
  </si>
  <si>
    <t xml:space="preserve">    "erkioskinststatecode":"01",</t>
  </si>
  <si>
    <t xml:space="preserve">    "erkioskstatecode":"01"</t>
  </si>
  <si>
    <t xml:space="preserve">    "obstcode":"01",</t>
  </si>
  <si>
    <t xml:space="preserve">    "obstoccdate":"2020-01-01 09:00:00"</t>
  </si>
  <si>
    <t>obstsoldate</t>
  </si>
  <si>
    <t>장애해소일시</t>
    <phoneticPr fontId="7" type="noConversion"/>
  </si>
  <si>
    <t xml:space="preserve">    "obstsoldate":"2020-01-01 09:00:00"</t>
  </si>
  <si>
    <t>latest-version</t>
    <phoneticPr fontId="7" type="noConversion"/>
  </si>
  <si>
    <t xml:space="preserve">        "latest-version":"V1.0"</t>
    <phoneticPr fontId="7" type="noConversion"/>
  </si>
  <si>
    <t>ER키오스크 버전</t>
    <phoneticPr fontId="7" type="noConversion"/>
  </si>
  <si>
    <t>키오스크 최신 버전 조회</t>
    <phoneticPr fontId="7" type="noConversion"/>
  </si>
  <si>
    <t>키오스크 최신 버전 업그레이드</t>
    <phoneticPr fontId="7" type="noConversion"/>
  </si>
  <si>
    <t xml:space="preserve">    "message":"정상"</t>
    <phoneticPr fontId="7" type="noConversion"/>
  </si>
  <si>
    <t>epnno</t>
    <phoneticPr fontId="7" type="noConversion"/>
  </si>
  <si>
    <t>0000TR-F20</t>
    <phoneticPr fontId="7" type="noConversion"/>
  </si>
  <si>
    <t xml:space="preserve">    "epnno":"0000TR-F20"</t>
  </si>
  <si>
    <t xml:space="preserve">    "message":"정상"</t>
    <phoneticPr fontId="7" type="noConversion"/>
  </si>
  <si>
    <t>수정</t>
    <phoneticPr fontId="7" type="noConversion"/>
  </si>
  <si>
    <t>errcppatcnt</t>
    <phoneticPr fontId="7" type="noConversion"/>
  </si>
  <si>
    <t>1시간 내 응급실 접수 환자 수</t>
    <phoneticPr fontId="7" type="noConversion"/>
  </si>
  <si>
    <t>1시간 내 응급실 접수 환자 평균 (전일기준)</t>
    <phoneticPr fontId="7" type="noConversion"/>
  </si>
  <si>
    <t>1시간 내 응급실 접수율</t>
    <phoneticPr fontId="7" type="noConversion"/>
  </si>
  <si>
    <t>Float</t>
    <phoneticPr fontId="7" type="noConversion"/>
  </si>
  <si>
    <t>errcppatavg</t>
    <phoneticPr fontId="7" type="noConversion"/>
  </si>
  <si>
    <t>errcppatrate</t>
    <phoneticPr fontId="7" type="noConversion"/>
  </si>
  <si>
    <t>12</t>
    <phoneticPr fontId="7" type="noConversion"/>
  </si>
  <si>
    <t>9</t>
    <phoneticPr fontId="7" type="noConversion"/>
  </si>
  <si>
    <t>1시간 내 119 이송 환자 수</t>
    <phoneticPr fontId="7" type="noConversion"/>
  </si>
  <si>
    <t>119rcppatcnt</t>
    <phoneticPr fontId="7" type="noConversion"/>
  </si>
  <si>
    <t>119trfpatcnt</t>
    <phoneticPr fontId="7" type="noConversion"/>
  </si>
  <si>
    <t>1시간 내 119 이송 접수 환자 수</t>
    <phoneticPr fontId="7" type="noConversion"/>
  </si>
  <si>
    <t>119beattrfpatcnt</t>
    <phoneticPr fontId="7" type="noConversion"/>
  </si>
  <si>
    <t>1시간 내 119 관할 내 이송 환자 수</t>
    <phoneticPr fontId="7" type="noConversion"/>
  </si>
  <si>
    <t>tdy119trfpatcnt</t>
    <phoneticPr fontId="7" type="noConversion"/>
  </si>
  <si>
    <t>tdy119rcppatcnt</t>
    <phoneticPr fontId="7" type="noConversion"/>
  </si>
  <si>
    <t>75</t>
    <phoneticPr fontId="7" type="noConversion"/>
  </si>
  <si>
    <t>tdybeat119trfpatcnt</t>
    <phoneticPr fontId="7" type="noConversion"/>
  </si>
  <si>
    <t>금일 119 이송 환자 수</t>
    <phoneticPr fontId="7" type="noConversion"/>
  </si>
  <si>
    <t>금일 119 이송 접수 환자 수</t>
    <phoneticPr fontId="7" type="noConversion"/>
  </si>
  <si>
    <t>금일 관할 내 119 이송 환자 수</t>
    <phoneticPr fontId="7" type="noConversion"/>
  </si>
  <si>
    <t>금일 관할 내 119 이송율</t>
    <phoneticPr fontId="7" type="noConversion"/>
  </si>
  <si>
    <t>7</t>
    <phoneticPr fontId="7" type="noConversion"/>
  </si>
  <si>
    <t>60</t>
    <phoneticPr fontId="7" type="noConversion"/>
  </si>
  <si>
    <t>20</t>
    <phoneticPr fontId="7" type="noConversion"/>
  </si>
  <si>
    <t>15</t>
    <phoneticPr fontId="7" type="noConversion"/>
  </si>
  <si>
    <t>70</t>
    <phoneticPr fontId="7" type="noConversion"/>
  </si>
  <si>
    <t>핫라인 조회</t>
    <phoneticPr fontId="7" type="noConversion"/>
  </si>
  <si>
    <t>/hotline</t>
    <phoneticPr fontId="7" type="noConversion"/>
  </si>
  <si>
    <t>핫라인 조회</t>
    <phoneticPr fontId="7" type="noConversion"/>
  </si>
  <si>
    <t>응급실 과밀화 조회</t>
    <phoneticPr fontId="7" type="noConversion"/>
  </si>
  <si>
    <t>응급실 과밀화 조회</t>
    <phoneticPr fontId="7" type="noConversion"/>
  </si>
  <si>
    <t>/congestion</t>
    <phoneticPr fontId="7" type="noConversion"/>
  </si>
  <si>
    <t>/emergency-room-overcrowding</t>
    <phoneticPr fontId="7" type="noConversion"/>
  </si>
  <si>
    <t>IF-API-KIOSK-301</t>
    <phoneticPr fontId="7" type="noConversion"/>
  </si>
  <si>
    <t>beat119trfpatcnt</t>
    <phoneticPr fontId="7" type="noConversion"/>
  </si>
  <si>
    <t>beat119trfpatrate</t>
    <phoneticPr fontId="7" type="noConversion"/>
  </si>
  <si>
    <t>(유선) 02-2227-7979</t>
    <phoneticPr fontId="7" type="noConversion"/>
  </si>
  <si>
    <t>작년평균재실시간</t>
    <phoneticPr fontId="7" type="noConversion"/>
  </si>
  <si>
    <t>평균병상포화지수</t>
    <phoneticPr fontId="7" type="noConversion"/>
  </si>
  <si>
    <t>추정병상포화지수(%)</t>
    <phoneticPr fontId="7" type="noConversion"/>
  </si>
  <si>
    <t>1시간 내 응급실 접수율(%)</t>
    <phoneticPr fontId="7" type="noConversion"/>
  </si>
  <si>
    <t>금일 관할 내 119 이송율(%)</t>
    <phoneticPr fontId="7" type="noConversion"/>
  </si>
  <si>
    <t>6.5</t>
    <phoneticPr fontId="7" type="noConversion"/>
  </si>
  <si>
    <t>56</t>
    <phoneticPr fontId="7" type="noConversion"/>
  </si>
  <si>
    <t>61</t>
    <phoneticPr fontId="7" type="noConversion"/>
  </si>
  <si>
    <t>count</t>
    <phoneticPr fontId="7" type="noConversion"/>
  </si>
  <si>
    <t>list</t>
    <phoneticPr fontId="7" type="noConversion"/>
  </si>
  <si>
    <t>핫라인</t>
    <phoneticPr fontId="7" type="noConversion"/>
  </si>
  <si>
    <t xml:space="preserve">            {</t>
  </si>
  <si>
    <t xml:space="preserve">                    ...</t>
  </si>
  <si>
    <t>01: 응급실 과밀화, 02: 검사 불가, 03: 처치 사유, 08: 기타 사유</t>
  </si>
  <si>
    <t>응급실 과밀화로 인하여 이송 자제 부탁드립니다.</t>
    <phoneticPr fontId="7" type="noConversion"/>
  </si>
  <si>
    <t>2020-03-24 09:23:33</t>
    <phoneticPr fontId="7" type="noConversion"/>
  </si>
  <si>
    <t>trfrefrreqclscode</t>
    <phoneticPr fontId="7" type="noConversion"/>
  </si>
  <si>
    <t xml:space="preserve">        "count":"10",</t>
  </si>
  <si>
    <t xml:space="preserve">                "docsn":"1",</t>
  </si>
  <si>
    <t xml:space="preserve">                "docname":"이인영",</t>
  </si>
  <si>
    <t xml:space="preserve">                "doclic":"1111111",</t>
  </si>
  <si>
    <t xml:space="preserve">                "trfrefreqrsncode":"01",</t>
  </si>
  <si>
    <t xml:space="preserve">                "trfrefrreqclscode":"01",</t>
  </si>
  <si>
    <t xml:space="preserve">                "trfrefrreqscpcode":"01",</t>
  </si>
  <si>
    <t xml:space="preserve">                "trfrefreqrsncontents":"검사 불가로 인하여 이송 자제 부탁드립니다.",</t>
  </si>
  <si>
    <t xml:space="preserve">                "trfrefreqsttdate":"2020-03-24 09:23:33",</t>
  </si>
  <si>
    <t xml:space="preserve">                "trfrefreqenddate":"2020-03-24 13:23:33"</t>
  </si>
  <si>
    <t xml:space="preserve">            },</t>
  </si>
  <si>
    <t>docsn</t>
  </si>
  <si>
    <t>docname</t>
  </si>
  <si>
    <t>doclic</t>
  </si>
  <si>
    <t>trfrefreqrsncode</t>
    <phoneticPr fontId="7" type="noConversion"/>
  </si>
  <si>
    <t>trfrefrreqscpcode</t>
    <phoneticPr fontId="7" type="noConversion"/>
  </si>
  <si>
    <t>trfrefreqrsncontents</t>
    <phoneticPr fontId="7" type="noConversion"/>
  </si>
  <si>
    <t>trfrefreqsttdate</t>
    <phoneticPr fontId="7" type="noConversion"/>
  </si>
  <si>
    <t>trfrefreqenddate</t>
    <phoneticPr fontId="7" type="noConversion"/>
  </si>
  <si>
    <t>의사일련번호</t>
    <phoneticPr fontId="7" type="noConversion"/>
  </si>
  <si>
    <t>의사면허번호</t>
    <phoneticPr fontId="7" type="noConversion"/>
  </si>
  <si>
    <t>이송자제요청범위코드</t>
    <phoneticPr fontId="7" type="noConversion"/>
  </si>
  <si>
    <t>이송자제요청사유내용</t>
    <phoneticPr fontId="7" type="noConversion"/>
  </si>
  <si>
    <t>이인영</t>
    <phoneticPr fontId="7" type="noConversion"/>
  </si>
  <si>
    <t>1111111</t>
    <phoneticPr fontId="7" type="noConversion"/>
  </si>
  <si>
    <t>01: 모든환자, 02: 특정환자</t>
    <phoneticPr fontId="7" type="noConversion"/>
  </si>
  <si>
    <t>이송자제요청상세코드매핑</t>
    <phoneticPr fontId="7" type="noConversion"/>
  </si>
  <si>
    <t>이송자제요청상세코드</t>
    <phoneticPr fontId="7" type="noConversion"/>
  </si>
  <si>
    <t>trfrefrreqdtlcodemapping</t>
    <phoneticPr fontId="7" type="noConversion"/>
  </si>
  <si>
    <t>01: CPR은 가능, 02: 중환은 가능</t>
    <phoneticPr fontId="7" type="noConversion"/>
  </si>
  <si>
    <t>trfrefrreqdtlcode</t>
    <phoneticPr fontId="7" type="noConversion"/>
  </si>
  <si>
    <t xml:space="preserve">                "trfrefrreqdtlcodemapping": [</t>
  </si>
  <si>
    <t xml:space="preserve">    "docsn":"1",</t>
  </si>
  <si>
    <t xml:space="preserve">    "trfrefreqrsncode":"01",</t>
  </si>
  <si>
    <t xml:space="preserve">    "trfrefrreqclscode":"01",</t>
  </si>
  <si>
    <t xml:space="preserve">    "trfrefrreqscpcode":"01",</t>
  </si>
  <si>
    <t xml:space="preserve">    "trfrefrreqdtlcodemapping": [</t>
  </si>
  <si>
    <t xml:space="preserve">        {"trfrefrreqdtlcode":"01"},</t>
  </si>
  <si>
    <t xml:space="preserve">        ...</t>
  </si>
  <si>
    <t xml:space="preserve">    ],</t>
  </si>
  <si>
    <t xml:space="preserve">    "trfrefreqrsncontents":"검사 불가로 인하여 이송 자제 부탁드립니다.",</t>
  </si>
  <si>
    <t xml:space="preserve">    "trfrefreqsttdate":"2020-03-24 09:23:33",</t>
  </si>
  <si>
    <t xml:space="preserve">    "trfrefreqenddate":"2020-03-24 13:23:33"</t>
  </si>
  <si>
    <t>tptrefreqrsncode</t>
  </si>
  <si>
    <t>이송자제요청사유코드</t>
  </si>
  <si>
    <t>01: 응급실 과밀화, 02: 검사 불가, 03: 처치 불가, 08: 기타사유</t>
  </si>
  <si>
    <t>tpemplatetitle</t>
  </si>
  <si>
    <t>템플릿제목</t>
  </si>
  <si>
    <t>침상 부족으로 검사 불가</t>
  </si>
  <si>
    <t>tpemplatecontents</t>
  </si>
  <si>
    <t>템플릿내용</t>
  </si>
  <si>
    <t>침상이 부족하여 검사가 불가합니다.</t>
  </si>
  <si>
    <t>이송자제요청일련번호</t>
  </si>
  <si>
    <t>이송자제요청일련번호</t>
    <phoneticPr fontId="7" type="noConversion"/>
  </si>
  <si>
    <t>trfrefrreqsn</t>
    <phoneticPr fontId="7" type="noConversion"/>
  </si>
  <si>
    <t xml:space="preserve">                "trfrefrreqsn":"1",</t>
  </si>
  <si>
    <t xml:space="preserve">                ],</t>
  </si>
  <si>
    <t>trtrefrreqsn</t>
  </si>
  <si>
    <t>주변 응급의료기관 검색</t>
    <phoneticPr fontId="7" type="noConversion"/>
  </si>
  <si>
    <t>조회</t>
    <phoneticPr fontId="7" type="noConversion"/>
  </si>
  <si>
    <t>GET</t>
    <phoneticPr fontId="7" type="noConversion"/>
  </si>
  <si>
    <t>의료법인정산의료재단효성병원</t>
    <phoneticPr fontId="7" type="noConversion"/>
  </si>
  <si>
    <t>5</t>
    <phoneticPr fontId="7" type="noConversion"/>
  </si>
  <si>
    <t>거리(km)</t>
    <phoneticPr fontId="7" type="noConversion"/>
  </si>
  <si>
    <t>String</t>
    <phoneticPr fontId="7" type="noConversion"/>
  </si>
  <si>
    <t>emogdesc</t>
    <phoneticPr fontId="7" type="noConversion"/>
  </si>
  <si>
    <t>distance</t>
    <phoneticPr fontId="7" type="noConversion"/>
  </si>
  <si>
    <t>1.5</t>
    <phoneticPr fontId="7" type="noConversion"/>
  </si>
  <si>
    <t>docsn</t>
    <phoneticPr fontId="7" type="noConversion"/>
  </si>
  <si>
    <t>의사일련번호</t>
    <phoneticPr fontId="7" type="noConversion"/>
  </si>
  <si>
    <t>필수</t>
    <phoneticPr fontId="7" type="noConversion"/>
  </si>
  <si>
    <t>Int</t>
    <phoneticPr fontId="7" type="noConversion"/>
  </si>
  <si>
    <t>1</t>
    <phoneticPr fontId="7" type="noConversion"/>
  </si>
  <si>
    <t>docsn</t>
    <phoneticPr fontId="7" type="noConversion"/>
  </si>
  <si>
    <t>의사일련번호</t>
    <phoneticPr fontId="7" type="noConversion"/>
  </si>
  <si>
    <t>Int</t>
    <phoneticPr fontId="7" type="noConversion"/>
  </si>
  <si>
    <t>emogdesc</t>
    <phoneticPr fontId="7" type="noConversion"/>
  </si>
  <si>
    <t>응급의료기관명</t>
    <phoneticPr fontId="7" type="noConversion"/>
  </si>
  <si>
    <t>docclscode</t>
  </si>
  <si>
    <t>의사구분코드</t>
    <phoneticPr fontId="7" type="noConversion"/>
  </si>
  <si>
    <t>01: 전문의, 02: 전공의</t>
    <phoneticPr fontId="7" type="noConversion"/>
  </si>
  <si>
    <t>의사구분명</t>
    <phoneticPr fontId="7" type="noConversion"/>
  </si>
  <si>
    <t>docaflname</t>
  </si>
  <si>
    <t>의사소속명</t>
    <phoneticPr fontId="7" type="noConversion"/>
  </si>
  <si>
    <t>doclic</t>
    <phoneticPr fontId="7" type="noConversion"/>
  </si>
  <si>
    <t>의사면허번호</t>
    <phoneticPr fontId="7" type="noConversion"/>
  </si>
  <si>
    <t>의사면허번호</t>
    <phoneticPr fontId="7" type="noConversion"/>
  </si>
  <si>
    <t>doctn</t>
  </si>
  <si>
    <t>의사전화번호</t>
    <phoneticPr fontId="7" type="noConversion"/>
  </si>
  <si>
    <t>문자메시지수신유무</t>
    <phoneticPr fontId="7" type="noConversion"/>
  </si>
  <si>
    <t>Y: 수신. N: 수신거부</t>
    <phoneticPr fontId="7" type="noConversion"/>
  </si>
  <si>
    <t>SMS수신유무</t>
    <phoneticPr fontId="7" type="noConversion"/>
  </si>
  <si>
    <t>SMS수신범위</t>
    <phoneticPr fontId="7" type="noConversion"/>
  </si>
  <si>
    <t>docsmsrevscpcode</t>
    <phoneticPr fontId="7" type="noConversion"/>
  </si>
  <si>
    <t>SMS수신범위코드</t>
    <phoneticPr fontId="7" type="noConversion"/>
  </si>
  <si>
    <t>SMS수신범위명</t>
    <phoneticPr fontId="7" type="noConversion"/>
  </si>
  <si>
    <t>emogcode</t>
    <phoneticPr fontId="7" type="noConversion"/>
  </si>
  <si>
    <t>emogdesc</t>
    <phoneticPr fontId="7" type="noConversion"/>
  </si>
  <si>
    <t>docclscode</t>
    <phoneticPr fontId="7" type="noConversion"/>
  </si>
  <si>
    <t>docclsname</t>
    <phoneticPr fontId="7" type="noConversion"/>
  </si>
  <si>
    <t>docaflname</t>
    <phoneticPr fontId="7" type="noConversion"/>
  </si>
  <si>
    <t>doctn</t>
    <phoneticPr fontId="7" type="noConversion"/>
  </si>
  <si>
    <t>smsrevyn</t>
    <phoneticPr fontId="7" type="noConversion"/>
  </si>
  <si>
    <t>docsmsrevscp</t>
    <phoneticPr fontId="7" type="noConversion"/>
  </si>
  <si>
    <t>01</t>
    <phoneticPr fontId="7" type="noConversion"/>
  </si>
  <si>
    <t>docsmsrevscpname</t>
    <phoneticPr fontId="7" type="noConversion"/>
  </si>
  <si>
    <t xml:space="preserve">                "docsmsrevscp":[</t>
  </si>
  <si>
    <t xml:space="preserve">                ]</t>
  </si>
  <si>
    <t xml:space="preserve">            }</t>
  </si>
  <si>
    <t>A2300003</t>
    <phoneticPr fontId="7" type="noConversion"/>
  </si>
  <si>
    <t>의료법인정산의료재단효성병원</t>
    <phoneticPr fontId="7" type="noConversion"/>
  </si>
  <si>
    <t>전문의</t>
    <phoneticPr fontId="7" type="noConversion"/>
  </si>
  <si>
    <t>외과</t>
    <phoneticPr fontId="7" type="noConversion"/>
  </si>
  <si>
    <t>11111111</t>
    <phoneticPr fontId="7" type="noConversion"/>
  </si>
  <si>
    <t>010-1111-1111</t>
    <phoneticPr fontId="7" type="noConversion"/>
  </si>
  <si>
    <t>Y</t>
    <phoneticPr fontId="7" type="noConversion"/>
  </si>
  <si>
    <t xml:space="preserve">                "emogcode":"A2300003",</t>
  </si>
  <si>
    <t xml:space="preserve">                "emogdesc":"의료법인정산의료재단효성병원",</t>
  </si>
  <si>
    <t xml:space="preserve">                "docclscode":"01",</t>
  </si>
  <si>
    <t xml:space="preserve">                "docclsname":"전문의",</t>
  </si>
  <si>
    <t xml:space="preserve">                "docaflname":"외과",</t>
  </si>
  <si>
    <t xml:space="preserve">                "doclic":"11111111",</t>
  </si>
  <si>
    <t xml:space="preserve">                "doctn":"010-1111-1111",</t>
  </si>
  <si>
    <t xml:space="preserve">                "smsrevyn":"Y",</t>
  </si>
  <si>
    <t>docname</t>
    <phoneticPr fontId="7" type="noConversion"/>
  </si>
  <si>
    <t>이은지</t>
    <phoneticPr fontId="7" type="noConversion"/>
  </si>
  <si>
    <t xml:space="preserve">                "docname":"이은지",</t>
  </si>
  <si>
    <t>docsmsrevscpcode</t>
    <phoneticPr fontId="7" type="noConversion"/>
  </si>
  <si>
    <t xml:space="preserve">    "docclscode":"01",</t>
  </si>
  <si>
    <t xml:space="preserve">    "docaflname":"외과",</t>
  </si>
  <si>
    <t xml:space="preserve">    "docname":"이은지",</t>
  </si>
  <si>
    <t xml:space="preserve">    "doclic":"11111111",</t>
  </si>
  <si>
    <t xml:space="preserve">    "doctn":"010-1111-1111",</t>
  </si>
  <si>
    <t xml:space="preserve">    "smsrevyn":"Y",</t>
  </si>
  <si>
    <t xml:space="preserve">    "docsmsrevscp": [</t>
  </si>
  <si>
    <t xml:space="preserve">        {"docsmsrevscpcode":"01"},</t>
  </si>
  <si>
    <t xml:space="preserve">    ]</t>
  </si>
  <si>
    <t xml:space="preserve">    "message":"정상"</t>
    <phoneticPr fontId="7" type="noConversion"/>
  </si>
  <si>
    <t>인증메시지</t>
    <phoneticPr fontId="7" type="noConversion"/>
  </si>
  <si>
    <t>인증메시지</t>
    <phoneticPr fontId="7" type="noConversion"/>
  </si>
  <si>
    <t>313686</t>
    <phoneticPr fontId="7" type="noConversion"/>
  </si>
  <si>
    <t>crtfcmsg</t>
    <phoneticPr fontId="7" type="noConversion"/>
  </si>
  <si>
    <t>의사 인터페이스 명세</t>
    <phoneticPr fontId="7" type="noConversion"/>
  </si>
  <si>
    <t>환자 인터페이스 명세</t>
    <phoneticPr fontId="7" type="noConversion"/>
  </si>
  <si>
    <t>환자</t>
    <phoneticPr fontId="7" type="noConversion"/>
  </si>
  <si>
    <t>epnno</t>
    <phoneticPr fontId="7" type="noConversion"/>
  </si>
  <si>
    <t>patname</t>
  </si>
  <si>
    <t>patsexfg</t>
  </si>
  <si>
    <t>환자명</t>
  </si>
  <si>
    <t>이연지</t>
  </si>
  <si>
    <t>환자나이</t>
  </si>
  <si>
    <t>30</t>
  </si>
  <si>
    <t>환자생년월일</t>
  </si>
  <si>
    <t>Date</t>
  </si>
  <si>
    <t>환자성별</t>
  </si>
  <si>
    <t>주증상</t>
  </si>
  <si>
    <t>Array</t>
  </si>
  <si>
    <t>[{"":""},{"":""}, ...]</t>
  </si>
  <si>
    <t>주증상코드</t>
  </si>
  <si>
    <t>주증상기타</t>
  </si>
  <si>
    <t>질병여부</t>
  </si>
  <si>
    <t>교통사고여부</t>
  </si>
  <si>
    <t>사상자</t>
  </si>
  <si>
    <t>1~5</t>
  </si>
  <si>
    <t>Y: 질병, N: 질병외</t>
  </si>
  <si>
    <t>Y: 교통사고, N: 교통사고 아님</t>
  </si>
  <si>
    <t>F</t>
    <phoneticPr fontId="7" type="noConversion"/>
  </si>
  <si>
    <t>M: 남자, F: 여자</t>
    <phoneticPr fontId="7" type="noConversion"/>
  </si>
  <si>
    <t>주증상명</t>
    <phoneticPr fontId="7" type="noConversion"/>
  </si>
  <si>
    <t>mainsymptomname</t>
    <phoneticPr fontId="7" type="noConversion"/>
  </si>
  <si>
    <t>preKTAS</t>
    <phoneticPr fontId="7" type="noConversion"/>
  </si>
  <si>
    <t>preKTAS</t>
    <phoneticPr fontId="7" type="noConversion"/>
  </si>
  <si>
    <t>사상자코드</t>
  </si>
  <si>
    <t>01: 운전자, 02: 동승자, 03: 보행자, 04: 자전거, 05: 오토바이, 06: 그 밖의 탈것</t>
  </si>
  <si>
    <t>사상자기타</t>
  </si>
  <si>
    <t>casualtiesname</t>
    <phoneticPr fontId="7" type="noConversion"/>
  </si>
  <si>
    <t>사상자명</t>
    <phoneticPr fontId="7" type="noConversion"/>
  </si>
  <si>
    <t>의식</t>
  </si>
  <si>
    <t>A: alert, V: verbal, P: pain, U: unresponsive</t>
  </si>
  <si>
    <t>심전도</t>
  </si>
  <si>
    <t>최저혈압</t>
  </si>
  <si>
    <t>최고혈압</t>
  </si>
  <si>
    <t>호흡</t>
  </si>
  <si>
    <t>체온</t>
  </si>
  <si>
    <t>산소포화도</t>
  </si>
  <si>
    <t>patname</t>
    <phoneticPr fontId="7" type="noConversion"/>
  </si>
  <si>
    <t>patage</t>
    <phoneticPr fontId="7" type="noConversion"/>
  </si>
  <si>
    <t>patbday</t>
    <phoneticPr fontId="7" type="noConversion"/>
  </si>
  <si>
    <t>patsexfg</t>
    <phoneticPr fontId="7" type="noConversion"/>
  </si>
  <si>
    <t>mainsymptom</t>
    <phoneticPr fontId="7" type="noConversion"/>
  </si>
  <si>
    <t>mainsymptomcode</t>
    <phoneticPr fontId="7" type="noConversion"/>
  </si>
  <si>
    <t>mainsymptometc</t>
    <phoneticPr fontId="7" type="noConversion"/>
  </si>
  <si>
    <t>손떨림</t>
    <phoneticPr fontId="7" type="noConversion"/>
  </si>
  <si>
    <t>prektas</t>
    <phoneticPr fontId="7" type="noConversion"/>
  </si>
  <si>
    <t>diseaseyn</t>
    <phoneticPr fontId="7" type="noConversion"/>
  </si>
  <si>
    <t>trafficaccidentyn</t>
    <phoneticPr fontId="7" type="noConversion"/>
  </si>
  <si>
    <t>casualties</t>
    <phoneticPr fontId="7" type="noConversion"/>
  </si>
  <si>
    <t>casualtiescode</t>
    <phoneticPr fontId="7" type="noConversion"/>
  </si>
  <si>
    <t>casualtiesetc</t>
    <phoneticPr fontId="7" type="noConversion"/>
  </si>
  <si>
    <t>트럭</t>
    <phoneticPr fontId="7" type="noConversion"/>
  </si>
  <si>
    <t>06</t>
    <phoneticPr fontId="7" type="noConversion"/>
  </si>
  <si>
    <t>그 밖의 탈것</t>
    <phoneticPr fontId="7" type="noConversion"/>
  </si>
  <si>
    <t>consciousness</t>
    <phoneticPr fontId="7" type="noConversion"/>
  </si>
  <si>
    <t>hr</t>
    <phoneticPr fontId="7" type="noConversion"/>
  </si>
  <si>
    <t>bpd</t>
    <phoneticPr fontId="7" type="noConversion"/>
  </si>
  <si>
    <t>bps</t>
    <phoneticPr fontId="7" type="noConversion"/>
  </si>
  <si>
    <t>rr</t>
    <phoneticPr fontId="7" type="noConversion"/>
  </si>
  <si>
    <t>bt</t>
    <phoneticPr fontId="7" type="noConversion"/>
  </si>
  <si>
    <t>sp02</t>
    <phoneticPr fontId="7" type="noConversion"/>
  </si>
  <si>
    <t>이연지</t>
    <phoneticPr fontId="7" type="noConversion"/>
  </si>
  <si>
    <t>30</t>
    <phoneticPr fontId="7" type="noConversion"/>
  </si>
  <si>
    <t>19910101</t>
    <phoneticPr fontId="7" type="noConversion"/>
  </si>
  <si>
    <t>A</t>
    <phoneticPr fontId="7" type="noConversion"/>
  </si>
  <si>
    <t>88</t>
    <phoneticPr fontId="7" type="noConversion"/>
  </si>
  <si>
    <t>45</t>
    <phoneticPr fontId="7" type="noConversion"/>
  </si>
  <si>
    <t>89</t>
    <phoneticPr fontId="7" type="noConversion"/>
  </si>
  <si>
    <t>18</t>
    <phoneticPr fontId="7" type="noConversion"/>
  </si>
  <si>
    <t>37.3</t>
    <phoneticPr fontId="7" type="noConversion"/>
  </si>
  <si>
    <t>98.02</t>
    <phoneticPr fontId="7" type="noConversion"/>
  </si>
  <si>
    <t xml:space="preserve">                "epnno":"0000TR-F20",</t>
  </si>
  <si>
    <t xml:space="preserve">                "patname":"이연지",</t>
  </si>
  <si>
    <t xml:space="preserve">                "patage":"30",</t>
  </si>
  <si>
    <t xml:space="preserve">                "patbday":"19910101",</t>
  </si>
  <si>
    <t xml:space="preserve">                "patsexfg":"F",</t>
  </si>
  <si>
    <t xml:space="preserve">                "mainsymptom": [</t>
  </si>
  <si>
    <t xml:space="preserve">                    {"mainsymptomcode":"","mainsymptomname":"","mainsymptometc":"손떨림"},</t>
  </si>
  <si>
    <t xml:space="preserve">                "prektas":"1",</t>
  </si>
  <si>
    <t xml:space="preserve">                "diseaseyn":"N",</t>
  </si>
  <si>
    <t xml:space="preserve">                "trafficaccidentyn":"Y",</t>
  </si>
  <si>
    <t xml:space="preserve">                "casualties":[</t>
  </si>
  <si>
    <t xml:space="preserve">                    {"casualtiescode":"06","casualtiesname":"그 밖의 탈것","casualtiesetc":"트럭"},</t>
  </si>
  <si>
    <t xml:space="preserve">                "consciousness":"A",</t>
  </si>
  <si>
    <t xml:space="preserve">                "hr":"88",</t>
  </si>
  <si>
    <t xml:space="preserve">                "bpd":"45",</t>
  </si>
  <si>
    <t xml:space="preserve">                "bps":"89",</t>
  </si>
  <si>
    <t xml:space="preserve">                "rr":"18",</t>
  </si>
  <si>
    <t xml:space="preserve">                "bt":"37.3",</t>
  </si>
  <si>
    <t>endday</t>
    <phoneticPr fontId="7" type="noConversion"/>
  </si>
  <si>
    <t>startday</t>
    <phoneticPr fontId="7" type="noConversion"/>
  </si>
  <si>
    <t>시작일</t>
    <phoneticPr fontId="7" type="noConversion"/>
  </si>
  <si>
    <t>종료일</t>
    <phoneticPr fontId="7" type="noConversion"/>
  </si>
  <si>
    <t>Date</t>
    <phoneticPr fontId="7" type="noConversion"/>
  </si>
  <si>
    <t>2020-01-01</t>
    <phoneticPr fontId="7" type="noConversion"/>
  </si>
  <si>
    <t>2020-01-31</t>
    <phoneticPr fontId="7" type="noConversion"/>
  </si>
  <si>
    <t>patagescp</t>
    <phoneticPr fontId="7" type="noConversion"/>
  </si>
  <si>
    <t>환자나이범위</t>
    <phoneticPr fontId="7" type="noConversion"/>
  </si>
  <si>
    <t>0: 10세 미만, 10: 10세 이상 20세 미만, 20: 20세 이상 30세 미만, 30: 30세 이상 40세 미만, 40: 40세 이상 50세 미만, 50: 50세 이상 60세 미만, 60: 60세 이상 70세 미만, 70: 70세 이상 80세 미만, 80: 80세 이상</t>
    <phoneticPr fontId="7" type="noConversion"/>
  </si>
  <si>
    <t>emg_report_no</t>
    <phoneticPr fontId="7" type="noConversion"/>
  </si>
  <si>
    <t>20202814307M00570</t>
    <phoneticPr fontId="7" type="noConversion"/>
  </si>
  <si>
    <t xml:space="preserve">                "emg_report_no":"20202814307M00570",</t>
  </si>
  <si>
    <t>hiracode</t>
    <phoneticPr fontId="7" type="noConversion"/>
  </si>
  <si>
    <t>dsp_ward_id</t>
    <phoneticPr fontId="7" type="noConversion"/>
  </si>
  <si>
    <t>dsr_seq</t>
    <phoneticPr fontId="7" type="noConversion"/>
  </si>
  <si>
    <t>car_no</t>
    <phoneticPr fontId="7" type="noConversion"/>
  </si>
  <si>
    <t>77오4109</t>
    <phoneticPr fontId="7" type="noConversion"/>
  </si>
  <si>
    <t>RS4104695741</t>
    <phoneticPr fontId="7" type="noConversion"/>
  </si>
  <si>
    <t>1183253</t>
    <phoneticPr fontId="7" type="noConversion"/>
  </si>
  <si>
    <t>31100210</t>
    <phoneticPr fontId="7" type="noConversion"/>
  </si>
  <si>
    <t xml:space="preserve">                "emogcode":"A2100052",</t>
  </si>
  <si>
    <t xml:space="preserve">                "hiracode":"31100210",</t>
  </si>
  <si>
    <t xml:space="preserve">                "dsp_ward_id":"1183253",</t>
  </si>
  <si>
    <t xml:space="preserve">                "dsr_seq":"RS4104695741",</t>
  </si>
  <si>
    <t xml:space="preserve">                "car_no":"77오4109",</t>
  </si>
  <si>
    <t>dsp_ward_name</t>
    <phoneticPr fontId="7" type="noConversion"/>
  </si>
  <si>
    <t>출동서, 센터명</t>
    <phoneticPr fontId="7" type="noConversion"/>
  </si>
  <si>
    <t>성산119안전센터</t>
    <phoneticPr fontId="7" type="noConversion"/>
  </si>
  <si>
    <t>응급실수용여부</t>
    <phoneticPr fontId="7" type="noConversion"/>
  </si>
  <si>
    <t>의무기록번호</t>
    <phoneticPr fontId="7" type="noConversion"/>
  </si>
  <si>
    <t>도착일시</t>
    <phoneticPr fontId="7" type="noConversion"/>
  </si>
  <si>
    <t>주증상 (주호소)</t>
    <phoneticPr fontId="7" type="noConversion"/>
  </si>
  <si>
    <t>도착일시 (응급실 도착시간)</t>
    <phoneticPr fontId="7" type="noConversion"/>
  </si>
  <si>
    <t>Y: 수용, N: 수용하지 않음</t>
    <phoneticPr fontId="7" type="noConversion"/>
  </si>
  <si>
    <t>의무기록번호 (병원등록번호)</t>
    <phoneticPr fontId="7" type="noConversion"/>
  </si>
  <si>
    <t>중증질환코드</t>
    <phoneticPr fontId="7" type="noConversion"/>
  </si>
  <si>
    <t>중증질환명</t>
    <phoneticPr fontId="7" type="noConversion"/>
  </si>
  <si>
    <t>없음</t>
    <phoneticPr fontId="7" type="noConversion"/>
  </si>
  <si>
    <t>01: 없음, 02: 심정지, 03: 심혈관, 04: 뇌혈관, 05: 외상</t>
    <phoneticPr fontId="7" type="noConversion"/>
  </si>
  <si>
    <t>arr_dte</t>
    <phoneticPr fontId="7" type="noConversion"/>
  </si>
  <si>
    <t>srsillname</t>
    <phoneticPr fontId="7" type="noConversion"/>
  </si>
  <si>
    <t>eracmdtyn</t>
    <phoneticPr fontId="7" type="noConversion"/>
  </si>
  <si>
    <t>A2300003</t>
    <phoneticPr fontId="7" type="noConversion"/>
  </si>
  <si>
    <t xml:space="preserve">                "dsp_ward_name":"성산119안전센터",</t>
  </si>
  <si>
    <t xml:space="preserve">                "patname":"이은지",</t>
  </si>
  <si>
    <t xml:space="preserve">                "mainsymptom":[</t>
  </si>
  <si>
    <t xml:space="preserve">                "arr_dte":"2020-01-01 09:00:00",</t>
  </si>
  <si>
    <t xml:space="preserve">                "srsillcode":"01",</t>
  </si>
  <si>
    <t xml:space="preserve">                "srsillname":"없음",</t>
  </si>
  <si>
    <t xml:space="preserve">                "eracmdtyn":"Y",</t>
  </si>
  <si>
    <t xml:space="preserve">                "idno":"11111111"</t>
  </si>
  <si>
    <t>병원</t>
    <phoneticPr fontId="7" type="noConversion"/>
  </si>
  <si>
    <t>공지사항</t>
    <phoneticPr fontId="7" type="noConversion"/>
  </si>
  <si>
    <t>병원 인터페이스 명세</t>
    <phoneticPr fontId="7" type="noConversion"/>
  </si>
  <si>
    <t>emogloca</t>
    <phoneticPr fontId="7" type="noConversion"/>
  </si>
  <si>
    <t>시도코드</t>
    <phoneticPr fontId="7" type="noConversion"/>
  </si>
  <si>
    <t>선택</t>
    <phoneticPr fontId="7" type="noConversion"/>
  </si>
  <si>
    <t>11</t>
    <phoneticPr fontId="7" type="noConversion"/>
  </si>
  <si>
    <t>11: 서울특별시, 26: 부산광역시, 27: 대구광역시, 28: 인천광역시, 29: 광주광역시, 30: 대전광역시, 31: 울산광역시, 36: 세종특별자치시, 41: 경기도, 42: 강원도, 43: 충청북도, 44: 충청남도, 45: 전라북도, 46: 전라남도, 47: 경상북도, 48: 경상남도, 50: 제주특별자치도</t>
  </si>
  <si>
    <t>emogdstr</t>
    <phoneticPr fontId="7" type="noConversion"/>
  </si>
  <si>
    <t>구군코드</t>
    <phoneticPr fontId="7" type="noConversion"/>
  </si>
  <si>
    <t>1101</t>
    <phoneticPr fontId="7" type="noConversion"/>
  </si>
  <si>
    <t>emoggrdc</t>
    <phoneticPr fontId="7" type="noConversion"/>
  </si>
  <si>
    <t>기관구분</t>
    <phoneticPr fontId="7" type="noConversion"/>
  </si>
  <si>
    <t>선텍</t>
    <phoneticPr fontId="7" type="noConversion"/>
  </si>
  <si>
    <t>-: 중앙응급의료센터, A: 권역응급의료센터, B: 전문응급의료센터, C: 지역응급의료센터, D: 지역응급의료기관, E: 그 밖의 응급의료시설(국립중앙의료원) , G: 광역시도, G: 응급의료정보센터, H: 응급실운영신고기관, I: 응급의료기관 이외</t>
  </si>
  <si>
    <t>emogemdv</t>
    <phoneticPr fontId="7" type="noConversion"/>
  </si>
  <si>
    <t>기관분류</t>
    <phoneticPr fontId="7" type="noConversion"/>
  </si>
  <si>
    <t>001: 상급종합병원, 011: 종합병원, 021: 병원, 028: 요양병원, 031: 의원, 041: 치과병원, 051: 치과의원, 071: 보건소, 072: 보건지소, 073: 보건진료소, 075: 보건의료원, 081: 약국, 092: 한방병원, 093: 한의원, 110: 지방자치단체, 111: 정보센터, 112: 복지부, 113: 중앙응급의료센터, 120: 기타시설, 130: 119구급대, 140: 군 병원, 141: 군 의원, 142: 군 한의원, 143: 군 기타, 150: 경찰서(교도소포함), 160: 이송단체, 170: 기타</t>
  </si>
  <si>
    <t>001</t>
    <phoneticPr fontId="7" type="noConversion"/>
  </si>
  <si>
    <t>radi</t>
    <phoneticPr fontId="7" type="noConversion"/>
  </si>
  <si>
    <t>반경(km)</t>
    <phoneticPr fontId="7" type="noConversion"/>
  </si>
  <si>
    <t>응급의료기관명</t>
    <phoneticPr fontId="7" type="noConversion"/>
  </si>
  <si>
    <t>2/20</t>
    <phoneticPr fontId="7" type="noConversion"/>
  </si>
  <si>
    <t>응급실소아병상</t>
    <phoneticPr fontId="7" type="noConversion"/>
  </si>
  <si>
    <t>응급실일반격리병상</t>
    <phoneticPr fontId="7" type="noConversion"/>
  </si>
  <si>
    <t>응급전용중환자실</t>
    <phoneticPr fontId="7" type="noConversion"/>
  </si>
  <si>
    <t>응급실일반병상</t>
    <phoneticPr fontId="7" type="noConversion"/>
  </si>
  <si>
    <t>주소</t>
    <phoneticPr fontId="7" type="noConversion"/>
  </si>
  <si>
    <t>02-2229-8788 / 010-7379-1980</t>
    <phoneticPr fontId="7" type="noConversion"/>
  </si>
  <si>
    <t>sckbd_o004</t>
    <phoneticPr fontId="7" type="noConversion"/>
  </si>
  <si>
    <t>sckbd_o005</t>
    <phoneticPr fontId="7" type="noConversion"/>
  </si>
  <si>
    <t>의료법인정산의료재단효성병원</t>
    <phoneticPr fontId="7" type="noConversion"/>
  </si>
  <si>
    <t>20/27</t>
    <phoneticPr fontId="7" type="noConversion"/>
  </si>
  <si>
    <t>4/4</t>
    <phoneticPr fontId="7" type="noConversion"/>
  </si>
  <si>
    <t>0/0</t>
    <phoneticPr fontId="7" type="noConversion"/>
  </si>
  <si>
    <t>서울특별시 성동구 왕십리로 222-1 (사근동)</t>
    <phoneticPr fontId="7" type="noConversion"/>
  </si>
  <si>
    <t>hotline</t>
    <phoneticPr fontId="7" type="noConversion"/>
  </si>
  <si>
    <t>addr</t>
    <phoneticPr fontId="7" type="noConversion"/>
  </si>
  <si>
    <t>sckbd_o002</t>
    <phoneticPr fontId="7" type="noConversion"/>
  </si>
  <si>
    <t xml:space="preserve">                "emogdesc":"31100210",</t>
  </si>
  <si>
    <t xml:space="preserve">                "addr":"서울특별시 성동구 왕십리로 222-1 (사근동)",</t>
  </si>
  <si>
    <t xml:space="preserve">                "hotline":"02-2229-8788 / 010-7379-1980",</t>
  </si>
  <si>
    <t xml:space="preserve">                "sckbd_o001":"2/20",</t>
  </si>
  <si>
    <t xml:space="preserve">                "sckbd_o002":"20/27",</t>
  </si>
  <si>
    <t xml:space="preserve">                "sckbd_o004":"4/4",</t>
  </si>
  <si>
    <t xml:space="preserve">                "sckbd_o005":"0/0"</t>
  </si>
  <si>
    <t>공지사항</t>
    <phoneticPr fontId="7" type="noConversion"/>
  </si>
  <si>
    <t>조회</t>
    <phoneticPr fontId="7" type="noConversion"/>
  </si>
  <si>
    <t>공지사항 조회</t>
    <phoneticPr fontId="7" type="noConversion"/>
  </si>
  <si>
    <t>IF-API-KIOSK-505</t>
    <phoneticPr fontId="7" type="noConversion"/>
  </si>
  <si>
    <t>IF-API-KIOSK-506</t>
    <phoneticPr fontId="7" type="noConversion"/>
  </si>
  <si>
    <t>/notice/{notisn}</t>
    <phoneticPr fontId="7" type="noConversion"/>
  </si>
  <si>
    <t>GET</t>
    <phoneticPr fontId="7" type="noConversion"/>
  </si>
  <si>
    <t>notisn</t>
    <phoneticPr fontId="7" type="noConversion"/>
  </si>
  <si>
    <t>공지일련번호</t>
    <phoneticPr fontId="7" type="noConversion"/>
  </si>
  <si>
    <t>1</t>
    <phoneticPr fontId="7" type="noConversion"/>
  </si>
  <si>
    <t>공지사항 인터페이스 명세</t>
    <phoneticPr fontId="7" type="noConversion"/>
  </si>
  <si>
    <t>공지일련번호</t>
    <phoneticPr fontId="7" type="noConversion"/>
  </si>
  <si>
    <t>Int</t>
    <phoneticPr fontId="7" type="noConversion"/>
  </si>
  <si>
    <t>공지구분코드</t>
    <phoneticPr fontId="7" type="noConversion"/>
  </si>
  <si>
    <t>01: 일반, 02: 재난</t>
    <phoneticPr fontId="7" type="noConversion"/>
  </si>
  <si>
    <t>공지구분명</t>
    <phoneticPr fontId="7" type="noConversion"/>
  </si>
  <si>
    <t>일반</t>
    <phoneticPr fontId="7" type="noConversion"/>
  </si>
  <si>
    <t>공지제목</t>
    <phoneticPr fontId="7" type="noConversion"/>
  </si>
  <si>
    <t>noticontents</t>
    <phoneticPr fontId="7" type="noConversion"/>
  </si>
  <si>
    <t>공지내용</t>
    <phoneticPr fontId="7" type="noConversion"/>
  </si>
  <si>
    <t>필수</t>
    <phoneticPr fontId="7" type="noConversion"/>
  </si>
  <si>
    <t>String</t>
    <phoneticPr fontId="7" type="noConversion"/>
  </si>
  <si>
    <t>공지내용</t>
    <phoneticPr fontId="7" type="noConversion"/>
  </si>
  <si>
    <t>scrollnotiyn</t>
    <phoneticPr fontId="7" type="noConversion"/>
  </si>
  <si>
    <t>스크롤공지여부</t>
    <phoneticPr fontId="7" type="noConversion"/>
  </si>
  <si>
    <t>Y: 스크롤 공지함, N: 스크롤 공지하지 않음</t>
    <phoneticPr fontId="7" type="noConversion"/>
  </si>
  <si>
    <t>notisn</t>
    <phoneticPr fontId="7" type="noConversion"/>
  </si>
  <si>
    <t>noticlscode</t>
  </si>
  <si>
    <t>noticlscode</t>
    <phoneticPr fontId="7" type="noConversion"/>
  </si>
  <si>
    <t>noticlsname</t>
    <phoneticPr fontId="7" type="noConversion"/>
  </si>
  <si>
    <t>notititle</t>
    <phoneticPr fontId="7" type="noConversion"/>
  </si>
  <si>
    <t>키오스크 모듈 업데이트</t>
    <phoneticPr fontId="7" type="noConversion"/>
  </si>
  <si>
    <t>2020-01-01 오전 9시부터 키오스크 모듈 업데이트가 있을 예정입니다. 사용 시 참고 바랍니다.</t>
    <phoneticPr fontId="7" type="noConversion"/>
  </si>
  <si>
    <t>Y</t>
    <phoneticPr fontId="7" type="noConversion"/>
  </si>
  <si>
    <t xml:space="preserve">                "notisn":"1",</t>
  </si>
  <si>
    <t xml:space="preserve">                "noticlscode":"01",</t>
  </si>
  <si>
    <t xml:space="preserve">                "noticlsname":"일반",</t>
  </si>
  <si>
    <t xml:space="preserve">                "notititle":"키오스크 모듈 업데이트",</t>
  </si>
  <si>
    <t xml:space="preserve">                "noticontents":"2020-01-01 오전 9시부터 키오스크 모듈 업데이트가 있을 예정입니다. 사용 시 참고 바랍니다.",</t>
  </si>
  <si>
    <t xml:space="preserve">                "scrollnotiyn":"Y"</t>
  </si>
  <si>
    <t>10</t>
    <phoneticPr fontId="7" type="noConversion"/>
  </si>
  <si>
    <t>searchscp</t>
    <phoneticPr fontId="7" type="noConversion"/>
  </si>
  <si>
    <t>검색범위</t>
    <phoneticPr fontId="7" type="noConversion"/>
  </si>
  <si>
    <t>title</t>
    <phoneticPr fontId="7" type="noConversion"/>
  </si>
  <si>
    <t>"": 전체, title: 제목, contents: 내용</t>
    <phoneticPr fontId="7" type="noConversion"/>
  </si>
  <si>
    <t>searchtext</t>
    <phoneticPr fontId="7" type="noConversion"/>
  </si>
  <si>
    <t>검색내용</t>
    <phoneticPr fontId="7" type="noConversion"/>
  </si>
  <si>
    <t>String</t>
    <phoneticPr fontId="7" type="noConversion"/>
  </si>
  <si>
    <t>키오스크</t>
    <phoneticPr fontId="7" type="noConversion"/>
  </si>
  <si>
    <t>기본</t>
    <phoneticPr fontId="7" type="noConversion"/>
  </si>
  <si>
    <t>기본</t>
    <phoneticPr fontId="7" type="noConversion"/>
  </si>
  <si>
    <t>상태</t>
    <phoneticPr fontId="7" type="noConversion"/>
  </si>
  <si>
    <t>장애</t>
    <phoneticPr fontId="7" type="noConversion"/>
  </si>
  <si>
    <t>버전</t>
    <phoneticPr fontId="7" type="noConversion"/>
  </si>
  <si>
    <t>이송요청</t>
    <phoneticPr fontId="7" type="noConversion"/>
  </si>
  <si>
    <t>IF-API-KIOSK-102</t>
  </si>
  <si>
    <t>IF-API-KIOSK-103</t>
  </si>
  <si>
    <t>기본 인터페이스 명세</t>
    <phoneticPr fontId="7" type="noConversion"/>
  </si>
  <si>
    <t xml:space="preserve">        "crtfcmsg":"313686"</t>
    <phoneticPr fontId="7" type="noConversion"/>
  </si>
  <si>
    <t>{"crtfcmsg":"313686"}</t>
    <phoneticPr fontId="7" type="noConversion"/>
  </si>
  <si>
    <t>erkioskinststatename</t>
    <phoneticPr fontId="7" type="noConversion"/>
  </si>
  <si>
    <t>ER키오스크일련번호</t>
    <phoneticPr fontId="7" type="noConversion"/>
  </si>
  <si>
    <t>ER키오스크설치상태코드</t>
    <phoneticPr fontId="7" type="noConversion"/>
  </si>
  <si>
    <t>ER키오스크설치상태명</t>
    <phoneticPr fontId="7" type="noConversion"/>
  </si>
  <si>
    <t>미설치</t>
    <phoneticPr fontId="7" type="noConversion"/>
  </si>
  <si>
    <t>설치자전화번호</t>
    <phoneticPr fontId="7" type="noConversion"/>
  </si>
  <si>
    <t>설치자명</t>
    <phoneticPr fontId="7" type="noConversion"/>
  </si>
  <si>
    <t>ER키오스크운영상태코드</t>
    <phoneticPr fontId="7" type="noConversion"/>
  </si>
  <si>
    <t>erkioskstatename</t>
    <phoneticPr fontId="7" type="noConversion"/>
  </si>
  <si>
    <t>ER키오스크운영상태명</t>
    <phoneticPr fontId="7" type="noConversion"/>
  </si>
  <si>
    <t>운영안함</t>
    <phoneticPr fontId="7" type="noConversion"/>
  </si>
  <si>
    <t>ER키오스크장애</t>
    <phoneticPr fontId="7" type="noConversion"/>
  </si>
  <si>
    <t>erkioskobst</t>
    <phoneticPr fontId="7" type="noConversion"/>
  </si>
  <si>
    <t>Y: 장애 존재, N: 장애가 존재하지 않음</t>
    <phoneticPr fontId="7" type="noConversion"/>
  </si>
  <si>
    <t>최근ping일시</t>
    <phoneticPr fontId="7" type="noConversion"/>
  </si>
  <si>
    <t>최근구동후총ping수</t>
    <phoneticPr fontId="7" type="noConversion"/>
  </si>
  <si>
    <t>금일총ping수</t>
    <phoneticPr fontId="7" type="noConversion"/>
  </si>
  <si>
    <t>해당 키오스크는 의료법인정산의료재단효성병원의 재산입니다.</t>
    <phoneticPr fontId="7" type="noConversion"/>
  </si>
  <si>
    <t>erkiosksn</t>
    <phoneticPr fontId="7" type="noConversion"/>
  </si>
  <si>
    <t>istrtn</t>
    <phoneticPr fontId="7" type="noConversion"/>
  </si>
  <si>
    <t>istloc</t>
    <phoneticPr fontId="7" type="noConversion"/>
  </si>
  <si>
    <t>istdate</t>
    <phoneticPr fontId="7" type="noConversion"/>
  </si>
  <si>
    <t>apikey</t>
    <phoneticPr fontId="7" type="noConversion"/>
  </si>
  <si>
    <t>pinnum</t>
    <phoneticPr fontId="7" type="noConversion"/>
  </si>
  <si>
    <t>obstyn</t>
    <phoneticPr fontId="7" type="noConversion"/>
  </si>
  <si>
    <t>dbconyn</t>
    <phoneticPr fontId="7" type="noConversion"/>
  </si>
  <si>
    <t>bigo</t>
    <phoneticPr fontId="7" type="noConversion"/>
  </si>
  <si>
    <t>Y: 연결됨, N: 연결되지 않음</t>
    <phoneticPr fontId="7" type="noConversion"/>
  </si>
  <si>
    <t>V1.0</t>
    <phoneticPr fontId="7" type="noConversion"/>
  </si>
  <si>
    <t>MIIBIjANBgkqhkiG9w0BAQEFAAOCAQ8AMIIBCgKCAQEAmZTN3P4pD49NyE8XPIMbT+nvVC/qzYR8pvjZCepQlXK79doRsx40eQ5FH12fX4X6EyZ3DmwNAm9myLoGpyfQKcTgjKzJVxpclgX1f8ypjYdu4Vp1FzkIM4wJwMQ+VnR58AAjtfyWqF2a1CpkLkhuTL/+sBCxGHW3hAZKMpSw37ZOFp28snngWbpgosE9ALcQTr+SNQCcEvx2DXYcLuApFvyHXBLBwb3/CsHNjtPIvhYpFKfWu2mzIyATM+a4kLnbDZA9BJIdf3CpiZ2EsZsJF7xAFymCxGjCcHtdPgw/F33nC3NOP8ekPqNXwBl6qsBs17XnjJ+8l5fpG1vrAl0Z5QIDAQAB</t>
    <phoneticPr fontId="7" type="noConversion"/>
  </si>
  <si>
    <t>MIIBIjANBgkqhkiG9w0BAQEFAAOCAQ8AMIIBCgKCAQEAk/59EJAFJ7cjp1Gr9wvxcTlewxsdPMLcEDX68+GaPy4el4JN4LWLLUU4Cw4ymqD9+wBpERN6rDBcqpinTTgsGbr2QqxT5tdEx8ecdINeUuyCid1aHAysSzOB5mFy9fl9Eyb/SOYgbS95tWsuQE5REWIt+uue7HpLXQJgiZxvXtErUtI2Ih2dk5PDGlS6Fg39nDSOEks6hVWRrOHguHG3fV4c/6kx4zdpoEzrRdxbD/BGMw0qx6cdJb1VoBTX5Efmey2cw8rF1FcyA/Vkv/zWvPs+tJRksLhGyXgaj2kQnmHXAhohxnOQe8Gnwet5TNcQEsa31n8oiSBm19bT9E9cowIDAQAB</t>
    <phoneticPr fontId="7" type="noConversion"/>
  </si>
  <si>
    <t>010-1111-2222</t>
    <phoneticPr fontId="7" type="noConversion"/>
  </si>
  <si>
    <t>eyJ0eXAiOiJKV1QiLCJhbGciOiJIUzI1NiJ9.eyJpc3MiOiJhdXRoMCIsImV4cCI6MTUxODEzODA1NywiaWF0IjoxNTE4MDUxNjU3LCJvcmdzbiI6IjcifQ.KTg781rF5F_UYINLCvaG7PNemhjZDA4NbTW2n_iwSJY</t>
    <phoneticPr fontId="7" type="noConversion"/>
  </si>
  <si>
    <t>{"token":"eyJ0eXAiOiJKV1QiLCJhbGciOiJIUzI1NiJ9.eyJpc3MiOiJhdXRoMCIsImV4cCI6MTUxODEzODA1NywiaWF0IjoxNTE4MDUxNjU3LCJvcmdzbiI6IjcifQ.KTg781rF5F_UYINLCvaG7PNemhjZDA4NbTW2n_iwSJY"}</t>
    <phoneticPr fontId="7" type="noConversion"/>
  </si>
  <si>
    <t xml:space="preserve">                "erkiosksn":"1",</t>
  </si>
  <si>
    <t xml:space="preserve">                "erkioskinststatecode":"01",</t>
  </si>
  <si>
    <t xml:space="preserve">                "erkioskinststatename":"미설치",</t>
  </si>
  <si>
    <t xml:space="preserve">                "istrname":"김하연",</t>
  </si>
  <si>
    <t xml:space="preserve">                "istrtn":"010-1111-2222",</t>
  </si>
  <si>
    <t xml:space="preserve">                "istremail":"test@g2e.co.kr",</t>
  </si>
  <si>
    <t xml:space="preserve">                "istloc":"1층 A응급실 입구 오른쪽",</t>
  </si>
  <si>
    <t xml:space="preserve">                "istdate":"2020-01-01 09:00:00",</t>
  </si>
  <si>
    <t xml:space="preserve">                "apikey":"766774fefba300fdb3c7",</t>
  </si>
  <si>
    <t xml:space="preserve">                "publickey":"MIIBIjANBgkqhkiG9w0BAQEFAAOCAQ8AMIIBCgKCAQEAk/59EJAFJ7cjp1Gr9wvxcTlewxsdPMLcEDX68+GaPy4el4JN4LWLLUU4Cw4ymqD9+wBpERN6rDBcqpinTTgsGbr2QqxT5tdEx8ecdINeUuyCid1aHAysSzOB5mFy9fl9Eyb/SOYgbS95tWsuQE5REWIt+uue7HpLXQJgiZxvXtErUtI2Ih2dk5PDGlS6Fg39nDSOEks6hVWRrOHguHG3fV4c/6kx4zdpoEzrRdxbD/BGMw0qx6cdJb1VoBTX5Efmey2cw8rF1FcyA/Vkv/zWvPs+tJRksLhGyXgaj2kQnmHXAhohxnOQe8Gnwet5TNcQEsa31n8oiSBm19bT9E9cowIDAQAB",</t>
  </si>
  <si>
    <t xml:space="preserve">                "pinnum":"MIIBIjANBgkqhkiG9w0BAQEFAAOCAQ8AMIIBCgKCAQEAmZTN3P4pD49NyE8XPIMbT+nvVC/qzYR8pvjZCepQlXK79doRsx40eQ5FH12fX4X6EyZ3DmwNAm9myLoGpyfQKcTgjKzJVxpclgX1f8ypjYdu4Vp1FzkIM4wJwMQ+VnR58AAjtfyWqF2a1CpkLkhuTL/+sBCxGHW3hAZKMpSw37ZOFp28snngWbpgosE9ALcQTr+SNQCcEvx2DXYcLuApFvyHXBLBwb3/CsHNjtPIvhYpFKfWu2mzIyATM+a4kLnbDZA9BJIdf3CpiZ2EsZsJF7xAFymCxGjCcHtdPgw/F33nC3NOP8ekPqNXwBl6qsBs17XnjJ+8l5fpG1vrAl0Z5QIDAQAB",</t>
  </si>
  <si>
    <t xml:space="preserve">                "emogcode":"A1201968",</t>
  </si>
  <si>
    <t xml:space="preserve">                "trmctruseyn":"Y",</t>
  </si>
  <si>
    <t xml:space="preserve">                "logofile":"",</t>
  </si>
  <si>
    <t xml:space="preserve">                "erkioskstatecode":"01",</t>
  </si>
  <si>
    <t xml:space="preserve">                "erkioskstatename":"운영안함",</t>
  </si>
  <si>
    <t xml:space="preserve">                "obstyn":"Y",</t>
  </si>
  <si>
    <t xml:space="preserve">                "erkioskobst":[</t>
  </si>
  <si>
    <t xml:space="preserve">                    {"obstcode":"","obstname":"","obstoccdate":"2020-01-01 09:10:00"},</t>
  </si>
  <si>
    <t xml:space="preserve">                "ver":"V1.0",</t>
  </si>
  <si>
    <t xml:space="preserve">                "istclrdate":"2020-01-02 09:00:00",</t>
  </si>
  <si>
    <t xml:space="preserve">                "frtoprdate":"2020-01-01 09:00:00",</t>
  </si>
  <si>
    <t xml:space="preserve">                "rctoprdate":"2020-01-01 09:10:00",</t>
  </si>
  <si>
    <t xml:space="preserve">                "rctpingdate":"2020-01-01 09:10:00",</t>
  </si>
  <si>
    <t xml:space="preserve">                "rctoprpingcnt":"10",</t>
  </si>
  <si>
    <t xml:space="preserve">                "tdypingcnt":"50",</t>
  </si>
  <si>
    <t xml:space="preserve">                "dbconyn":"Y",</t>
  </si>
  <si>
    <t xml:space="preserve">                "bigo":"해당 키오스크는 의료법인정산의료재단효성병원의 재산입니다."</t>
  </si>
  <si>
    <t>설치자명</t>
    <phoneticPr fontId="7" type="noConversion"/>
  </si>
  <si>
    <t>핀번호 (암호화하여 저장)</t>
    <phoneticPr fontId="7" type="noConversion"/>
  </si>
  <si>
    <t xml:space="preserve">    "istrtn":"010-1111-2222",</t>
    <phoneticPr fontId="7" type="noConversion"/>
  </si>
  <si>
    <t>코드 검색</t>
    <phoneticPr fontId="7" type="noConversion"/>
  </si>
  <si>
    <t>기본</t>
    <phoneticPr fontId="7" type="noConversion"/>
  </si>
  <si>
    <t>조회</t>
    <phoneticPr fontId="7" type="noConversion"/>
  </si>
  <si>
    <t>IF-API-KIOSK-104</t>
  </si>
  <si>
    <t>GET</t>
    <phoneticPr fontId="7" type="noConversion"/>
  </si>
  <si>
    <t>키오스크 사용코드 검색</t>
    <phoneticPr fontId="7" type="noConversion"/>
  </si>
  <si>
    <t>code</t>
    <phoneticPr fontId="7" type="noConversion"/>
  </si>
  <si>
    <t>value</t>
    <phoneticPr fontId="7" type="noConversion"/>
  </si>
  <si>
    <t>값</t>
    <phoneticPr fontId="7" type="noConversion"/>
  </si>
  <si>
    <t>01</t>
    <phoneticPr fontId="7" type="noConversion"/>
  </si>
  <si>
    <t>value</t>
    <phoneticPr fontId="7" type="noConversion"/>
  </si>
  <si>
    <t>01: 운영안함, 02: 운영중</t>
    <phoneticPr fontId="7" type="noConversion"/>
  </si>
  <si>
    <t>erkioskobstcode</t>
    <phoneticPr fontId="7" type="noConversion"/>
  </si>
  <si>
    <t>ER키오스크장애코드</t>
    <phoneticPr fontId="7" type="noConversion"/>
  </si>
  <si>
    <t>erkioskapiclscode</t>
    <phoneticPr fontId="7" type="noConversion"/>
  </si>
  <si>
    <t>ER키오스크API구분코드</t>
    <phoneticPr fontId="7" type="noConversion"/>
  </si>
  <si>
    <t>의사구분코드</t>
  </si>
  <si>
    <t>전문의</t>
    <phoneticPr fontId="7" type="noConversion"/>
  </si>
  <si>
    <t>sttday</t>
    <phoneticPr fontId="7" type="noConversion"/>
  </si>
  <si>
    <t>endday</t>
    <phoneticPr fontId="7" type="noConversion"/>
  </si>
  <si>
    <t>ord</t>
    <phoneticPr fontId="7" type="noConversion"/>
  </si>
  <si>
    <t>시작일</t>
    <phoneticPr fontId="7" type="noConversion"/>
  </si>
  <si>
    <t>정렬순서</t>
    <phoneticPr fontId="7" type="noConversion"/>
  </si>
  <si>
    <t>Date</t>
    <phoneticPr fontId="7" type="noConversion"/>
  </si>
  <si>
    <t>1</t>
    <phoneticPr fontId="7" type="noConversion"/>
  </si>
  <si>
    <t>2020-01-01</t>
    <phoneticPr fontId="7" type="noConversion"/>
  </si>
  <si>
    <t>9999-12-31</t>
    <phoneticPr fontId="7" type="noConversion"/>
  </si>
  <si>
    <t>의사SMS수신범위코드</t>
    <phoneticPr fontId="7" type="noConversion"/>
  </si>
  <si>
    <t>이송자제요청구분코드</t>
  </si>
  <si>
    <t>01: 성인, 02: 소아</t>
    <phoneticPr fontId="7" type="noConversion"/>
  </si>
  <si>
    <t>성인</t>
    <phoneticPr fontId="7" type="noConversion"/>
  </si>
  <si>
    <t>trfrefreqrsncode</t>
  </si>
  <si>
    <t>01: 응급실 과밀화, 02: 검사 불가, 03: 처치 불가, 04: 기타</t>
    <phoneticPr fontId="7" type="noConversion"/>
  </si>
  <si>
    <t>응급실 과밀화</t>
    <phoneticPr fontId="7" type="noConversion"/>
  </si>
  <si>
    <t>trfrefrreqscpcode</t>
  </si>
  <si>
    <t>01: 모든환자, 02: 특정환자</t>
    <phoneticPr fontId="7" type="noConversion"/>
  </si>
  <si>
    <t>01: CPR은 가능, 02: 중환은 가능</t>
    <phoneticPr fontId="7" type="noConversion"/>
  </si>
  <si>
    <t>CPR은 가능</t>
    <phoneticPr fontId="7" type="noConversion"/>
  </si>
  <si>
    <t>erkiosknoticlscode</t>
    <phoneticPr fontId="7" type="noConversion"/>
  </si>
  <si>
    <t>ER키오스크공지구분코드</t>
    <phoneticPr fontId="7" type="noConversion"/>
  </si>
  <si>
    <t>01: 일반, 02: 재난</t>
    <phoneticPr fontId="7" type="noConversion"/>
  </si>
  <si>
    <t>biodatacode</t>
    <phoneticPr fontId="7" type="noConversion"/>
  </si>
  <si>
    <t>생체정보코드</t>
  </si>
  <si>
    <t>01: 심전도, 02: 최고혈압, 03: 최저혈압, 04: 호흡, 05: 체온, 06: 산소포화도</t>
    <phoneticPr fontId="7" type="noConversion"/>
  </si>
  <si>
    <t>심전도</t>
    <phoneticPr fontId="7" type="noConversion"/>
  </si>
  <si>
    <t>tablename</t>
    <phoneticPr fontId="7" type="noConversion"/>
  </si>
  <si>
    <t>테이블명</t>
    <phoneticPr fontId="7" type="noConversion"/>
  </si>
  <si>
    <t>9999-12-31</t>
    <phoneticPr fontId="7" type="noConversion"/>
  </si>
  <si>
    <t>모든환자</t>
    <phoneticPr fontId="7" type="noConversion"/>
  </si>
  <si>
    <t xml:space="preserve">                "erkioskinststatecode":[</t>
  </si>
  <si>
    <t xml:space="preserve">                    {"code":"01","value":"미설치","sttday":"2020-01-01","endday":"9999-12-31","ord":"1"},</t>
  </si>
  <si>
    <t xml:space="preserve">                "erkioskstatecode":[</t>
  </si>
  <si>
    <t xml:space="preserve">                    {"code":"01","value":"운영안함","sttday":"2020-01-01","endday":"9999-12-31","ord":"1"},</t>
  </si>
  <si>
    <t xml:space="preserve">                "erkioskobstcode":[</t>
  </si>
  <si>
    <t xml:space="preserve">                    {"code":"","value":"","sttday":"2020-01-01","endday":"9999-12-31","ord":"1"},</t>
  </si>
  <si>
    <t xml:space="preserve">                "erkioskapiclscode":[</t>
  </si>
  <si>
    <t xml:space="preserve">                "docclscode":[</t>
  </si>
  <si>
    <t xml:space="preserve">                    {"code":"01","value":"전문의","sttday":"2020-01-01","endday":"9999-12-31","ord":"1"},</t>
  </si>
  <si>
    <t xml:space="preserve">                "docsmsrevscpcode":[</t>
  </si>
  <si>
    <t xml:space="preserve">                "trfrefrreqclscode":[</t>
  </si>
  <si>
    <t xml:space="preserve">                    {"code":"01","value":"성인","sttday":"2020-01-01","endday":"9999-12-31","ord":"1"},</t>
  </si>
  <si>
    <t xml:space="preserve">                "trfrefreqrsncode":[</t>
  </si>
  <si>
    <t xml:space="preserve">                    {"code":"01","value":"응급실 과밀화","sttday":"2020-01-01","endday":"9999-12-31","ord":"1"},</t>
  </si>
  <si>
    <t xml:space="preserve">                "trfrefrreqscpcode":[</t>
  </si>
  <si>
    <t xml:space="preserve">                    {"code":"01","value":"모든환자","sttday":"2020-01-01","endday":"9999-12-31","ord":"1"},</t>
  </si>
  <si>
    <t xml:space="preserve">                "trfrefrreqdtlcode":[</t>
  </si>
  <si>
    <t xml:space="preserve">                    {"code":"01","value":"CPR은 가능","sttday":"2020-01-01","endday":"9999-12-31","ord":"1"},</t>
  </si>
  <si>
    <t xml:space="preserve">                "erkiosknoticlscode":[</t>
  </si>
  <si>
    <t xml:space="preserve">                    {"code":"01","value":"일반","sttday":"2020-01-01","endday":"9999-12-31","ord":"1"},</t>
  </si>
  <si>
    <t xml:space="preserve">                "biodatacode":[</t>
  </si>
  <si>
    <t xml:space="preserve">                    {"code":"01","value":"심전도","sttday":"2020-01-01","endday":"9999-12-31","ord":"1"},</t>
  </si>
  <si>
    <t xml:space="preserve">                ...</t>
  </si>
  <si>
    <t>상태 인터페이스 명세</t>
    <phoneticPr fontId="7" type="noConversion"/>
  </si>
  <si>
    <t>IF-API-KIOSK-111</t>
    <phoneticPr fontId="7" type="noConversion"/>
  </si>
  <si>
    <t>장애 인터페이스 명세</t>
    <phoneticPr fontId="7" type="noConversion"/>
  </si>
  <si>
    <t>버전 인터페이스 명세</t>
    <phoneticPr fontId="7" type="noConversion"/>
  </si>
  <si>
    <t>ER키오스크최신버전</t>
    <phoneticPr fontId="7" type="noConversion"/>
  </si>
  <si>
    <t>{"latest-version":"V1.0"}</t>
    <phoneticPr fontId="7" type="noConversion"/>
  </si>
  <si>
    <t>키오스크 버전에 따른 설치 파일 다운로드</t>
    <phoneticPr fontId="7" type="noConversion"/>
  </si>
  <si>
    <t>IF-API-KIOSK-121</t>
    <phoneticPr fontId="7" type="noConversion"/>
  </si>
  <si>
    <t>IF-API-KIOSK-122</t>
  </si>
  <si>
    <t>IF-API-KIOSK-131</t>
    <phoneticPr fontId="7" type="noConversion"/>
  </si>
  <si>
    <t>IF-API-KIOSK-132</t>
  </si>
  <si>
    <t>IF-API-KIOSK-133</t>
  </si>
  <si>
    <t>IF-API-KIOSK-201</t>
    <phoneticPr fontId="7" type="noConversion"/>
  </si>
  <si>
    <t>IF-API-KIOSK-202</t>
  </si>
  <si>
    <t>전원</t>
    <phoneticPr fontId="7" type="noConversion"/>
  </si>
  <si>
    <t>hotlineclsname</t>
    <phoneticPr fontId="7" type="noConversion"/>
  </si>
  <si>
    <t>핫라인구분명</t>
    <phoneticPr fontId="7" type="noConversion"/>
  </si>
  <si>
    <t>전원</t>
    <phoneticPr fontId="7" type="noConversion"/>
  </si>
  <si>
    <t>hotlineclscode</t>
    <phoneticPr fontId="7" type="noConversion"/>
  </si>
  <si>
    <t>핫라인구분코드</t>
    <phoneticPr fontId="7" type="noConversion"/>
  </si>
  <si>
    <t>01</t>
    <phoneticPr fontId="7" type="noConversion"/>
  </si>
  <si>
    <t>hotline</t>
    <phoneticPr fontId="7" type="noConversion"/>
  </si>
  <si>
    <t xml:space="preserve">            {"hotlineclscode":"01","hotlineclsname":"전원","hotline":"(유선) 02-2227-7979"},</t>
  </si>
  <si>
    <t>핫라인</t>
    <phoneticPr fontId="7" type="noConversion"/>
  </si>
  <si>
    <t>핫라인 인터페이스 명세</t>
    <phoneticPr fontId="7" type="noConversion"/>
  </si>
  <si>
    <t>과밀화</t>
    <phoneticPr fontId="7" type="noConversion"/>
  </si>
  <si>
    <t>혼잡도</t>
    <phoneticPr fontId="7" type="noConversion"/>
  </si>
  <si>
    <t>과밀화 인터페이스 명세</t>
    <phoneticPr fontId="7" type="noConversion"/>
  </si>
  <si>
    <t>과밀화지표코드</t>
    <phoneticPr fontId="7" type="noConversion"/>
  </si>
  <si>
    <t>과밀화지표명</t>
    <phoneticPr fontId="7" type="noConversion"/>
  </si>
  <si>
    <t>01: 원할, 02: 조금 혼잡, 03: 혼잡, 04: 매우 혼잡</t>
    <phoneticPr fontId="7" type="noConversion"/>
  </si>
  <si>
    <t xml:space="preserve">        "count":"10",</t>
    <phoneticPr fontId="7" type="noConversion"/>
  </si>
  <si>
    <t>avgstaytime</t>
    <phoneticPr fontId="7" type="noConversion"/>
  </si>
  <si>
    <t>avgscjbd</t>
    <phoneticPr fontId="7" type="noConversion"/>
  </si>
  <si>
    <t>asmptscjbd</t>
    <phoneticPr fontId="7" type="noConversion"/>
  </si>
  <si>
    <t>overcrowdingindexcode</t>
    <phoneticPr fontId="7" type="noConversion"/>
  </si>
  <si>
    <t>overcrowdingindexname</t>
    <phoneticPr fontId="7" type="noConversion"/>
  </si>
  <si>
    <t>원할</t>
    <phoneticPr fontId="7" type="noConversion"/>
  </si>
  <si>
    <t xml:space="preserve">                "avgstaytime":"6.5",</t>
  </si>
  <si>
    <t xml:space="preserve">                "avgscjbd":"61",</t>
  </si>
  <si>
    <t xml:space="preserve">                "asmptscjbd":"56",</t>
  </si>
  <si>
    <t xml:space="preserve">                "overcrowdingindexcode":"01",</t>
  </si>
  <si>
    <t xml:space="preserve">                "overcrowdingindexname":"원할"</t>
  </si>
  <si>
    <t xml:space="preserve">                "errcppatcnt":"12",</t>
  </si>
  <si>
    <t xml:space="preserve">                "errcppatavg":"9",</t>
  </si>
  <si>
    <t xml:space="preserve">                "errcppatrate":"75",</t>
  </si>
  <si>
    <t xml:space="preserve">                "119trfpatcnt":"10",</t>
  </si>
  <si>
    <t xml:space="preserve">                "119rcppatcnt":"9",</t>
  </si>
  <si>
    <t xml:space="preserve">                "119beattrfpatcnt":"7",</t>
  </si>
  <si>
    <t xml:space="preserve">                "tdy119trfpatcnt":"60",</t>
  </si>
  <si>
    <t xml:space="preserve">                "tdy119rcppatcnt":"20",</t>
  </si>
  <si>
    <t xml:space="preserve">                "tdybeat119trfpatcnt":"15",</t>
  </si>
  <si>
    <t xml:space="preserve">                "tdy119trfpatcnt":"10",</t>
  </si>
  <si>
    <t xml:space="preserve">                "beat119trfpatcnt":"7",</t>
  </si>
  <si>
    <t xml:space="preserve">                "beat119trfpatrate":"70"</t>
  </si>
  <si>
    <t>병상</t>
    <phoneticPr fontId="7" type="noConversion"/>
  </si>
  <si>
    <t>중증</t>
    <phoneticPr fontId="7" type="noConversion"/>
  </si>
  <si>
    <t>이송자제</t>
    <phoneticPr fontId="7" type="noConversion"/>
  </si>
  <si>
    <t>이송요청 인터페이스 명세</t>
    <phoneticPr fontId="7" type="noConversion"/>
  </si>
  <si>
    <t>혼잡도 인터페이스 명세</t>
    <phoneticPr fontId="7" type="noConversion"/>
  </si>
  <si>
    <t>IF-API-KIOSK-311</t>
    <phoneticPr fontId="7" type="noConversion"/>
  </si>
  <si>
    <t>IF-API-KIOSK-321</t>
    <phoneticPr fontId="7" type="noConversion"/>
  </si>
  <si>
    <t>IF-API-KIOSK-331</t>
    <phoneticPr fontId="7" type="noConversion"/>
  </si>
  <si>
    <t>sckbd_o001</t>
    <phoneticPr fontId="7" type="noConversion"/>
  </si>
  <si>
    <t>sckbd_ver</t>
  </si>
  <si>
    <t>sckbd_o001_nm</t>
  </si>
  <si>
    <t>sckbd_o001_val</t>
  </si>
  <si>
    <t>sckbd_o001_tot</t>
  </si>
  <si>
    <t>sckbd_o002_nm</t>
  </si>
  <si>
    <t>sckbd_o002_val</t>
  </si>
  <si>
    <t>sckbd_o002_tot</t>
  </si>
  <si>
    <t>sckbd_o003_nm</t>
  </si>
  <si>
    <t>sckbd_o003_val</t>
  </si>
  <si>
    <t>sckbd_o003_tot</t>
  </si>
  <si>
    <t>sckbd_o004_nm</t>
  </si>
  <si>
    <t>sckbd_o004_val</t>
  </si>
  <si>
    <t>sckbd_o004_tot</t>
  </si>
  <si>
    <t>sckbd_o005_nm</t>
  </si>
  <si>
    <t>sckbd_o005_val</t>
  </si>
  <si>
    <t>sckbd_o005_tot</t>
  </si>
  <si>
    <t>sckbd_o006_nm</t>
  </si>
  <si>
    <t>sckbd_o006_val</t>
  </si>
  <si>
    <t>sckbd_o006_tot</t>
  </si>
  <si>
    <t>sckbd_o007_nm</t>
  </si>
  <si>
    <t>sckbd_o007_val</t>
  </si>
  <si>
    <t>sckbd_o007_tot</t>
  </si>
  <si>
    <t>sckbd_o008_nm</t>
  </si>
  <si>
    <t>sckbd_o008_val</t>
  </si>
  <si>
    <t>sckbd_o008_tot</t>
  </si>
  <si>
    <t>sckbd_o009_nm</t>
  </si>
  <si>
    <t>sckbd_o009_val</t>
  </si>
  <si>
    <t>sckbd_o009_tot</t>
  </si>
  <si>
    <t>sckbd_o010_nm</t>
  </si>
  <si>
    <t>sckbd_o010_val</t>
  </si>
  <si>
    <t>sckbd_o010_tot</t>
  </si>
  <si>
    <t>sckbd_o011_nm</t>
  </si>
  <si>
    <t>sckbd_o011_val</t>
  </si>
  <si>
    <t>sckbd_o011_tot</t>
  </si>
  <si>
    <t>sckbd_o012_nm</t>
  </si>
  <si>
    <t>sckbd_o012_val</t>
  </si>
  <si>
    <t>sckbd_o012_tot</t>
  </si>
  <si>
    <t>sckbd_o013_nm</t>
  </si>
  <si>
    <t>sckbd_o013_val</t>
  </si>
  <si>
    <t>sckbd_o013_tot</t>
  </si>
  <si>
    <t>sckbd_o014_nm</t>
  </si>
  <si>
    <t>sckbd_o014_val</t>
  </si>
  <si>
    <t>sckbd_o014_tot</t>
  </si>
  <si>
    <t>sckbd_o015_nm</t>
  </si>
  <si>
    <t>sckbd_o015_val</t>
  </si>
  <si>
    <t>sckbd_o015_tot</t>
  </si>
  <si>
    <t>sckbd_o016_nm</t>
  </si>
  <si>
    <t>sckbd_o016_val</t>
  </si>
  <si>
    <t>sckbd_o016_tot</t>
  </si>
  <si>
    <t>sckbd_o017_nm</t>
  </si>
  <si>
    <t>sckbd_o017_val</t>
  </si>
  <si>
    <t>sckbd_o017_tot</t>
  </si>
  <si>
    <t>sckbd_o018_nm</t>
  </si>
  <si>
    <t>sckbd_o018_val</t>
  </si>
  <si>
    <t>sckbd_o018_tot</t>
  </si>
  <si>
    <t>sckbd_o019_nm</t>
  </si>
  <si>
    <t>sckbd_o019_val</t>
  </si>
  <si>
    <t>sckbd_o019_tot</t>
  </si>
  <si>
    <t>sckbd_o020_nm</t>
  </si>
  <si>
    <t>sckbd_o020_val</t>
  </si>
  <si>
    <t>sckbd_o020_tot</t>
  </si>
  <si>
    <t>sckbd_o021_nm</t>
  </si>
  <si>
    <t>sckbd_o021_val</t>
  </si>
  <si>
    <t>sckbd_o021_tot</t>
  </si>
  <si>
    <t>sckbd_o022_nm</t>
  </si>
  <si>
    <t>sckbd_o022_val</t>
  </si>
  <si>
    <t>sckbd_o022_tot</t>
  </si>
  <si>
    <t>sckbd_o023_nm</t>
  </si>
  <si>
    <t>sckbd_o023_val</t>
  </si>
  <si>
    <t>sckbd_o023_tot</t>
  </si>
  <si>
    <t>sckbd_o024_nm</t>
  </si>
  <si>
    <t>sckbd_o024_val</t>
  </si>
  <si>
    <t>sckbd_o024_tot</t>
  </si>
  <si>
    <t>sckbd_o025_nm</t>
  </si>
  <si>
    <t>sckbd_o025_val</t>
  </si>
  <si>
    <t>sckbd_o025_tot</t>
  </si>
  <si>
    <t>sckbd_o026_nm</t>
  </si>
  <si>
    <t>sckbd_o026_val</t>
  </si>
  <si>
    <t>sckbd_o026_tot</t>
  </si>
  <si>
    <t>sckbd_o027_nm</t>
  </si>
  <si>
    <t>sckbd_o027_val</t>
  </si>
  <si>
    <t>sckbd_o027_tot</t>
  </si>
  <si>
    <t>sckbd_o028_nm</t>
  </si>
  <si>
    <t>sckbd_o028_val</t>
  </si>
  <si>
    <t>sckbd_o028_tot</t>
  </si>
  <si>
    <t>sckbd_o029_nm</t>
  </si>
  <si>
    <t>sckbd_o029_val</t>
  </si>
  <si>
    <t>sckbd_o029_tot</t>
  </si>
  <si>
    <t>sckbd_o030_nm</t>
  </si>
  <si>
    <t>sckbd_o030_val</t>
  </si>
  <si>
    <t>sckbd_o030_tot</t>
  </si>
  <si>
    <t>sckbd_o031_nm</t>
  </si>
  <si>
    <t>sckbd_o031_val</t>
  </si>
  <si>
    <t>sckbd_o031_tot</t>
  </si>
  <si>
    <t>sckbd_o032_nm</t>
  </si>
  <si>
    <t>sckbd_o032_val</t>
  </si>
  <si>
    <t>sckbd_o032_tot</t>
  </si>
  <si>
    <t>sckbd_o033_nm</t>
  </si>
  <si>
    <t>sckbd_o033_val</t>
  </si>
  <si>
    <t>sckbd_o033_tot</t>
  </si>
  <si>
    <t>sckbd_o034_nm</t>
  </si>
  <si>
    <t>sckbd_o034_val</t>
  </si>
  <si>
    <t>sckbd_o034_tot</t>
  </si>
  <si>
    <t>sckbd_o035_nm</t>
  </si>
  <si>
    <t>sckbd_o035_val</t>
  </si>
  <si>
    <t>sckbd_o035_tot</t>
  </si>
  <si>
    <t>sckbd_o036_nm</t>
  </si>
  <si>
    <t>sckbd_o036_val</t>
  </si>
  <si>
    <t>sckbd_o036_tot</t>
  </si>
  <si>
    <t>sckbd_o037_nm</t>
  </si>
  <si>
    <t>sckbd_o037_val</t>
  </si>
  <si>
    <t>sckbd_o037_tot</t>
  </si>
  <si>
    <t>sckbd_o038_nm</t>
  </si>
  <si>
    <t>sckbd_o038_val</t>
  </si>
  <si>
    <t>sckbd_o038_tot</t>
  </si>
  <si>
    <t>sckbd_o039_nm</t>
  </si>
  <si>
    <t>sckbd_o039_val</t>
  </si>
  <si>
    <t>sckbd_o039_tot</t>
  </si>
  <si>
    <t>sckbd_o040_nm</t>
  </si>
  <si>
    <t>sckbd_o040_val</t>
  </si>
  <si>
    <t>sckbd_o040_tot</t>
  </si>
  <si>
    <t>sckbd_o041_nm</t>
  </si>
  <si>
    <t>sckbd_o041_val</t>
  </si>
  <si>
    <t>sckbd_o041_tot</t>
  </si>
  <si>
    <t>sckbd_o042_nm</t>
  </si>
  <si>
    <t>sckbd_o042_val</t>
  </si>
  <si>
    <t>sckbd_o042_tot</t>
  </si>
  <si>
    <t>sckbd_o043_nm</t>
  </si>
  <si>
    <t>sckbd_o043_val</t>
  </si>
  <si>
    <t>sckbd_o043_tot</t>
  </si>
  <si>
    <t>sckbd_o044_nm</t>
  </si>
  <si>
    <t>sckbd_o044_val</t>
  </si>
  <si>
    <t>sckbd_o044_tot</t>
  </si>
  <si>
    <t>sckbd_o045_nm</t>
  </si>
  <si>
    <t>sckbd_o045_val</t>
  </si>
  <si>
    <t>sckbd_o045_tot</t>
  </si>
  <si>
    <t>sckbd_o046_nm</t>
  </si>
  <si>
    <t>sckbd_o046_val</t>
  </si>
  <si>
    <t>sckbd_o046_tot</t>
  </si>
  <si>
    <t>sckbd_o047_nm</t>
  </si>
  <si>
    <t>sckbd_o047_val</t>
  </si>
  <si>
    <t>sckbd_o047_tot</t>
  </si>
  <si>
    <t xml:space="preserve">            {"sckbd_ver":"V3.0","sckbd_o001_nm":"응급실 일반 병상","sckbd_o001_val":"15","sckbd_o001_tot":"20","sckbd_o002_nm":"응급실 소아 병상","sckbd_o002_val":"15","sckbd_o002_tot":"20","sckbd_o003_nm":"응급실 음압 격리 병상","sckbd_o003_val":"15","sckbd_o003_tot":"20","sckbd_o004_nm":"응급실 일반 격리 병상","sckbd_o004_val":"15","sckbd_o004_tot":"20","sckbd_o005_nm":"응급전용 중환자실","sckbd_o005_val":"15","sckbd_o005_tot":"20","sckbd_o006_nm":"내과중환자실","sckbd_o006_val":"15","sckbd_o006_tot":"20","sckbd_o007_nm":"외과중환자실","sckbd_o007_val":"15","sckbd_o007_tot":"20","sckbd_o008_nm":"신생아중환자실","sckbd_o008_val":"15","sckbd_o008_tot":"20","sckbd_o009_nm":"소아 중환자실","sckbd_o009_val":"15","sckbd_o009_tot":"20","sckbd_o010_nm":"소아응급전용 중환자실 병상","sckbd_o010_val":"15","sckbd_o010_tot":"20","sckbd_o011_nm":"신경과중환자실","sckbd_o011_val":"15","sckbd_o011_tot":"20","sckbd_o012_nm":"신경외과중환자실","sckbd_o012_val":"15","sckbd_o012_tot":"20","sckbd_o013_nm":"화상중환자실","sckbd_o013_val":"15","sckbd_o013_tot":"20","sckbd_o014_nm":"외상중환자실","sckbd_o014_val":"15","sckbd_o014_tot":"20","sckbd_o015_nm":"심장내과 중환자실","sckbd_o015_val":"15","sckbd_o015_tot":"20","sckbd_o016_nm":"흉부외과 중환자실","sckbd_o016_val":"15","sckbd_o016_tot":"20","sckbd_o017_nm":"일반 중환자실","sckbd_o017_val":"15","sckbd_o017_tot":"20","sckbd_o018_nm":"중환자실 내 음압 격리 병상","sckbd_o018_val":"15","sckbd_o018_tot":"20","sckbd_o019_nm":"응급전용 입원실","sckbd_o019_val":"15","sckbd_o019_tot":"20","sckbd_o020_nm":"소아응급전용 입원 병상","sckbd_o020_val":"15","sckbd_o020_tot":"20","sckbd_o021_nm":"외상전용 입원실","sckbd_o021_val":"15","sckbd_o021_tot":"20","sckbd_o022_nm":"수술실","sckbd_o022_val":"15","sckbd_o022_tot":"20","sckbd_o023_nm":"외상전용 수술실","sckbd_o023_val":"15","sckbd_o023_tot":"20","sckbd_o024_nm":"정신과 폐쇄병상","sckbd_o024_val":"15","sckbd_o024_tot":"20","sckbd_o025_nm":"음압 격리 병상","sckbd_o025_val":"15","sckbd_o025_tot":"20","sckbd_o026_nm":"분만실","sckbd_o026_val":"Y","sckbd_o026_tot":"","sckbd_o027_nm":"CT","sckbd_o027_val":"Y","sckbd_o027_tot":"","sckbd_o028_nm":"MRI","sckbd_o028_val":"Y","sckbd_o028_tot":"","sckbd_o029_nm":"혈관촬영기","sckbd_o029_val":"Y","sckbd_o029_tot":"","sckbd_o030_nm":"인공호흡기","sckbd_o030_val":"Y","sckbd_o030_tot":"","sckbd_o031_nm":"인공호흡기(조산아)","sckbd_o031_val":"Y","sckbd_o031_tot":"","sckbd_o032_nm":"인큐베이터","sckbd_o032_val":"Y","sckbd_o032_tot":"","sckbd_o033_nm":"CRRT","sckbd_o033_val":"Y","sckbd_o033_tot":"","sckbd_o034_nm":"ECMO","sckbd_o034_val":"Y","sckbd_o034_tot":"","sckbd_o035_nm":"중심체온조절유도기","sckbd_o035_val":"Y","sckbd_o035_tot":"","sckbd_o036_nm":"화상전용 처치실","sckbd_o036_val":"Y","sckbd_o036_tot":"","sckbd_o037_nm":"고압산소치료기","sckbd_o037_val":"Y","sckbd_o037_tot":"","sckbd_o038_nm":"일반입원실","sckbd_o038_val":"15","sckbd_o038_tot":"20","sckbd_o039_nm":"코로나19 확진자가 사용하고 있는 총 병상수(사용 중)","sckbd_o039_val":"15","sckbd_o039_tot":"20","sckbd_o040_nm":"일반병실(1인실) 가용 병상 수","sckbd_o040_val":"15","sckbd_o040_tot":"20","sckbd_o041_nm":"격리병실 음압기계","sckbd_o041_val":"15","sckbd_o041_tot":"20","sckbd_o042_nm":"격리병실 비음압격리","sckbd_o042_val":"15","sckbd_o042_tot":"20","sckbd_o043_nm":"중환자실 비음압격리","sckbd_o043_val":"15","sckbd_o043_tot":"20","sckbd_o044_nm":"코로나19 확진자 관련 병상수(일반)","sckbd_o044_val":"15","sckbd_o044_tot":"20","sckbd_o045_nm":"코로나19 확진자 관련 병상수(중증)","sckbd_o045_val":"15","sckbd_o045_tot":"20","sckbd_o046_nm":"격리진료구역 음압격리 병상 수","sckbd_o046_val":"15","sckbd_o046_tot":"20","sckbd_o047_nm":"격리진료구역 일반격리 병상 수","sckbd_o047_val":"15","sckbd_o047_tot":"20"}</t>
  </si>
  <si>
    <t>병상 인터페이스 명세</t>
    <phoneticPr fontId="7" type="noConversion"/>
  </si>
  <si>
    <t>IF-API-KIOSK-341</t>
    <phoneticPr fontId="7" type="noConversion"/>
  </si>
  <si>
    <t>IF-API-KIOSK-342</t>
  </si>
  <si>
    <t>IF-API-KIOSK-343</t>
  </si>
  <si>
    <t>IF-API-KIOSK-344</t>
  </si>
  <si>
    <t>IF-API-KIOSK-345</t>
  </si>
  <si>
    <t>IF-API-KIOSK-351</t>
    <phoneticPr fontId="7" type="noConversion"/>
  </si>
  <si>
    <t>IF-API-KIOSK-352</t>
  </si>
  <si>
    <t>이송자제</t>
    <phoneticPr fontId="7" type="noConversion"/>
  </si>
  <si>
    <t>IF-API-KIOSK-353</t>
  </si>
  <si>
    <t>IF-API-KIOSK-354</t>
  </si>
  <si>
    <t>IF-API-KIOSK-355</t>
  </si>
  <si>
    <t>환류</t>
    <phoneticPr fontId="7" type="noConversion"/>
  </si>
  <si>
    <t>NEDIS</t>
    <phoneticPr fontId="7" type="noConversion"/>
  </si>
  <si>
    <t>IF-API-KIOSK-361</t>
    <phoneticPr fontId="7" type="noConversion"/>
  </si>
  <si>
    <t>IF-API-KIOSK-371</t>
    <phoneticPr fontId="7" type="noConversion"/>
  </si>
  <si>
    <t>IF-API-KIOSK-381</t>
    <phoneticPr fontId="7" type="noConversion"/>
  </si>
  <si>
    <t>IF-API-KIOSK-391</t>
    <phoneticPr fontId="7" type="noConversion"/>
  </si>
  <si>
    <t>중증 인터페이스 명세</t>
    <phoneticPr fontId="7" type="noConversion"/>
  </si>
  <si>
    <t>srsill_ver</t>
  </si>
  <si>
    <t>srsill_y0000_nm</t>
  </si>
  <si>
    <t>srsill_y0000_val</t>
  </si>
  <si>
    <t>srsill_y001_nm</t>
  </si>
  <si>
    <t>srsill_y001_val</t>
  </si>
  <si>
    <t>srsill_y0010_nm</t>
  </si>
  <si>
    <t>srsill_y0010_val</t>
  </si>
  <si>
    <t>srsill_y002_nm</t>
  </si>
  <si>
    <t>srsill_y002_val</t>
  </si>
  <si>
    <t>srsill_y0020_nm</t>
  </si>
  <si>
    <t>srsill_y0020_val</t>
  </si>
  <si>
    <t>srsill_y003_nm</t>
  </si>
  <si>
    <t>srsill_y003_val</t>
  </si>
  <si>
    <t>srsill_y0030_nm</t>
  </si>
  <si>
    <t>srsill_y0030_val</t>
  </si>
  <si>
    <t>srsill_y0031_nm</t>
  </si>
  <si>
    <t>srsill_y0031_val</t>
  </si>
  <si>
    <t>srsill_y0032_nm</t>
  </si>
  <si>
    <t>srsill_y0032_val</t>
  </si>
  <si>
    <t>srsill_y004_nm</t>
  </si>
  <si>
    <t>srsill_y004_val</t>
  </si>
  <si>
    <t>srsill_y0040_nm</t>
  </si>
  <si>
    <t>srsill_y0040_val</t>
  </si>
  <si>
    <t>srsill_y0041_nm</t>
  </si>
  <si>
    <t>srsill_y0041_val</t>
  </si>
  <si>
    <t>srsill_y0042_nm</t>
  </si>
  <si>
    <t>srsill_y0042_val</t>
  </si>
  <si>
    <t>srsill_y005_nm</t>
  </si>
  <si>
    <t>srsill_y005_val</t>
  </si>
  <si>
    <t>srsill_y0050_nm</t>
  </si>
  <si>
    <t>srsill_y0050_val</t>
  </si>
  <si>
    <t>srsill_y0051_nm</t>
  </si>
  <si>
    <t>srsill_y0051_val</t>
  </si>
  <si>
    <t>srsill_y0052_nm</t>
  </si>
  <si>
    <t>srsill_y0052_val</t>
  </si>
  <si>
    <t>srsill_y006_nm</t>
  </si>
  <si>
    <t>srsill_y006_val</t>
  </si>
  <si>
    <t>srsill_y0060_nm</t>
  </si>
  <si>
    <t>srsill_y0060_val</t>
  </si>
  <si>
    <t>srsill_y007_nm</t>
  </si>
  <si>
    <t>srsill_y007_val</t>
  </si>
  <si>
    <t>srsill_y0070_nm</t>
  </si>
  <si>
    <t>srsill_y0070_val</t>
  </si>
  <si>
    <t>srsill_y008_nm</t>
  </si>
  <si>
    <t>srsill_y008_val</t>
  </si>
  <si>
    <t>srsill_y0080_nm</t>
  </si>
  <si>
    <t>srsill_y0080_val</t>
  </si>
  <si>
    <t>srsill_y0081_nm</t>
  </si>
  <si>
    <t>srsill_y0081_val</t>
  </si>
  <si>
    <t>srsill_y0082_nm</t>
  </si>
  <si>
    <t>srsill_y0082_val</t>
  </si>
  <si>
    <t>srsill_y009_nm</t>
  </si>
  <si>
    <t>srsill_y009_val</t>
  </si>
  <si>
    <t>srsill_y0090_nm</t>
  </si>
  <si>
    <t>srsill_y0090_val</t>
  </si>
  <si>
    <t>srsill_y0091_nm</t>
  </si>
  <si>
    <t>srsill_y0091_val</t>
  </si>
  <si>
    <t>srsill_y0092_nm</t>
  </si>
  <si>
    <t>srsill_y0092_val</t>
  </si>
  <si>
    <t>srsill_y010_nm</t>
  </si>
  <si>
    <t>srsill_y010_val</t>
  </si>
  <si>
    <t>srsill_y0100_nm</t>
  </si>
  <si>
    <t>srsill_y0100_val</t>
  </si>
  <si>
    <t>srsill_y011_nm</t>
  </si>
  <si>
    <t>srsill_y011_val</t>
  </si>
  <si>
    <t>srsill_y0110_nm</t>
  </si>
  <si>
    <t>srsill_y0110_val</t>
  </si>
  <si>
    <t>srsill_y0111_nm</t>
  </si>
  <si>
    <t>srsill_y0111_val</t>
  </si>
  <si>
    <t>srsill_y0112_nm</t>
  </si>
  <si>
    <t>srsill_y0112_val</t>
  </si>
  <si>
    <t>srsill_y0113_nm</t>
  </si>
  <si>
    <t>srsill_y0113_val</t>
  </si>
  <si>
    <t>srsill_y0120_nm</t>
  </si>
  <si>
    <t>srsill_y0120_val</t>
  </si>
  <si>
    <t>srsill_y0130_nm</t>
  </si>
  <si>
    <t>srsill_y0130_val</t>
  </si>
  <si>
    <t>srsill_y0131_nm</t>
  </si>
  <si>
    <t>srsill_y0131_val</t>
  </si>
  <si>
    <t>srsill_y0132_nm</t>
  </si>
  <si>
    <t>srsill_y0132_val</t>
  </si>
  <si>
    <t>srsill_y0140_nm</t>
  </si>
  <si>
    <t>srsill_y0140_val</t>
  </si>
  <si>
    <t>srsill_y0141_nm</t>
  </si>
  <si>
    <t>srsill_y0141_val</t>
  </si>
  <si>
    <t>srsill_y0142_nm</t>
  </si>
  <si>
    <t>srsill_y0142_val</t>
  </si>
  <si>
    <t>srsill_y0150_nm</t>
  </si>
  <si>
    <t>srsill_y0150_val</t>
  </si>
  <si>
    <t>srsill_y0160_nm</t>
  </si>
  <si>
    <t>srsill_y0160_val</t>
  </si>
  <si>
    <t>srsill_y0170_nm</t>
  </si>
  <si>
    <t>srsill_y0170_val</t>
  </si>
  <si>
    <t>srsill_y0171_nm</t>
  </si>
  <si>
    <t>srsill_y0171_val</t>
  </si>
  <si>
    <t>srsill_y0172_nm</t>
  </si>
  <si>
    <t>srsill_y0172_val</t>
  </si>
  <si>
    <t>타병원</t>
    <phoneticPr fontId="7" type="noConversion"/>
  </si>
  <si>
    <t xml:space="preserve">            {"srsill_ver":"V2.0","srsill_y0000_nm":"정보확인자","srsill_y0000_val":"Y","srsill_y001_nm":"뇌출혈 수술","srsill_y001_val":"Y","srsill_y0010_nm":"심근경색의 재관류중재술","srsill_y0010_val":"Y","srsill_y002_nm":"뇌 경색의 재 관류","srsill_y002_val":"Y","srsill_y0020_nm":"뇌경색의 재관류중재술","srsill_y0020_val":"Y","srsill_y003_nm":"심근경색의 재 관류","srsill_y003_val":"Y","srsill_y0030_nm":"뇌출혈수술","srsill_y0030_val":"Y","srsill_y0031_nm":"거미막하 출혈","srsill_y0031_val":"Y","srsill_y0032_nm":"거미막하 출혈 외","srsill_y0032_val":"Y","srsill_y004_nm":"복부손상의 수술","srsill_y004_val":"Y","srsill_y0040_nm":"대동맥응급","srsill_y0040_val":"Y","srsill_y0041_nm":"흉부","srsill_y0041_val":"Y","srsill_y0042_nm":"복부","srsill_y0042_val":"Y","srsill_y005_nm":"사지접합의 수술","srsill_y005_val":"Y","srsill_y0050_nm":"담낭담관질환","srsill_y0050_val":"Y","srsill_y0051_nm":"담낭질환","srsill_y0051_val":"Y","srsill_y0052_nm":"담도포함질환","srsill_y0052_val":"Y","srsill_y006_nm":"응급내시경","srsill_y006_val":"Y","srsill_y0060_nm":"복부응급수술(비외상)","srsill_y0060_val":"Y","srsill_y007_nm":"응급투석","srsill_y007_val":"Y","srsill_y0070_nm":"장중첩/폐색(유아)","srsill_y0070_val":"Y","srsill_y008_nm":"조산산모","srsill_y008_val":"Y","srsill_y0080_nm":"위장관 응급내시경","srsill_y0080_val":"Y","srsill_y0081_nm":"성인","srsill_y0081_val":"Y","srsill_y0082_nm":"영유아","srsill_y0082_val":"Y","srsill_y009_nm":"정신질환자","srsill_y009_val":"Y","srsill_y0090_nm":"기관지 응급내시경","srsill_y0090_val":"Y","srsill_y0091_nm":"성인","srsill_y0091_val":"Y","srsill_y0092_nm":"영유아","srsill_y0092_val":"Y","srsill_y010_nm":"신생아","srsill_y010_val":"Y","srsill_y0100_nm":"저출생체중아 ","srsill_y0100_val":"Y","srsill_y011_nm":"중증화상","srsill_y011_val":"Y","srsill_y0110_nm":"산부인과 응급","srsill_y0110_val":"Y","srsill_y0111_nm":"분만","srsill_y0111_val":"Y","srsill_y0112_nm":"산과수술","srsill_y0112_val":"Y","srsill_y0113_nm":"부인과수술","srsill_y0113_val":"Y","srsill_y0120_nm":"중증화상","srsill_y0120_val":"Y","srsill_y0130_nm":"사지접합의 수술","srsill_y0130_val":"Y","srsill_y0131_nm":"수족지접합","srsill_y0131_val":"Y","srsill_y0132_nm":"수족지접합 외","srsill_y0132_val":"Y","srsill_y0140_nm":"응급투석","srsill_y0140_val":"Y","srsill_y0141_nm":"HD","srsill_y0141_val":"Y","srsill_y0142_nm":"CRRT","srsill_y0142_val":"Y","srsill_y0150_nm":"정신과적 응급입원","srsill_y0150_val":"Y","srsill_y0160_nm":"안과적 응급 수술","srsill_y0160_val":"Y","srsill_y0170_nm":"영상의학 혈관중재","srsill_y0170_val":"Y","srsill_y0171_nm":"성인","srsill_y0171_val":"Y","srsill_y0172_nm":"영유아","srsill_y0172_val":"Y"}</t>
  </si>
  <si>
    <t>이송자제 인터페이스 명세</t>
    <phoneticPr fontId="7" type="noConversion"/>
  </si>
  <si>
    <t>이송자제요청 조회</t>
    <phoneticPr fontId="7" type="noConversion"/>
  </si>
  <si>
    <t>이송자제요청 검색</t>
    <phoneticPr fontId="7" type="noConversion"/>
  </si>
  <si>
    <t>trfrefrreqclsname</t>
    <phoneticPr fontId="7" type="noConversion"/>
  </si>
  <si>
    <t>이송자제요청구분명</t>
    <phoneticPr fontId="7" type="noConversion"/>
  </si>
  <si>
    <t>trfrefreqrsnname</t>
    <phoneticPr fontId="7" type="noConversion"/>
  </si>
  <si>
    <t>이송자제요청사유명</t>
    <phoneticPr fontId="7" type="noConversion"/>
  </si>
  <si>
    <t>trfrefrreqscpname</t>
    <phoneticPr fontId="7" type="noConversion"/>
  </si>
  <si>
    <t>이송자제요청범위명</t>
    <phoneticPr fontId="7" type="noConversion"/>
  </si>
  <si>
    <t>trfrefrreqdtlname</t>
    <phoneticPr fontId="7" type="noConversion"/>
  </si>
  <si>
    <t>이송자제요청상세명</t>
    <phoneticPr fontId="7" type="noConversion"/>
  </si>
  <si>
    <t>trfrefreqrsncontents</t>
  </si>
  <si>
    <t xml:space="preserve">                "trfrefrreqclsname":"성인",</t>
  </si>
  <si>
    <t xml:space="preserve">                "trfrefreqrsnname":"응급실 과밀화",</t>
  </si>
  <si>
    <t xml:space="preserve">                "trfrefrreqscpname":"모든환자",</t>
  </si>
  <si>
    <t xml:space="preserve">                    {"trfrefrreqdtlcode":"01","trfrefrreqdtlname":"CPR은 가능"},</t>
  </si>
  <si>
    <t>02</t>
    <phoneticPr fontId="7" type="noConversion"/>
  </si>
  <si>
    <t>tptrefreqrsncode</t>
    <phoneticPr fontId="7" type="noConversion"/>
  </si>
  <si>
    <t>tptrefreqrsnname</t>
    <phoneticPr fontId="7" type="noConversion"/>
  </si>
  <si>
    <t>검사 불가</t>
    <phoneticPr fontId="7" type="noConversion"/>
  </si>
  <si>
    <t xml:space="preserve">                "tptrefreqrsncode":"02",</t>
  </si>
  <si>
    <t xml:space="preserve">                "tptrefreqrsnname":"검사 불가",</t>
  </si>
  <si>
    <t xml:space="preserve">                "tpemplatetitle":"침상 부족으로 검사 불가",</t>
  </si>
  <si>
    <t xml:space="preserve">                "tpemplatecontents":"침상이 부족하여 검사가 불가합니다."</t>
  </si>
  <si>
    <t>/transfer-refrainment-request/{trfrefrreqsn}</t>
    <phoneticPr fontId="7" type="noConversion"/>
  </si>
  <si>
    <t>/transfer-refrainment-request/{trfrefrreqsn}/_delete</t>
    <phoneticPr fontId="7" type="noConversion"/>
  </si>
  <si>
    <t>환류 인터페이스 명세</t>
    <phoneticPr fontId="7" type="noConversion"/>
  </si>
  <si>
    <t>NEDIS 인터페이스 명세</t>
    <phoneticPr fontId="7" type="noConversion"/>
  </si>
  <si>
    <t xml:space="preserve">                "connectionstatecode":"01",</t>
  </si>
  <si>
    <t xml:space="preserve">                "connectionstatename":"정상",</t>
  </si>
  <si>
    <t xml:space="preserve">                "datasendstatecode":"01",</t>
  </si>
  <si>
    <t xml:space="preserve">                "datasendstatename":"정상"</t>
  </si>
  <si>
    <t>connectionstatecode</t>
    <phoneticPr fontId="7" type="noConversion"/>
  </si>
  <si>
    <t>connectionstatename</t>
    <phoneticPr fontId="7" type="noConversion"/>
  </si>
  <si>
    <t>datasendstatecode</t>
    <phoneticPr fontId="7" type="noConversion"/>
  </si>
  <si>
    <t>datasendstatename</t>
    <phoneticPr fontId="7" type="noConversion"/>
  </si>
  <si>
    <t>데이터전송상태코드</t>
    <phoneticPr fontId="7" type="noConversion"/>
  </si>
  <si>
    <t>데이터전송상태명</t>
    <phoneticPr fontId="7" type="noConversion"/>
  </si>
  <si>
    <t>연결상태코드</t>
    <phoneticPr fontId="7" type="noConversion"/>
  </si>
  <si>
    <t>연결상태명</t>
    <phoneticPr fontId="7" type="noConversion"/>
  </si>
  <si>
    <t>타병원 인터페이스 명세</t>
    <phoneticPr fontId="7" type="noConversion"/>
  </si>
  <si>
    <t>키오스크가 설치된 병원과 해당 병원 간의 거리(km)</t>
    <phoneticPr fontId="7" type="noConversion"/>
  </si>
  <si>
    <t>hotlineclscode</t>
    <phoneticPr fontId="7" type="noConversion"/>
  </si>
  <si>
    <t>hotlineclsname</t>
    <phoneticPr fontId="7" type="noConversion"/>
  </si>
  <si>
    <t xml:space="preserve">                "distance":"1.5",</t>
  </si>
  <si>
    <t xml:space="preserve">                "hotlineclscode":"01",</t>
  </si>
  <si>
    <t xml:space="preserve">                "hotlineclsname":"전원",</t>
  </si>
  <si>
    <t xml:space="preserve">                "hotline":"(유선) 02-2227-7979"</t>
  </si>
  <si>
    <t>sckbd_o001_nm</t>
    <phoneticPr fontId="7" type="noConversion"/>
  </si>
  <si>
    <t>srsill_y001_nm</t>
    <phoneticPr fontId="7" type="noConversion"/>
  </si>
  <si>
    <t>srsill_y0000_nm</t>
    <phoneticPr fontId="7" type="noConversion"/>
  </si>
  <si>
    <t xml:space="preserve">            {"emogcode":"A2300003","emogdesc":"의료법인정산의료재단효성병원","sckbd_ver":"V3.0","sckbd_o001_nm":"응급실 일반 병상","sckbd_o001_val":"15","sckbd_o001_tot":"20","sckbd_o002_nm":"응급실 소아 병상","sckbd_o002_val":"15","sckbd_o002_tot":"20","sckbd_o003_nm":"응급실 음압 격리 병상","sckbd_o003_val":"15","sckbd_o003_tot":"20","sckbd_o004_nm":"응급실 일반 격리 병상","sckbd_o004_val":"15","sckbd_o004_tot":"20","sckbd_o005_nm":"응급전용 중환자실","sckbd_o005_val":"15","sckbd_o005_tot":"20","sckbd_o006_nm":"내과중환자실","sckbd_o006_val":"15","sckbd_o006_tot":"20","sckbd_o007_nm":"외과중환자실","sckbd_o007_val":"15","sckbd_o007_tot":"20","sckbd_o008_nm":"신생아중환자실","sckbd_o008_val":"15","sckbd_o008_tot":"20","sckbd_o009_nm":"소아 중환자실","sckbd_o009_val":"15","sckbd_o009_tot":"20","sckbd_o010_nm":"소아응급전용 중환자실 병상","sckbd_o010_val":"15","sckbd_o010_tot":"20","sckbd_o011_nm":"신경과중환자실","sckbd_o011_val":"15","sckbd_o011_tot":"20","sckbd_o012_nm":"신경외과중환자실","sckbd_o012_val":"15","sckbd_o012_tot":"20","sckbd_o013_nm":"화상중환자실","sckbd_o013_val":"15","sckbd_o013_tot":"20","sckbd_o014_nm":"외상중환자실","sckbd_o014_val":"15","sckbd_o014_tot":"20","sckbd_o015_nm":"심장내과 중환자실","sckbd_o015_val":"15","sckbd_o015_tot":"20","sckbd_o016_nm":"흉부외과 중환자실","sckbd_o016_val":"15","sckbd_o016_tot":"20","sckbd_o017_nm":"일반 중환자실","sckbd_o017_val":"15","sckbd_o017_tot":"20","sckbd_o018_nm":"중환자실 내 음압 격리 병상","sckbd_o018_val":"15","sckbd_o018_tot":"20","sckbd_o019_nm":"응급전용 입원실","sckbd_o019_val":"15","sckbd_o019_tot":"20","sckbd_o020_nm":"소아응급전용 입원 병상","sckbd_o020_val":"15","sckbd_o020_tot":"20","sckbd_o021_nm":"외상전용 입원실","sckbd_o021_val":"15","sckbd_o021_tot":"20","sckbd_o022_nm":"수술실","sckbd_o022_val":"15","sckbd_o022_tot":"20","sckbd_o023_nm":"외상전용 수술실","sckbd_o023_val":"15","sckbd_o023_tot":"20","sckbd_o024_nm":"정신과 폐쇄병상","sckbd_o024_val":"15","sckbd_o024_tot":"20","sckbd_o025_nm":"음압 격리 병상","sckbd_o025_val":"15","sckbd_o025_tot":"20","sckbd_o026_nm":"분만실","sckbd_o026_val":"Y","sckbd_o026_tot":"","sckbd_o027_nm":"CT","sckbd_o027_val":"Y","sckbd_o027_tot":"","sckbd_o028_nm":"MRI","sckbd_o028_val":"Y","sckbd_o028_tot":"","sckbd_o029_nm":"혈관촬영기","sckbd_o029_val":"Y","sckbd_o029_tot":"","sckbd_o030_nm":"인공호흡기","sckbd_o030_val":"Y","sckbd_o030_tot":"","sckbd_o031_nm":"인공호흡기(조산아)","sckbd_o031_val":"Y","sckbd_o031_tot":"","sckbd_o032_nm":"인큐베이터","sckbd_o032_val":"Y","sckbd_o032_tot":"","sckbd_o033_nm":"CRRT","sckbd_o033_val":"Y","sckbd_o033_tot":"","sckbd_o034_nm":"ECMO","sckbd_o034_val":"Y","sckbd_o034_tot":"","sckbd_o035_nm":"중심체온조절유도기","sckbd_o035_val":"Y","sckbd_o035_tot":"","sckbd_o036_nm":"화상전용 처치실","sckbd_o036_val":"Y","sckbd_o036_tot":"","sckbd_o037_nm":"고압산소치료기","sckbd_o037_val":"Y","sckbd_o037_tot":"","sckbd_o038_nm":"일반입원실","sckbd_o038_val":"15","sckbd_o038_tot":"20","sckbd_o039_nm":"코로나19 확진자가 사용하고 있는 총 병상수(사용 중)","sckbd_o039_val":"15","sckbd_o039_tot":"20","sckbd_o040_nm":"일반병실(1인실) 가용 병상 수","sckbd_o040_val":"15","sckbd_o040_tot":"20","sckbd_o041_nm":"격리병실 음압기계","sckbd_o041_val":"15","sckbd_o041_tot":"20","sckbd_o042_nm":"격리병실 비음압격리","sckbd_o042_val":"15","sckbd_o042_tot":"20","sckbd_o043_nm":"중환자실 비음압격리","sckbd_o043_val":"15","sckbd_o043_tot":"20","sckbd_o044_nm":"코로나19 확진자 관련 병상수(일반)","sckbd_o044_val":"15","sckbd_o044_tot":"20","sckbd_o045_nm":"코로나19 확진자 관련 병상수(중증)","sckbd_o045_val":"15","sckbd_o045_tot":"20","sckbd_o046_nm":"격리진료구역 음압격리 병상 수","sckbd_o046_val":"15","sckbd_o046_tot":"20","sckbd_o047_nm":"격리진료구역 일반격리 병상 수","sckbd_o047_val":"15","sckbd_o047_tot":"20","srsill_ver":"V2.0","srsill_y0000_nm":"정보확인자","srsill_y0000_val":"Y","srsill_y001_nm":"뇌출혈 수술","srsill_y001_val":"Y","srsill_y0010_nm":"심근경색의 재관류중재술","srsill_y0010_val":"Y","srsill_y002_nm":"뇌 경색의 재 관류","srsill_y002_val":"Y","srsill_y0020_nm":"뇌경색의 재관류중재술","srsill_y0020_val":"Y","srsill_y003_nm":"심근경색의 재 관류","srsill_y003_val":"Y","srsill_y0030_nm":"뇌출혈수술","srsill_y0030_val":"Y","srsill_y0031_nm":"거미막하 출혈","srsill_y0031_val":"Y","srsill_y0032_nm":"거미막하 출혈 외","srsill_y0032_val":"Y","srsill_y004_nm":"복부손상의 수술","srsill_y004_val":"Y","srsill_y0040_nm":"대동맥응급","srsill_y0040_val":"Y","srsill_y0041_nm":"흉부","srsill_y0041_val":"Y","srsill_y0042_nm":"복부","srsill_y0042_val":"Y","srsill_y005_nm":"사지접합의 수술","srsill_y005_val":"Y","srsill_y0050_nm":"담낭담관질환","srsill_y0050_val":"Y","srsill_y0051_nm":"담낭질환","srsill_y0051_val":"Y","srsill_y0052_nm":"담도포함질환","srsill_y0052_val":"Y","srsill_y006_nm":"응급내시경","srsill_y006_val":"Y","srsill_y0060_nm":"복부응급수술(비외상)","srsill_y0060_val":"Y","srsill_y007_nm":"응급투석","srsill_y007_val":"Y","srsill_y0070_nm":"장중첩/폐색(유아)","srsill_y0070_val":"Y","srsill_y008_nm":"조산산모","srsill_y008_val":"Y","srsill_y0080_nm":"위장관 응급내시경","srsill_y0080_val":"Y","srsill_y0081_nm":"성인","srsill_y0081_val":"Y","srsill_y0082_nm":"영유아","srsill_y0082_val":"Y","srsill_y009_nm":"정신질환자","srsill_y009_val":"Y","srsill_y0090_nm":"기관지 응급내시경","srsill_y0090_val":"Y","srsill_y0091_nm":"성인","srsill_y0091_val":"Y","srsill_y0092_nm":"영유아","srsill_y0092_val":"Y","srsill_y010_nm":"신생아","srsill_y010_val":"Y","srsill_y0100_nm":"저출생체중아 ","srsill_y0100_val":"Y","srsill_y011_nm":"중증화상","srsill_y011_val":"Y","srsill_y0110_nm":"산부인과 응급","srsill_y0110_val":"Y","srsill_y0111_nm":"분만","srsill_y0111_val":"Y","srsill_y0112_nm":"산과수술","srsill_y0112_val":"Y","srsill_y0113_nm":"부인과수술","srsill_y0113_val":"Y","srsill_y0120_nm":"중증화상","srsill_y0120_val":"Y","srsill_y0130_nm":"사지접합의 수술","srsill_y0130_val":"Y","srsill_y0131_nm":"수족지접합","srsill_y0131_val":"Y","srsill_y0132_nm":"수족지접합 외","srsill_y0132_val":"Y","srsill_y0140_nm":"응급투석","srsill_y0140_val":"Y","srsill_y0141_nm":"HD","srsill_y0141_val":"Y","srsill_y0142_nm":"CRRT","srsill_y0142_val":"Y","srsill_y0150_nm":"정신과적 응급입원","srsill_y0150_val":"Y","srsill_y0160_nm":"안과적 응급 수술","srsill_y0160_val":"Y","srsill_y0170_nm":"영상의학 혈관중재","srsill_y0170_val":"Y","srsill_y0171_nm":"성인","srsill_y0171_val":"Y","srsill_y0172_nm":"영유아","srsill_y0172_val":"Y"}</t>
  </si>
  <si>
    <t>01: 키오스크 인증, 02: 키오스크 정보 조회, 03: 키오스크 정보 수정, 04: 기본코드 검색, 05: 키오스크 설치상태 변경, 06: 키오스크 운영상태 변경, 07: 키오스크 장애발생, 08: 키오스크 장애해소, 09: 키오스크 최신 버전 조회, 10: 키오스크 버전 파일다운로드, 11: 키오스크 버전 업그레이드, 21: 키오스크 이송요청 수락, 22: 키오스크 이송요청 거절, 31: 핫라인 조회, 32: 응급실 과밀화 조회, 33: 혼잡도 조회, 34: 실시간 병상정보 조회, 35: 중증응급질환 조회, 36: 중증응급질환 수용 불가능 추가, 37: 중증응급질환 수용 불가능 템플릿 조회, 38: 중증응급질환 수용 불가능 삭제, 39: 중증응급질환 수용 불가능 저장, 40: 이송자제요청 조회, 41: 이송자제요청 검색, 42: 이송자제요청 추가, 43: 이송자제요청 템플릿 조회, 44: 이송자제요청 삭제, 45: 환류 조회, 46: NEDIS 상태 조회, 47: 주변 응급의료기관 검색, 48: 응급자원정보 검색, 61: 의사 정보 조회, 62: 의사 정보 검색, 63: 의사 정보 추가, 64: 의사 휴대전화 인증번호 발송, 65: 의사 정보 수정, 66: 의사 정보 삭제, 71: 환자 정보 조회, 72: 이송이력 검색, 73: 구급활동일지 조회, 74: 병원 검색, 75: 공지사항 조회, 76: 공지사항 검색</t>
  </si>
  <si>
    <t>01</t>
    <phoneticPr fontId="7" type="noConversion"/>
  </si>
  <si>
    <t>키오스크 인증</t>
    <phoneticPr fontId="7" type="noConversion"/>
  </si>
  <si>
    <t xml:space="preserve">                    {"code":"01","value":"키오스크 인증","sttday":"2020-01-01","endday":"9999-12-31","ord":"1"},</t>
  </si>
  <si>
    <t>질환코드</t>
    <phoneticPr fontId="7" type="noConversion"/>
  </si>
  <si>
    <t>String</t>
    <phoneticPr fontId="7" type="noConversion"/>
  </si>
  <si>
    <t>srsill_y001_val</t>
    <phoneticPr fontId="7" type="noConversion"/>
  </si>
  <si>
    <t>수용불가능사유코드</t>
    <phoneticPr fontId="7" type="noConversion"/>
  </si>
  <si>
    <t>수용불가능사유코드</t>
    <phoneticPr fontId="7" type="noConversion"/>
  </si>
  <si>
    <t>01</t>
    <phoneticPr fontId="7" type="noConversion"/>
  </si>
  <si>
    <t>01: 응급실 과밀화, 02: 검사 불가, 03: 처치 불가, 04: 기타사유</t>
    <phoneticPr fontId="7" type="noConversion"/>
  </si>
  <si>
    <t>srsillacmdtimpsrsncode</t>
    <phoneticPr fontId="7" type="noConversion"/>
  </si>
  <si>
    <t>수용불가능사유내용</t>
    <phoneticPr fontId="7" type="noConversion"/>
  </si>
  <si>
    <t>srsillacmdtimpstime</t>
    <phoneticPr fontId="7" type="noConversion"/>
  </si>
  <si>
    <t>수용불가능시간</t>
    <phoneticPr fontId="7" type="noConversion"/>
  </si>
  <si>
    <t>필수</t>
    <phoneticPr fontId="7" type="noConversion"/>
  </si>
  <si>
    <t>Array</t>
    <phoneticPr fontId="7" type="noConversion"/>
  </si>
  <si>
    <t>enddate</t>
    <phoneticPr fontId="7" type="noConversion"/>
  </si>
  <si>
    <t>시작일시</t>
    <phoneticPr fontId="7" type="noConversion"/>
  </si>
  <si>
    <t>종료일시</t>
    <phoneticPr fontId="7" type="noConversion"/>
  </si>
  <si>
    <t>Timestamp</t>
    <phoneticPr fontId="7" type="noConversion"/>
  </si>
  <si>
    <t>2020-01-01 10:10:00</t>
    <phoneticPr fontId="7" type="noConversion"/>
  </si>
  <si>
    <t>diss_cd</t>
    <phoneticPr fontId="7" type="noConversion"/>
  </si>
  <si>
    <t>srsillacmdtimpsrsncontents</t>
    <phoneticPr fontId="7" type="noConversion"/>
  </si>
  <si>
    <t>sttdate</t>
    <phoneticPr fontId="7" type="noConversion"/>
  </si>
  <si>
    <t>응급실 과밀화로 인하여 수용 불가능합니다.</t>
    <phoneticPr fontId="7" type="noConversion"/>
  </si>
  <si>
    <t>Y0000</t>
    <phoneticPr fontId="7" type="noConversion"/>
  </si>
  <si>
    <t xml:space="preserve">    "diss_cd":"Y0000",</t>
  </si>
  <si>
    <t xml:space="preserve">    "srsillacmdtimpsrsncode":"01",</t>
  </si>
  <si>
    <t xml:space="preserve">    "srsillacmdtimpsrsncontents":"응급실 과밀화로 인하여 수용 불가능합니다.",</t>
  </si>
  <si>
    <t xml:space="preserve">    "srsillacmdtimpstime":[</t>
  </si>
  <si>
    <t xml:space="preserve">        {"sttdate":"2020-01-01 09:10:00","enddate":"2020-01-01 10:10:00"},</t>
  </si>
  <si>
    <t>/serious-illness/accommodate-impossibility/template?srsillacmdtimpsrsncode={srsillacmdtimpsrsncode}</t>
    <phoneticPr fontId="7" type="noConversion"/>
  </si>
  <si>
    <t>srsillacmdtimpsrsncode</t>
    <phoneticPr fontId="7" type="noConversion"/>
  </si>
  <si>
    <t>srsillacmdtimpsrsnname</t>
    <phoneticPr fontId="7" type="noConversion"/>
  </si>
  <si>
    <t>수용불가능사유명</t>
    <phoneticPr fontId="7" type="noConversion"/>
  </si>
  <si>
    <t>응급실 과밀화</t>
    <phoneticPr fontId="7" type="noConversion"/>
  </si>
  <si>
    <t>응급실 과밀화로 수용 불가</t>
    <phoneticPr fontId="7" type="noConversion"/>
  </si>
  <si>
    <t>응급실 과밀화로 인하여 수용이 불가합니다.</t>
    <phoneticPr fontId="7" type="noConversion"/>
  </si>
  <si>
    <t xml:space="preserve">                "srsillacmdtimpsrsncode":"01",</t>
  </si>
  <si>
    <t xml:space="preserve">                "srsillacmdtimpsrsnname":"응급실 과밀화",</t>
  </si>
  <si>
    <t xml:space="preserve">                "tpemplatetitle":"응급실 과밀화로 수용 불가",</t>
  </si>
  <si>
    <t xml:space="preserve">                "tpemplatecontents":"응급실 과밀화로 인하여 수용이 불가합니다."</t>
  </si>
  <si>
    <t>srsillacmdtimpssn</t>
    <phoneticPr fontId="7" type="noConversion"/>
  </si>
  <si>
    <t>수용불가능일련번호</t>
    <phoneticPr fontId="7" type="noConversion"/>
  </si>
  <si>
    <t>Int</t>
    <phoneticPr fontId="7" type="noConversion"/>
  </si>
  <si>
    <t>1</t>
    <phoneticPr fontId="7" type="noConversion"/>
  </si>
  <si>
    <t>rltmvideourl</t>
    <phoneticPr fontId="7" type="noConversion"/>
  </si>
  <si>
    <t>String</t>
    <phoneticPr fontId="7" type="noConversion"/>
  </si>
  <si>
    <t>실시간동영상URL:</t>
    <phoneticPr fontId="7" type="noConversion"/>
  </si>
  <si>
    <t xml:space="preserve">                "sp02":"98.02",</t>
  </si>
  <si>
    <t xml:space="preserve">                "rltmvideourl":""</t>
  </si>
  <si>
    <t>srsillcode</t>
    <phoneticPr fontId="7" type="noConversion"/>
  </si>
  <si>
    <t>idno</t>
    <phoneticPr fontId="7" type="noConversion"/>
  </si>
  <si>
    <t>01: 이송개시, 02: 이송요청, 03: 이송완료, 04: 이송취소</t>
  </si>
  <si>
    <t>이송개시</t>
  </si>
  <si>
    <t xml:space="preserve">                    {"code":"01","value":"이송개시","sttday":"2020-01-01","endday":"9999-12-31","ord":"1"},</t>
  </si>
  <si>
    <t xml:space="preserve">                    {"docsmsrevscpcode":"01","docsmsrevscpname":"이송개시"},</t>
  </si>
  <si>
    <t>/code/_search?q=field:value[,field:value]</t>
    <phoneticPr fontId="7" type="noConversion"/>
  </si>
  <si>
    <t>/doctor/_search?q=field:value[,field:value]</t>
    <phoneticPr fontId="7" type="noConversion"/>
  </si>
  <si>
    <t>/notice/_search?q=field:value[,field:value]</t>
    <phoneticPr fontId="7" type="noConversion"/>
  </si>
  <si>
    <t>/transfer-refrainment-request/_search?q=field:value[,field:value]</t>
    <phoneticPr fontId="7" type="noConversion"/>
  </si>
  <si>
    <t>/emergency-medical-organization/_search?q=field:value[,field:value]</t>
    <phoneticPr fontId="7" type="noConversion"/>
  </si>
  <si>
    <t>/transfer-history/_search?q=field:value[,field:value]</t>
    <phoneticPr fontId="7" type="noConversion"/>
  </si>
  <si>
    <t>/hospital/_search?q=field:value[,field:value]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</si>
</sst>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4"/>
      <name val="바탕"/>
      <family val="1"/>
      <charset val="129"/>
    </font>
    <font>
      <sz val="10"/>
      <name val="바탕"/>
      <family val="1"/>
      <charset val="129"/>
    </font>
    <font>
      <sz val="9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20"/>
      <name val="바탕"/>
      <family val="1"/>
      <charset val="129"/>
    </font>
    <font>
      <sz val="24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u/>
      <sz val="14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1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4">
    <xf numFmtId="0" fontId="0" fillId="0" borderId="0"/>
    <xf numFmtId="0" fontId="11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/>
    <xf numFmtId="0" fontId="5" fillId="0" borderId="0">
      <alignment vertical="center"/>
    </xf>
    <xf numFmtId="0" fontId="10" fillId="0" borderId="0"/>
    <xf numFmtId="0" fontId="3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0">
    <xf numFmtId="0" fontId="0" fillId="0" borderId="0" xfId="0"/>
    <xf numFmtId="0" fontId="12" fillId="0" borderId="0" xfId="0" applyFont="1"/>
    <xf numFmtId="0" fontId="12" fillId="0" borderId="0" xfId="0" applyFont="1" applyAlignment="1">
      <alignment vertical="center"/>
    </xf>
    <xf numFmtId="0" fontId="9" fillId="0" borderId="1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12" fillId="0" borderId="6" xfId="0" quotePrefix="1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7" fillId="0" borderId="0" xfId="5" applyFont="1" applyAlignment="1">
      <alignment horizontal="right" vertical="center"/>
    </xf>
    <xf numFmtId="0" fontId="18" fillId="0" borderId="0" xfId="5" applyFont="1" applyAlignment="1">
      <alignment horizontal="right" vertical="center"/>
    </xf>
    <xf numFmtId="0" fontId="17" fillId="0" borderId="0" xfId="5" quotePrefix="1" applyFont="1" applyAlignment="1">
      <alignment horizontal="right" vertical="center"/>
    </xf>
    <xf numFmtId="0" fontId="11" fillId="0" borderId="0" xfId="1">
      <alignment vertical="center"/>
    </xf>
    <xf numFmtId="0" fontId="17" fillId="0" borderId="50" xfId="5" applyFont="1" applyBorder="1" applyAlignment="1">
      <alignment horizontal="right" vertical="center"/>
    </xf>
    <xf numFmtId="0" fontId="17" fillId="0" borderId="51" xfId="5" applyFont="1" applyBorder="1" applyAlignment="1">
      <alignment horizontal="right" vertical="center"/>
    </xf>
    <xf numFmtId="0" fontId="17" fillId="0" borderId="52" xfId="5" applyFont="1" applyBorder="1" applyAlignment="1">
      <alignment horizontal="right" vertical="center"/>
    </xf>
    <xf numFmtId="0" fontId="23" fillId="0" borderId="0" xfId="5" applyFont="1" applyAlignment="1">
      <alignment horizontal="right" vertical="center"/>
    </xf>
    <xf numFmtId="0" fontId="23" fillId="0" borderId="0" xfId="5" applyFont="1" applyBorder="1" applyAlignment="1">
      <alignment horizontal="right" vertical="center"/>
    </xf>
    <xf numFmtId="0" fontId="23" fillId="0" borderId="53" xfId="5" applyFont="1" applyBorder="1" applyAlignment="1">
      <alignment horizontal="right" vertical="center"/>
    </xf>
    <xf numFmtId="0" fontId="23" fillId="0" borderId="54" xfId="5" applyFont="1" applyBorder="1" applyAlignment="1">
      <alignment horizontal="right" vertical="center"/>
    </xf>
    <xf numFmtId="0" fontId="23" fillId="0" borderId="55" xfId="5" applyFont="1" applyBorder="1" applyAlignment="1">
      <alignment horizontal="right" vertical="center"/>
    </xf>
    <xf numFmtId="0" fontId="23" fillId="0" borderId="56" xfId="5" applyFont="1" applyBorder="1" applyAlignment="1">
      <alignment horizontal="right" vertical="center"/>
    </xf>
    <xf numFmtId="0" fontId="23" fillId="0" borderId="57" xfId="5" applyFont="1" applyBorder="1" applyAlignment="1">
      <alignment horizontal="right" vertical="center"/>
    </xf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center" vertical="center"/>
    </xf>
    <xf numFmtId="176" fontId="25" fillId="0" borderId="0" xfId="5" applyNumberFormat="1" applyFont="1" applyAlignment="1">
      <alignment horizontal="center" vertical="center"/>
    </xf>
    <xf numFmtId="0" fontId="27" fillId="0" borderId="59" xfId="5" applyFont="1" applyBorder="1" applyAlignment="1">
      <alignment horizontal="center" vertical="center"/>
    </xf>
    <xf numFmtId="0" fontId="27" fillId="0" borderId="60" xfId="5" applyFont="1" applyBorder="1" applyAlignment="1">
      <alignment horizontal="center" vertical="center"/>
    </xf>
    <xf numFmtId="0" fontId="27" fillId="0" borderId="60" xfId="5" applyFont="1" applyBorder="1" applyAlignment="1">
      <alignment horizontal="left" vertical="center"/>
    </xf>
    <xf numFmtId="176" fontId="27" fillId="0" borderId="60" xfId="5" applyNumberFormat="1" applyFont="1" applyBorder="1" applyAlignment="1">
      <alignment horizontal="center" vertical="center"/>
    </xf>
    <xf numFmtId="49" fontId="27" fillId="0" borderId="61" xfId="5" applyNumberFormat="1" applyFont="1" applyBorder="1" applyAlignment="1">
      <alignment horizontal="center" vertical="center"/>
    </xf>
    <xf numFmtId="0" fontId="25" fillId="0" borderId="0" xfId="5" applyFont="1" applyBorder="1" applyAlignment="1">
      <alignment horizontal="left" vertical="center"/>
    </xf>
    <xf numFmtId="0" fontId="27" fillId="0" borderId="60" xfId="5" applyFont="1" applyBorder="1" applyAlignment="1">
      <alignment horizontal="left" vertical="center" wrapText="1"/>
    </xf>
    <xf numFmtId="176" fontId="27" fillId="0" borderId="60" xfId="2" applyNumberFormat="1" applyFont="1" applyBorder="1" applyAlignment="1">
      <alignment horizontal="center" vertical="center" wrapText="1"/>
    </xf>
    <xf numFmtId="0" fontId="27" fillId="0" borderId="60" xfId="2" applyFont="1" applyBorder="1" applyAlignment="1">
      <alignment horizontal="center" vertical="center" wrapText="1"/>
    </xf>
    <xf numFmtId="49" fontId="27" fillId="0" borderId="61" xfId="2" applyNumberFormat="1" applyFont="1" applyBorder="1" applyAlignment="1">
      <alignment horizontal="center" vertical="center" wrapText="1"/>
    </xf>
    <xf numFmtId="0" fontId="28" fillId="10" borderId="62" xfId="5" applyFont="1" applyFill="1" applyBorder="1" applyAlignment="1">
      <alignment horizontal="center" vertical="center"/>
    </xf>
    <xf numFmtId="0" fontId="28" fillId="10" borderId="63" xfId="5" applyFont="1" applyFill="1" applyBorder="1" applyAlignment="1">
      <alignment horizontal="center" vertical="center"/>
    </xf>
    <xf numFmtId="0" fontId="28" fillId="10" borderId="64" xfId="5" applyFont="1" applyFill="1" applyBorder="1" applyAlignment="1">
      <alignment horizontal="center" vertical="center"/>
    </xf>
    <xf numFmtId="0" fontId="29" fillId="0" borderId="0" xfId="5" applyFont="1" applyAlignment="1">
      <alignment vertical="center"/>
    </xf>
    <xf numFmtId="0" fontId="23" fillId="0" borderId="0" xfId="5" applyFont="1" applyFill="1" applyAlignment="1">
      <alignment horizontal="right" vertical="center"/>
    </xf>
    <xf numFmtId="0" fontId="23" fillId="0" borderId="56" xfId="5" applyFont="1" applyFill="1" applyBorder="1" applyAlignment="1">
      <alignment horizontal="right" vertical="center"/>
    </xf>
    <xf numFmtId="0" fontId="24" fillId="0" borderId="0" xfId="1" applyFont="1" applyFill="1" applyBorder="1" applyAlignment="1">
      <alignment horizontal="center" vertical="center" readingOrder="1"/>
    </xf>
    <xf numFmtId="0" fontId="17" fillId="0" borderId="51" xfId="5" applyFont="1" applyFill="1" applyBorder="1" applyAlignment="1">
      <alignment horizontal="right" vertical="center"/>
    </xf>
    <xf numFmtId="0" fontId="17" fillId="0" borderId="0" xfId="5" applyFont="1" applyFill="1" applyAlignment="1">
      <alignment horizontal="right" vertical="center"/>
    </xf>
    <xf numFmtId="0" fontId="22" fillId="0" borderId="0" xfId="1" applyFont="1" applyFill="1" applyAlignment="1">
      <alignment horizontal="center" vertical="center" readingOrder="1"/>
    </xf>
    <xf numFmtId="0" fontId="13" fillId="2" borderId="3" xfId="0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72" xfId="0" applyFont="1" applyFill="1" applyBorder="1" applyAlignment="1">
      <alignment vertical="center"/>
    </xf>
    <xf numFmtId="0" fontId="12" fillId="0" borderId="68" xfId="0" applyFont="1" applyFill="1" applyBorder="1" applyAlignment="1">
      <alignment vertical="center"/>
    </xf>
    <xf numFmtId="0" fontId="15" fillId="0" borderId="73" xfId="0" quotePrefix="1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1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12" fillId="0" borderId="37" xfId="0" applyFont="1" applyFill="1" applyBorder="1" applyAlignment="1">
      <alignment vertical="center"/>
    </xf>
    <xf numFmtId="0" fontId="15" fillId="0" borderId="6" xfId="0" quotePrefix="1" applyFont="1" applyFill="1" applyBorder="1" applyAlignment="1">
      <alignment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vertical="center" wrapText="1"/>
    </xf>
    <xf numFmtId="0" fontId="15" fillId="0" borderId="84" xfId="0" quotePrefix="1" applyFont="1" applyFill="1" applyBorder="1" applyAlignment="1">
      <alignment vertical="center" wrapText="1"/>
    </xf>
    <xf numFmtId="0" fontId="12" fillId="0" borderId="13" xfId="0" quotePrefix="1" applyFont="1" applyFill="1" applyBorder="1" applyAlignment="1">
      <alignment vertical="center"/>
    </xf>
    <xf numFmtId="0" fontId="15" fillId="0" borderId="13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quotePrefix="1" applyFont="1" applyFill="1" applyBorder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68" xfId="0" applyFont="1" applyFill="1" applyBorder="1" applyAlignment="1">
      <alignment horizontal="center" vertical="center"/>
    </xf>
    <xf numFmtId="0" fontId="12" fillId="0" borderId="68" xfId="0" quotePrefix="1" applyFont="1" applyFill="1" applyBorder="1" applyAlignment="1">
      <alignment horizontal="center" vertical="center"/>
    </xf>
    <xf numFmtId="0" fontId="12" fillId="0" borderId="68" xfId="0" quotePrefix="1" applyFont="1" applyFill="1" applyBorder="1" applyAlignment="1">
      <alignment vertical="center"/>
    </xf>
    <xf numFmtId="0" fontId="15" fillId="0" borderId="68" xfId="0" quotePrefix="1" applyFont="1" applyFill="1" applyBorder="1" applyAlignment="1">
      <alignment vertical="center" wrapText="1"/>
    </xf>
    <xf numFmtId="0" fontId="12" fillId="0" borderId="73" xfId="0" quotePrefix="1" applyFont="1" applyFill="1" applyBorder="1" applyAlignment="1">
      <alignment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vertical="center" wrapText="1"/>
    </xf>
    <xf numFmtId="0" fontId="15" fillId="0" borderId="13" xfId="0" quotePrefix="1" applyFont="1" applyFill="1" applyBorder="1" applyAlignment="1">
      <alignment vertical="center" wrapText="1"/>
    </xf>
    <xf numFmtId="0" fontId="9" fillId="0" borderId="3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85" xfId="0" applyFont="1" applyFill="1" applyBorder="1" applyAlignment="1">
      <alignment horizontal="left" vertical="center"/>
    </xf>
    <xf numFmtId="0" fontId="15" fillId="0" borderId="84" xfId="0" applyFont="1" applyFill="1" applyBorder="1" applyAlignment="1">
      <alignment vertical="center"/>
    </xf>
    <xf numFmtId="0" fontId="15" fillId="0" borderId="86" xfId="0" applyFont="1" applyFill="1" applyBorder="1" applyAlignment="1">
      <alignment horizontal="center" vertical="center"/>
    </xf>
    <xf numFmtId="0" fontId="9" fillId="0" borderId="73" xfId="0" applyFont="1" applyFill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vertical="center"/>
    </xf>
    <xf numFmtId="0" fontId="8" fillId="6" borderId="12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5" fillId="0" borderId="1" xfId="0" quotePrefix="1" applyFont="1" applyFill="1" applyBorder="1" applyAlignment="1">
      <alignment horizontal="center" vertical="center"/>
    </xf>
    <xf numFmtId="0" fontId="12" fillId="0" borderId="68" xfId="0" applyFont="1" applyFill="1" applyBorder="1" applyAlignment="1">
      <alignment horizontal="center" vertical="center"/>
    </xf>
    <xf numFmtId="0" fontId="12" fillId="0" borderId="68" xfId="0" applyFont="1" applyFill="1" applyBorder="1" applyAlignment="1">
      <alignment vertical="center"/>
    </xf>
    <xf numFmtId="0" fontId="12" fillId="0" borderId="68" xfId="0" quotePrefix="1" applyFont="1" applyFill="1" applyBorder="1" applyAlignment="1">
      <alignment horizontal="center" vertical="center"/>
    </xf>
    <xf numFmtId="0" fontId="12" fillId="0" borderId="68" xfId="0" quotePrefix="1" applyFont="1" applyFill="1" applyBorder="1" applyAlignment="1">
      <alignment vertical="center"/>
    </xf>
    <xf numFmtId="0" fontId="15" fillId="0" borderId="68" xfId="0" quotePrefix="1" applyFont="1" applyFill="1" applyBorder="1" applyAlignment="1">
      <alignment vertical="center" wrapText="1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71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74" xfId="0" applyFont="1" applyFill="1" applyBorder="1" applyAlignment="1">
      <alignment vertical="center"/>
    </xf>
    <xf numFmtId="0" fontId="9" fillId="0" borderId="80" xfId="0" applyFont="1" applyFill="1" applyBorder="1" applyAlignment="1">
      <alignment vertical="center"/>
    </xf>
    <xf numFmtId="0" fontId="15" fillId="0" borderId="69" xfId="0" applyFont="1" applyFill="1" applyBorder="1" applyAlignment="1">
      <alignment horizontal="center" vertical="center"/>
    </xf>
    <xf numFmtId="49" fontId="14" fillId="0" borderId="5" xfId="3" applyNumberFormat="1" applyFill="1" applyBorder="1" applyAlignment="1">
      <alignment horizontal="left" vertical="center"/>
    </xf>
    <xf numFmtId="0" fontId="9" fillId="0" borderId="6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5" fillId="0" borderId="13" xfId="0" quotePrefix="1" applyFont="1" applyFill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9" fillId="0" borderId="25" xfId="0" applyFont="1" applyFill="1" applyBorder="1" applyAlignment="1">
      <alignment horizontal="left" vertical="center"/>
    </xf>
    <xf numFmtId="0" fontId="9" fillId="0" borderId="74" xfId="0" applyFont="1" applyFill="1" applyBorder="1" applyAlignment="1">
      <alignment vertical="center"/>
    </xf>
    <xf numFmtId="0" fontId="9" fillId="0" borderId="66" xfId="0" applyFont="1" applyFill="1" applyBorder="1" applyAlignment="1">
      <alignment vertical="center"/>
    </xf>
    <xf numFmtId="0" fontId="9" fillId="0" borderId="87" xfId="0" applyFont="1" applyFill="1" applyBorder="1" applyAlignment="1">
      <alignment horizontal="left" vertical="center"/>
    </xf>
    <xf numFmtId="0" fontId="9" fillId="0" borderId="75" xfId="0" applyFont="1" applyFill="1" applyBorder="1" applyAlignment="1">
      <alignment horizontal="left" vertical="center"/>
    </xf>
    <xf numFmtId="49" fontId="9" fillId="0" borderId="87" xfId="0" applyNumberFormat="1" applyFont="1" applyFill="1" applyBorder="1" applyAlignment="1">
      <alignment horizontal="left" vertical="center"/>
    </xf>
    <xf numFmtId="0" fontId="9" fillId="0" borderId="88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90" xfId="0" applyFont="1" applyFill="1" applyBorder="1" applyAlignment="1">
      <alignment horizontal="left" vertical="center"/>
    </xf>
    <xf numFmtId="0" fontId="9" fillId="0" borderId="91" xfId="0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9" fontId="9" fillId="0" borderId="16" xfId="0" applyNumberFormat="1" applyFont="1" applyFill="1" applyBorder="1" applyAlignment="1">
      <alignment horizontal="left" vertical="center"/>
    </xf>
    <xf numFmtId="0" fontId="9" fillId="0" borderId="12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9" fillId="0" borderId="16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vertical="center"/>
    </xf>
    <xf numFmtId="0" fontId="9" fillId="0" borderId="36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1" xfId="0" quotePrefix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vertical="center"/>
    </xf>
    <xf numFmtId="0" fontId="8" fillId="6" borderId="69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8" fillId="4" borderId="69" xfId="0" applyFont="1" applyFill="1" applyBorder="1" applyAlignment="1">
      <alignment vertical="center"/>
    </xf>
    <xf numFmtId="0" fontId="12" fillId="0" borderId="68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vertical="center"/>
    </xf>
    <xf numFmtId="0" fontId="12" fillId="0" borderId="68" xfId="0" applyFont="1" applyFill="1" applyBorder="1" applyAlignment="1">
      <alignment vertical="center"/>
    </xf>
    <xf numFmtId="0" fontId="12" fillId="0" borderId="68" xfId="0" quotePrefix="1" applyFont="1" applyFill="1" applyBorder="1" applyAlignment="1">
      <alignment vertical="center"/>
    </xf>
    <xf numFmtId="0" fontId="15" fillId="0" borderId="68" xfId="0" quotePrefix="1" applyFont="1" applyFill="1" applyBorder="1" applyAlignment="1">
      <alignment vertical="center" wrapText="1"/>
    </xf>
    <xf numFmtId="0" fontId="15" fillId="0" borderId="73" xfId="0" quotePrefix="1" applyFont="1" applyFill="1" applyBorder="1" applyAlignment="1">
      <alignment vertical="center" wrapText="1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82" xfId="0" applyFont="1" applyBorder="1" applyAlignment="1">
      <alignment vertical="center"/>
    </xf>
    <xf numFmtId="0" fontId="9" fillId="0" borderId="34" xfId="0" applyFont="1" applyFill="1" applyBorder="1" applyAlignment="1">
      <alignment horizontal="left" vertical="center"/>
    </xf>
    <xf numFmtId="0" fontId="9" fillId="0" borderId="89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74" xfId="0" applyFont="1" applyFill="1" applyBorder="1" applyAlignment="1">
      <alignment vertical="center"/>
    </xf>
    <xf numFmtId="49" fontId="9" fillId="0" borderId="36" xfId="0" applyNumberFormat="1" applyFont="1" applyFill="1" applyBorder="1" applyAlignment="1">
      <alignment horizontal="left" vertical="center"/>
    </xf>
    <xf numFmtId="0" fontId="15" fillId="0" borderId="13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15" fillId="0" borderId="16" xfId="0" quotePrefix="1" applyFont="1" applyFill="1" applyBorder="1" applyAlignment="1">
      <alignment vertical="center"/>
    </xf>
    <xf numFmtId="0" fontId="15" fillId="0" borderId="16" xfId="0" quotePrefix="1" applyFont="1" applyFill="1" applyBorder="1" applyAlignment="1">
      <alignment horizontal="center" vertical="center"/>
    </xf>
    <xf numFmtId="0" fontId="15" fillId="0" borderId="92" xfId="0" quotePrefix="1" applyFont="1" applyFill="1" applyBorder="1" applyAlignment="1">
      <alignment vertical="center" wrapText="1"/>
    </xf>
    <xf numFmtId="0" fontId="12" fillId="0" borderId="92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 vertical="center"/>
    </xf>
    <xf numFmtId="0" fontId="15" fillId="0" borderId="93" xfId="0" quotePrefix="1" applyFont="1" applyFill="1" applyBorder="1" applyAlignment="1">
      <alignment vertical="center" wrapText="1"/>
    </xf>
    <xf numFmtId="49" fontId="9" fillId="12" borderId="5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3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15" fillId="0" borderId="9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85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5" fillId="0" borderId="9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vertical="center"/>
    </xf>
    <xf numFmtId="0" fontId="9" fillId="0" borderId="36" xfId="0" applyFont="1" applyFill="1" applyBorder="1" applyAlignment="1">
      <alignment horizontal="left" vertical="center"/>
    </xf>
    <xf numFmtId="0" fontId="8" fillId="6" borderId="68" xfId="0" applyFont="1" applyFill="1" applyBorder="1" applyAlignment="1">
      <alignment vertical="center"/>
    </xf>
    <xf numFmtId="0" fontId="8" fillId="6" borderId="69" xfId="0" applyFont="1" applyFill="1" applyBorder="1" applyAlignment="1">
      <alignment vertical="center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82" xfId="0" applyFont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49" fontId="9" fillId="0" borderId="36" xfId="0" applyNumberFormat="1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12" fillId="0" borderId="92" xfId="0" quotePrefix="1" applyFont="1" applyFill="1" applyBorder="1" applyAlignment="1">
      <alignment vertical="center"/>
    </xf>
    <xf numFmtId="0" fontId="15" fillId="0" borderId="33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9" fillId="0" borderId="3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0" xfId="0" quotePrefix="1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vertical="center"/>
    </xf>
    <xf numFmtId="0" fontId="15" fillId="0" borderId="13" xfId="0" quotePrefix="1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49" fontId="9" fillId="12" borderId="27" xfId="0" applyNumberFormat="1" applyFont="1" applyFill="1" applyBorder="1" applyAlignment="1">
      <alignment horizontal="left" vertical="center"/>
    </xf>
    <xf numFmtId="0" fontId="31" fillId="11" borderId="65" xfId="6" applyNumberFormat="1" applyFont="1" applyFill="1" applyBorder="1" applyAlignment="1">
      <alignment horizontal="center" vertical="center"/>
    </xf>
    <xf numFmtId="0" fontId="31" fillId="11" borderId="44" xfId="6" applyNumberFormat="1" applyFont="1" applyFill="1" applyBorder="1" applyAlignment="1">
      <alignment horizontal="center" vertical="center"/>
    </xf>
    <xf numFmtId="0" fontId="32" fillId="11" borderId="65" xfId="6" applyNumberFormat="1" applyFont="1" applyFill="1" applyBorder="1" applyAlignment="1">
      <alignment horizontal="center" vertical="center"/>
    </xf>
    <xf numFmtId="0" fontId="32" fillId="11" borderId="44" xfId="6" applyNumberFormat="1" applyFont="1" applyFill="1" applyBorder="1" applyAlignment="1">
      <alignment horizontal="center" vertical="center"/>
    </xf>
    <xf numFmtId="0" fontId="19" fillId="0" borderId="0" xfId="5" applyFont="1" applyAlignment="1">
      <alignment horizontal="center" vertical="center" wrapText="1"/>
    </xf>
    <xf numFmtId="0" fontId="18" fillId="0" borderId="0" xfId="5" applyFont="1" applyAlignment="1">
      <alignment horizontal="center" vertical="center"/>
    </xf>
    <xf numFmtId="0" fontId="22" fillId="0" borderId="0" xfId="1" applyFont="1" applyAlignment="1">
      <alignment horizontal="center" vertical="center" wrapText="1" readingOrder="1"/>
    </xf>
    <xf numFmtId="0" fontId="20" fillId="9" borderId="49" xfId="5" applyFont="1" applyFill="1" applyBorder="1" applyAlignment="1">
      <alignment horizontal="center" vertical="center"/>
    </xf>
    <xf numFmtId="0" fontId="20" fillId="9" borderId="47" xfId="5" applyFont="1" applyFill="1" applyBorder="1" applyAlignment="1">
      <alignment horizontal="center" vertical="center"/>
    </xf>
    <xf numFmtId="0" fontId="20" fillId="9" borderId="48" xfId="5" applyFont="1" applyFill="1" applyBorder="1" applyAlignment="1">
      <alignment horizontal="center" vertical="center"/>
    </xf>
    <xf numFmtId="0" fontId="20" fillId="0" borderId="47" xfId="5" applyFont="1" applyFill="1" applyBorder="1" applyAlignment="1">
      <alignment horizontal="center" vertical="center" wrapText="1"/>
    </xf>
    <xf numFmtId="0" fontId="20" fillId="0" borderId="47" xfId="5" applyFont="1" applyFill="1" applyBorder="1" applyAlignment="1">
      <alignment horizontal="center" vertical="center"/>
    </xf>
    <xf numFmtId="0" fontId="20" fillId="0" borderId="46" xfId="5" applyFont="1" applyFill="1" applyBorder="1" applyAlignment="1">
      <alignment horizontal="center" vertical="center"/>
    </xf>
    <xf numFmtId="0" fontId="20" fillId="9" borderId="45" xfId="5" applyFont="1" applyFill="1" applyBorder="1" applyAlignment="1">
      <alignment horizontal="center" vertical="center"/>
    </xf>
    <xf numFmtId="0" fontId="20" fillId="9" borderId="43" xfId="5" applyFont="1" applyFill="1" applyBorder="1" applyAlignment="1">
      <alignment horizontal="center" vertical="center"/>
    </xf>
    <xf numFmtId="0" fontId="20" fillId="9" borderId="44" xfId="5" applyFont="1" applyFill="1" applyBorder="1" applyAlignment="1">
      <alignment horizontal="center" vertical="center"/>
    </xf>
    <xf numFmtId="0" fontId="20" fillId="0" borderId="43" xfId="5" applyFont="1" applyFill="1" applyBorder="1" applyAlignment="1">
      <alignment horizontal="center" vertical="center"/>
    </xf>
    <xf numFmtId="0" fontId="20" fillId="0" borderId="42" xfId="5" applyFont="1" applyFill="1" applyBorder="1" applyAlignment="1">
      <alignment horizontal="center" vertical="center"/>
    </xf>
    <xf numFmtId="0" fontId="20" fillId="9" borderId="41" xfId="5" applyFont="1" applyFill="1" applyBorder="1" applyAlignment="1">
      <alignment horizontal="center" vertical="center"/>
    </xf>
    <xf numFmtId="0" fontId="20" fillId="9" borderId="39" xfId="5" applyFont="1" applyFill="1" applyBorder="1" applyAlignment="1">
      <alignment horizontal="center" vertical="center"/>
    </xf>
    <xf numFmtId="0" fontId="20" fillId="9" borderId="40" xfId="5" applyFont="1" applyFill="1" applyBorder="1" applyAlignment="1">
      <alignment horizontal="center" vertical="center"/>
    </xf>
    <xf numFmtId="0" fontId="20" fillId="0" borderId="39" xfId="5" applyFont="1" applyFill="1" applyBorder="1" applyAlignment="1">
      <alignment horizontal="center" vertical="center"/>
    </xf>
    <xf numFmtId="0" fontId="20" fillId="0" borderId="38" xfId="5" applyFont="1" applyFill="1" applyBorder="1" applyAlignment="1">
      <alignment horizontal="center" vertical="center"/>
    </xf>
    <xf numFmtId="0" fontId="29" fillId="0" borderId="0" xfId="5" applyFont="1" applyAlignment="1">
      <alignment horizontal="center" vertical="center"/>
    </xf>
    <xf numFmtId="0" fontId="26" fillId="0" borderId="58" xfId="5" applyFont="1" applyBorder="1" applyAlignment="1">
      <alignment horizontal="left" vertical="center" wrapText="1"/>
    </xf>
    <xf numFmtId="0" fontId="26" fillId="0" borderId="58" xfId="2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left" vertical="center"/>
    </xf>
    <xf numFmtId="0" fontId="8" fillId="2" borderId="24" xfId="0" applyFont="1" applyFill="1" applyBorder="1" applyAlignment="1">
      <alignment horizontal="left" vertical="center"/>
    </xf>
    <xf numFmtId="0" fontId="8" fillId="4" borderId="2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9" fillId="0" borderId="21" xfId="0" quotePrefix="1" applyFont="1" applyFill="1" applyBorder="1" applyAlignment="1">
      <alignment horizontal="left" vertical="center"/>
    </xf>
    <xf numFmtId="0" fontId="9" fillId="0" borderId="9" xfId="0" quotePrefix="1" applyFont="1" applyFill="1" applyBorder="1" applyAlignment="1">
      <alignment horizontal="left" vertical="center"/>
    </xf>
    <xf numFmtId="0" fontId="9" fillId="0" borderId="7" xfId="0" quotePrefix="1" applyFont="1" applyFill="1" applyBorder="1" applyAlignment="1">
      <alignment horizontal="left" vertical="center"/>
    </xf>
    <xf numFmtId="0" fontId="9" fillId="0" borderId="21" xfId="0" quotePrefix="1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6" fillId="0" borderId="71" xfId="0" applyFont="1" applyBorder="1" applyAlignment="1">
      <alignment vertical="center"/>
    </xf>
    <xf numFmtId="0" fontId="8" fillId="5" borderId="18" xfId="0" applyFont="1" applyFill="1" applyBorder="1" applyAlignment="1">
      <alignment horizontal="left" vertical="center"/>
    </xf>
    <xf numFmtId="0" fontId="8" fillId="5" borderId="35" xfId="0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5" borderId="21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66" xfId="0" applyFont="1" applyFill="1" applyBorder="1" applyAlignment="1">
      <alignment horizontal="left" vertical="center" wrapText="1"/>
    </xf>
    <xf numFmtId="0" fontId="9" fillId="0" borderId="36" xfId="0" applyFont="1" applyFill="1" applyBorder="1" applyAlignment="1">
      <alignment horizontal="left" vertical="center" wrapText="1"/>
    </xf>
    <xf numFmtId="0" fontId="9" fillId="0" borderId="74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left" vertical="center"/>
    </xf>
    <xf numFmtId="0" fontId="16" fillId="0" borderId="13" xfId="3" applyFont="1" applyFill="1" applyBorder="1" applyAlignment="1">
      <alignment horizontal="left" vertical="center"/>
    </xf>
    <xf numFmtId="0" fontId="16" fillId="0" borderId="14" xfId="3" applyFont="1" applyFill="1" applyBorder="1" applyAlignment="1">
      <alignment horizontal="left" vertical="center"/>
    </xf>
    <xf numFmtId="0" fontId="16" fillId="0" borderId="26" xfId="3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6" borderId="25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left" vertical="center"/>
    </xf>
    <xf numFmtId="0" fontId="8" fillId="3" borderId="76" xfId="0" applyFont="1" applyFill="1" applyBorder="1" applyAlignment="1">
      <alignment horizontal="left" vertical="center"/>
    </xf>
    <xf numFmtId="0" fontId="8" fillId="3" borderId="77" xfId="0" applyFont="1" applyFill="1" applyBorder="1" applyAlignment="1">
      <alignment horizontal="left" vertical="center"/>
    </xf>
    <xf numFmtId="0" fontId="8" fillId="3" borderId="70" xfId="0" applyFont="1" applyFill="1" applyBorder="1" applyAlignment="1">
      <alignment horizontal="left" vertical="center"/>
    </xf>
    <xf numFmtId="0" fontId="8" fillId="3" borderId="78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3" borderId="81" xfId="0" applyFont="1" applyFill="1" applyBorder="1" applyAlignment="1">
      <alignment horizontal="left" vertical="center"/>
    </xf>
    <xf numFmtId="0" fontId="8" fillId="3" borderId="82" xfId="0" applyFont="1" applyFill="1" applyBorder="1" applyAlignment="1">
      <alignment horizontal="left" vertical="center"/>
    </xf>
    <xf numFmtId="0" fontId="8" fillId="3" borderId="83" xfId="0" applyFont="1" applyFill="1" applyBorder="1" applyAlignment="1">
      <alignment horizontal="left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71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6" borderId="66" xfId="0" applyFont="1" applyFill="1" applyBorder="1" applyAlignment="1">
      <alignment horizontal="left" vertical="center"/>
    </xf>
    <xf numFmtId="0" fontId="8" fillId="6" borderId="36" xfId="0" applyFont="1" applyFill="1" applyBorder="1" applyAlignment="1">
      <alignment horizontal="left" vertical="center"/>
    </xf>
    <xf numFmtId="0" fontId="8" fillId="6" borderId="67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4" borderId="66" xfId="0" applyFont="1" applyFill="1" applyBorder="1" applyAlignment="1">
      <alignment horizontal="left" vertical="center"/>
    </xf>
    <xf numFmtId="0" fontId="8" fillId="4" borderId="36" xfId="0" applyFont="1" applyFill="1" applyBorder="1" applyAlignment="1">
      <alignment horizontal="left" vertical="center"/>
    </xf>
    <xf numFmtId="0" fontId="8" fillId="4" borderId="67" xfId="0" applyFont="1" applyFill="1" applyBorder="1" applyAlignment="1">
      <alignment horizontal="left" vertical="center"/>
    </xf>
  </cellXfs>
  <cellStyles count="34">
    <cellStyle name="표준" xfId="0" builtinId="0"/>
    <cellStyle name="표준 2" xfId="4"/>
    <cellStyle name="표준 2 2" xfId="7"/>
    <cellStyle name="표준 2 2 2" xfId="11"/>
    <cellStyle name="표준 2 2 2 2" xfId="23"/>
    <cellStyle name="표준 2 2 2 2 2" xfId="32"/>
    <cellStyle name="표준 2 2 2 3" xfId="17"/>
    <cellStyle name="표준 2 2 2 4" xfId="27"/>
    <cellStyle name="표준 2 2 3" xfId="9"/>
    <cellStyle name="표준 2 2 3 2" xfId="22"/>
    <cellStyle name="표준 2 2 3 3" xfId="30"/>
    <cellStyle name="표준 2 2 4" xfId="14"/>
    <cellStyle name="표준 2 2 5" xfId="25"/>
    <cellStyle name="표준 2 3" xfId="10"/>
    <cellStyle name="표준 2 3 2" xfId="15"/>
    <cellStyle name="표준 2 3 2 2" xfId="31"/>
    <cellStyle name="표준 2 3 3" xfId="26"/>
    <cellStyle name="표준 2 4" xfId="12"/>
    <cellStyle name="표준 2 4 2" xfId="16"/>
    <cellStyle name="표준 2 4 2 2" xfId="33"/>
    <cellStyle name="표준 2 4 3" xfId="28"/>
    <cellStyle name="표준 2 5" xfId="8"/>
    <cellStyle name="표준 2 5 2" xfId="18"/>
    <cellStyle name="표준 2 5 3" xfId="29"/>
    <cellStyle name="표준 2 6" xfId="13"/>
    <cellStyle name="표준 2 7" xfId="24"/>
    <cellStyle name="표준 3" xfId="19"/>
    <cellStyle name="표준 4" xfId="20"/>
    <cellStyle name="표준 5" xfId="21"/>
    <cellStyle name="표준 7 2" xfId="1"/>
    <cellStyle name="표준 8" xfId="2"/>
    <cellStyle name="표준 9" xfId="6"/>
    <cellStyle name="표준_엑셀표준문서-가로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134471</xdr:colOff>
      <xdr:row>15</xdr:row>
      <xdr:rowOff>22412</xdr:rowOff>
    </xdr:from>
    <xdr:to>
      <xdr:col>11</xdr:col>
      <xdr:colOff>351543</xdr:colOff>
      <xdr:row>16</xdr:row>
      <xdr:rowOff>173696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765" y="5423647"/>
          <a:ext cx="1427307" cy="465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hpapi.g2e.co.kr/hpApi/getData.do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papi.g2e.co.kr/hpApi/getData.do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hpapi.g2e.co.kr/hpApi/getData.do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7.vml"/><Relationship Id="rId3" Type="http://schemas.openxmlformats.org/officeDocument/2006/relationships/hyperlink" Target="http://hpapi.g2e.co.kr/hpApi/getData.do" TargetMode="External"/><Relationship Id="rId7" Type="http://schemas.openxmlformats.org/officeDocument/2006/relationships/vmlDrawing" Target="../drawings/vmlDrawing16.vml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http://hpapi.g2e.co.kr/hpApi/getData.do" TargetMode="External"/><Relationship Id="rId4" Type="http://schemas.openxmlformats.org/officeDocument/2006/relationships/hyperlink" Target="http://hpapi.g2e.co.kr/hpApi/getData.do" TargetMode="External"/><Relationship Id="rId9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papi.g2e.co.kr/hpApi/getData.do" TargetMode="External"/><Relationship Id="rId7" Type="http://schemas.openxmlformats.org/officeDocument/2006/relationships/vmlDrawing" Target="../drawings/vmlDrawing18.vml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hpapi.g2e.co.kr/hpApi/getData.do" TargetMode="External"/><Relationship Id="rId4" Type="http://schemas.openxmlformats.org/officeDocument/2006/relationships/hyperlink" Target="http://hpapi.g2e.co.kr/hpApi/getData.do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hpapi.g2e.co.kr/hpApi/getData.do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hpapi.g2e.co.kr/hpApi/getData.do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21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23.vml"/><Relationship Id="rId4" Type="http://schemas.openxmlformats.org/officeDocument/2006/relationships/vmlDrawing" Target="../drawings/vmlDrawing22.v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4.vml"/><Relationship Id="rId3" Type="http://schemas.openxmlformats.org/officeDocument/2006/relationships/hyperlink" Target="http://hpapi.g2e.co.kr/hpApi/getData.do" TargetMode="External"/><Relationship Id="rId7" Type="http://schemas.openxmlformats.org/officeDocument/2006/relationships/printerSettings" Target="../printerSettings/printerSettings18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hyperlink" Target="http://hpapi.g2e.co.kr/hpApi/getData.do" TargetMode="External"/><Relationship Id="rId5" Type="http://schemas.openxmlformats.org/officeDocument/2006/relationships/hyperlink" Target="http://hpapi.g2e.co.kr/hpApi/getData.do" TargetMode="External"/><Relationship Id="rId4" Type="http://schemas.openxmlformats.org/officeDocument/2006/relationships/hyperlink" Target="http://hpapi.g2e.co.kr/hpApi/getData.do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hpapi.g2e.co.kr/hpApi/getData.do" TargetMode="External"/><Relationship Id="rId7" Type="http://schemas.openxmlformats.org/officeDocument/2006/relationships/comments" Target="../comments8.xml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vmlDrawing" Target="../drawings/vmlDrawing26.vml"/><Relationship Id="rId5" Type="http://schemas.openxmlformats.org/officeDocument/2006/relationships/vmlDrawing" Target="../drawings/vmlDrawing25.vm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hpapi.g2e.co.kr/hpApi/getData.do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28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4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mailto:test@g2e.co.kr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hyperlink" Target="http://hpapi.g2e.co.kr/hpApi/getData.do" TargetMode="External"/><Relationship Id="rId5" Type="http://schemas.openxmlformats.org/officeDocument/2006/relationships/hyperlink" Target="mailto:test@g2e.co.kr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hpapi.g2e.co.kr/hpApi/getData.do" TargetMode="External"/><Relationship Id="rId9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2e.co.kr" TargetMode="External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8.v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papi.g2e.co.kr/hpApi/getData.do" TargetMode="External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5" Type="http://schemas.openxmlformats.org/officeDocument/2006/relationships/vmlDrawing" Target="../drawings/vmlDrawing9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4" Type="http://schemas.openxmlformats.org/officeDocument/2006/relationships/vmlDrawing" Target="../drawings/vmlDrawing10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hpapi.g2e.co.kr/hpApi/getData.do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1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20"/>
  <sheetViews>
    <sheetView showGridLines="0" view="pageBreakPreview" zoomScaleSheetLayoutView="100" workbookViewId="0">
      <selection activeCell="J15" sqref="J15"/>
    </sheetView>
  </sheetViews>
  <sheetFormatPr defaultColWidth="5.25" defaultRowHeight="24.95" customHeight="1" x14ac:dyDescent="0.3"/>
  <cols>
    <col min="1" max="16384" width="5.25" style="10"/>
  </cols>
  <sheetData>
    <row r="2" spans="1:21" s="16" customFormat="1" ht="30" customHeight="1" x14ac:dyDescent="0.3">
      <c r="K2" s="40"/>
      <c r="Q2" s="332" t="s">
        <v>57</v>
      </c>
      <c r="R2" s="333"/>
      <c r="S2" s="334" t="s">
        <v>58</v>
      </c>
      <c r="T2" s="335"/>
    </row>
    <row r="3" spans="1:21" s="16" customFormat="1" ht="30" customHeight="1" x14ac:dyDescent="0.3">
      <c r="K3" s="40"/>
    </row>
    <row r="4" spans="1:21" s="16" customFormat="1" ht="30" customHeight="1" thickBot="1" x14ac:dyDescent="0.35">
      <c r="K4" s="40"/>
    </row>
    <row r="5" spans="1:21" s="16" customFormat="1" ht="30" customHeight="1" thickTop="1" x14ac:dyDescent="0.3">
      <c r="E5" s="22"/>
      <c r="F5" s="21"/>
      <c r="G5" s="21"/>
      <c r="H5" s="21"/>
      <c r="I5" s="21"/>
      <c r="J5" s="21"/>
      <c r="K5" s="41"/>
      <c r="L5" s="21"/>
      <c r="M5" s="21"/>
      <c r="N5" s="21"/>
      <c r="O5" s="21"/>
      <c r="P5" s="21"/>
      <c r="Q5" s="20"/>
    </row>
    <row r="6" spans="1:21" s="16" customFormat="1" ht="30" customHeight="1" x14ac:dyDescent="0.3">
      <c r="A6" s="17"/>
      <c r="B6" s="17"/>
      <c r="C6" s="17"/>
      <c r="D6" s="17"/>
      <c r="E6" s="19"/>
      <c r="F6" s="17"/>
      <c r="G6" s="17"/>
      <c r="H6" s="17"/>
      <c r="I6" s="17"/>
      <c r="J6" s="17"/>
      <c r="K6" s="42" t="s">
        <v>98</v>
      </c>
      <c r="L6" s="17"/>
      <c r="M6" s="17"/>
      <c r="N6" s="17"/>
      <c r="O6" s="17"/>
      <c r="P6" s="17"/>
      <c r="Q6" s="18"/>
      <c r="R6" s="17"/>
      <c r="S6" s="17"/>
      <c r="T6" s="17"/>
      <c r="U6" s="17"/>
    </row>
    <row r="7" spans="1:21" s="9" customFormat="1" ht="24.95" customHeight="1" thickBot="1" x14ac:dyDescent="0.35">
      <c r="E7" s="15"/>
      <c r="F7" s="14"/>
      <c r="G7" s="14"/>
      <c r="H7" s="14"/>
      <c r="I7" s="14"/>
      <c r="J7" s="14"/>
      <c r="K7" s="43"/>
      <c r="L7" s="14"/>
      <c r="M7" s="14"/>
      <c r="N7" s="14"/>
      <c r="O7" s="14"/>
      <c r="P7" s="14"/>
      <c r="Q7" s="13"/>
    </row>
    <row r="8" spans="1:21" s="9" customFormat="1" ht="24.95" customHeight="1" thickTop="1" x14ac:dyDescent="0.3">
      <c r="K8" s="44"/>
    </row>
    <row r="9" spans="1:21" s="9" customFormat="1" ht="53.65" customHeight="1" x14ac:dyDescent="0.3">
      <c r="A9" s="338" t="s">
        <v>55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</row>
    <row r="10" spans="1:21" s="9" customFormat="1" ht="24.95" customHeight="1" x14ac:dyDescent="0.3">
      <c r="K10" s="45"/>
    </row>
    <row r="11" spans="1:21" s="9" customFormat="1" ht="24.95" customHeight="1" thickBot="1" x14ac:dyDescent="0.35">
      <c r="K11" s="44"/>
    </row>
    <row r="12" spans="1:21" s="9" customFormat="1" ht="24.95" customHeight="1" x14ac:dyDescent="0.3">
      <c r="G12" s="339" t="s">
        <v>45</v>
      </c>
      <c r="H12" s="340"/>
      <c r="I12" s="341"/>
      <c r="J12" s="342" t="s">
        <v>54</v>
      </c>
      <c r="K12" s="343"/>
      <c r="L12" s="343"/>
      <c r="M12" s="343"/>
      <c r="N12" s="343"/>
      <c r="O12" s="344"/>
    </row>
    <row r="13" spans="1:21" s="9" customFormat="1" ht="24.95" customHeight="1" x14ac:dyDescent="0.3">
      <c r="G13" s="345" t="s">
        <v>44</v>
      </c>
      <c r="H13" s="346"/>
      <c r="I13" s="347"/>
      <c r="J13" s="348" t="s">
        <v>66</v>
      </c>
      <c r="K13" s="348"/>
      <c r="L13" s="348"/>
      <c r="M13" s="348"/>
      <c r="N13" s="348"/>
      <c r="O13" s="349"/>
    </row>
    <row r="14" spans="1:21" s="9" customFormat="1" ht="24.95" customHeight="1" thickBot="1" x14ac:dyDescent="0.35">
      <c r="G14" s="350" t="s">
        <v>43</v>
      </c>
      <c r="H14" s="351"/>
      <c r="I14" s="352"/>
      <c r="J14" s="353" t="s">
        <v>99</v>
      </c>
      <c r="K14" s="353"/>
      <c r="L14" s="353"/>
      <c r="M14" s="353"/>
      <c r="N14" s="353"/>
      <c r="O14" s="354"/>
    </row>
    <row r="15" spans="1:21" s="9" customFormat="1" ht="24.95" customHeight="1" x14ac:dyDescent="0.3">
      <c r="E15" s="12"/>
      <c r="K15" s="44"/>
    </row>
    <row r="16" spans="1:21" s="9" customFormat="1" ht="24.95" customHeight="1" x14ac:dyDescent="0.3">
      <c r="J16" s="12"/>
      <c r="K16" s="44"/>
      <c r="U16" s="11"/>
    </row>
    <row r="17" spans="1:21" s="9" customFormat="1" ht="24.95" customHeight="1" x14ac:dyDescent="0.3">
      <c r="K17" s="44"/>
      <c r="U17" s="11"/>
    </row>
    <row r="18" spans="1:21" s="9" customFormat="1" ht="24.95" customHeight="1" x14ac:dyDescent="0.3">
      <c r="A18" s="336" t="s">
        <v>56</v>
      </c>
      <c r="B18" s="336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</row>
    <row r="19" spans="1:21" ht="24.95" customHeight="1" x14ac:dyDescent="0.3">
      <c r="A19" s="336"/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</row>
    <row r="20" spans="1:21" ht="24.95" customHeight="1" x14ac:dyDescent="0.3">
      <c r="A20" s="337"/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</row>
  </sheetData>
  <mergeCells count="11">
    <mergeCell ref="Q2:R2"/>
    <mergeCell ref="S2:T2"/>
    <mergeCell ref="A18:U19"/>
    <mergeCell ref="A20:U20"/>
    <mergeCell ref="A9:U9"/>
    <mergeCell ref="G12:I12"/>
    <mergeCell ref="J12:O12"/>
    <mergeCell ref="G13:I13"/>
    <mergeCell ref="J13:O13"/>
    <mergeCell ref="G14:I14"/>
    <mergeCell ref="J14:O14"/>
  </mergeCells>
  <phoneticPr fontId="7" type="noConversion"/>
  <printOptions horizontalCentered="1"/>
  <pageMargins left="0.25" right="0.25" top="0.75" bottom="0.75" header="0.3" footer="0.3"/>
  <pageSetup paperSize="9" scale="8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1095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목록'!B17</f>
        <v>IF-API-KIOSK-311</v>
      </c>
      <c r="F2" s="376"/>
      <c r="G2" s="271" t="s">
        <v>3</v>
      </c>
      <c r="H2" s="377" t="str">
        <f>VLOOKUP(E2,'인터페이스 목록'!$B$3:$M$55,4,FALSE)</f>
        <v>응급실 과밀화 조회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응급실 과밀화 조회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https://er-kioskapi.nemc.or.kr/v1.0/emergency-room-overcrowding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10" s="310" customFormat="1" ht="16.5" customHeight="1" x14ac:dyDescent="0.3">
      <c r="A17" s="362" t="s">
        <v>9</v>
      </c>
      <c r="B17" s="363"/>
      <c r="C17" s="363"/>
      <c r="D17" s="364"/>
      <c r="E17" s="268" t="s">
        <v>10</v>
      </c>
      <c r="F17" s="268" t="s">
        <v>11</v>
      </c>
      <c r="G17" s="268" t="s">
        <v>12</v>
      </c>
      <c r="H17" s="268" t="s">
        <v>13</v>
      </c>
      <c r="I17" s="272" t="s">
        <v>14</v>
      </c>
    </row>
    <row r="18" spans="1:10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10" s="310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10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10" s="287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10" s="310" customFormat="1" ht="16.5" customHeight="1" x14ac:dyDescent="0.3">
      <c r="A22" s="419" t="s">
        <v>9</v>
      </c>
      <c r="B22" s="420"/>
      <c r="C22" s="420"/>
      <c r="D22" s="421"/>
      <c r="E22" s="279" t="s">
        <v>10</v>
      </c>
      <c r="F22" s="279" t="s">
        <v>11</v>
      </c>
      <c r="G22" s="279" t="s">
        <v>12</v>
      </c>
      <c r="H22" s="279" t="s">
        <v>13</v>
      </c>
      <c r="I22" s="280" t="s">
        <v>14</v>
      </c>
    </row>
    <row r="23" spans="1:10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10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10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10" s="310" customFormat="1" ht="16.5" customHeight="1" x14ac:dyDescent="0.3">
      <c r="A26" s="317"/>
      <c r="B26" s="293" t="s">
        <v>527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202</v>
      </c>
    </row>
    <row r="27" spans="1:10" s="310" customFormat="1" ht="16.5" customHeight="1" x14ac:dyDescent="0.3">
      <c r="A27" s="317"/>
      <c r="B27" s="292" t="s">
        <v>528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10" s="310" customFormat="1" ht="16.5" customHeight="1" x14ac:dyDescent="0.3">
      <c r="A28" s="321"/>
      <c r="B28" s="322"/>
      <c r="C28" s="292" t="s">
        <v>1100</v>
      </c>
      <c r="D28" s="322"/>
      <c r="E28" s="311" t="s">
        <v>519</v>
      </c>
      <c r="F28" s="311" t="s">
        <v>72</v>
      </c>
      <c r="G28" s="311" t="s">
        <v>484</v>
      </c>
      <c r="H28" s="311" t="s">
        <v>519</v>
      </c>
      <c r="I28" s="312" t="s">
        <v>524</v>
      </c>
    </row>
    <row r="29" spans="1:10" s="310" customFormat="1" ht="16.5" customHeight="1" x14ac:dyDescent="0.3">
      <c r="A29" s="321"/>
      <c r="B29" s="240"/>
      <c r="C29" s="292" t="s">
        <v>1101</v>
      </c>
      <c r="D29" s="322"/>
      <c r="E29" s="311" t="s">
        <v>520</v>
      </c>
      <c r="F29" s="311" t="s">
        <v>72</v>
      </c>
      <c r="G29" s="311" t="s">
        <v>484</v>
      </c>
      <c r="H29" s="311" t="s">
        <v>520</v>
      </c>
      <c r="I29" s="312" t="s">
        <v>526</v>
      </c>
    </row>
    <row r="30" spans="1:10" s="310" customFormat="1" ht="16.5" customHeight="1" x14ac:dyDescent="0.3">
      <c r="A30" s="321"/>
      <c r="B30" s="240"/>
      <c r="C30" s="292" t="s">
        <v>1102</v>
      </c>
      <c r="D30" s="322"/>
      <c r="E30" s="311" t="s">
        <v>521</v>
      </c>
      <c r="F30" s="311" t="s">
        <v>72</v>
      </c>
      <c r="G30" s="311" t="s">
        <v>484</v>
      </c>
      <c r="H30" s="311" t="s">
        <v>521</v>
      </c>
      <c r="I30" s="312" t="s">
        <v>525</v>
      </c>
    </row>
    <row r="31" spans="1:10" s="310" customFormat="1" ht="16.5" customHeight="1" x14ac:dyDescent="0.3">
      <c r="A31" s="321"/>
      <c r="B31" s="322"/>
      <c r="C31" s="292" t="s">
        <v>1103</v>
      </c>
      <c r="D31" s="322"/>
      <c r="E31" s="311" t="s">
        <v>1096</v>
      </c>
      <c r="F31" s="311" t="s">
        <v>72</v>
      </c>
      <c r="G31" s="311" t="s">
        <v>78</v>
      </c>
      <c r="H31" s="311" t="s">
        <v>1096</v>
      </c>
      <c r="I31" s="312" t="s">
        <v>148</v>
      </c>
      <c r="J31" s="310" t="s">
        <v>1098</v>
      </c>
    </row>
    <row r="32" spans="1:10" s="310" customFormat="1" ht="16.5" customHeight="1" x14ac:dyDescent="0.3">
      <c r="A32" s="321"/>
      <c r="B32" s="154"/>
      <c r="C32" s="292" t="s">
        <v>1104</v>
      </c>
      <c r="D32" s="322"/>
      <c r="E32" s="311" t="s">
        <v>1097</v>
      </c>
      <c r="F32" s="311" t="s">
        <v>72</v>
      </c>
      <c r="G32" s="311" t="s">
        <v>78</v>
      </c>
      <c r="H32" s="311" t="s">
        <v>1096</v>
      </c>
      <c r="I32" s="312" t="s">
        <v>1105</v>
      </c>
    </row>
    <row r="33" spans="1:9" s="310" customFormat="1" ht="16.5" customHeight="1" x14ac:dyDescent="0.3">
      <c r="A33" s="413" t="s">
        <v>61</v>
      </c>
      <c r="B33" s="414"/>
      <c r="C33" s="414"/>
      <c r="D33" s="414"/>
      <c r="E33" s="414"/>
      <c r="F33" s="414"/>
      <c r="G33" s="414"/>
      <c r="H33" s="414"/>
      <c r="I33" s="415"/>
    </row>
    <row r="34" spans="1:9" s="318" customFormat="1" ht="16.5" customHeight="1" x14ac:dyDescent="0.3">
      <c r="A34" s="319" t="s">
        <v>87</v>
      </c>
      <c r="B34" s="319"/>
      <c r="C34" s="319"/>
      <c r="D34" s="319"/>
      <c r="E34" s="319"/>
      <c r="F34" s="319"/>
      <c r="G34" s="319"/>
      <c r="H34" s="319"/>
      <c r="I34" s="320"/>
    </row>
    <row r="35" spans="1:9" s="318" customFormat="1" ht="16.5" customHeight="1" x14ac:dyDescent="0.3">
      <c r="A35" s="319" t="s">
        <v>88</v>
      </c>
      <c r="B35" s="319"/>
      <c r="C35" s="319"/>
      <c r="D35" s="319"/>
      <c r="E35" s="319"/>
      <c r="F35" s="319"/>
      <c r="G35" s="319"/>
      <c r="H35" s="319"/>
      <c r="I35" s="320"/>
    </row>
    <row r="36" spans="1:9" s="318" customFormat="1" ht="16.5" customHeight="1" x14ac:dyDescent="0.3">
      <c r="A36" s="319" t="s">
        <v>89</v>
      </c>
      <c r="B36" s="319"/>
      <c r="C36" s="319"/>
      <c r="D36" s="319"/>
      <c r="E36" s="319"/>
      <c r="F36" s="319"/>
      <c r="G36" s="319"/>
      <c r="H36" s="319"/>
      <c r="I36" s="320"/>
    </row>
    <row r="37" spans="1:9" s="318" customFormat="1" ht="16.5" customHeight="1" x14ac:dyDescent="0.3">
      <c r="A37" s="319" t="s">
        <v>90</v>
      </c>
      <c r="B37" s="319"/>
      <c r="C37" s="319"/>
      <c r="D37" s="319"/>
      <c r="E37" s="319"/>
      <c r="F37" s="319"/>
      <c r="G37" s="319"/>
      <c r="H37" s="319"/>
      <c r="I37" s="320"/>
    </row>
    <row r="38" spans="1:9" s="318" customFormat="1" ht="16.5" customHeight="1" x14ac:dyDescent="0.3">
      <c r="A38" s="319" t="s">
        <v>315</v>
      </c>
      <c r="B38" s="319"/>
      <c r="C38" s="319"/>
      <c r="D38" s="319"/>
      <c r="E38" s="319"/>
      <c r="F38" s="319"/>
      <c r="G38" s="319"/>
      <c r="H38" s="319"/>
      <c r="I38" s="320"/>
    </row>
    <row r="39" spans="1:9" s="318" customFormat="1" ht="16.5" customHeight="1" x14ac:dyDescent="0.3">
      <c r="A39" s="319" t="s">
        <v>163</v>
      </c>
      <c r="B39" s="319"/>
      <c r="C39" s="319"/>
      <c r="D39" s="319"/>
      <c r="E39" s="319"/>
      <c r="F39" s="319"/>
      <c r="G39" s="319"/>
      <c r="H39" s="319"/>
      <c r="I39" s="320"/>
    </row>
    <row r="40" spans="1:9" s="318" customFormat="1" ht="16.5" customHeight="1" x14ac:dyDescent="0.3">
      <c r="A40" s="319" t="s">
        <v>530</v>
      </c>
      <c r="B40" s="319"/>
      <c r="C40" s="319"/>
      <c r="D40" s="319"/>
      <c r="E40" s="319"/>
      <c r="F40" s="319"/>
      <c r="G40" s="319"/>
      <c r="H40" s="319"/>
      <c r="I40" s="320"/>
    </row>
    <row r="41" spans="1:9" s="318" customFormat="1" ht="16.5" customHeight="1" x14ac:dyDescent="0.3">
      <c r="A41" s="319" t="s">
        <v>1106</v>
      </c>
      <c r="B41" s="319"/>
      <c r="C41" s="319"/>
      <c r="D41" s="319"/>
      <c r="E41" s="319"/>
      <c r="F41" s="319"/>
      <c r="G41" s="319"/>
      <c r="H41" s="319"/>
      <c r="I41" s="320"/>
    </row>
    <row r="42" spans="1:9" s="318" customFormat="1" ht="16.5" customHeight="1" x14ac:dyDescent="0.3">
      <c r="A42" s="319" t="s">
        <v>1107</v>
      </c>
      <c r="B42" s="319"/>
      <c r="C42" s="319"/>
      <c r="D42" s="319"/>
      <c r="E42" s="319"/>
      <c r="F42" s="319"/>
      <c r="G42" s="319"/>
      <c r="H42" s="319"/>
      <c r="I42" s="320"/>
    </row>
    <row r="43" spans="1:9" s="318" customFormat="1" ht="16.5" customHeight="1" x14ac:dyDescent="0.3">
      <c r="A43" s="319" t="s">
        <v>1108</v>
      </c>
      <c r="B43" s="319"/>
      <c r="C43" s="319"/>
      <c r="D43" s="319"/>
      <c r="E43" s="319"/>
      <c r="F43" s="319"/>
      <c r="G43" s="319"/>
      <c r="H43" s="319"/>
      <c r="I43" s="320"/>
    </row>
    <row r="44" spans="1:9" s="318" customFormat="1" ht="16.5" customHeight="1" x14ac:dyDescent="0.3">
      <c r="A44" s="319" t="s">
        <v>1109</v>
      </c>
      <c r="B44" s="319"/>
      <c r="C44" s="319"/>
      <c r="D44" s="319"/>
      <c r="E44" s="319"/>
      <c r="F44" s="319"/>
      <c r="G44" s="319"/>
      <c r="H44" s="319"/>
      <c r="I44" s="320"/>
    </row>
    <row r="45" spans="1:9" s="318" customFormat="1" ht="16.5" customHeight="1" x14ac:dyDescent="0.3">
      <c r="A45" s="319" t="s">
        <v>1110</v>
      </c>
      <c r="B45" s="319"/>
      <c r="C45" s="319"/>
      <c r="D45" s="319"/>
      <c r="E45" s="319"/>
      <c r="F45" s="319"/>
      <c r="G45" s="319"/>
      <c r="H45" s="319"/>
      <c r="I45" s="320"/>
    </row>
    <row r="46" spans="1:9" s="318" customFormat="1" ht="16.5" customHeight="1" x14ac:dyDescent="0.3">
      <c r="A46" s="319" t="s">
        <v>644</v>
      </c>
      <c r="B46" s="319"/>
      <c r="C46" s="319"/>
      <c r="D46" s="319"/>
      <c r="E46" s="319"/>
      <c r="F46" s="319"/>
      <c r="G46" s="319"/>
      <c r="H46" s="319"/>
      <c r="I46" s="320"/>
    </row>
    <row r="47" spans="1:9" s="318" customFormat="1" ht="16.5" customHeight="1" x14ac:dyDescent="0.3">
      <c r="A47" s="319" t="s">
        <v>165</v>
      </c>
      <c r="B47" s="319"/>
      <c r="C47" s="319"/>
      <c r="D47" s="319"/>
      <c r="E47" s="319"/>
      <c r="F47" s="319"/>
      <c r="G47" s="319"/>
      <c r="H47" s="319"/>
      <c r="I47" s="320"/>
    </row>
    <row r="48" spans="1:9" s="318" customFormat="1" ht="16.5" customHeight="1" x14ac:dyDescent="0.3">
      <c r="A48" s="319" t="s">
        <v>92</v>
      </c>
      <c r="B48" s="319"/>
      <c r="C48" s="319"/>
      <c r="D48" s="319"/>
      <c r="E48" s="319"/>
      <c r="F48" s="319"/>
      <c r="G48" s="319"/>
      <c r="H48" s="319"/>
      <c r="I48" s="320"/>
    </row>
    <row r="49" spans="1:9" s="318" customFormat="1" ht="16.5" customHeight="1" x14ac:dyDescent="0.3">
      <c r="A49" s="319" t="s">
        <v>93</v>
      </c>
      <c r="B49" s="319"/>
      <c r="C49" s="319"/>
      <c r="D49" s="319"/>
      <c r="E49" s="319"/>
      <c r="F49" s="319"/>
      <c r="G49" s="319"/>
      <c r="H49" s="319"/>
      <c r="I49" s="320"/>
    </row>
    <row r="50" spans="1:9" s="310" customFormat="1" ht="16.5" customHeight="1" thickBot="1" x14ac:dyDescent="0.35">
      <c r="A50" s="416"/>
      <c r="B50" s="417"/>
      <c r="C50" s="417"/>
      <c r="D50" s="417"/>
      <c r="E50" s="417"/>
      <c r="F50" s="417"/>
      <c r="G50" s="417"/>
      <c r="H50" s="417"/>
      <c r="I50" s="418"/>
    </row>
  </sheetData>
  <mergeCells count="29">
    <mergeCell ref="A50:I50"/>
    <mergeCell ref="A19:I19"/>
    <mergeCell ref="A21:I21"/>
    <mergeCell ref="A22:D22"/>
    <mergeCell ref="C23:D23"/>
    <mergeCell ref="C24:D24"/>
    <mergeCell ref="A33:I33"/>
    <mergeCell ref="A17:D17"/>
    <mergeCell ref="A8:I8"/>
    <mergeCell ref="A9:I9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7:I7"/>
    <mergeCell ref="A2:D2"/>
    <mergeCell ref="E2:F2"/>
    <mergeCell ref="H2:I2"/>
    <mergeCell ref="A1:I1"/>
    <mergeCell ref="A3:D3"/>
    <mergeCell ref="E3:I3"/>
    <mergeCell ref="A4:I4"/>
    <mergeCell ref="A5:D5"/>
    <mergeCell ref="A6:D6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1127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목록'!B18</f>
        <v>IF-API-KIOSK-321</v>
      </c>
      <c r="F2" s="376"/>
      <c r="G2" s="271" t="s">
        <v>3</v>
      </c>
      <c r="H2" s="377" t="str">
        <f>VLOOKUP(E2,'인터페이스 목록'!$B$3:$M$55,4,FALSE)</f>
        <v>혼잡도 조회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혼잡도 조회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https://er-kioskapi.nemc.or.kr/v1.0/congestion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9" s="310" customFormat="1" ht="16.5" customHeight="1" x14ac:dyDescent="0.3">
      <c r="A17" s="362" t="s">
        <v>9</v>
      </c>
      <c r="B17" s="363"/>
      <c r="C17" s="363"/>
      <c r="D17" s="364"/>
      <c r="E17" s="268" t="s">
        <v>10</v>
      </c>
      <c r="F17" s="268" t="s">
        <v>11</v>
      </c>
      <c r="G17" s="268" t="s">
        <v>12</v>
      </c>
      <c r="H17" s="268" t="s">
        <v>13</v>
      </c>
      <c r="I17" s="27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s="310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s="287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19" t="s">
        <v>9</v>
      </c>
      <c r="B22" s="420"/>
      <c r="C22" s="420"/>
      <c r="D22" s="421"/>
      <c r="E22" s="279" t="s">
        <v>10</v>
      </c>
      <c r="F22" s="279" t="s">
        <v>11</v>
      </c>
      <c r="G22" s="279" t="s">
        <v>12</v>
      </c>
      <c r="H22" s="279" t="s">
        <v>13</v>
      </c>
      <c r="I22" s="280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17"/>
      <c r="B26" s="293" t="s">
        <v>527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202</v>
      </c>
    </row>
    <row r="27" spans="1:9" s="310" customFormat="1" ht="16.5" customHeight="1" x14ac:dyDescent="0.3">
      <c r="A27" s="317"/>
      <c r="B27" s="292" t="s">
        <v>528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0" customFormat="1" ht="16.5" customHeight="1" x14ac:dyDescent="0.3">
      <c r="A28" s="321"/>
      <c r="B28" s="322"/>
      <c r="C28" s="292" t="s">
        <v>480</v>
      </c>
      <c r="D28" s="322"/>
      <c r="E28" s="311" t="s">
        <v>481</v>
      </c>
      <c r="F28" s="311" t="s">
        <v>68</v>
      </c>
      <c r="G28" s="311" t="s">
        <v>177</v>
      </c>
      <c r="H28" s="311" t="s">
        <v>481</v>
      </c>
      <c r="I28" s="312" t="s">
        <v>487</v>
      </c>
    </row>
    <row r="29" spans="1:9" s="310" customFormat="1" ht="16.5" customHeight="1" x14ac:dyDescent="0.3">
      <c r="A29" s="321"/>
      <c r="B29" s="240"/>
      <c r="C29" s="292" t="s">
        <v>485</v>
      </c>
      <c r="D29" s="322"/>
      <c r="E29" s="311" t="s">
        <v>482</v>
      </c>
      <c r="F29" s="311" t="s">
        <v>72</v>
      </c>
      <c r="G29" s="311" t="s">
        <v>73</v>
      </c>
      <c r="H29" s="311" t="s">
        <v>482</v>
      </c>
      <c r="I29" s="312" t="s">
        <v>488</v>
      </c>
    </row>
    <row r="30" spans="1:9" s="310" customFormat="1" ht="16.5" customHeight="1" x14ac:dyDescent="0.3">
      <c r="A30" s="321"/>
      <c r="B30" s="240"/>
      <c r="C30" s="292" t="s">
        <v>486</v>
      </c>
      <c r="D30" s="322"/>
      <c r="E30" s="311" t="s">
        <v>522</v>
      </c>
      <c r="F30" s="311" t="s">
        <v>72</v>
      </c>
      <c r="G30" s="311" t="s">
        <v>484</v>
      </c>
      <c r="H30" s="311" t="s">
        <v>483</v>
      </c>
      <c r="I30" s="312" t="s">
        <v>497</v>
      </c>
    </row>
    <row r="31" spans="1:9" s="310" customFormat="1" ht="16.5" customHeight="1" x14ac:dyDescent="0.3">
      <c r="A31" s="321"/>
      <c r="B31" s="240"/>
      <c r="C31" s="292" t="s">
        <v>491</v>
      </c>
      <c r="D31" s="322"/>
      <c r="E31" s="311" t="s">
        <v>489</v>
      </c>
      <c r="F31" s="311" t="s">
        <v>72</v>
      </c>
      <c r="G31" s="311" t="s">
        <v>73</v>
      </c>
      <c r="H31" s="311" t="s">
        <v>489</v>
      </c>
      <c r="I31" s="312" t="s">
        <v>159</v>
      </c>
    </row>
    <row r="32" spans="1:9" s="310" customFormat="1" ht="16.5" customHeight="1" x14ac:dyDescent="0.3">
      <c r="A32" s="321"/>
      <c r="B32" s="240"/>
      <c r="C32" s="292" t="s">
        <v>490</v>
      </c>
      <c r="D32" s="322"/>
      <c r="E32" s="311" t="s">
        <v>492</v>
      </c>
      <c r="F32" s="311" t="s">
        <v>72</v>
      </c>
      <c r="G32" s="311" t="s">
        <v>73</v>
      </c>
      <c r="H32" s="311" t="s">
        <v>492</v>
      </c>
      <c r="I32" s="312" t="s">
        <v>488</v>
      </c>
    </row>
    <row r="33" spans="1:9" s="310" customFormat="1" ht="16.5" customHeight="1" x14ac:dyDescent="0.3">
      <c r="A33" s="321"/>
      <c r="B33" s="240"/>
      <c r="C33" s="292" t="s">
        <v>493</v>
      </c>
      <c r="D33" s="322"/>
      <c r="E33" s="311" t="s">
        <v>494</v>
      </c>
      <c r="F33" s="311" t="s">
        <v>72</v>
      </c>
      <c r="G33" s="311" t="s">
        <v>73</v>
      </c>
      <c r="H33" s="311" t="s">
        <v>494</v>
      </c>
      <c r="I33" s="312" t="s">
        <v>503</v>
      </c>
    </row>
    <row r="34" spans="1:9" s="310" customFormat="1" ht="16.5" customHeight="1" x14ac:dyDescent="0.3">
      <c r="A34" s="321"/>
      <c r="B34" s="240"/>
      <c r="C34" s="292" t="s">
        <v>495</v>
      </c>
      <c r="D34" s="322"/>
      <c r="E34" s="311" t="s">
        <v>499</v>
      </c>
      <c r="F34" s="311" t="s">
        <v>72</v>
      </c>
      <c r="G34" s="311" t="s">
        <v>73</v>
      </c>
      <c r="H34" s="311" t="s">
        <v>499</v>
      </c>
      <c r="I34" s="312" t="s">
        <v>504</v>
      </c>
    </row>
    <row r="35" spans="1:9" s="310" customFormat="1" ht="16.5" customHeight="1" x14ac:dyDescent="0.3">
      <c r="A35" s="321"/>
      <c r="B35" s="240"/>
      <c r="C35" s="292" t="s">
        <v>496</v>
      </c>
      <c r="D35" s="322"/>
      <c r="E35" s="311" t="s">
        <v>500</v>
      </c>
      <c r="F35" s="311" t="s">
        <v>72</v>
      </c>
      <c r="G35" s="311" t="s">
        <v>73</v>
      </c>
      <c r="H35" s="311" t="s">
        <v>500</v>
      </c>
      <c r="I35" s="312" t="s">
        <v>505</v>
      </c>
    </row>
    <row r="36" spans="1:9" s="310" customFormat="1" ht="16.5" customHeight="1" x14ac:dyDescent="0.3">
      <c r="A36" s="321"/>
      <c r="B36" s="240"/>
      <c r="C36" s="292" t="s">
        <v>498</v>
      </c>
      <c r="D36" s="322"/>
      <c r="E36" s="311" t="s">
        <v>501</v>
      </c>
      <c r="F36" s="311" t="s">
        <v>72</v>
      </c>
      <c r="G36" s="311" t="s">
        <v>73</v>
      </c>
      <c r="H36" s="311" t="s">
        <v>501</v>
      </c>
      <c r="I36" s="312" t="s">
        <v>506</v>
      </c>
    </row>
    <row r="37" spans="1:9" s="310" customFormat="1" ht="16.5" customHeight="1" x14ac:dyDescent="0.3">
      <c r="A37" s="321"/>
      <c r="B37" s="240"/>
      <c r="C37" s="292" t="s">
        <v>495</v>
      </c>
      <c r="D37" s="322"/>
      <c r="E37" s="311" t="s">
        <v>499</v>
      </c>
      <c r="F37" s="311" t="s">
        <v>72</v>
      </c>
      <c r="G37" s="311" t="s">
        <v>73</v>
      </c>
      <c r="H37" s="311" t="s">
        <v>501</v>
      </c>
      <c r="I37" s="312" t="s">
        <v>159</v>
      </c>
    </row>
    <row r="38" spans="1:9" s="310" customFormat="1" ht="16.5" customHeight="1" x14ac:dyDescent="0.3">
      <c r="A38" s="321"/>
      <c r="B38" s="240"/>
      <c r="C38" s="292" t="s">
        <v>516</v>
      </c>
      <c r="D38" s="322"/>
      <c r="E38" s="311" t="s">
        <v>501</v>
      </c>
      <c r="F38" s="311" t="s">
        <v>72</v>
      </c>
      <c r="G38" s="311" t="s">
        <v>73</v>
      </c>
      <c r="H38" s="311" t="s">
        <v>501</v>
      </c>
      <c r="I38" s="312" t="s">
        <v>503</v>
      </c>
    </row>
    <row r="39" spans="1:9" s="310" customFormat="1" ht="16.5" customHeight="1" x14ac:dyDescent="0.3">
      <c r="A39" s="321"/>
      <c r="B39" s="154"/>
      <c r="C39" s="292" t="s">
        <v>517</v>
      </c>
      <c r="D39" s="322"/>
      <c r="E39" s="311" t="s">
        <v>523</v>
      </c>
      <c r="F39" s="311" t="s">
        <v>72</v>
      </c>
      <c r="G39" s="311" t="s">
        <v>484</v>
      </c>
      <c r="H39" s="311" t="s">
        <v>502</v>
      </c>
      <c r="I39" s="312" t="s">
        <v>507</v>
      </c>
    </row>
    <row r="40" spans="1:9" s="310" customFormat="1" ht="16.5" customHeight="1" x14ac:dyDescent="0.3">
      <c r="A40" s="413" t="s">
        <v>61</v>
      </c>
      <c r="B40" s="414"/>
      <c r="C40" s="414"/>
      <c r="D40" s="414"/>
      <c r="E40" s="414"/>
      <c r="F40" s="414"/>
      <c r="G40" s="414"/>
      <c r="H40" s="414"/>
      <c r="I40" s="415"/>
    </row>
    <row r="41" spans="1:9" s="318" customFormat="1" ht="16.5" customHeight="1" x14ac:dyDescent="0.3">
      <c r="A41" s="319" t="s">
        <v>87</v>
      </c>
      <c r="B41" s="319"/>
      <c r="C41" s="319"/>
      <c r="D41" s="319"/>
      <c r="E41" s="319"/>
      <c r="F41" s="319"/>
      <c r="G41" s="319"/>
      <c r="H41" s="319"/>
      <c r="I41" s="320"/>
    </row>
    <row r="42" spans="1:9" s="318" customFormat="1" ht="16.5" customHeight="1" x14ac:dyDescent="0.3">
      <c r="A42" s="319" t="s">
        <v>88</v>
      </c>
      <c r="B42" s="319"/>
      <c r="C42" s="319"/>
      <c r="D42" s="319"/>
      <c r="E42" s="319"/>
      <c r="F42" s="319"/>
      <c r="G42" s="319"/>
      <c r="H42" s="319"/>
      <c r="I42" s="320"/>
    </row>
    <row r="43" spans="1:9" s="318" customFormat="1" ht="16.5" customHeight="1" x14ac:dyDescent="0.3">
      <c r="A43" s="319" t="s">
        <v>89</v>
      </c>
      <c r="B43" s="319"/>
      <c r="C43" s="319"/>
      <c r="D43" s="319"/>
      <c r="E43" s="319"/>
      <c r="F43" s="319"/>
      <c r="G43" s="319"/>
      <c r="H43" s="319"/>
      <c r="I43" s="320"/>
    </row>
    <row r="44" spans="1:9" s="318" customFormat="1" ht="16.5" customHeight="1" x14ac:dyDescent="0.3">
      <c r="A44" s="319" t="s">
        <v>90</v>
      </c>
      <c r="B44" s="319"/>
      <c r="C44" s="319"/>
      <c r="D44" s="319"/>
      <c r="E44" s="319"/>
      <c r="F44" s="319"/>
      <c r="G44" s="319"/>
      <c r="H44" s="319"/>
      <c r="I44" s="320"/>
    </row>
    <row r="45" spans="1:9" s="318" customFormat="1" ht="16.5" customHeight="1" x14ac:dyDescent="0.3">
      <c r="A45" s="319" t="s">
        <v>315</v>
      </c>
      <c r="B45" s="319"/>
      <c r="C45" s="319"/>
      <c r="D45" s="319"/>
      <c r="E45" s="319"/>
      <c r="F45" s="319"/>
      <c r="G45" s="319"/>
      <c r="H45" s="319"/>
      <c r="I45" s="320"/>
    </row>
    <row r="46" spans="1:9" s="318" customFormat="1" ht="16.5" customHeight="1" x14ac:dyDescent="0.3">
      <c r="A46" s="319" t="s">
        <v>163</v>
      </c>
      <c r="B46" s="319"/>
      <c r="C46" s="319"/>
      <c r="D46" s="319"/>
      <c r="E46" s="319"/>
      <c r="F46" s="319"/>
      <c r="G46" s="319"/>
      <c r="H46" s="319"/>
      <c r="I46" s="320"/>
    </row>
    <row r="47" spans="1:9" s="318" customFormat="1" ht="16.5" customHeight="1" x14ac:dyDescent="0.3">
      <c r="A47" s="319" t="s">
        <v>530</v>
      </c>
      <c r="B47" s="319"/>
      <c r="C47" s="319"/>
      <c r="D47" s="319"/>
      <c r="E47" s="319"/>
      <c r="F47" s="319"/>
      <c r="G47" s="319"/>
      <c r="H47" s="319"/>
      <c r="I47" s="320"/>
    </row>
    <row r="48" spans="1:9" s="318" customFormat="1" ht="16.5" customHeight="1" x14ac:dyDescent="0.3">
      <c r="A48" s="319" t="s">
        <v>1111</v>
      </c>
      <c r="B48" s="319"/>
      <c r="C48" s="319"/>
      <c r="D48" s="319"/>
      <c r="E48" s="319"/>
      <c r="F48" s="319"/>
      <c r="G48" s="319"/>
      <c r="H48" s="319"/>
      <c r="I48" s="320"/>
    </row>
    <row r="49" spans="1:9" s="318" customFormat="1" ht="16.5" customHeight="1" x14ac:dyDescent="0.3">
      <c r="A49" s="319" t="s">
        <v>1112</v>
      </c>
      <c r="B49" s="319"/>
      <c r="C49" s="319"/>
      <c r="D49" s="319"/>
      <c r="E49" s="319"/>
      <c r="F49" s="319"/>
      <c r="G49" s="319"/>
      <c r="H49" s="319"/>
      <c r="I49" s="320"/>
    </row>
    <row r="50" spans="1:9" s="318" customFormat="1" ht="16.5" customHeight="1" x14ac:dyDescent="0.3">
      <c r="A50" s="319" t="s">
        <v>1113</v>
      </c>
      <c r="B50" s="319"/>
      <c r="C50" s="319"/>
      <c r="D50" s="319"/>
      <c r="E50" s="319"/>
      <c r="F50" s="319"/>
      <c r="G50" s="319"/>
      <c r="H50" s="319"/>
      <c r="I50" s="320"/>
    </row>
    <row r="51" spans="1:9" s="318" customFormat="1" ht="16.5" customHeight="1" x14ac:dyDescent="0.3">
      <c r="A51" s="319" t="s">
        <v>1114</v>
      </c>
      <c r="B51" s="319"/>
      <c r="C51" s="319"/>
      <c r="D51" s="319"/>
      <c r="E51" s="319"/>
      <c r="F51" s="319"/>
      <c r="G51" s="319"/>
      <c r="H51" s="319"/>
      <c r="I51" s="320"/>
    </row>
    <row r="52" spans="1:9" s="318" customFormat="1" ht="16.5" customHeight="1" x14ac:dyDescent="0.3">
      <c r="A52" s="319" t="s">
        <v>1115</v>
      </c>
      <c r="B52" s="319"/>
      <c r="C52" s="319"/>
      <c r="D52" s="319"/>
      <c r="E52" s="319"/>
      <c r="F52" s="319"/>
      <c r="G52" s="319"/>
      <c r="H52" s="319"/>
      <c r="I52" s="320"/>
    </row>
    <row r="53" spans="1:9" s="318" customFormat="1" ht="16.5" customHeight="1" x14ac:dyDescent="0.3">
      <c r="A53" s="319" t="s">
        <v>1116</v>
      </c>
      <c r="B53" s="319"/>
      <c r="C53" s="319"/>
      <c r="D53" s="319"/>
      <c r="E53" s="319"/>
      <c r="F53" s="319"/>
      <c r="G53" s="319"/>
      <c r="H53" s="319"/>
      <c r="I53" s="320"/>
    </row>
    <row r="54" spans="1:9" s="318" customFormat="1" ht="16.5" customHeight="1" x14ac:dyDescent="0.3">
      <c r="A54" s="319" t="s">
        <v>1117</v>
      </c>
      <c r="B54" s="319"/>
      <c r="C54" s="319"/>
      <c r="D54" s="319"/>
      <c r="E54" s="319"/>
      <c r="F54" s="319"/>
      <c r="G54" s="319"/>
      <c r="H54" s="319"/>
      <c r="I54" s="320"/>
    </row>
    <row r="55" spans="1:9" s="318" customFormat="1" ht="16.5" customHeight="1" x14ac:dyDescent="0.3">
      <c r="A55" s="319" t="s">
        <v>1118</v>
      </c>
      <c r="B55" s="319"/>
      <c r="C55" s="319"/>
      <c r="D55" s="319"/>
      <c r="E55" s="319"/>
      <c r="F55" s="319"/>
      <c r="G55" s="319"/>
      <c r="H55" s="319"/>
      <c r="I55" s="320"/>
    </row>
    <row r="56" spans="1:9" s="318" customFormat="1" ht="16.5" customHeight="1" x14ac:dyDescent="0.3">
      <c r="A56" s="319" t="s">
        <v>1119</v>
      </c>
      <c r="B56" s="319"/>
      <c r="C56" s="319"/>
      <c r="D56" s="319"/>
      <c r="E56" s="319"/>
      <c r="F56" s="319"/>
      <c r="G56" s="319"/>
      <c r="H56" s="319"/>
      <c r="I56" s="320"/>
    </row>
    <row r="57" spans="1:9" s="318" customFormat="1" ht="16.5" customHeight="1" x14ac:dyDescent="0.3">
      <c r="A57" s="319" t="s">
        <v>1120</v>
      </c>
      <c r="B57" s="319"/>
      <c r="C57" s="319"/>
      <c r="D57" s="319"/>
      <c r="E57" s="319"/>
      <c r="F57" s="319"/>
      <c r="G57" s="319"/>
      <c r="H57" s="319"/>
      <c r="I57" s="320"/>
    </row>
    <row r="58" spans="1:9" s="318" customFormat="1" ht="16.5" customHeight="1" x14ac:dyDescent="0.3">
      <c r="A58" s="319" t="s">
        <v>1121</v>
      </c>
      <c r="B58" s="319"/>
      <c r="C58" s="319"/>
      <c r="D58" s="319"/>
      <c r="E58" s="319"/>
      <c r="F58" s="319"/>
      <c r="G58" s="319"/>
      <c r="H58" s="319"/>
      <c r="I58" s="320"/>
    </row>
    <row r="59" spans="1:9" s="318" customFormat="1" ht="16.5" customHeight="1" x14ac:dyDescent="0.3">
      <c r="A59" s="319" t="s">
        <v>1122</v>
      </c>
      <c r="B59" s="319"/>
      <c r="C59" s="319"/>
      <c r="D59" s="319"/>
      <c r="E59" s="319"/>
      <c r="F59" s="319"/>
      <c r="G59" s="319"/>
      <c r="H59" s="319"/>
      <c r="I59" s="320"/>
    </row>
    <row r="60" spans="1:9" s="318" customFormat="1" ht="16.5" customHeight="1" x14ac:dyDescent="0.3">
      <c r="A60" s="319" t="s">
        <v>644</v>
      </c>
      <c r="B60" s="319"/>
      <c r="C60" s="319"/>
      <c r="D60" s="319"/>
      <c r="E60" s="319"/>
      <c r="F60" s="319"/>
      <c r="G60" s="319"/>
      <c r="H60" s="319"/>
      <c r="I60" s="320"/>
    </row>
    <row r="61" spans="1:9" s="318" customFormat="1" ht="16.5" customHeight="1" x14ac:dyDescent="0.3">
      <c r="A61" s="319" t="s">
        <v>165</v>
      </c>
      <c r="B61" s="319"/>
      <c r="C61" s="319"/>
      <c r="D61" s="319"/>
      <c r="E61" s="319"/>
      <c r="F61" s="319"/>
      <c r="G61" s="319"/>
      <c r="H61" s="319"/>
      <c r="I61" s="320"/>
    </row>
    <row r="62" spans="1:9" s="318" customFormat="1" ht="16.5" customHeight="1" x14ac:dyDescent="0.3">
      <c r="A62" s="319" t="s">
        <v>92</v>
      </c>
      <c r="B62" s="319"/>
      <c r="C62" s="319"/>
      <c r="D62" s="319"/>
      <c r="E62" s="319"/>
      <c r="F62" s="319"/>
      <c r="G62" s="319"/>
      <c r="H62" s="319"/>
      <c r="I62" s="320"/>
    </row>
    <row r="63" spans="1:9" s="318" customFormat="1" ht="16.5" customHeight="1" x14ac:dyDescent="0.3">
      <c r="A63" s="319" t="s">
        <v>93</v>
      </c>
      <c r="B63" s="319"/>
      <c r="C63" s="319"/>
      <c r="D63" s="319"/>
      <c r="E63" s="319"/>
      <c r="F63" s="319"/>
      <c r="G63" s="319"/>
      <c r="H63" s="319"/>
      <c r="I63" s="320"/>
    </row>
    <row r="64" spans="1:9" s="310" customFormat="1" ht="16.5" customHeight="1" thickBot="1" x14ac:dyDescent="0.35">
      <c r="A64" s="416"/>
      <c r="B64" s="417"/>
      <c r="C64" s="417"/>
      <c r="D64" s="417"/>
      <c r="E64" s="417"/>
      <c r="F64" s="417"/>
      <c r="G64" s="417"/>
      <c r="H64" s="417"/>
      <c r="I64" s="418"/>
    </row>
  </sheetData>
  <mergeCells count="29">
    <mergeCell ref="A22:D22"/>
    <mergeCell ref="C23:D23"/>
    <mergeCell ref="C24:D24"/>
    <mergeCell ref="A40:I40"/>
    <mergeCell ref="A64:I64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1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1275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목록'!B19</f>
        <v>IF-API-KIOSK-331</v>
      </c>
      <c r="F2" s="376"/>
      <c r="G2" s="271" t="s">
        <v>3</v>
      </c>
      <c r="H2" s="377" t="str">
        <f>VLOOKUP(E2,'인터페이스 목록'!$B$3:$M$55,4,FALSE)</f>
        <v>실시간 병상정보 조회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실시간 병상정보 조회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s="313" customFormat="1" ht="17.25" customHeight="1" x14ac:dyDescent="0.3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https://er-kioskapi.nemc.or.kr/v1.0/sickbed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s="310" customFormat="1" ht="16.5" customHeight="1" x14ac:dyDescent="0.3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292"/>
      <c r="B18" s="317"/>
      <c r="C18" s="321"/>
      <c r="D18" s="322"/>
      <c r="E18" s="311"/>
      <c r="F18" s="311"/>
      <c r="G18" s="311"/>
      <c r="H18" s="311"/>
      <c r="I18" s="312"/>
    </row>
    <row r="19" spans="1:9" s="310" customFormat="1" ht="16.5" customHeight="1" x14ac:dyDescent="0.3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319"/>
      <c r="B20" s="319"/>
      <c r="C20" s="319"/>
      <c r="D20" s="319"/>
      <c r="E20" s="319"/>
      <c r="F20" s="319"/>
      <c r="G20" s="319"/>
      <c r="H20" s="319"/>
      <c r="I20" s="320"/>
    </row>
    <row r="21" spans="1:9" s="310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15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15</v>
      </c>
      <c r="G24" s="311" t="s">
        <v>31</v>
      </c>
      <c r="H24" s="311" t="s">
        <v>79</v>
      </c>
      <c r="I24" s="312" t="s">
        <v>80</v>
      </c>
    </row>
    <row r="25" spans="1:9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17"/>
      <c r="B26" s="293" t="s">
        <v>527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202</v>
      </c>
    </row>
    <row r="27" spans="1:9" s="310" customFormat="1" ht="16.5" customHeight="1" x14ac:dyDescent="0.3">
      <c r="A27" s="317"/>
      <c r="B27" s="292" t="s">
        <v>528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8" customFormat="1" ht="16.5" customHeight="1" x14ac:dyDescent="0.3">
      <c r="A28" s="321"/>
      <c r="B28" s="322"/>
      <c r="C28" s="292" t="s">
        <v>1132</v>
      </c>
      <c r="D28" s="240"/>
      <c r="E28" s="311" t="s">
        <v>208</v>
      </c>
      <c r="F28" s="311" t="s">
        <v>68</v>
      </c>
      <c r="G28" s="311" t="s">
        <v>69</v>
      </c>
      <c r="H28" s="311" t="s">
        <v>209</v>
      </c>
      <c r="I28" s="312" t="s">
        <v>210</v>
      </c>
    </row>
    <row r="29" spans="1:9" s="318" customFormat="1" ht="16.5" customHeight="1" x14ac:dyDescent="0.3">
      <c r="A29" s="321"/>
      <c r="B29" s="240"/>
      <c r="C29" s="292" t="s">
        <v>1441</v>
      </c>
      <c r="D29" s="240"/>
      <c r="E29" s="311" t="s">
        <v>211</v>
      </c>
      <c r="F29" s="311" t="s">
        <v>68</v>
      </c>
      <c r="G29" s="311" t="s">
        <v>69</v>
      </c>
      <c r="H29" s="311" t="s">
        <v>212</v>
      </c>
      <c r="I29" s="312" t="s">
        <v>213</v>
      </c>
    </row>
    <row r="30" spans="1:9" s="318" customFormat="1" ht="16.5" customHeight="1" x14ac:dyDescent="0.3">
      <c r="A30" s="321"/>
      <c r="B30" s="240"/>
      <c r="C30" s="292" t="s">
        <v>1134</v>
      </c>
      <c r="D30" s="240"/>
      <c r="E30" s="311" t="s">
        <v>214</v>
      </c>
      <c r="F30" s="311" t="s">
        <v>68</v>
      </c>
      <c r="G30" s="311" t="s">
        <v>69</v>
      </c>
      <c r="H30" s="311" t="s">
        <v>215</v>
      </c>
      <c r="I30" s="312" t="s">
        <v>216</v>
      </c>
    </row>
    <row r="31" spans="1:9" s="318" customFormat="1" ht="16.5" customHeight="1" x14ac:dyDescent="0.3">
      <c r="A31" s="321"/>
      <c r="B31" s="240"/>
      <c r="C31" s="292" t="s">
        <v>1135</v>
      </c>
      <c r="D31" s="240"/>
      <c r="E31" s="311" t="s">
        <v>217</v>
      </c>
      <c r="F31" s="311" t="s">
        <v>68</v>
      </c>
      <c r="G31" s="311" t="s">
        <v>69</v>
      </c>
      <c r="H31" s="311" t="s">
        <v>218</v>
      </c>
      <c r="I31" s="312" t="s">
        <v>219</v>
      </c>
    </row>
    <row r="32" spans="1:9" s="310" customFormat="1" ht="16.5" customHeight="1" x14ac:dyDescent="0.3">
      <c r="A32" s="321"/>
      <c r="B32" s="240"/>
      <c r="C32" s="292" t="s">
        <v>1136</v>
      </c>
      <c r="D32" s="240"/>
      <c r="E32" s="311" t="s">
        <v>211</v>
      </c>
      <c r="F32" s="311" t="s">
        <v>68</v>
      </c>
      <c r="G32" s="311" t="s">
        <v>69</v>
      </c>
      <c r="H32" s="311" t="s">
        <v>212</v>
      </c>
      <c r="I32" s="312" t="s">
        <v>220</v>
      </c>
    </row>
    <row r="33" spans="1:9" s="310" customFormat="1" ht="16.5" customHeight="1" x14ac:dyDescent="0.3">
      <c r="A33" s="321"/>
      <c r="B33" s="240"/>
      <c r="C33" s="292" t="s">
        <v>1137</v>
      </c>
      <c r="D33" s="240"/>
      <c r="E33" s="311" t="s">
        <v>214</v>
      </c>
      <c r="F33" s="311" t="s">
        <v>68</v>
      </c>
      <c r="G33" s="311" t="s">
        <v>69</v>
      </c>
      <c r="H33" s="311" t="s">
        <v>215</v>
      </c>
      <c r="I33" s="312" t="s">
        <v>216</v>
      </c>
    </row>
    <row r="34" spans="1:9" s="310" customFormat="1" ht="16.5" customHeight="1" x14ac:dyDescent="0.3">
      <c r="A34" s="321"/>
      <c r="B34" s="240"/>
      <c r="C34" s="292" t="s">
        <v>1138</v>
      </c>
      <c r="D34" s="240"/>
      <c r="E34" s="311" t="s">
        <v>217</v>
      </c>
      <c r="F34" s="311" t="s">
        <v>68</v>
      </c>
      <c r="G34" s="311" t="s">
        <v>69</v>
      </c>
      <c r="H34" s="311" t="s">
        <v>218</v>
      </c>
      <c r="I34" s="312" t="s">
        <v>219</v>
      </c>
    </row>
    <row r="35" spans="1:9" s="310" customFormat="1" ht="16.5" customHeight="1" x14ac:dyDescent="0.3">
      <c r="A35" s="321"/>
      <c r="B35" s="240"/>
      <c r="C35" s="292" t="s">
        <v>1139</v>
      </c>
      <c r="D35" s="240"/>
      <c r="E35" s="311" t="s">
        <v>211</v>
      </c>
      <c r="F35" s="311" t="s">
        <v>68</v>
      </c>
      <c r="G35" s="311" t="s">
        <v>69</v>
      </c>
      <c r="H35" s="311" t="s">
        <v>212</v>
      </c>
      <c r="I35" s="312" t="s">
        <v>221</v>
      </c>
    </row>
    <row r="36" spans="1:9" s="310" customFormat="1" ht="16.5" customHeight="1" x14ac:dyDescent="0.3">
      <c r="A36" s="321"/>
      <c r="B36" s="240"/>
      <c r="C36" s="292" t="s">
        <v>1140</v>
      </c>
      <c r="D36" s="240"/>
      <c r="E36" s="311" t="s">
        <v>214</v>
      </c>
      <c r="F36" s="311" t="s">
        <v>68</v>
      </c>
      <c r="G36" s="311" t="s">
        <v>69</v>
      </c>
      <c r="H36" s="311" t="s">
        <v>215</v>
      </c>
      <c r="I36" s="312" t="s">
        <v>216</v>
      </c>
    </row>
    <row r="37" spans="1:9" s="310" customFormat="1" ht="16.5" customHeight="1" x14ac:dyDescent="0.3">
      <c r="A37" s="321"/>
      <c r="B37" s="240"/>
      <c r="C37" s="292" t="s">
        <v>1141</v>
      </c>
      <c r="D37" s="240"/>
      <c r="E37" s="311" t="s">
        <v>217</v>
      </c>
      <c r="F37" s="311" t="s">
        <v>68</v>
      </c>
      <c r="G37" s="311" t="s">
        <v>69</v>
      </c>
      <c r="H37" s="311" t="s">
        <v>218</v>
      </c>
      <c r="I37" s="312" t="s">
        <v>219</v>
      </c>
    </row>
    <row r="38" spans="1:9" s="310" customFormat="1" ht="16.5" customHeight="1" x14ac:dyDescent="0.3">
      <c r="A38" s="321"/>
      <c r="B38" s="240"/>
      <c r="C38" s="292" t="s">
        <v>1142</v>
      </c>
      <c r="D38" s="240"/>
      <c r="E38" s="311" t="s">
        <v>211</v>
      </c>
      <c r="F38" s="311" t="s">
        <v>68</v>
      </c>
      <c r="G38" s="311" t="s">
        <v>69</v>
      </c>
      <c r="H38" s="311" t="s">
        <v>212</v>
      </c>
      <c r="I38" s="312" t="s">
        <v>222</v>
      </c>
    </row>
    <row r="39" spans="1:9" ht="16.5" customHeight="1" x14ac:dyDescent="0.2">
      <c r="A39" s="321"/>
      <c r="B39" s="240"/>
      <c r="C39" s="292" t="s">
        <v>1143</v>
      </c>
      <c r="D39" s="240"/>
      <c r="E39" s="311" t="s">
        <v>214</v>
      </c>
      <c r="F39" s="311" t="s">
        <v>68</v>
      </c>
      <c r="G39" s="311" t="s">
        <v>69</v>
      </c>
      <c r="H39" s="311" t="s">
        <v>215</v>
      </c>
      <c r="I39" s="312" t="s">
        <v>216</v>
      </c>
    </row>
    <row r="40" spans="1:9" s="310" customFormat="1" ht="16.5" customHeight="1" x14ac:dyDescent="0.3">
      <c r="A40" s="321"/>
      <c r="B40" s="240"/>
      <c r="C40" s="292" t="s">
        <v>1144</v>
      </c>
      <c r="D40" s="240"/>
      <c r="E40" s="311" t="s">
        <v>217</v>
      </c>
      <c r="F40" s="311" t="s">
        <v>68</v>
      </c>
      <c r="G40" s="311" t="s">
        <v>69</v>
      </c>
      <c r="H40" s="311" t="s">
        <v>218</v>
      </c>
      <c r="I40" s="312" t="s">
        <v>219</v>
      </c>
    </row>
    <row r="41" spans="1:9" s="310" customFormat="1" ht="16.5" customHeight="1" x14ac:dyDescent="0.3">
      <c r="A41" s="321"/>
      <c r="B41" s="240"/>
      <c r="C41" s="292" t="s">
        <v>1145</v>
      </c>
      <c r="D41" s="240"/>
      <c r="E41" s="311" t="s">
        <v>211</v>
      </c>
      <c r="F41" s="311" t="s">
        <v>68</v>
      </c>
      <c r="G41" s="311" t="s">
        <v>69</v>
      </c>
      <c r="H41" s="311" t="s">
        <v>212</v>
      </c>
      <c r="I41" s="312" t="s">
        <v>223</v>
      </c>
    </row>
    <row r="42" spans="1:9" s="310" customFormat="1" ht="16.5" customHeight="1" x14ac:dyDescent="0.3">
      <c r="A42" s="321"/>
      <c r="B42" s="240"/>
      <c r="C42" s="292" t="s">
        <v>1146</v>
      </c>
      <c r="D42" s="240"/>
      <c r="E42" s="311" t="s">
        <v>214</v>
      </c>
      <c r="F42" s="311" t="s">
        <v>68</v>
      </c>
      <c r="G42" s="311" t="s">
        <v>69</v>
      </c>
      <c r="H42" s="311" t="s">
        <v>215</v>
      </c>
      <c r="I42" s="312" t="s">
        <v>216</v>
      </c>
    </row>
    <row r="43" spans="1:9" s="310" customFormat="1" ht="16.5" customHeight="1" x14ac:dyDescent="0.3">
      <c r="A43" s="321"/>
      <c r="B43" s="240"/>
      <c r="C43" s="292" t="s">
        <v>1147</v>
      </c>
      <c r="D43" s="240"/>
      <c r="E43" s="311" t="s">
        <v>217</v>
      </c>
      <c r="F43" s="311" t="s">
        <v>68</v>
      </c>
      <c r="G43" s="311" t="s">
        <v>69</v>
      </c>
      <c r="H43" s="311" t="s">
        <v>218</v>
      </c>
      <c r="I43" s="312" t="s">
        <v>219</v>
      </c>
    </row>
    <row r="44" spans="1:9" s="310" customFormat="1" ht="16.5" customHeight="1" x14ac:dyDescent="0.3">
      <c r="A44" s="321"/>
      <c r="B44" s="240"/>
      <c r="C44" s="292" t="s">
        <v>1148</v>
      </c>
      <c r="D44" s="240"/>
      <c r="E44" s="311" t="s">
        <v>211</v>
      </c>
      <c r="F44" s="311" t="s">
        <v>68</v>
      </c>
      <c r="G44" s="311" t="s">
        <v>69</v>
      </c>
      <c r="H44" s="311" t="s">
        <v>212</v>
      </c>
      <c r="I44" s="312" t="s">
        <v>224</v>
      </c>
    </row>
    <row r="45" spans="1:9" s="310" customFormat="1" ht="16.5" customHeight="1" x14ac:dyDescent="0.3">
      <c r="A45" s="321"/>
      <c r="B45" s="240"/>
      <c r="C45" s="292" t="s">
        <v>1149</v>
      </c>
      <c r="D45" s="240"/>
      <c r="E45" s="311" t="s">
        <v>214</v>
      </c>
      <c r="F45" s="311" t="s">
        <v>68</v>
      </c>
      <c r="G45" s="311" t="s">
        <v>69</v>
      </c>
      <c r="H45" s="311" t="s">
        <v>215</v>
      </c>
      <c r="I45" s="312" t="s">
        <v>216</v>
      </c>
    </row>
    <row r="46" spans="1:9" s="310" customFormat="1" ht="16.5" customHeight="1" x14ac:dyDescent="0.3">
      <c r="A46" s="321"/>
      <c r="B46" s="240"/>
      <c r="C46" s="292" t="s">
        <v>1150</v>
      </c>
      <c r="D46" s="240"/>
      <c r="E46" s="311" t="s">
        <v>217</v>
      </c>
      <c r="F46" s="311" t="s">
        <v>68</v>
      </c>
      <c r="G46" s="311" t="s">
        <v>69</v>
      </c>
      <c r="H46" s="311" t="s">
        <v>218</v>
      </c>
      <c r="I46" s="312" t="s">
        <v>219</v>
      </c>
    </row>
    <row r="47" spans="1:9" s="310" customFormat="1" ht="16.5" customHeight="1" x14ac:dyDescent="0.3">
      <c r="A47" s="321"/>
      <c r="B47" s="240"/>
      <c r="C47" s="292" t="s">
        <v>1151</v>
      </c>
      <c r="D47" s="240"/>
      <c r="E47" s="311" t="s">
        <v>211</v>
      </c>
      <c r="F47" s="311" t="s">
        <v>68</v>
      </c>
      <c r="G47" s="311" t="s">
        <v>69</v>
      </c>
      <c r="H47" s="311" t="s">
        <v>212</v>
      </c>
      <c r="I47" s="312" t="s">
        <v>225</v>
      </c>
    </row>
    <row r="48" spans="1:9" s="310" customFormat="1" ht="16.5" customHeight="1" x14ac:dyDescent="0.3">
      <c r="A48" s="321"/>
      <c r="B48" s="240"/>
      <c r="C48" s="292" t="s">
        <v>1152</v>
      </c>
      <c r="D48" s="240"/>
      <c r="E48" s="311" t="s">
        <v>214</v>
      </c>
      <c r="F48" s="311" t="s">
        <v>68</v>
      </c>
      <c r="G48" s="311" t="s">
        <v>69</v>
      </c>
      <c r="H48" s="311" t="s">
        <v>215</v>
      </c>
      <c r="I48" s="312" t="s">
        <v>216</v>
      </c>
    </row>
    <row r="49" spans="1:9" s="310" customFormat="1" ht="16.5" customHeight="1" x14ac:dyDescent="0.3">
      <c r="A49" s="321"/>
      <c r="B49" s="240"/>
      <c r="C49" s="292" t="s">
        <v>1153</v>
      </c>
      <c r="D49" s="240"/>
      <c r="E49" s="311" t="s">
        <v>217</v>
      </c>
      <c r="F49" s="311" t="s">
        <v>68</v>
      </c>
      <c r="G49" s="311" t="s">
        <v>69</v>
      </c>
      <c r="H49" s="311" t="s">
        <v>218</v>
      </c>
      <c r="I49" s="312" t="s">
        <v>219</v>
      </c>
    </row>
    <row r="50" spans="1:9" s="310" customFormat="1" ht="16.5" customHeight="1" x14ac:dyDescent="0.3">
      <c r="A50" s="321"/>
      <c r="B50" s="240"/>
      <c r="C50" s="292" t="s">
        <v>1154</v>
      </c>
      <c r="D50" s="240"/>
      <c r="E50" s="311" t="s">
        <v>211</v>
      </c>
      <c r="F50" s="311" t="s">
        <v>68</v>
      </c>
      <c r="G50" s="311" t="s">
        <v>69</v>
      </c>
      <c r="H50" s="311" t="s">
        <v>212</v>
      </c>
      <c r="I50" s="312" t="s">
        <v>226</v>
      </c>
    </row>
    <row r="51" spans="1:9" s="318" customFormat="1" ht="16.5" customHeight="1" x14ac:dyDescent="0.3">
      <c r="A51" s="321"/>
      <c r="B51" s="240"/>
      <c r="C51" s="292" t="s">
        <v>1155</v>
      </c>
      <c r="D51" s="240"/>
      <c r="E51" s="311" t="s">
        <v>214</v>
      </c>
      <c r="F51" s="311" t="s">
        <v>68</v>
      </c>
      <c r="G51" s="311" t="s">
        <v>69</v>
      </c>
      <c r="H51" s="311" t="s">
        <v>215</v>
      </c>
      <c r="I51" s="312" t="s">
        <v>216</v>
      </c>
    </row>
    <row r="52" spans="1:9" s="287" customFormat="1" ht="16.5" customHeight="1" x14ac:dyDescent="0.3">
      <c r="A52" s="321"/>
      <c r="B52" s="240"/>
      <c r="C52" s="292" t="s">
        <v>1156</v>
      </c>
      <c r="D52" s="240"/>
      <c r="E52" s="311" t="s">
        <v>217</v>
      </c>
      <c r="F52" s="311" t="s">
        <v>68</v>
      </c>
      <c r="G52" s="311" t="s">
        <v>69</v>
      </c>
      <c r="H52" s="311" t="s">
        <v>218</v>
      </c>
      <c r="I52" s="312" t="s">
        <v>219</v>
      </c>
    </row>
    <row r="53" spans="1:9" s="310" customFormat="1" ht="16.5" customHeight="1" x14ac:dyDescent="0.3">
      <c r="A53" s="321"/>
      <c r="B53" s="240"/>
      <c r="C53" s="292" t="s">
        <v>1157</v>
      </c>
      <c r="D53" s="240"/>
      <c r="E53" s="311" t="s">
        <v>211</v>
      </c>
      <c r="F53" s="311" t="s">
        <v>68</v>
      </c>
      <c r="G53" s="311" t="s">
        <v>69</v>
      </c>
      <c r="H53" s="311" t="s">
        <v>212</v>
      </c>
      <c r="I53" s="312" t="s">
        <v>227</v>
      </c>
    </row>
    <row r="54" spans="1:9" s="310" customFormat="1" ht="16.5" customHeight="1" x14ac:dyDescent="0.3">
      <c r="A54" s="321"/>
      <c r="B54" s="240"/>
      <c r="C54" s="292" t="s">
        <v>1158</v>
      </c>
      <c r="D54" s="240"/>
      <c r="E54" s="311" t="s">
        <v>214</v>
      </c>
      <c r="F54" s="311" t="s">
        <v>68</v>
      </c>
      <c r="G54" s="311" t="s">
        <v>69</v>
      </c>
      <c r="H54" s="311" t="s">
        <v>215</v>
      </c>
      <c r="I54" s="312" t="s">
        <v>216</v>
      </c>
    </row>
    <row r="55" spans="1:9" s="310" customFormat="1" ht="16.5" customHeight="1" x14ac:dyDescent="0.3">
      <c r="A55" s="321"/>
      <c r="B55" s="240"/>
      <c r="C55" s="292" t="s">
        <v>1159</v>
      </c>
      <c r="D55" s="240"/>
      <c r="E55" s="311" t="s">
        <v>217</v>
      </c>
      <c r="F55" s="311" t="s">
        <v>68</v>
      </c>
      <c r="G55" s="311" t="s">
        <v>69</v>
      </c>
      <c r="H55" s="311" t="s">
        <v>218</v>
      </c>
      <c r="I55" s="312" t="s">
        <v>219</v>
      </c>
    </row>
    <row r="56" spans="1:9" s="310" customFormat="1" ht="16.5" customHeight="1" x14ac:dyDescent="0.3">
      <c r="A56" s="321"/>
      <c r="B56" s="240"/>
      <c r="C56" s="292" t="s">
        <v>1160</v>
      </c>
      <c r="D56" s="240"/>
      <c r="E56" s="311" t="s">
        <v>211</v>
      </c>
      <c r="F56" s="311" t="s">
        <v>68</v>
      </c>
      <c r="G56" s="311" t="s">
        <v>69</v>
      </c>
      <c r="H56" s="311" t="s">
        <v>212</v>
      </c>
      <c r="I56" s="312" t="s">
        <v>228</v>
      </c>
    </row>
    <row r="57" spans="1:9" s="310" customFormat="1" ht="16.5" customHeight="1" x14ac:dyDescent="0.3">
      <c r="A57" s="321"/>
      <c r="B57" s="240"/>
      <c r="C57" s="292" t="s">
        <v>1161</v>
      </c>
      <c r="D57" s="240"/>
      <c r="E57" s="311" t="s">
        <v>214</v>
      </c>
      <c r="F57" s="311" t="s">
        <v>68</v>
      </c>
      <c r="G57" s="311" t="s">
        <v>69</v>
      </c>
      <c r="H57" s="311" t="s">
        <v>215</v>
      </c>
      <c r="I57" s="312" t="s">
        <v>216</v>
      </c>
    </row>
    <row r="58" spans="1:9" s="310" customFormat="1" ht="16.5" customHeight="1" x14ac:dyDescent="0.3">
      <c r="A58" s="321"/>
      <c r="B58" s="240"/>
      <c r="C58" s="292" t="s">
        <v>1162</v>
      </c>
      <c r="D58" s="240"/>
      <c r="E58" s="311" t="s">
        <v>217</v>
      </c>
      <c r="F58" s="311" t="s">
        <v>68</v>
      </c>
      <c r="G58" s="311" t="s">
        <v>69</v>
      </c>
      <c r="H58" s="311" t="s">
        <v>218</v>
      </c>
      <c r="I58" s="312" t="s">
        <v>219</v>
      </c>
    </row>
    <row r="59" spans="1:9" s="310" customFormat="1" ht="16.5" customHeight="1" x14ac:dyDescent="0.3">
      <c r="A59" s="321"/>
      <c r="B59" s="240"/>
      <c r="C59" s="292" t="s">
        <v>1163</v>
      </c>
      <c r="D59" s="240"/>
      <c r="E59" s="311" t="s">
        <v>211</v>
      </c>
      <c r="F59" s="311" t="s">
        <v>68</v>
      </c>
      <c r="G59" s="311" t="s">
        <v>69</v>
      </c>
      <c r="H59" s="311" t="s">
        <v>212</v>
      </c>
      <c r="I59" s="312" t="s">
        <v>229</v>
      </c>
    </row>
    <row r="60" spans="1:9" s="310" customFormat="1" ht="16.5" customHeight="1" x14ac:dyDescent="0.3">
      <c r="A60" s="321"/>
      <c r="B60" s="240"/>
      <c r="C60" s="292" t="s">
        <v>1164</v>
      </c>
      <c r="D60" s="240"/>
      <c r="E60" s="311" t="s">
        <v>214</v>
      </c>
      <c r="F60" s="311" t="s">
        <v>68</v>
      </c>
      <c r="G60" s="311" t="s">
        <v>69</v>
      </c>
      <c r="H60" s="311" t="s">
        <v>215</v>
      </c>
      <c r="I60" s="312" t="s">
        <v>216</v>
      </c>
    </row>
    <row r="61" spans="1:9" s="310" customFormat="1" ht="16.5" customHeight="1" x14ac:dyDescent="0.3">
      <c r="A61" s="321"/>
      <c r="B61" s="240"/>
      <c r="C61" s="292" t="s">
        <v>1165</v>
      </c>
      <c r="D61" s="240"/>
      <c r="E61" s="311" t="s">
        <v>217</v>
      </c>
      <c r="F61" s="311" t="s">
        <v>68</v>
      </c>
      <c r="G61" s="311" t="s">
        <v>69</v>
      </c>
      <c r="H61" s="311" t="s">
        <v>218</v>
      </c>
      <c r="I61" s="312" t="s">
        <v>219</v>
      </c>
    </row>
    <row r="62" spans="1:9" s="310" customFormat="1" ht="16.5" customHeight="1" x14ac:dyDescent="0.3">
      <c r="A62" s="321"/>
      <c r="B62" s="240"/>
      <c r="C62" s="292" t="s">
        <v>1166</v>
      </c>
      <c r="D62" s="240"/>
      <c r="E62" s="311" t="s">
        <v>211</v>
      </c>
      <c r="F62" s="311" t="s">
        <v>68</v>
      </c>
      <c r="G62" s="311" t="s">
        <v>69</v>
      </c>
      <c r="H62" s="311" t="s">
        <v>212</v>
      </c>
      <c r="I62" s="312" t="s">
        <v>230</v>
      </c>
    </row>
    <row r="63" spans="1:9" s="310" customFormat="1" ht="16.5" customHeight="1" x14ac:dyDescent="0.3">
      <c r="A63" s="321"/>
      <c r="B63" s="240"/>
      <c r="C63" s="292" t="s">
        <v>1167</v>
      </c>
      <c r="D63" s="240"/>
      <c r="E63" s="311" t="s">
        <v>214</v>
      </c>
      <c r="F63" s="311" t="s">
        <v>68</v>
      </c>
      <c r="G63" s="311" t="s">
        <v>69</v>
      </c>
      <c r="H63" s="311" t="s">
        <v>215</v>
      </c>
      <c r="I63" s="312" t="s">
        <v>216</v>
      </c>
    </row>
    <row r="64" spans="1:9" s="310" customFormat="1" ht="16.5" customHeight="1" x14ac:dyDescent="0.3">
      <c r="A64" s="321"/>
      <c r="B64" s="240"/>
      <c r="C64" s="292" t="s">
        <v>1168</v>
      </c>
      <c r="D64" s="240"/>
      <c r="E64" s="311" t="s">
        <v>217</v>
      </c>
      <c r="F64" s="311" t="s">
        <v>68</v>
      </c>
      <c r="G64" s="311" t="s">
        <v>69</v>
      </c>
      <c r="H64" s="311" t="s">
        <v>218</v>
      </c>
      <c r="I64" s="312" t="s">
        <v>219</v>
      </c>
    </row>
    <row r="65" spans="1:9" s="310" customFormat="1" ht="16.5" customHeight="1" x14ac:dyDescent="0.3">
      <c r="A65" s="321"/>
      <c r="B65" s="240"/>
      <c r="C65" s="292" t="s">
        <v>1169</v>
      </c>
      <c r="D65" s="240"/>
      <c r="E65" s="311" t="s">
        <v>211</v>
      </c>
      <c r="F65" s="311" t="s">
        <v>68</v>
      </c>
      <c r="G65" s="311" t="s">
        <v>69</v>
      </c>
      <c r="H65" s="311" t="s">
        <v>212</v>
      </c>
      <c r="I65" s="312" t="s">
        <v>231</v>
      </c>
    </row>
    <row r="66" spans="1:9" s="310" customFormat="1" ht="16.5" customHeight="1" x14ac:dyDescent="0.3">
      <c r="A66" s="321"/>
      <c r="B66" s="240"/>
      <c r="C66" s="292" t="s">
        <v>1170</v>
      </c>
      <c r="D66" s="240"/>
      <c r="E66" s="311" t="s">
        <v>214</v>
      </c>
      <c r="F66" s="311" t="s">
        <v>68</v>
      </c>
      <c r="G66" s="311" t="s">
        <v>69</v>
      </c>
      <c r="H66" s="311" t="s">
        <v>215</v>
      </c>
      <c r="I66" s="312" t="s">
        <v>216</v>
      </c>
    </row>
    <row r="67" spans="1:9" s="310" customFormat="1" ht="16.5" customHeight="1" x14ac:dyDescent="0.3">
      <c r="A67" s="321"/>
      <c r="B67" s="240"/>
      <c r="C67" s="292" t="s">
        <v>1171</v>
      </c>
      <c r="D67" s="240"/>
      <c r="E67" s="311" t="s">
        <v>217</v>
      </c>
      <c r="F67" s="311" t="s">
        <v>68</v>
      </c>
      <c r="G67" s="311" t="s">
        <v>69</v>
      </c>
      <c r="H67" s="311" t="s">
        <v>218</v>
      </c>
      <c r="I67" s="312" t="s">
        <v>219</v>
      </c>
    </row>
    <row r="68" spans="1:9" s="310" customFormat="1" ht="16.5" customHeight="1" x14ac:dyDescent="0.3">
      <c r="A68" s="321"/>
      <c r="B68" s="240"/>
      <c r="C68" s="292" t="s">
        <v>1172</v>
      </c>
      <c r="D68" s="240"/>
      <c r="E68" s="311" t="s">
        <v>211</v>
      </c>
      <c r="F68" s="311" t="s">
        <v>68</v>
      </c>
      <c r="G68" s="311" t="s">
        <v>69</v>
      </c>
      <c r="H68" s="311" t="s">
        <v>212</v>
      </c>
      <c r="I68" s="312" t="s">
        <v>232</v>
      </c>
    </row>
    <row r="69" spans="1:9" s="310" customFormat="1" ht="16.5" customHeight="1" x14ac:dyDescent="0.3">
      <c r="A69" s="321"/>
      <c r="B69" s="240"/>
      <c r="C69" s="292" t="s">
        <v>1173</v>
      </c>
      <c r="D69" s="240"/>
      <c r="E69" s="311" t="s">
        <v>214</v>
      </c>
      <c r="F69" s="311" t="s">
        <v>68</v>
      </c>
      <c r="G69" s="311" t="s">
        <v>69</v>
      </c>
      <c r="H69" s="311" t="s">
        <v>215</v>
      </c>
      <c r="I69" s="312" t="s">
        <v>216</v>
      </c>
    </row>
    <row r="70" spans="1:9" s="310" customFormat="1" ht="16.5" customHeight="1" x14ac:dyDescent="0.3">
      <c r="A70" s="321"/>
      <c r="B70" s="240"/>
      <c r="C70" s="292" t="s">
        <v>1174</v>
      </c>
      <c r="D70" s="240"/>
      <c r="E70" s="311" t="s">
        <v>217</v>
      </c>
      <c r="F70" s="311" t="s">
        <v>68</v>
      </c>
      <c r="G70" s="311" t="s">
        <v>69</v>
      </c>
      <c r="H70" s="311" t="s">
        <v>218</v>
      </c>
      <c r="I70" s="312" t="s">
        <v>219</v>
      </c>
    </row>
    <row r="71" spans="1:9" s="310" customFormat="1" ht="16.5" customHeight="1" x14ac:dyDescent="0.3">
      <c r="A71" s="321"/>
      <c r="B71" s="240"/>
      <c r="C71" s="292" t="s">
        <v>1175</v>
      </c>
      <c r="D71" s="240"/>
      <c r="E71" s="311" t="s">
        <v>211</v>
      </c>
      <c r="F71" s="311" t="s">
        <v>68</v>
      </c>
      <c r="G71" s="311" t="s">
        <v>69</v>
      </c>
      <c r="H71" s="311" t="s">
        <v>212</v>
      </c>
      <c r="I71" s="312" t="s">
        <v>233</v>
      </c>
    </row>
    <row r="72" spans="1:9" s="310" customFormat="1" ht="16.5" customHeight="1" x14ac:dyDescent="0.3">
      <c r="A72" s="321"/>
      <c r="B72" s="240"/>
      <c r="C72" s="292" t="s">
        <v>1176</v>
      </c>
      <c r="D72" s="240"/>
      <c r="E72" s="311" t="s">
        <v>214</v>
      </c>
      <c r="F72" s="311" t="s">
        <v>68</v>
      </c>
      <c r="G72" s="311" t="s">
        <v>69</v>
      </c>
      <c r="H72" s="311" t="s">
        <v>215</v>
      </c>
      <c r="I72" s="312" t="s">
        <v>216</v>
      </c>
    </row>
    <row r="73" spans="1:9" s="310" customFormat="1" ht="16.5" customHeight="1" x14ac:dyDescent="0.3">
      <c r="A73" s="321"/>
      <c r="B73" s="240"/>
      <c r="C73" s="292" t="s">
        <v>1177</v>
      </c>
      <c r="D73" s="240"/>
      <c r="E73" s="311" t="s">
        <v>217</v>
      </c>
      <c r="F73" s="311" t="s">
        <v>68</v>
      </c>
      <c r="G73" s="311" t="s">
        <v>69</v>
      </c>
      <c r="H73" s="311" t="s">
        <v>218</v>
      </c>
      <c r="I73" s="312" t="s">
        <v>219</v>
      </c>
    </row>
    <row r="74" spans="1:9" s="310" customFormat="1" ht="16.5" customHeight="1" x14ac:dyDescent="0.3">
      <c r="A74" s="321"/>
      <c r="B74" s="240"/>
      <c r="C74" s="292" t="s">
        <v>1178</v>
      </c>
      <c r="D74" s="240"/>
      <c r="E74" s="311" t="s">
        <v>211</v>
      </c>
      <c r="F74" s="311" t="s">
        <v>68</v>
      </c>
      <c r="G74" s="311" t="s">
        <v>69</v>
      </c>
      <c r="H74" s="311" t="s">
        <v>212</v>
      </c>
      <c r="I74" s="312" t="s">
        <v>234</v>
      </c>
    </row>
    <row r="75" spans="1:9" s="310" customFormat="1" ht="16.5" customHeight="1" x14ac:dyDescent="0.3">
      <c r="A75" s="321"/>
      <c r="B75" s="240"/>
      <c r="C75" s="292" t="s">
        <v>1179</v>
      </c>
      <c r="D75" s="240"/>
      <c r="E75" s="311" t="s">
        <v>214</v>
      </c>
      <c r="F75" s="311" t="s">
        <v>68</v>
      </c>
      <c r="G75" s="311" t="s">
        <v>69</v>
      </c>
      <c r="H75" s="311" t="s">
        <v>215</v>
      </c>
      <c r="I75" s="312" t="s">
        <v>216</v>
      </c>
    </row>
    <row r="76" spans="1:9" s="310" customFormat="1" ht="16.5" customHeight="1" x14ac:dyDescent="0.3">
      <c r="A76" s="321"/>
      <c r="B76" s="240"/>
      <c r="C76" s="292" t="s">
        <v>1180</v>
      </c>
      <c r="D76" s="240"/>
      <c r="E76" s="311" t="s">
        <v>217</v>
      </c>
      <c r="F76" s="311" t="s">
        <v>68</v>
      </c>
      <c r="G76" s="311" t="s">
        <v>69</v>
      </c>
      <c r="H76" s="311" t="s">
        <v>218</v>
      </c>
      <c r="I76" s="312" t="s">
        <v>219</v>
      </c>
    </row>
    <row r="77" spans="1:9" s="310" customFormat="1" ht="16.5" customHeight="1" x14ac:dyDescent="0.3">
      <c r="A77" s="321"/>
      <c r="B77" s="240"/>
      <c r="C77" s="292" t="s">
        <v>1181</v>
      </c>
      <c r="D77" s="240"/>
      <c r="E77" s="311" t="s">
        <v>211</v>
      </c>
      <c r="F77" s="311" t="s">
        <v>68</v>
      </c>
      <c r="G77" s="311" t="s">
        <v>69</v>
      </c>
      <c r="H77" s="311" t="s">
        <v>212</v>
      </c>
      <c r="I77" s="312" t="s">
        <v>235</v>
      </c>
    </row>
    <row r="78" spans="1:9" s="310" customFormat="1" ht="16.5" customHeight="1" x14ac:dyDescent="0.3">
      <c r="A78" s="321"/>
      <c r="B78" s="240"/>
      <c r="C78" s="292" t="s">
        <v>1182</v>
      </c>
      <c r="D78" s="240"/>
      <c r="E78" s="311" t="s">
        <v>214</v>
      </c>
      <c r="F78" s="311" t="s">
        <v>68</v>
      </c>
      <c r="G78" s="311" t="s">
        <v>69</v>
      </c>
      <c r="H78" s="311" t="s">
        <v>215</v>
      </c>
      <c r="I78" s="312" t="s">
        <v>216</v>
      </c>
    </row>
    <row r="79" spans="1:9" s="310" customFormat="1" ht="16.5" customHeight="1" x14ac:dyDescent="0.3">
      <c r="A79" s="321"/>
      <c r="B79" s="240"/>
      <c r="C79" s="292" t="s">
        <v>1183</v>
      </c>
      <c r="D79" s="240"/>
      <c r="E79" s="311" t="s">
        <v>217</v>
      </c>
      <c r="F79" s="311" t="s">
        <v>68</v>
      </c>
      <c r="G79" s="311" t="s">
        <v>69</v>
      </c>
      <c r="H79" s="311" t="s">
        <v>218</v>
      </c>
      <c r="I79" s="312" t="s">
        <v>219</v>
      </c>
    </row>
    <row r="80" spans="1:9" s="310" customFormat="1" ht="16.5" customHeight="1" x14ac:dyDescent="0.3">
      <c r="A80" s="321"/>
      <c r="B80" s="240"/>
      <c r="C80" s="292" t="s">
        <v>1184</v>
      </c>
      <c r="D80" s="240"/>
      <c r="E80" s="311" t="s">
        <v>211</v>
      </c>
      <c r="F80" s="311" t="s">
        <v>68</v>
      </c>
      <c r="G80" s="311" t="s">
        <v>69</v>
      </c>
      <c r="H80" s="311" t="s">
        <v>212</v>
      </c>
      <c r="I80" s="312" t="s">
        <v>236</v>
      </c>
    </row>
    <row r="81" spans="1:9" s="310" customFormat="1" ht="16.5" customHeight="1" x14ac:dyDescent="0.3">
      <c r="A81" s="321"/>
      <c r="B81" s="240"/>
      <c r="C81" s="292" t="s">
        <v>1185</v>
      </c>
      <c r="D81" s="240"/>
      <c r="E81" s="311" t="s">
        <v>214</v>
      </c>
      <c r="F81" s="311" t="s">
        <v>68</v>
      </c>
      <c r="G81" s="311" t="s">
        <v>69</v>
      </c>
      <c r="H81" s="311" t="s">
        <v>215</v>
      </c>
      <c r="I81" s="312" t="s">
        <v>216</v>
      </c>
    </row>
    <row r="82" spans="1:9" s="310" customFormat="1" ht="16.5" customHeight="1" x14ac:dyDescent="0.3">
      <c r="A82" s="321"/>
      <c r="B82" s="240"/>
      <c r="C82" s="292" t="s">
        <v>1186</v>
      </c>
      <c r="D82" s="240"/>
      <c r="E82" s="311" t="s">
        <v>217</v>
      </c>
      <c r="F82" s="311" t="s">
        <v>68</v>
      </c>
      <c r="G82" s="311" t="s">
        <v>69</v>
      </c>
      <c r="H82" s="311" t="s">
        <v>218</v>
      </c>
      <c r="I82" s="312" t="s">
        <v>219</v>
      </c>
    </row>
    <row r="83" spans="1:9" s="318" customFormat="1" ht="16.5" customHeight="1" x14ac:dyDescent="0.3">
      <c r="A83" s="321"/>
      <c r="B83" s="240"/>
      <c r="C83" s="292" t="s">
        <v>1187</v>
      </c>
      <c r="D83" s="240"/>
      <c r="E83" s="311" t="s">
        <v>211</v>
      </c>
      <c r="F83" s="311" t="s">
        <v>68</v>
      </c>
      <c r="G83" s="311" t="s">
        <v>69</v>
      </c>
      <c r="H83" s="311" t="s">
        <v>212</v>
      </c>
      <c r="I83" s="312" t="s">
        <v>237</v>
      </c>
    </row>
    <row r="84" spans="1:9" s="318" customFormat="1" ht="16.5" customHeight="1" x14ac:dyDescent="0.3">
      <c r="A84" s="321"/>
      <c r="B84" s="240"/>
      <c r="C84" s="292" t="s">
        <v>1188</v>
      </c>
      <c r="D84" s="240"/>
      <c r="E84" s="311" t="s">
        <v>214</v>
      </c>
      <c r="F84" s="311" t="s">
        <v>68</v>
      </c>
      <c r="G84" s="311" t="s">
        <v>69</v>
      </c>
      <c r="H84" s="311" t="s">
        <v>215</v>
      </c>
      <c r="I84" s="312" t="s">
        <v>216</v>
      </c>
    </row>
    <row r="85" spans="1:9" s="318" customFormat="1" ht="16.5" customHeight="1" x14ac:dyDescent="0.3">
      <c r="A85" s="321"/>
      <c r="B85" s="240"/>
      <c r="C85" s="292" t="s">
        <v>1189</v>
      </c>
      <c r="D85" s="240"/>
      <c r="E85" s="311" t="s">
        <v>217</v>
      </c>
      <c r="F85" s="311" t="s">
        <v>68</v>
      </c>
      <c r="G85" s="311" t="s">
        <v>69</v>
      </c>
      <c r="H85" s="311" t="s">
        <v>218</v>
      </c>
      <c r="I85" s="312" t="s">
        <v>219</v>
      </c>
    </row>
    <row r="86" spans="1:9" s="318" customFormat="1" ht="16.5" customHeight="1" x14ac:dyDescent="0.3">
      <c r="A86" s="321"/>
      <c r="B86" s="240"/>
      <c r="C86" s="292" t="s">
        <v>1190</v>
      </c>
      <c r="D86" s="240"/>
      <c r="E86" s="311" t="s">
        <v>211</v>
      </c>
      <c r="F86" s="311" t="s">
        <v>68</v>
      </c>
      <c r="G86" s="311" t="s">
        <v>69</v>
      </c>
      <c r="H86" s="311" t="s">
        <v>212</v>
      </c>
      <c r="I86" s="312" t="s">
        <v>238</v>
      </c>
    </row>
    <row r="87" spans="1:9" s="318" customFormat="1" ht="16.5" customHeight="1" x14ac:dyDescent="0.3">
      <c r="A87" s="321"/>
      <c r="B87" s="240"/>
      <c r="C87" s="292" t="s">
        <v>1191</v>
      </c>
      <c r="D87" s="240"/>
      <c r="E87" s="311" t="s">
        <v>214</v>
      </c>
      <c r="F87" s="311" t="s">
        <v>68</v>
      </c>
      <c r="G87" s="311" t="s">
        <v>69</v>
      </c>
      <c r="H87" s="311" t="s">
        <v>215</v>
      </c>
      <c r="I87" s="312" t="s">
        <v>216</v>
      </c>
    </row>
    <row r="88" spans="1:9" s="318" customFormat="1" ht="16.5" customHeight="1" x14ac:dyDescent="0.3">
      <c r="A88" s="321"/>
      <c r="B88" s="240"/>
      <c r="C88" s="292" t="s">
        <v>1192</v>
      </c>
      <c r="D88" s="240"/>
      <c r="E88" s="311" t="s">
        <v>217</v>
      </c>
      <c r="F88" s="311" t="s">
        <v>68</v>
      </c>
      <c r="G88" s="311" t="s">
        <v>69</v>
      </c>
      <c r="H88" s="311" t="s">
        <v>218</v>
      </c>
      <c r="I88" s="312" t="s">
        <v>219</v>
      </c>
    </row>
    <row r="89" spans="1:9" s="318" customFormat="1" ht="16.5" customHeight="1" x14ac:dyDescent="0.3">
      <c r="A89" s="321"/>
      <c r="B89" s="240"/>
      <c r="C89" s="292" t="s">
        <v>1193</v>
      </c>
      <c r="D89" s="240"/>
      <c r="E89" s="311" t="s">
        <v>211</v>
      </c>
      <c r="F89" s="311" t="s">
        <v>68</v>
      </c>
      <c r="G89" s="311" t="s">
        <v>69</v>
      </c>
      <c r="H89" s="311" t="s">
        <v>212</v>
      </c>
      <c r="I89" s="312" t="s">
        <v>239</v>
      </c>
    </row>
    <row r="90" spans="1:9" s="318" customFormat="1" ht="16.5" customHeight="1" x14ac:dyDescent="0.3">
      <c r="A90" s="321"/>
      <c r="B90" s="240"/>
      <c r="C90" s="292" t="s">
        <v>1194</v>
      </c>
      <c r="D90" s="240"/>
      <c r="E90" s="311" t="s">
        <v>214</v>
      </c>
      <c r="F90" s="311" t="s">
        <v>68</v>
      </c>
      <c r="G90" s="311" t="s">
        <v>69</v>
      </c>
      <c r="H90" s="311" t="s">
        <v>215</v>
      </c>
      <c r="I90" s="312" t="s">
        <v>216</v>
      </c>
    </row>
    <row r="91" spans="1:9" s="318" customFormat="1" ht="16.5" customHeight="1" x14ac:dyDescent="0.3">
      <c r="A91" s="321"/>
      <c r="B91" s="240"/>
      <c r="C91" s="292" t="s">
        <v>1195</v>
      </c>
      <c r="D91" s="240"/>
      <c r="E91" s="311" t="s">
        <v>217</v>
      </c>
      <c r="F91" s="311" t="s">
        <v>68</v>
      </c>
      <c r="G91" s="311" t="s">
        <v>69</v>
      </c>
      <c r="H91" s="311" t="s">
        <v>218</v>
      </c>
      <c r="I91" s="312" t="s">
        <v>219</v>
      </c>
    </row>
    <row r="92" spans="1:9" s="318" customFormat="1" ht="16.5" customHeight="1" x14ac:dyDescent="0.3">
      <c r="A92" s="321"/>
      <c r="B92" s="240"/>
      <c r="C92" s="292" t="s">
        <v>1196</v>
      </c>
      <c r="D92" s="240"/>
      <c r="E92" s="311" t="s">
        <v>211</v>
      </c>
      <c r="F92" s="311" t="s">
        <v>68</v>
      </c>
      <c r="G92" s="311" t="s">
        <v>69</v>
      </c>
      <c r="H92" s="311" t="s">
        <v>212</v>
      </c>
      <c r="I92" s="312" t="s">
        <v>240</v>
      </c>
    </row>
    <row r="93" spans="1:9" s="318" customFormat="1" ht="16.5" customHeight="1" x14ac:dyDescent="0.3">
      <c r="A93" s="321"/>
      <c r="B93" s="240"/>
      <c r="C93" s="292" t="s">
        <v>1197</v>
      </c>
      <c r="D93" s="240"/>
      <c r="E93" s="311" t="s">
        <v>214</v>
      </c>
      <c r="F93" s="311" t="s">
        <v>68</v>
      </c>
      <c r="G93" s="311" t="s">
        <v>69</v>
      </c>
      <c r="H93" s="311" t="s">
        <v>215</v>
      </c>
      <c r="I93" s="312" t="s">
        <v>216</v>
      </c>
    </row>
    <row r="94" spans="1:9" s="318" customFormat="1" ht="16.5" customHeight="1" x14ac:dyDescent="0.3">
      <c r="A94" s="321"/>
      <c r="B94" s="240"/>
      <c r="C94" s="292" t="s">
        <v>1198</v>
      </c>
      <c r="D94" s="240"/>
      <c r="E94" s="311" t="s">
        <v>217</v>
      </c>
      <c r="F94" s="311" t="s">
        <v>68</v>
      </c>
      <c r="G94" s="311" t="s">
        <v>69</v>
      </c>
      <c r="H94" s="311" t="s">
        <v>218</v>
      </c>
      <c r="I94" s="312" t="s">
        <v>219</v>
      </c>
    </row>
    <row r="95" spans="1:9" s="318" customFormat="1" ht="16.5" customHeight="1" x14ac:dyDescent="0.3">
      <c r="A95" s="321"/>
      <c r="B95" s="240"/>
      <c r="C95" s="292" t="s">
        <v>1199</v>
      </c>
      <c r="D95" s="240"/>
      <c r="E95" s="311" t="s">
        <v>211</v>
      </c>
      <c r="F95" s="311" t="s">
        <v>68</v>
      </c>
      <c r="G95" s="311" t="s">
        <v>69</v>
      </c>
      <c r="H95" s="311" t="s">
        <v>212</v>
      </c>
      <c r="I95" s="312" t="s">
        <v>241</v>
      </c>
    </row>
    <row r="96" spans="1:9" s="318" customFormat="1" ht="16.5" customHeight="1" x14ac:dyDescent="0.3">
      <c r="A96" s="321"/>
      <c r="B96" s="240"/>
      <c r="C96" s="292" t="s">
        <v>1200</v>
      </c>
      <c r="D96" s="240"/>
      <c r="E96" s="311" t="s">
        <v>214</v>
      </c>
      <c r="F96" s="311" t="s">
        <v>68</v>
      </c>
      <c r="G96" s="311" t="s">
        <v>69</v>
      </c>
      <c r="H96" s="311" t="s">
        <v>215</v>
      </c>
      <c r="I96" s="312" t="s">
        <v>216</v>
      </c>
    </row>
    <row r="97" spans="1:9" s="318" customFormat="1" ht="16.5" customHeight="1" x14ac:dyDescent="0.3">
      <c r="A97" s="321"/>
      <c r="B97" s="240"/>
      <c r="C97" s="292" t="s">
        <v>1201</v>
      </c>
      <c r="D97" s="240"/>
      <c r="E97" s="311" t="s">
        <v>217</v>
      </c>
      <c r="F97" s="311" t="s">
        <v>68</v>
      </c>
      <c r="G97" s="311" t="s">
        <v>69</v>
      </c>
      <c r="H97" s="311" t="s">
        <v>218</v>
      </c>
      <c r="I97" s="312" t="s">
        <v>219</v>
      </c>
    </row>
    <row r="98" spans="1:9" s="318" customFormat="1" ht="16.5" customHeight="1" x14ac:dyDescent="0.3">
      <c r="A98" s="321"/>
      <c r="B98" s="240"/>
      <c r="C98" s="292" t="s">
        <v>1202</v>
      </c>
      <c r="D98" s="240"/>
      <c r="E98" s="311" t="s">
        <v>211</v>
      </c>
      <c r="F98" s="311" t="s">
        <v>68</v>
      </c>
      <c r="G98" s="311" t="s">
        <v>69</v>
      </c>
      <c r="H98" s="311" t="s">
        <v>212</v>
      </c>
      <c r="I98" s="312" t="s">
        <v>242</v>
      </c>
    </row>
    <row r="99" spans="1:9" s="318" customFormat="1" ht="16.5" customHeight="1" x14ac:dyDescent="0.3">
      <c r="A99" s="321"/>
      <c r="B99" s="240"/>
      <c r="C99" s="292" t="s">
        <v>1203</v>
      </c>
      <c r="D99" s="240"/>
      <c r="E99" s="311" t="s">
        <v>214</v>
      </c>
      <c r="F99" s="311" t="s">
        <v>68</v>
      </c>
      <c r="G99" s="311" t="s">
        <v>69</v>
      </c>
      <c r="H99" s="311" t="s">
        <v>215</v>
      </c>
      <c r="I99" s="312" t="s">
        <v>216</v>
      </c>
    </row>
    <row r="100" spans="1:9" s="318" customFormat="1" ht="16.5" customHeight="1" x14ac:dyDescent="0.3">
      <c r="A100" s="321"/>
      <c r="B100" s="240"/>
      <c r="C100" s="292" t="s">
        <v>1204</v>
      </c>
      <c r="D100" s="240"/>
      <c r="E100" s="311" t="s">
        <v>217</v>
      </c>
      <c r="F100" s="311" t="s">
        <v>68</v>
      </c>
      <c r="G100" s="311" t="s">
        <v>69</v>
      </c>
      <c r="H100" s="311" t="s">
        <v>218</v>
      </c>
      <c r="I100" s="312" t="s">
        <v>219</v>
      </c>
    </row>
    <row r="101" spans="1:9" s="318" customFormat="1" ht="16.5" customHeight="1" x14ac:dyDescent="0.3">
      <c r="A101" s="321"/>
      <c r="B101" s="240"/>
      <c r="C101" s="292" t="s">
        <v>1205</v>
      </c>
      <c r="D101" s="240"/>
      <c r="E101" s="311" t="s">
        <v>211</v>
      </c>
      <c r="F101" s="311" t="s">
        <v>68</v>
      </c>
      <c r="G101" s="311" t="s">
        <v>69</v>
      </c>
      <c r="H101" s="311" t="s">
        <v>212</v>
      </c>
      <c r="I101" s="312" t="s">
        <v>243</v>
      </c>
    </row>
    <row r="102" spans="1:9" s="318" customFormat="1" ht="16.5" customHeight="1" x14ac:dyDescent="0.3">
      <c r="A102" s="321"/>
      <c r="B102" s="240"/>
      <c r="C102" s="292" t="s">
        <v>1206</v>
      </c>
      <c r="D102" s="240"/>
      <c r="E102" s="311" t="s">
        <v>214</v>
      </c>
      <c r="F102" s="311" t="s">
        <v>68</v>
      </c>
      <c r="G102" s="311" t="s">
        <v>69</v>
      </c>
      <c r="H102" s="311" t="s">
        <v>215</v>
      </c>
      <c r="I102" s="312" t="s">
        <v>216</v>
      </c>
    </row>
    <row r="103" spans="1:9" s="318" customFormat="1" ht="16.5" customHeight="1" x14ac:dyDescent="0.3">
      <c r="A103" s="321"/>
      <c r="B103" s="240"/>
      <c r="C103" s="292" t="s">
        <v>1207</v>
      </c>
      <c r="D103" s="240"/>
      <c r="E103" s="311" t="s">
        <v>217</v>
      </c>
      <c r="F103" s="311" t="s">
        <v>68</v>
      </c>
      <c r="G103" s="311" t="s">
        <v>69</v>
      </c>
      <c r="H103" s="311" t="s">
        <v>218</v>
      </c>
      <c r="I103" s="312" t="s">
        <v>219</v>
      </c>
    </row>
    <row r="104" spans="1:9" s="318" customFormat="1" ht="16.5" customHeight="1" x14ac:dyDescent="0.3">
      <c r="A104" s="321"/>
      <c r="B104" s="240"/>
      <c r="C104" s="292" t="s">
        <v>1208</v>
      </c>
      <c r="D104" s="240"/>
      <c r="E104" s="311" t="s">
        <v>211</v>
      </c>
      <c r="F104" s="311" t="s">
        <v>68</v>
      </c>
      <c r="G104" s="311" t="s">
        <v>69</v>
      </c>
      <c r="H104" s="311" t="s">
        <v>212</v>
      </c>
      <c r="I104" s="312" t="s">
        <v>244</v>
      </c>
    </row>
    <row r="105" spans="1:9" s="318" customFormat="1" ht="16.5" customHeight="1" x14ac:dyDescent="0.3">
      <c r="A105" s="321"/>
      <c r="B105" s="240"/>
      <c r="C105" s="292" t="s">
        <v>1209</v>
      </c>
      <c r="D105" s="240"/>
      <c r="E105" s="311" t="s">
        <v>214</v>
      </c>
      <c r="F105" s="311" t="s">
        <v>68</v>
      </c>
      <c r="G105" s="311" t="s">
        <v>69</v>
      </c>
      <c r="H105" s="311" t="s">
        <v>215</v>
      </c>
      <c r="I105" s="312" t="s">
        <v>245</v>
      </c>
    </row>
    <row r="106" spans="1:9" s="318" customFormat="1" ht="16.5" customHeight="1" x14ac:dyDescent="0.3">
      <c r="A106" s="321"/>
      <c r="B106" s="240"/>
      <c r="C106" s="292" t="s">
        <v>1210</v>
      </c>
      <c r="D106" s="240"/>
      <c r="E106" s="311" t="s">
        <v>217</v>
      </c>
      <c r="F106" s="311" t="s">
        <v>68</v>
      </c>
      <c r="G106" s="311" t="s">
        <v>69</v>
      </c>
      <c r="H106" s="311" t="s">
        <v>218</v>
      </c>
      <c r="I106" s="312"/>
    </row>
    <row r="107" spans="1:9" s="318" customFormat="1" ht="16.5" customHeight="1" x14ac:dyDescent="0.3">
      <c r="A107" s="321"/>
      <c r="B107" s="240"/>
      <c r="C107" s="292" t="s">
        <v>1211</v>
      </c>
      <c r="D107" s="240"/>
      <c r="E107" s="311" t="s">
        <v>211</v>
      </c>
      <c r="F107" s="311" t="s">
        <v>68</v>
      </c>
      <c r="G107" s="311" t="s">
        <v>69</v>
      </c>
      <c r="H107" s="311" t="s">
        <v>212</v>
      </c>
      <c r="I107" s="312" t="s">
        <v>246</v>
      </c>
    </row>
    <row r="108" spans="1:9" s="318" customFormat="1" ht="16.5" customHeight="1" x14ac:dyDescent="0.3">
      <c r="A108" s="321"/>
      <c r="B108" s="240"/>
      <c r="C108" s="292" t="s">
        <v>1212</v>
      </c>
      <c r="D108" s="240"/>
      <c r="E108" s="311" t="s">
        <v>214</v>
      </c>
      <c r="F108" s="311" t="s">
        <v>68</v>
      </c>
      <c r="G108" s="311" t="s">
        <v>69</v>
      </c>
      <c r="H108" s="311" t="s">
        <v>215</v>
      </c>
      <c r="I108" s="312" t="s">
        <v>245</v>
      </c>
    </row>
    <row r="109" spans="1:9" s="318" customFormat="1" ht="16.5" customHeight="1" x14ac:dyDescent="0.3">
      <c r="A109" s="321"/>
      <c r="B109" s="240"/>
      <c r="C109" s="292" t="s">
        <v>1213</v>
      </c>
      <c r="D109" s="240"/>
      <c r="E109" s="311" t="s">
        <v>217</v>
      </c>
      <c r="F109" s="311" t="s">
        <v>68</v>
      </c>
      <c r="G109" s="311" t="s">
        <v>69</v>
      </c>
      <c r="H109" s="311" t="s">
        <v>218</v>
      </c>
      <c r="I109" s="312"/>
    </row>
    <row r="110" spans="1:9" s="318" customFormat="1" ht="16.5" customHeight="1" x14ac:dyDescent="0.3">
      <c r="A110" s="321"/>
      <c r="B110" s="240"/>
      <c r="C110" s="292" t="s">
        <v>1214</v>
      </c>
      <c r="D110" s="240"/>
      <c r="E110" s="311" t="s">
        <v>211</v>
      </c>
      <c r="F110" s="311" t="s">
        <v>68</v>
      </c>
      <c r="G110" s="311" t="s">
        <v>69</v>
      </c>
      <c r="H110" s="311" t="s">
        <v>212</v>
      </c>
      <c r="I110" s="312" t="s">
        <v>247</v>
      </c>
    </row>
    <row r="111" spans="1:9" s="318" customFormat="1" ht="16.5" customHeight="1" x14ac:dyDescent="0.3">
      <c r="A111" s="321"/>
      <c r="B111" s="240"/>
      <c r="C111" s="292" t="s">
        <v>1215</v>
      </c>
      <c r="D111" s="240"/>
      <c r="E111" s="311" t="s">
        <v>214</v>
      </c>
      <c r="F111" s="311" t="s">
        <v>68</v>
      </c>
      <c r="G111" s="311" t="s">
        <v>69</v>
      </c>
      <c r="H111" s="311" t="s">
        <v>215</v>
      </c>
      <c r="I111" s="312" t="s">
        <v>245</v>
      </c>
    </row>
    <row r="112" spans="1:9" s="318" customFormat="1" ht="16.5" customHeight="1" x14ac:dyDescent="0.3">
      <c r="A112" s="321"/>
      <c r="B112" s="240"/>
      <c r="C112" s="292" t="s">
        <v>1216</v>
      </c>
      <c r="D112" s="240"/>
      <c r="E112" s="311" t="s">
        <v>217</v>
      </c>
      <c r="F112" s="311" t="s">
        <v>68</v>
      </c>
      <c r="G112" s="311" t="s">
        <v>69</v>
      </c>
      <c r="H112" s="311" t="s">
        <v>218</v>
      </c>
      <c r="I112" s="312"/>
    </row>
    <row r="113" spans="1:9" s="318" customFormat="1" ht="16.5" customHeight="1" x14ac:dyDescent="0.3">
      <c r="A113" s="321"/>
      <c r="B113" s="240"/>
      <c r="C113" s="292" t="s">
        <v>1217</v>
      </c>
      <c r="D113" s="240"/>
      <c r="E113" s="311" t="s">
        <v>211</v>
      </c>
      <c r="F113" s="311" t="s">
        <v>68</v>
      </c>
      <c r="G113" s="311" t="s">
        <v>69</v>
      </c>
      <c r="H113" s="311" t="s">
        <v>212</v>
      </c>
      <c r="I113" s="312" t="s">
        <v>248</v>
      </c>
    </row>
    <row r="114" spans="1:9" s="310" customFormat="1" ht="16.5" customHeight="1" x14ac:dyDescent="0.3">
      <c r="A114" s="321"/>
      <c r="B114" s="240"/>
      <c r="C114" s="292" t="s">
        <v>1218</v>
      </c>
      <c r="D114" s="240"/>
      <c r="E114" s="311" t="s">
        <v>214</v>
      </c>
      <c r="F114" s="311" t="s">
        <v>68</v>
      </c>
      <c r="G114" s="311" t="s">
        <v>69</v>
      </c>
      <c r="H114" s="311" t="s">
        <v>215</v>
      </c>
      <c r="I114" s="312" t="s">
        <v>245</v>
      </c>
    </row>
    <row r="115" spans="1:9" s="310" customFormat="1" ht="16.5" customHeight="1" x14ac:dyDescent="0.3">
      <c r="A115" s="321"/>
      <c r="B115" s="240"/>
      <c r="C115" s="292" t="s">
        <v>1219</v>
      </c>
      <c r="D115" s="240"/>
      <c r="E115" s="311" t="s">
        <v>217</v>
      </c>
      <c r="F115" s="311" t="s">
        <v>68</v>
      </c>
      <c r="G115" s="311" t="s">
        <v>69</v>
      </c>
      <c r="H115" s="311" t="s">
        <v>218</v>
      </c>
      <c r="I115" s="312"/>
    </row>
    <row r="116" spans="1:9" s="310" customFormat="1" ht="16.5" customHeight="1" x14ac:dyDescent="0.3">
      <c r="A116" s="321"/>
      <c r="B116" s="240"/>
      <c r="C116" s="292" t="s">
        <v>1220</v>
      </c>
      <c r="D116" s="240"/>
      <c r="E116" s="311" t="s">
        <v>211</v>
      </c>
      <c r="F116" s="311" t="s">
        <v>68</v>
      </c>
      <c r="G116" s="311" t="s">
        <v>69</v>
      </c>
      <c r="H116" s="311" t="s">
        <v>212</v>
      </c>
      <c r="I116" s="312" t="s">
        <v>249</v>
      </c>
    </row>
    <row r="117" spans="1:9" s="310" customFormat="1" ht="16.5" customHeight="1" x14ac:dyDescent="0.3">
      <c r="A117" s="321"/>
      <c r="B117" s="240"/>
      <c r="C117" s="292" t="s">
        <v>1221</v>
      </c>
      <c r="D117" s="240"/>
      <c r="E117" s="311" t="s">
        <v>214</v>
      </c>
      <c r="F117" s="311" t="s">
        <v>68</v>
      </c>
      <c r="G117" s="311" t="s">
        <v>69</v>
      </c>
      <c r="H117" s="311" t="s">
        <v>215</v>
      </c>
      <c r="I117" s="312" t="s">
        <v>245</v>
      </c>
    </row>
    <row r="118" spans="1:9" s="310" customFormat="1" ht="16.5" customHeight="1" x14ac:dyDescent="0.3">
      <c r="A118" s="321"/>
      <c r="B118" s="240"/>
      <c r="C118" s="292" t="s">
        <v>1222</v>
      </c>
      <c r="D118" s="240"/>
      <c r="E118" s="311" t="s">
        <v>217</v>
      </c>
      <c r="F118" s="311" t="s">
        <v>68</v>
      </c>
      <c r="G118" s="311" t="s">
        <v>69</v>
      </c>
      <c r="H118" s="311" t="s">
        <v>218</v>
      </c>
      <c r="I118" s="312"/>
    </row>
    <row r="119" spans="1:9" s="310" customFormat="1" ht="16.5" customHeight="1" x14ac:dyDescent="0.3">
      <c r="A119" s="321"/>
      <c r="B119" s="240"/>
      <c r="C119" s="292" t="s">
        <v>1223</v>
      </c>
      <c r="D119" s="240"/>
      <c r="E119" s="311" t="s">
        <v>211</v>
      </c>
      <c r="F119" s="311" t="s">
        <v>68</v>
      </c>
      <c r="G119" s="311" t="s">
        <v>69</v>
      </c>
      <c r="H119" s="311" t="s">
        <v>212</v>
      </c>
      <c r="I119" s="312" t="s">
        <v>250</v>
      </c>
    </row>
    <row r="120" spans="1:9" s="310" customFormat="1" ht="16.5" customHeight="1" x14ac:dyDescent="0.3">
      <c r="A120" s="321"/>
      <c r="B120" s="240"/>
      <c r="C120" s="292" t="s">
        <v>1224</v>
      </c>
      <c r="D120" s="240"/>
      <c r="E120" s="311" t="s">
        <v>214</v>
      </c>
      <c r="F120" s="311" t="s">
        <v>68</v>
      </c>
      <c r="G120" s="311" t="s">
        <v>69</v>
      </c>
      <c r="H120" s="311" t="s">
        <v>215</v>
      </c>
      <c r="I120" s="312" t="s">
        <v>245</v>
      </c>
    </row>
    <row r="121" spans="1:9" s="313" customFormat="1" ht="17.25" customHeight="1" x14ac:dyDescent="0.3">
      <c r="A121" s="321"/>
      <c r="B121" s="240"/>
      <c r="C121" s="292" t="s">
        <v>1225</v>
      </c>
      <c r="D121" s="240"/>
      <c r="E121" s="311" t="s">
        <v>217</v>
      </c>
      <c r="F121" s="311" t="s">
        <v>68</v>
      </c>
      <c r="G121" s="311" t="s">
        <v>69</v>
      </c>
      <c r="H121" s="311" t="s">
        <v>218</v>
      </c>
      <c r="I121" s="312"/>
    </row>
    <row r="122" spans="1:9" s="310" customFormat="1" ht="16.5" customHeight="1" x14ac:dyDescent="0.3">
      <c r="A122" s="321"/>
      <c r="B122" s="240"/>
      <c r="C122" s="292" t="s">
        <v>1226</v>
      </c>
      <c r="D122" s="240"/>
      <c r="E122" s="311" t="s">
        <v>211</v>
      </c>
      <c r="F122" s="311" t="s">
        <v>68</v>
      </c>
      <c r="G122" s="311" t="s">
        <v>69</v>
      </c>
      <c r="H122" s="311" t="s">
        <v>212</v>
      </c>
      <c r="I122" s="312" t="s">
        <v>251</v>
      </c>
    </row>
    <row r="123" spans="1:9" s="310" customFormat="1" ht="16.5" customHeight="1" x14ac:dyDescent="0.3">
      <c r="A123" s="321"/>
      <c r="B123" s="240"/>
      <c r="C123" s="292" t="s">
        <v>1227</v>
      </c>
      <c r="D123" s="240"/>
      <c r="E123" s="311" t="s">
        <v>214</v>
      </c>
      <c r="F123" s="311" t="s">
        <v>68</v>
      </c>
      <c r="G123" s="311" t="s">
        <v>69</v>
      </c>
      <c r="H123" s="311" t="s">
        <v>215</v>
      </c>
      <c r="I123" s="312" t="s">
        <v>245</v>
      </c>
    </row>
    <row r="124" spans="1:9" s="310" customFormat="1" ht="16.5" customHeight="1" x14ac:dyDescent="0.3">
      <c r="A124" s="321"/>
      <c r="B124" s="240"/>
      <c r="C124" s="292" t="s">
        <v>1228</v>
      </c>
      <c r="D124" s="240"/>
      <c r="E124" s="311" t="s">
        <v>217</v>
      </c>
      <c r="F124" s="311" t="s">
        <v>68</v>
      </c>
      <c r="G124" s="311" t="s">
        <v>69</v>
      </c>
      <c r="H124" s="311" t="s">
        <v>218</v>
      </c>
      <c r="I124" s="312"/>
    </row>
    <row r="125" spans="1:9" s="310" customFormat="1" ht="16.5" customHeight="1" x14ac:dyDescent="0.3">
      <c r="A125" s="321"/>
      <c r="B125" s="240"/>
      <c r="C125" s="292" t="s">
        <v>1229</v>
      </c>
      <c r="D125" s="240"/>
      <c r="E125" s="311" t="s">
        <v>211</v>
      </c>
      <c r="F125" s="311" t="s">
        <v>68</v>
      </c>
      <c r="G125" s="311" t="s">
        <v>69</v>
      </c>
      <c r="H125" s="311" t="s">
        <v>212</v>
      </c>
      <c r="I125" s="312" t="s">
        <v>252</v>
      </c>
    </row>
    <row r="126" spans="1:9" s="310" customFormat="1" ht="16.5" customHeight="1" x14ac:dyDescent="0.3">
      <c r="A126" s="321"/>
      <c r="B126" s="240"/>
      <c r="C126" s="292" t="s">
        <v>1230</v>
      </c>
      <c r="D126" s="240"/>
      <c r="E126" s="311" t="s">
        <v>214</v>
      </c>
      <c r="F126" s="311" t="s">
        <v>68</v>
      </c>
      <c r="G126" s="311" t="s">
        <v>69</v>
      </c>
      <c r="H126" s="311" t="s">
        <v>215</v>
      </c>
      <c r="I126" s="312" t="s">
        <v>245</v>
      </c>
    </row>
    <row r="127" spans="1:9" s="310" customFormat="1" ht="16.5" customHeight="1" x14ac:dyDescent="0.3">
      <c r="A127" s="321"/>
      <c r="B127" s="240"/>
      <c r="C127" s="292" t="s">
        <v>1231</v>
      </c>
      <c r="D127" s="240"/>
      <c r="E127" s="311" t="s">
        <v>217</v>
      </c>
      <c r="F127" s="311" t="s">
        <v>68</v>
      </c>
      <c r="G127" s="311" t="s">
        <v>69</v>
      </c>
      <c r="H127" s="311" t="s">
        <v>218</v>
      </c>
      <c r="I127" s="312"/>
    </row>
    <row r="128" spans="1:9" s="310" customFormat="1" ht="16.5" customHeight="1" x14ac:dyDescent="0.3">
      <c r="A128" s="321"/>
      <c r="B128" s="240"/>
      <c r="C128" s="292" t="s">
        <v>1232</v>
      </c>
      <c r="D128" s="240"/>
      <c r="E128" s="311" t="s">
        <v>211</v>
      </c>
      <c r="F128" s="311" t="s">
        <v>68</v>
      </c>
      <c r="G128" s="311" t="s">
        <v>69</v>
      </c>
      <c r="H128" s="311" t="s">
        <v>212</v>
      </c>
      <c r="I128" s="312" t="s">
        <v>253</v>
      </c>
    </row>
    <row r="129" spans="1:9" s="310" customFormat="1" ht="16.5" customHeight="1" x14ac:dyDescent="0.3">
      <c r="A129" s="321"/>
      <c r="B129" s="240"/>
      <c r="C129" s="292" t="s">
        <v>1233</v>
      </c>
      <c r="D129" s="240"/>
      <c r="E129" s="311" t="s">
        <v>214</v>
      </c>
      <c r="F129" s="311" t="s">
        <v>68</v>
      </c>
      <c r="G129" s="311" t="s">
        <v>69</v>
      </c>
      <c r="H129" s="311" t="s">
        <v>215</v>
      </c>
      <c r="I129" s="312" t="s">
        <v>245</v>
      </c>
    </row>
    <row r="130" spans="1:9" s="310" customFormat="1" ht="16.5" customHeight="1" x14ac:dyDescent="0.3">
      <c r="A130" s="321"/>
      <c r="B130" s="240"/>
      <c r="C130" s="292" t="s">
        <v>1234</v>
      </c>
      <c r="D130" s="240"/>
      <c r="E130" s="311" t="s">
        <v>217</v>
      </c>
      <c r="F130" s="311" t="s">
        <v>68</v>
      </c>
      <c r="G130" s="311" t="s">
        <v>69</v>
      </c>
      <c r="H130" s="311" t="s">
        <v>218</v>
      </c>
      <c r="I130" s="312"/>
    </row>
    <row r="131" spans="1:9" s="310" customFormat="1" ht="16.5" customHeight="1" x14ac:dyDescent="0.3">
      <c r="A131" s="321"/>
      <c r="B131" s="240"/>
      <c r="C131" s="292" t="s">
        <v>1235</v>
      </c>
      <c r="D131" s="240"/>
      <c r="E131" s="311" t="s">
        <v>211</v>
      </c>
      <c r="F131" s="311" t="s">
        <v>68</v>
      </c>
      <c r="G131" s="311" t="s">
        <v>69</v>
      </c>
      <c r="H131" s="311" t="s">
        <v>212</v>
      </c>
      <c r="I131" s="312" t="s">
        <v>254</v>
      </c>
    </row>
    <row r="132" spans="1:9" s="310" customFormat="1" ht="16.5" customHeight="1" x14ac:dyDescent="0.3">
      <c r="A132" s="321"/>
      <c r="B132" s="240"/>
      <c r="C132" s="292" t="s">
        <v>1236</v>
      </c>
      <c r="D132" s="240"/>
      <c r="E132" s="311" t="s">
        <v>214</v>
      </c>
      <c r="F132" s="311" t="s">
        <v>68</v>
      </c>
      <c r="G132" s="311" t="s">
        <v>69</v>
      </c>
      <c r="H132" s="311" t="s">
        <v>215</v>
      </c>
      <c r="I132" s="312" t="s">
        <v>245</v>
      </c>
    </row>
    <row r="133" spans="1:9" s="318" customFormat="1" ht="16.5" customHeight="1" x14ac:dyDescent="0.3">
      <c r="A133" s="321"/>
      <c r="B133" s="240"/>
      <c r="C133" s="292" t="s">
        <v>1237</v>
      </c>
      <c r="D133" s="240"/>
      <c r="E133" s="311" t="s">
        <v>217</v>
      </c>
      <c r="F133" s="311" t="s">
        <v>68</v>
      </c>
      <c r="G133" s="311" t="s">
        <v>69</v>
      </c>
      <c r="H133" s="311" t="s">
        <v>218</v>
      </c>
      <c r="I133" s="312"/>
    </row>
    <row r="134" spans="1:9" s="310" customFormat="1" ht="16.5" customHeight="1" x14ac:dyDescent="0.3">
      <c r="A134" s="321"/>
      <c r="B134" s="240"/>
      <c r="C134" s="292" t="s">
        <v>1238</v>
      </c>
      <c r="D134" s="240"/>
      <c r="E134" s="311" t="s">
        <v>211</v>
      </c>
      <c r="F134" s="311" t="s">
        <v>68</v>
      </c>
      <c r="G134" s="311" t="s">
        <v>69</v>
      </c>
      <c r="H134" s="311" t="s">
        <v>212</v>
      </c>
      <c r="I134" s="312" t="s">
        <v>255</v>
      </c>
    </row>
    <row r="135" spans="1:9" s="310" customFormat="1" ht="16.5" customHeight="1" x14ac:dyDescent="0.3">
      <c r="A135" s="321"/>
      <c r="B135" s="240"/>
      <c r="C135" s="292" t="s">
        <v>1239</v>
      </c>
      <c r="D135" s="240"/>
      <c r="E135" s="311" t="s">
        <v>214</v>
      </c>
      <c r="F135" s="311" t="s">
        <v>68</v>
      </c>
      <c r="G135" s="311" t="s">
        <v>69</v>
      </c>
      <c r="H135" s="311" t="s">
        <v>215</v>
      </c>
      <c r="I135" s="312" t="s">
        <v>245</v>
      </c>
    </row>
    <row r="136" spans="1:9" s="310" customFormat="1" ht="16.5" customHeight="1" x14ac:dyDescent="0.3">
      <c r="A136" s="321"/>
      <c r="B136" s="240"/>
      <c r="C136" s="292" t="s">
        <v>1240</v>
      </c>
      <c r="D136" s="240"/>
      <c r="E136" s="311" t="s">
        <v>217</v>
      </c>
      <c r="F136" s="311" t="s">
        <v>68</v>
      </c>
      <c r="G136" s="311" t="s">
        <v>69</v>
      </c>
      <c r="H136" s="311" t="s">
        <v>218</v>
      </c>
      <c r="I136" s="312"/>
    </row>
    <row r="137" spans="1:9" s="310" customFormat="1" ht="16.5" customHeight="1" x14ac:dyDescent="0.3">
      <c r="A137" s="321"/>
      <c r="B137" s="240"/>
      <c r="C137" s="292" t="s">
        <v>1241</v>
      </c>
      <c r="D137" s="240"/>
      <c r="E137" s="311" t="s">
        <v>211</v>
      </c>
      <c r="F137" s="311" t="s">
        <v>68</v>
      </c>
      <c r="G137" s="311" t="s">
        <v>69</v>
      </c>
      <c r="H137" s="311" t="s">
        <v>212</v>
      </c>
      <c r="I137" s="312" t="s">
        <v>256</v>
      </c>
    </row>
    <row r="138" spans="1:9" s="310" customFormat="1" ht="16.5" customHeight="1" x14ac:dyDescent="0.3">
      <c r="A138" s="321"/>
      <c r="B138" s="240"/>
      <c r="C138" s="292" t="s">
        <v>1242</v>
      </c>
      <c r="D138" s="240"/>
      <c r="E138" s="311" t="s">
        <v>214</v>
      </c>
      <c r="F138" s="311" t="s">
        <v>68</v>
      </c>
      <c r="G138" s="311" t="s">
        <v>69</v>
      </c>
      <c r="H138" s="311" t="s">
        <v>215</v>
      </c>
      <c r="I138" s="312" t="s">
        <v>245</v>
      </c>
    </row>
    <row r="139" spans="1:9" s="310" customFormat="1" ht="16.5" customHeight="1" x14ac:dyDescent="0.3">
      <c r="A139" s="321"/>
      <c r="B139" s="240"/>
      <c r="C139" s="292" t="s">
        <v>1243</v>
      </c>
      <c r="D139" s="240"/>
      <c r="E139" s="311" t="s">
        <v>217</v>
      </c>
      <c r="F139" s="311" t="s">
        <v>68</v>
      </c>
      <c r="G139" s="311" t="s">
        <v>69</v>
      </c>
      <c r="H139" s="311" t="s">
        <v>218</v>
      </c>
      <c r="I139" s="312"/>
    </row>
    <row r="140" spans="1:9" s="310" customFormat="1" ht="16.5" customHeight="1" x14ac:dyDescent="0.3">
      <c r="A140" s="321"/>
      <c r="B140" s="240"/>
      <c r="C140" s="292" t="s">
        <v>1244</v>
      </c>
      <c r="D140" s="240"/>
      <c r="E140" s="311" t="s">
        <v>211</v>
      </c>
      <c r="F140" s="311" t="s">
        <v>68</v>
      </c>
      <c r="G140" s="311" t="s">
        <v>69</v>
      </c>
      <c r="H140" s="311" t="s">
        <v>212</v>
      </c>
      <c r="I140" s="312" t="s">
        <v>257</v>
      </c>
    </row>
    <row r="141" spans="1:9" s="318" customFormat="1" ht="16.5" customHeight="1" x14ac:dyDescent="0.3">
      <c r="A141" s="321"/>
      <c r="B141" s="240"/>
      <c r="C141" s="292" t="s">
        <v>1245</v>
      </c>
      <c r="D141" s="240"/>
      <c r="E141" s="311" t="s">
        <v>214</v>
      </c>
      <c r="F141" s="311" t="s">
        <v>68</v>
      </c>
      <c r="G141" s="311" t="s">
        <v>69</v>
      </c>
      <c r="H141" s="311" t="s">
        <v>215</v>
      </c>
      <c r="I141" s="312" t="s">
        <v>216</v>
      </c>
    </row>
    <row r="142" spans="1:9" s="318" customFormat="1" ht="16.5" customHeight="1" x14ac:dyDescent="0.3">
      <c r="A142" s="321"/>
      <c r="B142" s="240"/>
      <c r="C142" s="292" t="s">
        <v>1246</v>
      </c>
      <c r="D142" s="240"/>
      <c r="E142" s="311" t="s">
        <v>217</v>
      </c>
      <c r="F142" s="311" t="s">
        <v>68</v>
      </c>
      <c r="G142" s="311" t="s">
        <v>69</v>
      </c>
      <c r="H142" s="311" t="s">
        <v>218</v>
      </c>
      <c r="I142" s="312" t="s">
        <v>219</v>
      </c>
    </row>
    <row r="143" spans="1:9" s="318" customFormat="1" ht="16.5" customHeight="1" x14ac:dyDescent="0.3">
      <c r="A143" s="321"/>
      <c r="B143" s="240"/>
      <c r="C143" s="292" t="s">
        <v>1247</v>
      </c>
      <c r="D143" s="240"/>
      <c r="E143" s="311" t="s">
        <v>211</v>
      </c>
      <c r="F143" s="311" t="s">
        <v>68</v>
      </c>
      <c r="G143" s="311" t="s">
        <v>69</v>
      </c>
      <c r="H143" s="311" t="s">
        <v>212</v>
      </c>
      <c r="I143" s="312" t="s">
        <v>258</v>
      </c>
    </row>
    <row r="144" spans="1:9" s="318" customFormat="1" ht="16.5" customHeight="1" x14ac:dyDescent="0.3">
      <c r="A144" s="321"/>
      <c r="B144" s="240"/>
      <c r="C144" s="292" t="s">
        <v>1248</v>
      </c>
      <c r="D144" s="240"/>
      <c r="E144" s="311" t="s">
        <v>214</v>
      </c>
      <c r="F144" s="311" t="s">
        <v>68</v>
      </c>
      <c r="G144" s="311" t="s">
        <v>69</v>
      </c>
      <c r="H144" s="311" t="s">
        <v>215</v>
      </c>
      <c r="I144" s="312" t="s">
        <v>216</v>
      </c>
    </row>
    <row r="145" spans="1:9" s="318" customFormat="1" ht="16.5" customHeight="1" x14ac:dyDescent="0.3">
      <c r="A145" s="321"/>
      <c r="B145" s="240"/>
      <c r="C145" s="292" t="s">
        <v>1249</v>
      </c>
      <c r="D145" s="240"/>
      <c r="E145" s="311" t="s">
        <v>217</v>
      </c>
      <c r="F145" s="311" t="s">
        <v>68</v>
      </c>
      <c r="G145" s="311" t="s">
        <v>69</v>
      </c>
      <c r="H145" s="311" t="s">
        <v>218</v>
      </c>
      <c r="I145" s="312" t="s">
        <v>219</v>
      </c>
    </row>
    <row r="146" spans="1:9" s="318" customFormat="1" ht="16.5" customHeight="1" x14ac:dyDescent="0.3">
      <c r="A146" s="321"/>
      <c r="B146" s="240"/>
      <c r="C146" s="292" t="s">
        <v>1250</v>
      </c>
      <c r="D146" s="240"/>
      <c r="E146" s="311" t="s">
        <v>211</v>
      </c>
      <c r="F146" s="311" t="s">
        <v>68</v>
      </c>
      <c r="G146" s="311" t="s">
        <v>69</v>
      </c>
      <c r="H146" s="311" t="s">
        <v>212</v>
      </c>
      <c r="I146" s="312" t="s">
        <v>259</v>
      </c>
    </row>
    <row r="147" spans="1:9" s="318" customFormat="1" ht="16.5" customHeight="1" x14ac:dyDescent="0.3">
      <c r="A147" s="321"/>
      <c r="B147" s="240"/>
      <c r="C147" s="292" t="s">
        <v>1251</v>
      </c>
      <c r="D147" s="240"/>
      <c r="E147" s="311" t="s">
        <v>214</v>
      </c>
      <c r="F147" s="311" t="s">
        <v>68</v>
      </c>
      <c r="G147" s="311" t="s">
        <v>69</v>
      </c>
      <c r="H147" s="311" t="s">
        <v>215</v>
      </c>
      <c r="I147" s="312" t="s">
        <v>216</v>
      </c>
    </row>
    <row r="148" spans="1:9" s="310" customFormat="1" ht="16.5" customHeight="1" x14ac:dyDescent="0.3">
      <c r="A148" s="321"/>
      <c r="B148" s="240"/>
      <c r="C148" s="292" t="s">
        <v>1252</v>
      </c>
      <c r="D148" s="240"/>
      <c r="E148" s="311" t="s">
        <v>217</v>
      </c>
      <c r="F148" s="311" t="s">
        <v>68</v>
      </c>
      <c r="G148" s="311" t="s">
        <v>69</v>
      </c>
      <c r="H148" s="311" t="s">
        <v>218</v>
      </c>
      <c r="I148" s="312" t="s">
        <v>219</v>
      </c>
    </row>
    <row r="149" spans="1:9" s="310" customFormat="1" ht="16.5" customHeight="1" x14ac:dyDescent="0.3">
      <c r="A149" s="321"/>
      <c r="B149" s="240"/>
      <c r="C149" s="292" t="s">
        <v>1253</v>
      </c>
      <c r="D149" s="240"/>
      <c r="E149" s="311" t="s">
        <v>211</v>
      </c>
      <c r="F149" s="311" t="s">
        <v>68</v>
      </c>
      <c r="G149" s="311" t="s">
        <v>69</v>
      </c>
      <c r="H149" s="311" t="s">
        <v>212</v>
      </c>
      <c r="I149" s="312" t="s">
        <v>260</v>
      </c>
    </row>
    <row r="150" spans="1:9" s="310" customFormat="1" ht="16.5" customHeight="1" x14ac:dyDescent="0.3">
      <c r="A150" s="321"/>
      <c r="B150" s="240"/>
      <c r="C150" s="292" t="s">
        <v>1254</v>
      </c>
      <c r="D150" s="240"/>
      <c r="E150" s="311" t="s">
        <v>214</v>
      </c>
      <c r="F150" s="311" t="s">
        <v>68</v>
      </c>
      <c r="G150" s="311" t="s">
        <v>69</v>
      </c>
      <c r="H150" s="311" t="s">
        <v>215</v>
      </c>
      <c r="I150" s="312" t="s">
        <v>216</v>
      </c>
    </row>
    <row r="151" spans="1:9" s="310" customFormat="1" ht="16.5" customHeight="1" x14ac:dyDescent="0.3">
      <c r="A151" s="321"/>
      <c r="B151" s="240"/>
      <c r="C151" s="292" t="s">
        <v>1255</v>
      </c>
      <c r="D151" s="240"/>
      <c r="E151" s="311" t="s">
        <v>217</v>
      </c>
      <c r="F151" s="311" t="s">
        <v>68</v>
      </c>
      <c r="G151" s="311" t="s">
        <v>69</v>
      </c>
      <c r="H151" s="311" t="s">
        <v>218</v>
      </c>
      <c r="I151" s="312" t="s">
        <v>219</v>
      </c>
    </row>
    <row r="152" spans="1:9" s="310" customFormat="1" ht="16.5" customHeight="1" x14ac:dyDescent="0.3">
      <c r="A152" s="321"/>
      <c r="B152" s="240"/>
      <c r="C152" s="292" t="s">
        <v>1256</v>
      </c>
      <c r="D152" s="240"/>
      <c r="E152" s="311" t="s">
        <v>211</v>
      </c>
      <c r="F152" s="311" t="s">
        <v>68</v>
      </c>
      <c r="G152" s="311" t="s">
        <v>69</v>
      </c>
      <c r="H152" s="311" t="s">
        <v>212</v>
      </c>
      <c r="I152" s="312" t="s">
        <v>261</v>
      </c>
    </row>
    <row r="153" spans="1:9" s="310" customFormat="1" ht="16.5" customHeight="1" x14ac:dyDescent="0.3">
      <c r="A153" s="321"/>
      <c r="B153" s="240"/>
      <c r="C153" s="292" t="s">
        <v>1257</v>
      </c>
      <c r="D153" s="240"/>
      <c r="E153" s="311" t="s">
        <v>214</v>
      </c>
      <c r="F153" s="311" t="s">
        <v>68</v>
      </c>
      <c r="G153" s="311" t="s">
        <v>69</v>
      </c>
      <c r="H153" s="311" t="s">
        <v>215</v>
      </c>
      <c r="I153" s="312" t="s">
        <v>216</v>
      </c>
    </row>
    <row r="154" spans="1:9" s="310" customFormat="1" ht="16.5" customHeight="1" x14ac:dyDescent="0.3">
      <c r="A154" s="321"/>
      <c r="B154" s="240"/>
      <c r="C154" s="292" t="s">
        <v>1258</v>
      </c>
      <c r="D154" s="240"/>
      <c r="E154" s="311" t="s">
        <v>217</v>
      </c>
      <c r="F154" s="311" t="s">
        <v>68</v>
      </c>
      <c r="G154" s="311" t="s">
        <v>69</v>
      </c>
      <c r="H154" s="311" t="s">
        <v>218</v>
      </c>
      <c r="I154" s="312" t="s">
        <v>219</v>
      </c>
    </row>
    <row r="155" spans="1:9" s="313" customFormat="1" ht="17.25" customHeight="1" x14ac:dyDescent="0.3">
      <c r="A155" s="321"/>
      <c r="B155" s="240"/>
      <c r="C155" s="292" t="s">
        <v>1259</v>
      </c>
      <c r="D155" s="240"/>
      <c r="E155" s="311" t="s">
        <v>211</v>
      </c>
      <c r="F155" s="311" t="s">
        <v>68</v>
      </c>
      <c r="G155" s="311" t="s">
        <v>69</v>
      </c>
      <c r="H155" s="311" t="s">
        <v>212</v>
      </c>
      <c r="I155" s="312" t="s">
        <v>262</v>
      </c>
    </row>
    <row r="156" spans="1:9" s="310" customFormat="1" ht="16.5" customHeight="1" x14ac:dyDescent="0.3">
      <c r="A156" s="321"/>
      <c r="B156" s="240"/>
      <c r="C156" s="292" t="s">
        <v>1260</v>
      </c>
      <c r="D156" s="240"/>
      <c r="E156" s="311" t="s">
        <v>214</v>
      </c>
      <c r="F156" s="311" t="s">
        <v>68</v>
      </c>
      <c r="G156" s="311" t="s">
        <v>69</v>
      </c>
      <c r="H156" s="311" t="s">
        <v>215</v>
      </c>
      <c r="I156" s="312" t="s">
        <v>216</v>
      </c>
    </row>
    <row r="157" spans="1:9" s="310" customFormat="1" ht="16.5" customHeight="1" x14ac:dyDescent="0.3">
      <c r="A157" s="321"/>
      <c r="B157" s="240"/>
      <c r="C157" s="292" t="s">
        <v>1261</v>
      </c>
      <c r="D157" s="240"/>
      <c r="E157" s="311" t="s">
        <v>217</v>
      </c>
      <c r="F157" s="311" t="s">
        <v>68</v>
      </c>
      <c r="G157" s="311" t="s">
        <v>69</v>
      </c>
      <c r="H157" s="311" t="s">
        <v>218</v>
      </c>
      <c r="I157" s="312" t="s">
        <v>219</v>
      </c>
    </row>
    <row r="158" spans="1:9" s="310" customFormat="1" ht="16.5" customHeight="1" x14ac:dyDescent="0.3">
      <c r="A158" s="321"/>
      <c r="B158" s="240"/>
      <c r="C158" s="292" t="s">
        <v>1262</v>
      </c>
      <c r="D158" s="240"/>
      <c r="E158" s="311" t="s">
        <v>211</v>
      </c>
      <c r="F158" s="311" t="s">
        <v>68</v>
      </c>
      <c r="G158" s="311" t="s">
        <v>69</v>
      </c>
      <c r="H158" s="311" t="s">
        <v>212</v>
      </c>
      <c r="I158" s="312" t="s">
        <v>263</v>
      </c>
    </row>
    <row r="159" spans="1:9" s="310" customFormat="1" ht="16.5" customHeight="1" x14ac:dyDescent="0.3">
      <c r="A159" s="321"/>
      <c r="B159" s="240"/>
      <c r="C159" s="292" t="s">
        <v>1263</v>
      </c>
      <c r="D159" s="240"/>
      <c r="E159" s="311" t="s">
        <v>214</v>
      </c>
      <c r="F159" s="311" t="s">
        <v>68</v>
      </c>
      <c r="G159" s="311" t="s">
        <v>69</v>
      </c>
      <c r="H159" s="311" t="s">
        <v>215</v>
      </c>
      <c r="I159" s="312" t="s">
        <v>216</v>
      </c>
    </row>
    <row r="160" spans="1:9" s="310" customFormat="1" ht="16.5" customHeight="1" x14ac:dyDescent="0.3">
      <c r="A160" s="321"/>
      <c r="B160" s="240"/>
      <c r="C160" s="292" t="s">
        <v>1264</v>
      </c>
      <c r="D160" s="240"/>
      <c r="E160" s="311" t="s">
        <v>217</v>
      </c>
      <c r="F160" s="311" t="s">
        <v>68</v>
      </c>
      <c r="G160" s="311" t="s">
        <v>69</v>
      </c>
      <c r="H160" s="311" t="s">
        <v>218</v>
      </c>
      <c r="I160" s="312" t="s">
        <v>219</v>
      </c>
    </row>
    <row r="161" spans="1:9" s="310" customFormat="1" ht="16.5" customHeight="1" x14ac:dyDescent="0.3">
      <c r="A161" s="321"/>
      <c r="B161" s="240"/>
      <c r="C161" s="292" t="s">
        <v>1265</v>
      </c>
      <c r="D161" s="240"/>
      <c r="E161" s="311" t="s">
        <v>211</v>
      </c>
      <c r="F161" s="311" t="s">
        <v>68</v>
      </c>
      <c r="G161" s="311" t="s">
        <v>69</v>
      </c>
      <c r="H161" s="311" t="s">
        <v>212</v>
      </c>
      <c r="I161" s="312" t="s">
        <v>264</v>
      </c>
    </row>
    <row r="162" spans="1:9" s="310" customFormat="1" ht="16.5" customHeight="1" x14ac:dyDescent="0.3">
      <c r="A162" s="321"/>
      <c r="B162" s="240"/>
      <c r="C162" s="292" t="s">
        <v>1266</v>
      </c>
      <c r="D162" s="240"/>
      <c r="E162" s="311" t="s">
        <v>214</v>
      </c>
      <c r="F162" s="311" t="s">
        <v>68</v>
      </c>
      <c r="G162" s="311" t="s">
        <v>69</v>
      </c>
      <c r="H162" s="311" t="s">
        <v>215</v>
      </c>
      <c r="I162" s="312" t="s">
        <v>216</v>
      </c>
    </row>
    <row r="163" spans="1:9" s="310" customFormat="1" ht="16.5" customHeight="1" x14ac:dyDescent="0.3">
      <c r="A163" s="321"/>
      <c r="B163" s="240"/>
      <c r="C163" s="292" t="s">
        <v>1267</v>
      </c>
      <c r="D163" s="240"/>
      <c r="E163" s="311" t="s">
        <v>217</v>
      </c>
      <c r="F163" s="311" t="s">
        <v>68</v>
      </c>
      <c r="G163" s="311" t="s">
        <v>69</v>
      </c>
      <c r="H163" s="311" t="s">
        <v>218</v>
      </c>
      <c r="I163" s="312" t="s">
        <v>219</v>
      </c>
    </row>
    <row r="164" spans="1:9" s="310" customFormat="1" ht="16.5" customHeight="1" x14ac:dyDescent="0.3">
      <c r="A164" s="321"/>
      <c r="B164" s="240"/>
      <c r="C164" s="292" t="s">
        <v>1268</v>
      </c>
      <c r="D164" s="240"/>
      <c r="E164" s="311" t="s">
        <v>211</v>
      </c>
      <c r="F164" s="311" t="s">
        <v>68</v>
      </c>
      <c r="G164" s="311" t="s">
        <v>69</v>
      </c>
      <c r="H164" s="311" t="s">
        <v>212</v>
      </c>
      <c r="I164" s="312" t="s">
        <v>265</v>
      </c>
    </row>
    <row r="165" spans="1:9" s="310" customFormat="1" ht="16.5" customHeight="1" x14ac:dyDescent="0.3">
      <c r="A165" s="321"/>
      <c r="B165" s="240"/>
      <c r="C165" s="292" t="s">
        <v>1269</v>
      </c>
      <c r="D165" s="240"/>
      <c r="E165" s="311" t="s">
        <v>214</v>
      </c>
      <c r="F165" s="311" t="s">
        <v>68</v>
      </c>
      <c r="G165" s="311" t="s">
        <v>69</v>
      </c>
      <c r="H165" s="311" t="s">
        <v>215</v>
      </c>
      <c r="I165" s="312" t="s">
        <v>266</v>
      </c>
    </row>
    <row r="166" spans="1:9" s="310" customFormat="1" ht="16.5" customHeight="1" x14ac:dyDescent="0.3">
      <c r="A166" s="321"/>
      <c r="B166" s="240"/>
      <c r="C166" s="292" t="s">
        <v>1270</v>
      </c>
      <c r="D166" s="240"/>
      <c r="E166" s="311" t="s">
        <v>217</v>
      </c>
      <c r="F166" s="311" t="s">
        <v>68</v>
      </c>
      <c r="G166" s="311" t="s">
        <v>69</v>
      </c>
      <c r="H166" s="311" t="s">
        <v>218</v>
      </c>
      <c r="I166" s="312" t="s">
        <v>266</v>
      </c>
    </row>
    <row r="167" spans="1:9" s="318" customFormat="1" ht="16.5" customHeight="1" x14ac:dyDescent="0.3">
      <c r="A167" s="321"/>
      <c r="B167" s="240"/>
      <c r="C167" s="292" t="s">
        <v>1271</v>
      </c>
      <c r="D167" s="240"/>
      <c r="E167" s="311" t="s">
        <v>211</v>
      </c>
      <c r="F167" s="311" t="s">
        <v>68</v>
      </c>
      <c r="G167" s="311" t="s">
        <v>69</v>
      </c>
      <c r="H167" s="311" t="s">
        <v>212</v>
      </c>
      <c r="I167" s="312" t="s">
        <v>267</v>
      </c>
    </row>
    <row r="168" spans="1:9" s="310" customFormat="1" ht="16.5" customHeight="1" x14ac:dyDescent="0.3">
      <c r="A168" s="321"/>
      <c r="B168" s="240"/>
      <c r="C168" s="292" t="s">
        <v>1272</v>
      </c>
      <c r="D168" s="240"/>
      <c r="E168" s="311" t="s">
        <v>214</v>
      </c>
      <c r="F168" s="311" t="s">
        <v>68</v>
      </c>
      <c r="G168" s="311" t="s">
        <v>69</v>
      </c>
      <c r="H168" s="311" t="s">
        <v>215</v>
      </c>
      <c r="I168" s="312" t="s">
        <v>266</v>
      </c>
    </row>
    <row r="169" spans="1:9" s="310" customFormat="1" ht="16.5" customHeight="1" x14ac:dyDescent="0.3">
      <c r="A169" s="321"/>
      <c r="B169" s="154"/>
      <c r="C169" s="292" t="s">
        <v>1273</v>
      </c>
      <c r="D169" s="240"/>
      <c r="E169" s="311" t="s">
        <v>217</v>
      </c>
      <c r="F169" s="311" t="s">
        <v>68</v>
      </c>
      <c r="G169" s="311" t="s">
        <v>69</v>
      </c>
      <c r="H169" s="311" t="s">
        <v>218</v>
      </c>
      <c r="I169" s="312" t="s">
        <v>268</v>
      </c>
    </row>
    <row r="170" spans="1:9" s="310" customFormat="1" ht="16.5" customHeight="1" x14ac:dyDescent="0.3">
      <c r="A170" s="423" t="s">
        <v>32</v>
      </c>
      <c r="B170" s="424"/>
      <c r="C170" s="424"/>
      <c r="D170" s="424"/>
      <c r="E170" s="425"/>
      <c r="F170" s="425"/>
      <c r="G170" s="425"/>
      <c r="H170" s="425"/>
      <c r="I170" s="426"/>
    </row>
    <row r="171" spans="1:9" ht="16.5" customHeight="1" x14ac:dyDescent="0.2">
      <c r="A171" s="319" t="s">
        <v>87</v>
      </c>
      <c r="B171" s="319"/>
      <c r="C171" s="319"/>
      <c r="D171" s="319"/>
      <c r="E171" s="319"/>
      <c r="F171" s="319"/>
      <c r="G171" s="319"/>
      <c r="H171" s="319"/>
      <c r="I171" s="320"/>
    </row>
    <row r="172" spans="1:9" s="310" customFormat="1" ht="16.5" customHeight="1" x14ac:dyDescent="0.3">
      <c r="A172" s="319" t="s">
        <v>88</v>
      </c>
      <c r="B172" s="319"/>
      <c r="C172" s="319"/>
      <c r="D172" s="319"/>
      <c r="E172" s="319"/>
      <c r="F172" s="319"/>
      <c r="G172" s="319"/>
      <c r="H172" s="319"/>
      <c r="I172" s="320"/>
    </row>
    <row r="173" spans="1:9" s="310" customFormat="1" ht="16.5" customHeight="1" x14ac:dyDescent="0.3">
      <c r="A173" s="319" t="s">
        <v>89</v>
      </c>
      <c r="B173" s="319"/>
      <c r="C173" s="319"/>
      <c r="D173" s="319"/>
      <c r="E173" s="319"/>
      <c r="F173" s="319"/>
      <c r="G173" s="319"/>
      <c r="H173" s="319"/>
      <c r="I173" s="320"/>
    </row>
    <row r="174" spans="1:9" s="310" customFormat="1" ht="16.5" customHeight="1" x14ac:dyDescent="0.3">
      <c r="A174" s="319" t="s">
        <v>90</v>
      </c>
      <c r="B174" s="319"/>
      <c r="C174" s="319"/>
      <c r="D174" s="319"/>
      <c r="E174" s="319"/>
      <c r="F174" s="319"/>
      <c r="G174" s="319"/>
      <c r="H174" s="319"/>
      <c r="I174" s="320"/>
    </row>
    <row r="175" spans="1:9" s="310" customFormat="1" ht="16.5" customHeight="1" x14ac:dyDescent="0.3">
      <c r="A175" s="319" t="s">
        <v>315</v>
      </c>
      <c r="B175" s="319"/>
      <c r="C175" s="319"/>
      <c r="D175" s="319"/>
      <c r="E175" s="319"/>
      <c r="F175" s="319"/>
      <c r="G175" s="319"/>
      <c r="H175" s="319"/>
      <c r="I175" s="320"/>
    </row>
    <row r="176" spans="1:9" s="310" customFormat="1" ht="16.5" customHeight="1" x14ac:dyDescent="0.3">
      <c r="A176" s="319" t="s">
        <v>163</v>
      </c>
      <c r="B176" s="319"/>
      <c r="C176" s="319"/>
      <c r="D176" s="319"/>
      <c r="E176" s="319"/>
      <c r="F176" s="319"/>
      <c r="G176" s="319"/>
      <c r="H176" s="319"/>
      <c r="I176" s="320"/>
    </row>
    <row r="177" spans="1:9" s="310" customFormat="1" ht="16.5" customHeight="1" x14ac:dyDescent="0.3">
      <c r="A177" s="319" t="s">
        <v>1274</v>
      </c>
      <c r="B177" s="319"/>
      <c r="C177" s="319"/>
      <c r="D177" s="319"/>
      <c r="E177" s="319"/>
      <c r="F177" s="319"/>
      <c r="G177" s="319"/>
      <c r="H177" s="319"/>
      <c r="I177" s="320"/>
    </row>
    <row r="178" spans="1:9" s="310" customFormat="1" ht="16.5" customHeight="1" x14ac:dyDescent="0.3">
      <c r="A178" s="319" t="s">
        <v>165</v>
      </c>
      <c r="B178" s="319"/>
      <c r="C178" s="319"/>
      <c r="D178" s="319"/>
      <c r="E178" s="319"/>
      <c r="F178" s="319"/>
      <c r="G178" s="319"/>
      <c r="H178" s="319"/>
      <c r="I178" s="320"/>
    </row>
    <row r="179" spans="1:9" s="310" customFormat="1" ht="16.5" customHeight="1" x14ac:dyDescent="0.3">
      <c r="A179" s="319" t="s">
        <v>92</v>
      </c>
      <c r="B179" s="319"/>
      <c r="C179" s="319"/>
      <c r="D179" s="319"/>
      <c r="E179" s="319"/>
      <c r="F179" s="319"/>
      <c r="G179" s="319"/>
      <c r="H179" s="319"/>
      <c r="I179" s="320"/>
    </row>
    <row r="180" spans="1:9" s="310" customFormat="1" ht="16.5" customHeight="1" x14ac:dyDescent="0.3">
      <c r="A180" s="319" t="s">
        <v>93</v>
      </c>
      <c r="B180" s="319"/>
      <c r="C180" s="319"/>
      <c r="D180" s="319"/>
      <c r="E180" s="319"/>
      <c r="F180" s="319"/>
      <c r="G180" s="319"/>
      <c r="H180" s="319"/>
      <c r="I180" s="320"/>
    </row>
    <row r="181" spans="1:9" s="310" customFormat="1" ht="16.5" customHeight="1" thickBot="1" x14ac:dyDescent="0.35">
      <c r="A181" s="416"/>
      <c r="B181" s="417"/>
      <c r="C181" s="417"/>
      <c r="D181" s="417"/>
      <c r="E181" s="417"/>
      <c r="F181" s="417"/>
      <c r="G181" s="417"/>
      <c r="H181" s="417"/>
      <c r="I181" s="418"/>
    </row>
  </sheetData>
  <mergeCells count="29">
    <mergeCell ref="A181:I181"/>
    <mergeCell ref="A19:I19"/>
    <mergeCell ref="A21:I21"/>
    <mergeCell ref="A22:D22"/>
    <mergeCell ref="C23:D23"/>
    <mergeCell ref="C24:D24"/>
    <mergeCell ref="A170:I170"/>
    <mergeCell ref="A17:D17"/>
    <mergeCell ref="A8:I8"/>
    <mergeCell ref="A9:I9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7:I7"/>
    <mergeCell ref="A2:D2"/>
    <mergeCell ref="E2:F2"/>
    <mergeCell ref="H2:I2"/>
    <mergeCell ref="A1:I1"/>
    <mergeCell ref="A3:D3"/>
    <mergeCell ref="E3:I3"/>
    <mergeCell ref="A4:I4"/>
    <mergeCell ref="A5:D5"/>
    <mergeCell ref="A6:D6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84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1293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목록'!B20</f>
        <v>IF-API-KIOSK-341</v>
      </c>
      <c r="F2" s="376"/>
      <c r="G2" s="271" t="s">
        <v>3</v>
      </c>
      <c r="H2" s="377" t="str">
        <f>VLOOKUP(E2,'인터페이스 목록'!$B$3:$M$55,4,FALSE)</f>
        <v>중증응급질환 조회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중증응급질환 조회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s="313" customFormat="1" ht="17.25" customHeight="1" x14ac:dyDescent="0.3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https://er-kioskapi.nemc.or.kr/v1.0/serious-illness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s="310" customFormat="1" ht="16.5" customHeight="1" x14ac:dyDescent="0.3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s="310" customFormat="1" ht="16.5" customHeight="1" x14ac:dyDescent="0.3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s="310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15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15</v>
      </c>
      <c r="G24" s="311" t="s">
        <v>31</v>
      </c>
      <c r="H24" s="311" t="s">
        <v>79</v>
      </c>
      <c r="I24" s="312" t="s">
        <v>80</v>
      </c>
    </row>
    <row r="25" spans="1:9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17"/>
      <c r="B26" s="293" t="s">
        <v>527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202</v>
      </c>
    </row>
    <row r="27" spans="1:9" s="310" customFormat="1" ht="16.5" customHeight="1" x14ac:dyDescent="0.3">
      <c r="A27" s="317"/>
      <c r="B27" s="292" t="s">
        <v>528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0" customFormat="1" ht="16.5" customHeight="1" x14ac:dyDescent="0.3">
      <c r="A28" s="321"/>
      <c r="B28" s="322"/>
      <c r="C28" s="292" t="s">
        <v>1294</v>
      </c>
      <c r="D28" s="240"/>
      <c r="E28" s="311" t="s">
        <v>208</v>
      </c>
      <c r="F28" s="311" t="s">
        <v>68</v>
      </c>
      <c r="G28" s="311" t="s">
        <v>69</v>
      </c>
      <c r="H28" s="311" t="s">
        <v>269</v>
      </c>
      <c r="I28" s="312" t="s">
        <v>270</v>
      </c>
    </row>
    <row r="29" spans="1:9" s="310" customFormat="1" ht="16.5" customHeight="1" x14ac:dyDescent="0.3">
      <c r="A29" s="321"/>
      <c r="B29" s="240"/>
      <c r="C29" s="292" t="s">
        <v>1443</v>
      </c>
      <c r="D29" s="240"/>
      <c r="E29" s="311" t="s">
        <v>211</v>
      </c>
      <c r="F29" s="311" t="s">
        <v>68</v>
      </c>
      <c r="G29" s="311" t="s">
        <v>69</v>
      </c>
      <c r="H29" s="311" t="s">
        <v>271</v>
      </c>
      <c r="I29" s="312" t="s">
        <v>272</v>
      </c>
    </row>
    <row r="30" spans="1:9" s="310" customFormat="1" ht="16.5" customHeight="1" x14ac:dyDescent="0.3">
      <c r="A30" s="321"/>
      <c r="B30" s="240"/>
      <c r="C30" s="292" t="s">
        <v>1296</v>
      </c>
      <c r="D30" s="240"/>
      <c r="E30" s="311" t="s">
        <v>214</v>
      </c>
      <c r="F30" s="311" t="s">
        <v>68</v>
      </c>
      <c r="G30" s="311" t="s">
        <v>69</v>
      </c>
      <c r="H30" s="311" t="s">
        <v>273</v>
      </c>
      <c r="I30" s="312" t="s">
        <v>245</v>
      </c>
    </row>
    <row r="31" spans="1:9" s="310" customFormat="1" ht="16.5" customHeight="1" x14ac:dyDescent="0.3">
      <c r="A31" s="321"/>
      <c r="B31" s="240"/>
      <c r="C31" s="292" t="s">
        <v>1442</v>
      </c>
      <c r="D31" s="240"/>
      <c r="E31" s="311" t="s">
        <v>211</v>
      </c>
      <c r="F31" s="311" t="s">
        <v>68</v>
      </c>
      <c r="G31" s="311" t="s">
        <v>69</v>
      </c>
      <c r="H31" s="311" t="s">
        <v>271</v>
      </c>
      <c r="I31" s="312" t="s">
        <v>274</v>
      </c>
    </row>
    <row r="32" spans="1:9" s="310" customFormat="1" ht="16.5" customHeight="1" x14ac:dyDescent="0.3">
      <c r="A32" s="321"/>
      <c r="B32" s="240"/>
      <c r="C32" s="292" t="s">
        <v>1451</v>
      </c>
      <c r="D32" s="240"/>
      <c r="E32" s="311" t="s">
        <v>214</v>
      </c>
      <c r="F32" s="311" t="s">
        <v>68</v>
      </c>
      <c r="G32" s="311" t="s">
        <v>69</v>
      </c>
      <c r="H32" s="311" t="s">
        <v>273</v>
      </c>
      <c r="I32" s="312" t="s">
        <v>245</v>
      </c>
    </row>
    <row r="33" spans="1:9" s="318" customFormat="1" ht="16.5" customHeight="1" x14ac:dyDescent="0.3">
      <c r="A33" s="321"/>
      <c r="B33" s="240"/>
      <c r="C33" s="292" t="s">
        <v>1299</v>
      </c>
      <c r="D33" s="240"/>
      <c r="E33" s="311" t="s">
        <v>211</v>
      </c>
      <c r="F33" s="311" t="s">
        <v>68</v>
      </c>
      <c r="G33" s="311" t="s">
        <v>69</v>
      </c>
      <c r="H33" s="311" t="s">
        <v>271</v>
      </c>
      <c r="I33" s="312" t="s">
        <v>275</v>
      </c>
    </row>
    <row r="34" spans="1:9" s="318" customFormat="1" ht="16.5" customHeight="1" x14ac:dyDescent="0.3">
      <c r="A34" s="321"/>
      <c r="B34" s="240"/>
      <c r="C34" s="292" t="s">
        <v>1300</v>
      </c>
      <c r="D34" s="240"/>
      <c r="E34" s="311" t="s">
        <v>214</v>
      </c>
      <c r="F34" s="311" t="s">
        <v>68</v>
      </c>
      <c r="G34" s="311" t="s">
        <v>69</v>
      </c>
      <c r="H34" s="311" t="s">
        <v>273</v>
      </c>
      <c r="I34" s="312" t="s">
        <v>245</v>
      </c>
    </row>
    <row r="35" spans="1:9" s="318" customFormat="1" ht="16.5" customHeight="1" x14ac:dyDescent="0.3">
      <c r="A35" s="321"/>
      <c r="B35" s="240"/>
      <c r="C35" s="292" t="s">
        <v>1301</v>
      </c>
      <c r="D35" s="240"/>
      <c r="E35" s="311" t="s">
        <v>211</v>
      </c>
      <c r="F35" s="311" t="s">
        <v>68</v>
      </c>
      <c r="G35" s="311" t="s">
        <v>69</v>
      </c>
      <c r="H35" s="311" t="s">
        <v>271</v>
      </c>
      <c r="I35" s="312" t="s">
        <v>276</v>
      </c>
    </row>
    <row r="36" spans="1:9" s="318" customFormat="1" ht="16.5" customHeight="1" x14ac:dyDescent="0.3">
      <c r="A36" s="321"/>
      <c r="B36" s="240"/>
      <c r="C36" s="292" t="s">
        <v>1302</v>
      </c>
      <c r="D36" s="240"/>
      <c r="E36" s="311" t="s">
        <v>214</v>
      </c>
      <c r="F36" s="311" t="s">
        <v>68</v>
      </c>
      <c r="G36" s="311" t="s">
        <v>69</v>
      </c>
      <c r="H36" s="311" t="s">
        <v>273</v>
      </c>
      <c r="I36" s="312" t="s">
        <v>245</v>
      </c>
    </row>
    <row r="37" spans="1:9" s="310" customFormat="1" ht="16.5" customHeight="1" x14ac:dyDescent="0.3">
      <c r="A37" s="321"/>
      <c r="B37" s="240"/>
      <c r="C37" s="292" t="s">
        <v>1303</v>
      </c>
      <c r="D37" s="240"/>
      <c r="E37" s="311" t="s">
        <v>211</v>
      </c>
      <c r="F37" s="311" t="s">
        <v>68</v>
      </c>
      <c r="G37" s="311" t="s">
        <v>69</v>
      </c>
      <c r="H37" s="311" t="s">
        <v>271</v>
      </c>
      <c r="I37" s="312" t="s">
        <v>277</v>
      </c>
    </row>
    <row r="38" spans="1:9" s="318" customFormat="1" ht="16.5" customHeight="1" x14ac:dyDescent="0.3">
      <c r="A38" s="321"/>
      <c r="B38" s="240"/>
      <c r="C38" s="292" t="s">
        <v>1304</v>
      </c>
      <c r="D38" s="240"/>
      <c r="E38" s="311" t="s">
        <v>214</v>
      </c>
      <c r="F38" s="311" t="s">
        <v>68</v>
      </c>
      <c r="G38" s="311" t="s">
        <v>69</v>
      </c>
      <c r="H38" s="311" t="s">
        <v>273</v>
      </c>
      <c r="I38" s="312" t="s">
        <v>245</v>
      </c>
    </row>
    <row r="39" spans="1:9" s="318" customFormat="1" ht="16.5" customHeight="1" x14ac:dyDescent="0.3">
      <c r="A39" s="321"/>
      <c r="B39" s="240"/>
      <c r="C39" s="292" t="s">
        <v>1305</v>
      </c>
      <c r="D39" s="240"/>
      <c r="E39" s="311" t="s">
        <v>211</v>
      </c>
      <c r="F39" s="311" t="s">
        <v>68</v>
      </c>
      <c r="G39" s="311" t="s">
        <v>69</v>
      </c>
      <c r="H39" s="311" t="s">
        <v>271</v>
      </c>
      <c r="I39" s="312" t="s">
        <v>278</v>
      </c>
    </row>
    <row r="40" spans="1:9" s="318" customFormat="1" ht="16.5" customHeight="1" x14ac:dyDescent="0.3">
      <c r="A40" s="321"/>
      <c r="B40" s="240"/>
      <c r="C40" s="292" t="s">
        <v>1306</v>
      </c>
      <c r="D40" s="240"/>
      <c r="E40" s="311" t="s">
        <v>214</v>
      </c>
      <c r="F40" s="311" t="s">
        <v>68</v>
      </c>
      <c r="G40" s="311" t="s">
        <v>69</v>
      </c>
      <c r="H40" s="311" t="s">
        <v>273</v>
      </c>
      <c r="I40" s="312" t="s">
        <v>245</v>
      </c>
    </row>
    <row r="41" spans="1:9" s="318" customFormat="1" ht="16.5" customHeight="1" x14ac:dyDescent="0.3">
      <c r="A41" s="321"/>
      <c r="B41" s="240"/>
      <c r="C41" s="292" t="s">
        <v>1307</v>
      </c>
      <c r="D41" s="240"/>
      <c r="E41" s="311" t="s">
        <v>211</v>
      </c>
      <c r="F41" s="311" t="s">
        <v>68</v>
      </c>
      <c r="G41" s="311" t="s">
        <v>69</v>
      </c>
      <c r="H41" s="311" t="s">
        <v>271</v>
      </c>
      <c r="I41" s="312" t="s">
        <v>279</v>
      </c>
    </row>
    <row r="42" spans="1:9" s="318" customFormat="1" ht="16.5" customHeight="1" x14ac:dyDescent="0.3">
      <c r="A42" s="321"/>
      <c r="B42" s="240"/>
      <c r="C42" s="292" t="s">
        <v>1308</v>
      </c>
      <c r="D42" s="240"/>
      <c r="E42" s="311" t="s">
        <v>214</v>
      </c>
      <c r="F42" s="311" t="s">
        <v>68</v>
      </c>
      <c r="G42" s="311" t="s">
        <v>69</v>
      </c>
      <c r="H42" s="311" t="s">
        <v>273</v>
      </c>
      <c r="I42" s="312" t="s">
        <v>245</v>
      </c>
    </row>
    <row r="43" spans="1:9" s="318" customFormat="1" ht="16.5" customHeight="1" x14ac:dyDescent="0.3">
      <c r="A43" s="321"/>
      <c r="B43" s="240"/>
      <c r="C43" s="292" t="s">
        <v>1309</v>
      </c>
      <c r="D43" s="240"/>
      <c r="E43" s="311" t="s">
        <v>211</v>
      </c>
      <c r="F43" s="311" t="s">
        <v>68</v>
      </c>
      <c r="G43" s="311" t="s">
        <v>69</v>
      </c>
      <c r="H43" s="311" t="s">
        <v>271</v>
      </c>
      <c r="I43" s="312" t="s">
        <v>280</v>
      </c>
    </row>
    <row r="44" spans="1:9" s="318" customFormat="1" ht="16.5" customHeight="1" x14ac:dyDescent="0.3">
      <c r="A44" s="321"/>
      <c r="B44" s="240"/>
      <c r="C44" s="292" t="s">
        <v>1310</v>
      </c>
      <c r="D44" s="240"/>
      <c r="E44" s="311" t="s">
        <v>214</v>
      </c>
      <c r="F44" s="311" t="s">
        <v>68</v>
      </c>
      <c r="G44" s="311" t="s">
        <v>69</v>
      </c>
      <c r="H44" s="311" t="s">
        <v>273</v>
      </c>
      <c r="I44" s="312" t="s">
        <v>245</v>
      </c>
    </row>
    <row r="45" spans="1:9" s="318" customFormat="1" ht="16.5" customHeight="1" x14ac:dyDescent="0.3">
      <c r="A45" s="321"/>
      <c r="B45" s="240"/>
      <c r="C45" s="292" t="s">
        <v>1311</v>
      </c>
      <c r="D45" s="240"/>
      <c r="E45" s="311" t="s">
        <v>211</v>
      </c>
      <c r="F45" s="311" t="s">
        <v>68</v>
      </c>
      <c r="G45" s="311" t="s">
        <v>69</v>
      </c>
      <c r="H45" s="311" t="s">
        <v>271</v>
      </c>
      <c r="I45" s="312" t="s">
        <v>281</v>
      </c>
    </row>
    <row r="46" spans="1:9" s="318" customFormat="1" ht="16.5" customHeight="1" x14ac:dyDescent="0.3">
      <c r="A46" s="321"/>
      <c r="B46" s="240"/>
      <c r="C46" s="292" t="s">
        <v>1312</v>
      </c>
      <c r="D46" s="240"/>
      <c r="E46" s="311" t="s">
        <v>214</v>
      </c>
      <c r="F46" s="311" t="s">
        <v>68</v>
      </c>
      <c r="G46" s="311" t="s">
        <v>69</v>
      </c>
      <c r="H46" s="311" t="s">
        <v>273</v>
      </c>
      <c r="I46" s="312" t="s">
        <v>245</v>
      </c>
    </row>
    <row r="47" spans="1:9" s="318" customFormat="1" ht="16.5" customHeight="1" x14ac:dyDescent="0.3">
      <c r="A47" s="321"/>
      <c r="B47" s="240"/>
      <c r="C47" s="292" t="s">
        <v>1313</v>
      </c>
      <c r="D47" s="240"/>
      <c r="E47" s="311" t="s">
        <v>211</v>
      </c>
      <c r="F47" s="311" t="s">
        <v>68</v>
      </c>
      <c r="G47" s="311" t="s">
        <v>69</v>
      </c>
      <c r="H47" s="311" t="s">
        <v>271</v>
      </c>
      <c r="I47" s="312" t="s">
        <v>282</v>
      </c>
    </row>
    <row r="48" spans="1:9" s="318" customFormat="1" ht="16.5" customHeight="1" x14ac:dyDescent="0.3">
      <c r="A48" s="321"/>
      <c r="B48" s="240"/>
      <c r="C48" s="292" t="s">
        <v>1314</v>
      </c>
      <c r="D48" s="240"/>
      <c r="E48" s="311" t="s">
        <v>214</v>
      </c>
      <c r="F48" s="311" t="s">
        <v>68</v>
      </c>
      <c r="G48" s="311" t="s">
        <v>69</v>
      </c>
      <c r="H48" s="311" t="s">
        <v>273</v>
      </c>
      <c r="I48" s="312" t="s">
        <v>245</v>
      </c>
    </row>
    <row r="49" spans="1:9" s="310" customFormat="1" ht="16.5" customHeight="1" x14ac:dyDescent="0.3">
      <c r="A49" s="321"/>
      <c r="B49" s="240"/>
      <c r="C49" s="292" t="s">
        <v>1315</v>
      </c>
      <c r="D49" s="240"/>
      <c r="E49" s="311" t="s">
        <v>211</v>
      </c>
      <c r="F49" s="311" t="s">
        <v>68</v>
      </c>
      <c r="G49" s="311" t="s">
        <v>69</v>
      </c>
      <c r="H49" s="311" t="s">
        <v>271</v>
      </c>
      <c r="I49" s="312" t="s">
        <v>283</v>
      </c>
    </row>
    <row r="50" spans="1:9" ht="16.5" customHeight="1" x14ac:dyDescent="0.2">
      <c r="A50" s="321"/>
      <c r="B50" s="240"/>
      <c r="C50" s="292" t="s">
        <v>1316</v>
      </c>
      <c r="D50" s="240"/>
      <c r="E50" s="311" t="s">
        <v>214</v>
      </c>
      <c r="F50" s="311" t="s">
        <v>68</v>
      </c>
      <c r="G50" s="311" t="s">
        <v>69</v>
      </c>
      <c r="H50" s="311" t="s">
        <v>273</v>
      </c>
      <c r="I50" s="312" t="s">
        <v>245</v>
      </c>
    </row>
    <row r="51" spans="1:9" ht="16.5" customHeight="1" x14ac:dyDescent="0.2">
      <c r="A51" s="321"/>
      <c r="B51" s="240"/>
      <c r="C51" s="292" t="s">
        <v>1317</v>
      </c>
      <c r="D51" s="240"/>
      <c r="E51" s="311" t="s">
        <v>211</v>
      </c>
      <c r="F51" s="311" t="s">
        <v>68</v>
      </c>
      <c r="G51" s="311" t="s">
        <v>69</v>
      </c>
      <c r="H51" s="311" t="s">
        <v>271</v>
      </c>
      <c r="I51" s="312" t="s">
        <v>284</v>
      </c>
    </row>
    <row r="52" spans="1:9" ht="16.5" customHeight="1" x14ac:dyDescent="0.2">
      <c r="A52" s="321"/>
      <c r="B52" s="240"/>
      <c r="C52" s="292" t="s">
        <v>1318</v>
      </c>
      <c r="D52" s="240"/>
      <c r="E52" s="311" t="s">
        <v>214</v>
      </c>
      <c r="F52" s="311" t="s">
        <v>68</v>
      </c>
      <c r="G52" s="311" t="s">
        <v>69</v>
      </c>
      <c r="H52" s="311" t="s">
        <v>273</v>
      </c>
      <c r="I52" s="312" t="s">
        <v>245</v>
      </c>
    </row>
    <row r="53" spans="1:9" ht="16.5" customHeight="1" x14ac:dyDescent="0.2">
      <c r="A53" s="321"/>
      <c r="B53" s="240"/>
      <c r="C53" s="292" t="s">
        <v>1319</v>
      </c>
      <c r="D53" s="240"/>
      <c r="E53" s="311" t="s">
        <v>211</v>
      </c>
      <c r="F53" s="311" t="s">
        <v>68</v>
      </c>
      <c r="G53" s="311" t="s">
        <v>69</v>
      </c>
      <c r="H53" s="311" t="s">
        <v>271</v>
      </c>
      <c r="I53" s="312" t="s">
        <v>285</v>
      </c>
    </row>
    <row r="54" spans="1:9" ht="16.5" customHeight="1" x14ac:dyDescent="0.2">
      <c r="A54" s="321"/>
      <c r="B54" s="240"/>
      <c r="C54" s="292" t="s">
        <v>1320</v>
      </c>
      <c r="D54" s="240"/>
      <c r="E54" s="311" t="s">
        <v>214</v>
      </c>
      <c r="F54" s="311" t="s">
        <v>68</v>
      </c>
      <c r="G54" s="311" t="s">
        <v>69</v>
      </c>
      <c r="H54" s="311" t="s">
        <v>273</v>
      </c>
      <c r="I54" s="312" t="s">
        <v>245</v>
      </c>
    </row>
    <row r="55" spans="1:9" ht="16.5" customHeight="1" x14ac:dyDescent="0.2">
      <c r="A55" s="321"/>
      <c r="B55" s="240"/>
      <c r="C55" s="292" t="s">
        <v>1321</v>
      </c>
      <c r="D55" s="240"/>
      <c r="E55" s="311" t="s">
        <v>211</v>
      </c>
      <c r="F55" s="311" t="s">
        <v>68</v>
      </c>
      <c r="G55" s="311" t="s">
        <v>69</v>
      </c>
      <c r="H55" s="311" t="s">
        <v>271</v>
      </c>
      <c r="I55" s="312" t="s">
        <v>286</v>
      </c>
    </row>
    <row r="56" spans="1:9" ht="16.5" customHeight="1" x14ac:dyDescent="0.2">
      <c r="A56" s="321"/>
      <c r="B56" s="240"/>
      <c r="C56" s="292" t="s">
        <v>1322</v>
      </c>
      <c r="D56" s="240"/>
      <c r="E56" s="311" t="s">
        <v>214</v>
      </c>
      <c r="F56" s="311" t="s">
        <v>68</v>
      </c>
      <c r="G56" s="311" t="s">
        <v>69</v>
      </c>
      <c r="H56" s="311" t="s">
        <v>273</v>
      </c>
      <c r="I56" s="312" t="s">
        <v>245</v>
      </c>
    </row>
    <row r="57" spans="1:9" ht="16.5" customHeight="1" x14ac:dyDescent="0.2">
      <c r="A57" s="321"/>
      <c r="B57" s="240"/>
      <c r="C57" s="292" t="s">
        <v>1323</v>
      </c>
      <c r="D57" s="240"/>
      <c r="E57" s="311" t="s">
        <v>211</v>
      </c>
      <c r="F57" s="311" t="s">
        <v>68</v>
      </c>
      <c r="G57" s="311" t="s">
        <v>69</v>
      </c>
      <c r="H57" s="311" t="s">
        <v>271</v>
      </c>
      <c r="I57" s="312" t="s">
        <v>287</v>
      </c>
    </row>
    <row r="58" spans="1:9" ht="16.5" customHeight="1" x14ac:dyDescent="0.2">
      <c r="A58" s="321"/>
      <c r="B58" s="240"/>
      <c r="C58" s="292" t="s">
        <v>1324</v>
      </c>
      <c r="D58" s="240"/>
      <c r="E58" s="311" t="s">
        <v>214</v>
      </c>
      <c r="F58" s="311" t="s">
        <v>68</v>
      </c>
      <c r="G58" s="311" t="s">
        <v>69</v>
      </c>
      <c r="H58" s="311" t="s">
        <v>273</v>
      </c>
      <c r="I58" s="312" t="s">
        <v>245</v>
      </c>
    </row>
    <row r="59" spans="1:9" ht="16.5" customHeight="1" x14ac:dyDescent="0.2">
      <c r="A59" s="321"/>
      <c r="B59" s="240"/>
      <c r="C59" s="292" t="s">
        <v>1325</v>
      </c>
      <c r="D59" s="240"/>
      <c r="E59" s="311" t="s">
        <v>211</v>
      </c>
      <c r="F59" s="311" t="s">
        <v>68</v>
      </c>
      <c r="G59" s="311" t="s">
        <v>69</v>
      </c>
      <c r="H59" s="311" t="s">
        <v>271</v>
      </c>
      <c r="I59" s="312" t="s">
        <v>288</v>
      </c>
    </row>
    <row r="60" spans="1:9" ht="16.5" customHeight="1" x14ac:dyDescent="0.2">
      <c r="A60" s="321"/>
      <c r="B60" s="240"/>
      <c r="C60" s="292" t="s">
        <v>1326</v>
      </c>
      <c r="D60" s="240"/>
      <c r="E60" s="311" t="s">
        <v>214</v>
      </c>
      <c r="F60" s="311" t="s">
        <v>68</v>
      </c>
      <c r="G60" s="311" t="s">
        <v>69</v>
      </c>
      <c r="H60" s="311" t="s">
        <v>273</v>
      </c>
      <c r="I60" s="312" t="s">
        <v>245</v>
      </c>
    </row>
    <row r="61" spans="1:9" ht="16.5" customHeight="1" x14ac:dyDescent="0.2">
      <c r="A61" s="321"/>
      <c r="B61" s="240"/>
      <c r="C61" s="292" t="s">
        <v>1327</v>
      </c>
      <c r="D61" s="240"/>
      <c r="E61" s="311" t="s">
        <v>211</v>
      </c>
      <c r="F61" s="311" t="s">
        <v>68</v>
      </c>
      <c r="G61" s="311" t="s">
        <v>69</v>
      </c>
      <c r="H61" s="311" t="s">
        <v>271</v>
      </c>
      <c r="I61" s="312" t="s">
        <v>289</v>
      </c>
    </row>
    <row r="62" spans="1:9" ht="16.5" customHeight="1" x14ac:dyDescent="0.2">
      <c r="A62" s="321"/>
      <c r="B62" s="240"/>
      <c r="C62" s="292" t="s">
        <v>1328</v>
      </c>
      <c r="D62" s="240"/>
      <c r="E62" s="311" t="s">
        <v>214</v>
      </c>
      <c r="F62" s="311" t="s">
        <v>68</v>
      </c>
      <c r="G62" s="311" t="s">
        <v>69</v>
      </c>
      <c r="H62" s="311" t="s">
        <v>273</v>
      </c>
      <c r="I62" s="312" t="s">
        <v>245</v>
      </c>
    </row>
    <row r="63" spans="1:9" s="310" customFormat="1" ht="16.5" customHeight="1" x14ac:dyDescent="0.3">
      <c r="A63" s="321"/>
      <c r="B63" s="240"/>
      <c r="C63" s="292" t="s">
        <v>1329</v>
      </c>
      <c r="D63" s="240"/>
      <c r="E63" s="311" t="s">
        <v>211</v>
      </c>
      <c r="F63" s="311" t="s">
        <v>68</v>
      </c>
      <c r="G63" s="311" t="s">
        <v>69</v>
      </c>
      <c r="H63" s="311" t="s">
        <v>271</v>
      </c>
      <c r="I63" s="312" t="s">
        <v>290</v>
      </c>
    </row>
    <row r="64" spans="1:9" ht="16.5" customHeight="1" x14ac:dyDescent="0.2">
      <c r="A64" s="321"/>
      <c r="B64" s="240"/>
      <c r="C64" s="292" t="s">
        <v>1330</v>
      </c>
      <c r="D64" s="240"/>
      <c r="E64" s="311" t="s">
        <v>214</v>
      </c>
      <c r="F64" s="311" t="s">
        <v>68</v>
      </c>
      <c r="G64" s="311" t="s">
        <v>69</v>
      </c>
      <c r="H64" s="311" t="s">
        <v>273</v>
      </c>
      <c r="I64" s="312" t="s">
        <v>245</v>
      </c>
    </row>
    <row r="65" spans="1:10" ht="16.5" customHeight="1" x14ac:dyDescent="0.2">
      <c r="A65" s="321"/>
      <c r="B65" s="240"/>
      <c r="C65" s="292" t="s">
        <v>1331</v>
      </c>
      <c r="D65" s="240"/>
      <c r="E65" s="311" t="s">
        <v>211</v>
      </c>
      <c r="F65" s="311" t="s">
        <v>68</v>
      </c>
      <c r="G65" s="311" t="s">
        <v>69</v>
      </c>
      <c r="H65" s="311" t="s">
        <v>271</v>
      </c>
      <c r="I65" s="312" t="s">
        <v>291</v>
      </c>
    </row>
    <row r="66" spans="1:10" s="310" customFormat="1" ht="16.5" customHeight="1" x14ac:dyDescent="0.3">
      <c r="A66" s="321"/>
      <c r="B66" s="240"/>
      <c r="C66" s="292" t="s">
        <v>1332</v>
      </c>
      <c r="D66" s="240"/>
      <c r="E66" s="311" t="s">
        <v>214</v>
      </c>
      <c r="F66" s="311" t="s">
        <v>68</v>
      </c>
      <c r="G66" s="311" t="s">
        <v>69</v>
      </c>
      <c r="H66" s="311" t="s">
        <v>273</v>
      </c>
      <c r="I66" s="312" t="s">
        <v>245</v>
      </c>
    </row>
    <row r="67" spans="1:10" ht="16.5" customHeight="1" x14ac:dyDescent="0.2">
      <c r="A67" s="321"/>
      <c r="B67" s="240"/>
      <c r="C67" s="292" t="s">
        <v>1333</v>
      </c>
      <c r="D67" s="240"/>
      <c r="E67" s="311" t="s">
        <v>211</v>
      </c>
      <c r="F67" s="311" t="s">
        <v>68</v>
      </c>
      <c r="G67" s="311" t="s">
        <v>69</v>
      </c>
      <c r="H67" s="311" t="s">
        <v>271</v>
      </c>
      <c r="I67" s="312" t="s">
        <v>292</v>
      </c>
    </row>
    <row r="68" spans="1:10" s="318" customFormat="1" ht="16.5" customHeight="1" x14ac:dyDescent="0.3">
      <c r="A68" s="321"/>
      <c r="B68" s="240"/>
      <c r="C68" s="292" t="s">
        <v>1334</v>
      </c>
      <c r="D68" s="240"/>
      <c r="E68" s="311" t="s">
        <v>214</v>
      </c>
      <c r="F68" s="311" t="s">
        <v>68</v>
      </c>
      <c r="G68" s="311" t="s">
        <v>69</v>
      </c>
      <c r="H68" s="311" t="s">
        <v>273</v>
      </c>
      <c r="I68" s="312" t="s">
        <v>245</v>
      </c>
    </row>
    <row r="69" spans="1:10" ht="16.5" customHeight="1" x14ac:dyDescent="0.2">
      <c r="A69" s="321"/>
      <c r="B69" s="240"/>
      <c r="C69" s="292" t="s">
        <v>1335</v>
      </c>
      <c r="D69" s="240"/>
      <c r="E69" s="311" t="s">
        <v>211</v>
      </c>
      <c r="F69" s="311" t="s">
        <v>68</v>
      </c>
      <c r="G69" s="311" t="s">
        <v>69</v>
      </c>
      <c r="H69" s="311" t="s">
        <v>271</v>
      </c>
      <c r="I69" s="312" t="s">
        <v>293</v>
      </c>
    </row>
    <row r="70" spans="1:10" ht="16.5" customHeight="1" x14ac:dyDescent="0.2">
      <c r="A70" s="321"/>
      <c r="B70" s="240"/>
      <c r="C70" s="292" t="s">
        <v>1336</v>
      </c>
      <c r="D70" s="240"/>
      <c r="E70" s="311" t="s">
        <v>214</v>
      </c>
      <c r="F70" s="311" t="s">
        <v>68</v>
      </c>
      <c r="G70" s="311" t="s">
        <v>69</v>
      </c>
      <c r="H70" s="311" t="s">
        <v>273</v>
      </c>
      <c r="I70" s="312" t="s">
        <v>245</v>
      </c>
    </row>
    <row r="71" spans="1:10" s="310" customFormat="1" ht="16.5" customHeight="1" x14ac:dyDescent="0.3">
      <c r="A71" s="321"/>
      <c r="B71" s="240"/>
      <c r="C71" s="292" t="s">
        <v>1337</v>
      </c>
      <c r="D71" s="240"/>
      <c r="E71" s="311" t="s">
        <v>211</v>
      </c>
      <c r="F71" s="311" t="s">
        <v>68</v>
      </c>
      <c r="G71" s="311" t="s">
        <v>69</v>
      </c>
      <c r="H71" s="311" t="s">
        <v>271</v>
      </c>
      <c r="I71" s="312" t="s">
        <v>294</v>
      </c>
    </row>
    <row r="72" spans="1:10" s="310" customFormat="1" ht="16.5" customHeight="1" x14ac:dyDescent="0.3">
      <c r="A72" s="321"/>
      <c r="B72" s="240"/>
      <c r="C72" s="292" t="s">
        <v>1338</v>
      </c>
      <c r="D72" s="240"/>
      <c r="E72" s="311" t="s">
        <v>214</v>
      </c>
      <c r="F72" s="311" t="s">
        <v>68</v>
      </c>
      <c r="G72" s="311" t="s">
        <v>69</v>
      </c>
      <c r="H72" s="311" t="s">
        <v>273</v>
      </c>
      <c r="I72" s="312" t="s">
        <v>245</v>
      </c>
    </row>
    <row r="73" spans="1:10" s="310" customFormat="1" ht="16.5" customHeight="1" x14ac:dyDescent="0.3">
      <c r="A73" s="321"/>
      <c r="B73" s="240"/>
      <c r="C73" s="292" t="s">
        <v>1339</v>
      </c>
      <c r="D73" s="240"/>
      <c r="E73" s="311" t="s">
        <v>211</v>
      </c>
      <c r="F73" s="311" t="s">
        <v>68</v>
      </c>
      <c r="G73" s="311" t="s">
        <v>69</v>
      </c>
      <c r="H73" s="311" t="s">
        <v>271</v>
      </c>
      <c r="I73" s="312" t="s">
        <v>295</v>
      </c>
    </row>
    <row r="74" spans="1:10" s="310" customFormat="1" ht="16.5" customHeight="1" x14ac:dyDescent="0.3">
      <c r="A74" s="321"/>
      <c r="B74" s="240"/>
      <c r="C74" s="292" t="s">
        <v>1340</v>
      </c>
      <c r="D74" s="240"/>
      <c r="E74" s="311" t="s">
        <v>214</v>
      </c>
      <c r="F74" s="311" t="s">
        <v>68</v>
      </c>
      <c r="G74" s="311" t="s">
        <v>69</v>
      </c>
      <c r="H74" s="311" t="s">
        <v>273</v>
      </c>
      <c r="I74" s="312" t="s">
        <v>245</v>
      </c>
    </row>
    <row r="75" spans="1:10" s="310" customFormat="1" ht="16.5" customHeight="1" x14ac:dyDescent="0.3">
      <c r="A75" s="321"/>
      <c r="B75" s="240"/>
      <c r="C75" s="292" t="s">
        <v>1341</v>
      </c>
      <c r="D75" s="240"/>
      <c r="E75" s="311" t="s">
        <v>211</v>
      </c>
      <c r="F75" s="311" t="s">
        <v>68</v>
      </c>
      <c r="G75" s="311" t="s">
        <v>69</v>
      </c>
      <c r="H75" s="311" t="s">
        <v>271</v>
      </c>
      <c r="I75" s="312" t="s">
        <v>296</v>
      </c>
    </row>
    <row r="76" spans="1:10" s="318" customFormat="1" ht="16.5" customHeight="1" x14ac:dyDescent="0.3">
      <c r="A76" s="321"/>
      <c r="B76" s="240"/>
      <c r="C76" s="292" t="s">
        <v>1342</v>
      </c>
      <c r="D76" s="240"/>
      <c r="E76" s="311" t="s">
        <v>214</v>
      </c>
      <c r="F76" s="311" t="s">
        <v>68</v>
      </c>
      <c r="G76" s="311" t="s">
        <v>69</v>
      </c>
      <c r="H76" s="311" t="s">
        <v>273</v>
      </c>
      <c r="I76" s="312" t="s">
        <v>245</v>
      </c>
      <c r="J76" s="310"/>
    </row>
    <row r="77" spans="1:10" s="318" customFormat="1" ht="16.5" customHeight="1" x14ac:dyDescent="0.3">
      <c r="A77" s="321"/>
      <c r="B77" s="240"/>
      <c r="C77" s="292" t="s">
        <v>1343</v>
      </c>
      <c r="D77" s="240"/>
      <c r="E77" s="311" t="s">
        <v>211</v>
      </c>
      <c r="F77" s="311" t="s">
        <v>68</v>
      </c>
      <c r="G77" s="311" t="s">
        <v>69</v>
      </c>
      <c r="H77" s="311" t="s">
        <v>271</v>
      </c>
      <c r="I77" s="312" t="s">
        <v>297</v>
      </c>
    </row>
    <row r="78" spans="1:10" s="318" customFormat="1" ht="16.5" customHeight="1" x14ac:dyDescent="0.3">
      <c r="A78" s="321"/>
      <c r="B78" s="240"/>
      <c r="C78" s="292" t="s">
        <v>1344</v>
      </c>
      <c r="D78" s="240"/>
      <c r="E78" s="311" t="s">
        <v>214</v>
      </c>
      <c r="F78" s="311" t="s">
        <v>68</v>
      </c>
      <c r="G78" s="311" t="s">
        <v>69</v>
      </c>
      <c r="H78" s="311" t="s">
        <v>273</v>
      </c>
      <c r="I78" s="312" t="s">
        <v>245</v>
      </c>
    </row>
    <row r="79" spans="1:10" ht="16.5" customHeight="1" x14ac:dyDescent="0.2">
      <c r="A79" s="321"/>
      <c r="B79" s="240"/>
      <c r="C79" s="292" t="s">
        <v>1345</v>
      </c>
      <c r="D79" s="240"/>
      <c r="E79" s="311" t="s">
        <v>211</v>
      </c>
      <c r="F79" s="311" t="s">
        <v>68</v>
      </c>
      <c r="G79" s="311" t="s">
        <v>69</v>
      </c>
      <c r="H79" s="311" t="s">
        <v>271</v>
      </c>
      <c r="I79" s="312" t="s">
        <v>298</v>
      </c>
    </row>
    <row r="80" spans="1:10" s="318" customFormat="1" ht="16.5" customHeight="1" x14ac:dyDescent="0.3">
      <c r="A80" s="321"/>
      <c r="B80" s="240"/>
      <c r="C80" s="292" t="s">
        <v>1346</v>
      </c>
      <c r="D80" s="240"/>
      <c r="E80" s="311" t="s">
        <v>214</v>
      </c>
      <c r="F80" s="311" t="s">
        <v>68</v>
      </c>
      <c r="G80" s="311" t="s">
        <v>69</v>
      </c>
      <c r="H80" s="311" t="s">
        <v>273</v>
      </c>
      <c r="I80" s="312" t="s">
        <v>245</v>
      </c>
    </row>
    <row r="81" spans="1:9" s="318" customFormat="1" ht="16.5" customHeight="1" x14ac:dyDescent="0.3">
      <c r="A81" s="321"/>
      <c r="B81" s="240"/>
      <c r="C81" s="292" t="s">
        <v>1347</v>
      </c>
      <c r="D81" s="240"/>
      <c r="E81" s="311" t="s">
        <v>211</v>
      </c>
      <c r="F81" s="311" t="s">
        <v>68</v>
      </c>
      <c r="G81" s="311" t="s">
        <v>69</v>
      </c>
      <c r="H81" s="311" t="s">
        <v>271</v>
      </c>
      <c r="I81" s="312" t="s">
        <v>299</v>
      </c>
    </row>
    <row r="82" spans="1:9" s="318" customFormat="1" ht="16.5" customHeight="1" x14ac:dyDescent="0.3">
      <c r="A82" s="321"/>
      <c r="B82" s="240"/>
      <c r="C82" s="292" t="s">
        <v>1348</v>
      </c>
      <c r="D82" s="240"/>
      <c r="E82" s="311" t="s">
        <v>214</v>
      </c>
      <c r="F82" s="311" t="s">
        <v>68</v>
      </c>
      <c r="G82" s="311" t="s">
        <v>69</v>
      </c>
      <c r="H82" s="311" t="s">
        <v>273</v>
      </c>
      <c r="I82" s="312" t="s">
        <v>245</v>
      </c>
    </row>
    <row r="83" spans="1:9" s="318" customFormat="1" ht="16.5" customHeight="1" x14ac:dyDescent="0.3">
      <c r="A83" s="321"/>
      <c r="B83" s="240"/>
      <c r="C83" s="292" t="s">
        <v>1349</v>
      </c>
      <c r="D83" s="240"/>
      <c r="E83" s="311" t="s">
        <v>211</v>
      </c>
      <c r="F83" s="311" t="s">
        <v>68</v>
      </c>
      <c r="G83" s="311" t="s">
        <v>69</v>
      </c>
      <c r="H83" s="311" t="s">
        <v>271</v>
      </c>
      <c r="I83" s="312" t="s">
        <v>296</v>
      </c>
    </row>
    <row r="84" spans="1:9" s="318" customFormat="1" ht="16.5" customHeight="1" x14ac:dyDescent="0.3">
      <c r="A84" s="321"/>
      <c r="B84" s="240"/>
      <c r="C84" s="292" t="s">
        <v>1350</v>
      </c>
      <c r="D84" s="240"/>
      <c r="E84" s="311" t="s">
        <v>214</v>
      </c>
      <c r="F84" s="311" t="s">
        <v>68</v>
      </c>
      <c r="G84" s="311" t="s">
        <v>69</v>
      </c>
      <c r="H84" s="311" t="s">
        <v>273</v>
      </c>
      <c r="I84" s="312" t="s">
        <v>245</v>
      </c>
    </row>
    <row r="85" spans="1:9" s="318" customFormat="1" ht="16.5" customHeight="1" x14ac:dyDescent="0.3">
      <c r="A85" s="321"/>
      <c r="B85" s="240"/>
      <c r="C85" s="292" t="s">
        <v>1351</v>
      </c>
      <c r="D85" s="240"/>
      <c r="E85" s="311" t="s">
        <v>211</v>
      </c>
      <c r="F85" s="311" t="s">
        <v>68</v>
      </c>
      <c r="G85" s="311" t="s">
        <v>69</v>
      </c>
      <c r="H85" s="311" t="s">
        <v>271</v>
      </c>
      <c r="I85" s="312" t="s">
        <v>297</v>
      </c>
    </row>
    <row r="86" spans="1:9" s="318" customFormat="1" ht="16.5" customHeight="1" x14ac:dyDescent="0.3">
      <c r="A86" s="321"/>
      <c r="B86" s="240"/>
      <c r="C86" s="292" t="s">
        <v>1352</v>
      </c>
      <c r="D86" s="240"/>
      <c r="E86" s="311" t="s">
        <v>214</v>
      </c>
      <c r="F86" s="311" t="s">
        <v>68</v>
      </c>
      <c r="G86" s="311" t="s">
        <v>69</v>
      </c>
      <c r="H86" s="311" t="s">
        <v>273</v>
      </c>
      <c r="I86" s="312" t="s">
        <v>245</v>
      </c>
    </row>
    <row r="87" spans="1:9" s="318" customFormat="1" ht="16.5" customHeight="1" x14ac:dyDescent="0.3">
      <c r="A87" s="321"/>
      <c r="B87" s="240"/>
      <c r="C87" s="292" t="s">
        <v>1353</v>
      </c>
      <c r="D87" s="240"/>
      <c r="E87" s="311" t="s">
        <v>211</v>
      </c>
      <c r="F87" s="311" t="s">
        <v>68</v>
      </c>
      <c r="G87" s="311" t="s">
        <v>69</v>
      </c>
      <c r="H87" s="311" t="s">
        <v>271</v>
      </c>
      <c r="I87" s="312" t="s">
        <v>300</v>
      </c>
    </row>
    <row r="88" spans="1:9" s="318" customFormat="1" ht="16.5" customHeight="1" x14ac:dyDescent="0.3">
      <c r="A88" s="321"/>
      <c r="B88" s="240"/>
      <c r="C88" s="292" t="s">
        <v>1354</v>
      </c>
      <c r="D88" s="240"/>
      <c r="E88" s="311" t="s">
        <v>214</v>
      </c>
      <c r="F88" s="311" t="s">
        <v>68</v>
      </c>
      <c r="G88" s="311" t="s">
        <v>69</v>
      </c>
      <c r="H88" s="311" t="s">
        <v>273</v>
      </c>
      <c r="I88" s="312" t="s">
        <v>245</v>
      </c>
    </row>
    <row r="89" spans="1:9" s="318" customFormat="1" ht="16.5" customHeight="1" x14ac:dyDescent="0.3">
      <c r="A89" s="321"/>
      <c r="B89" s="240"/>
      <c r="C89" s="292" t="s">
        <v>1355</v>
      </c>
      <c r="D89" s="240"/>
      <c r="E89" s="311" t="s">
        <v>211</v>
      </c>
      <c r="F89" s="311" t="s">
        <v>68</v>
      </c>
      <c r="G89" s="311" t="s">
        <v>69</v>
      </c>
      <c r="H89" s="311" t="s">
        <v>271</v>
      </c>
      <c r="I89" s="312" t="s">
        <v>301</v>
      </c>
    </row>
    <row r="90" spans="1:9" s="318" customFormat="1" ht="16.5" customHeight="1" x14ac:dyDescent="0.3">
      <c r="A90" s="321"/>
      <c r="B90" s="240"/>
      <c r="C90" s="292" t="s">
        <v>1356</v>
      </c>
      <c r="D90" s="240"/>
      <c r="E90" s="311" t="s">
        <v>214</v>
      </c>
      <c r="F90" s="311" t="s">
        <v>68</v>
      </c>
      <c r="G90" s="311" t="s">
        <v>69</v>
      </c>
      <c r="H90" s="311" t="s">
        <v>273</v>
      </c>
      <c r="I90" s="312" t="s">
        <v>245</v>
      </c>
    </row>
    <row r="91" spans="1:9" ht="16.5" customHeight="1" x14ac:dyDescent="0.2">
      <c r="A91" s="321"/>
      <c r="B91" s="240"/>
      <c r="C91" s="292" t="s">
        <v>1357</v>
      </c>
      <c r="D91" s="240"/>
      <c r="E91" s="311" t="s">
        <v>211</v>
      </c>
      <c r="F91" s="311" t="s">
        <v>68</v>
      </c>
      <c r="G91" s="311" t="s">
        <v>69</v>
      </c>
      <c r="H91" s="311" t="s">
        <v>271</v>
      </c>
      <c r="I91" s="312" t="s">
        <v>302</v>
      </c>
    </row>
    <row r="92" spans="1:9" ht="16.5" customHeight="1" x14ac:dyDescent="0.2">
      <c r="A92" s="321"/>
      <c r="B92" s="240"/>
      <c r="C92" s="292" t="s">
        <v>1358</v>
      </c>
      <c r="D92" s="240"/>
      <c r="E92" s="311" t="s">
        <v>214</v>
      </c>
      <c r="F92" s="311" t="s">
        <v>68</v>
      </c>
      <c r="G92" s="311" t="s">
        <v>69</v>
      </c>
      <c r="H92" s="311" t="s">
        <v>273</v>
      </c>
      <c r="I92" s="312" t="s">
        <v>245</v>
      </c>
    </row>
    <row r="93" spans="1:9" ht="16.5" customHeight="1" x14ac:dyDescent="0.2">
      <c r="A93" s="321"/>
      <c r="B93" s="240"/>
      <c r="C93" s="292" t="s">
        <v>1359</v>
      </c>
      <c r="D93" s="240"/>
      <c r="E93" s="311" t="s">
        <v>211</v>
      </c>
      <c r="F93" s="311" t="s">
        <v>68</v>
      </c>
      <c r="G93" s="311" t="s">
        <v>69</v>
      </c>
      <c r="H93" s="311" t="s">
        <v>271</v>
      </c>
      <c r="I93" s="312" t="s">
        <v>303</v>
      </c>
    </row>
    <row r="94" spans="1:9" ht="16.5" customHeight="1" x14ac:dyDescent="0.2">
      <c r="A94" s="321"/>
      <c r="B94" s="240"/>
      <c r="C94" s="292" t="s">
        <v>1360</v>
      </c>
      <c r="D94" s="240"/>
      <c r="E94" s="311" t="s">
        <v>214</v>
      </c>
      <c r="F94" s="311" t="s">
        <v>68</v>
      </c>
      <c r="G94" s="311" t="s">
        <v>69</v>
      </c>
      <c r="H94" s="311" t="s">
        <v>273</v>
      </c>
      <c r="I94" s="312" t="s">
        <v>245</v>
      </c>
    </row>
    <row r="95" spans="1:9" ht="16.5" customHeight="1" x14ac:dyDescent="0.2">
      <c r="A95" s="321"/>
      <c r="B95" s="240"/>
      <c r="C95" s="292" t="s">
        <v>1361</v>
      </c>
      <c r="D95" s="240"/>
      <c r="E95" s="311" t="s">
        <v>211</v>
      </c>
      <c r="F95" s="311" t="s">
        <v>68</v>
      </c>
      <c r="G95" s="311" t="s">
        <v>69</v>
      </c>
      <c r="H95" s="311" t="s">
        <v>271</v>
      </c>
      <c r="I95" s="312" t="s">
        <v>304</v>
      </c>
    </row>
    <row r="96" spans="1:9" ht="16.5" customHeight="1" x14ac:dyDescent="0.2">
      <c r="A96" s="321"/>
      <c r="B96" s="240"/>
      <c r="C96" s="292" t="s">
        <v>1362</v>
      </c>
      <c r="D96" s="240"/>
      <c r="E96" s="311" t="s">
        <v>214</v>
      </c>
      <c r="F96" s="311" t="s">
        <v>68</v>
      </c>
      <c r="G96" s="311" t="s">
        <v>69</v>
      </c>
      <c r="H96" s="311" t="s">
        <v>273</v>
      </c>
      <c r="I96" s="312" t="s">
        <v>245</v>
      </c>
    </row>
    <row r="97" spans="1:9" ht="16.5" customHeight="1" x14ac:dyDescent="0.2">
      <c r="A97" s="321"/>
      <c r="B97" s="240"/>
      <c r="C97" s="292" t="s">
        <v>1363</v>
      </c>
      <c r="D97" s="240"/>
      <c r="E97" s="311" t="s">
        <v>211</v>
      </c>
      <c r="F97" s="311" t="s">
        <v>68</v>
      </c>
      <c r="G97" s="311" t="s">
        <v>69</v>
      </c>
      <c r="H97" s="311" t="s">
        <v>271</v>
      </c>
      <c r="I97" s="312" t="s">
        <v>305</v>
      </c>
    </row>
    <row r="98" spans="1:9" ht="16.5" customHeight="1" x14ac:dyDescent="0.2">
      <c r="A98" s="321"/>
      <c r="B98" s="240"/>
      <c r="C98" s="292" t="s">
        <v>1364</v>
      </c>
      <c r="D98" s="240"/>
      <c r="E98" s="311" t="s">
        <v>214</v>
      </c>
      <c r="F98" s="311" t="s">
        <v>68</v>
      </c>
      <c r="G98" s="311" t="s">
        <v>69</v>
      </c>
      <c r="H98" s="311" t="s">
        <v>273</v>
      </c>
      <c r="I98" s="312" t="s">
        <v>245</v>
      </c>
    </row>
    <row r="99" spans="1:9" ht="16.5" customHeight="1" x14ac:dyDescent="0.2">
      <c r="A99" s="321"/>
      <c r="B99" s="240"/>
      <c r="C99" s="292" t="s">
        <v>1365</v>
      </c>
      <c r="D99" s="240"/>
      <c r="E99" s="311" t="s">
        <v>211</v>
      </c>
      <c r="F99" s="311" t="s">
        <v>68</v>
      </c>
      <c r="G99" s="311" t="s">
        <v>69</v>
      </c>
      <c r="H99" s="311" t="s">
        <v>271</v>
      </c>
      <c r="I99" s="312" t="s">
        <v>306</v>
      </c>
    </row>
    <row r="100" spans="1:9" ht="16.5" customHeight="1" x14ac:dyDescent="0.2">
      <c r="A100" s="321"/>
      <c r="B100" s="240"/>
      <c r="C100" s="292" t="s">
        <v>1366</v>
      </c>
      <c r="D100" s="240"/>
      <c r="E100" s="311" t="s">
        <v>214</v>
      </c>
      <c r="F100" s="311" t="s">
        <v>68</v>
      </c>
      <c r="G100" s="311" t="s">
        <v>69</v>
      </c>
      <c r="H100" s="311" t="s">
        <v>273</v>
      </c>
      <c r="I100" s="312" t="s">
        <v>245</v>
      </c>
    </row>
    <row r="101" spans="1:9" ht="16.5" customHeight="1" x14ac:dyDescent="0.2">
      <c r="A101" s="321"/>
      <c r="B101" s="240"/>
      <c r="C101" s="292" t="s">
        <v>1367</v>
      </c>
      <c r="D101" s="240"/>
      <c r="E101" s="311" t="s">
        <v>211</v>
      </c>
      <c r="F101" s="311" t="s">
        <v>68</v>
      </c>
      <c r="G101" s="311" t="s">
        <v>69</v>
      </c>
      <c r="H101" s="311" t="s">
        <v>271</v>
      </c>
      <c r="I101" s="312" t="s">
        <v>302</v>
      </c>
    </row>
    <row r="102" spans="1:9" ht="16.5" customHeight="1" x14ac:dyDescent="0.2">
      <c r="A102" s="321"/>
      <c r="B102" s="240"/>
      <c r="C102" s="292" t="s">
        <v>1368</v>
      </c>
      <c r="D102" s="240"/>
      <c r="E102" s="311" t="s">
        <v>214</v>
      </c>
      <c r="F102" s="311" t="s">
        <v>68</v>
      </c>
      <c r="G102" s="311" t="s">
        <v>69</v>
      </c>
      <c r="H102" s="311" t="s">
        <v>273</v>
      </c>
      <c r="I102" s="312" t="s">
        <v>245</v>
      </c>
    </row>
    <row r="103" spans="1:9" ht="16.5" customHeight="1" x14ac:dyDescent="0.2">
      <c r="A103" s="321"/>
      <c r="B103" s="240"/>
      <c r="C103" s="292" t="s">
        <v>1369</v>
      </c>
      <c r="D103" s="240"/>
      <c r="E103" s="311" t="s">
        <v>211</v>
      </c>
      <c r="F103" s="311" t="s">
        <v>68</v>
      </c>
      <c r="G103" s="311" t="s">
        <v>69</v>
      </c>
      <c r="H103" s="311" t="s">
        <v>271</v>
      </c>
      <c r="I103" s="312" t="s">
        <v>286</v>
      </c>
    </row>
    <row r="104" spans="1:9" ht="16.5" customHeight="1" x14ac:dyDescent="0.2">
      <c r="A104" s="321"/>
      <c r="B104" s="240"/>
      <c r="C104" s="292" t="s">
        <v>1370</v>
      </c>
      <c r="D104" s="240"/>
      <c r="E104" s="311" t="s">
        <v>214</v>
      </c>
      <c r="F104" s="311" t="s">
        <v>68</v>
      </c>
      <c r="G104" s="311" t="s">
        <v>69</v>
      </c>
      <c r="H104" s="311" t="s">
        <v>273</v>
      </c>
      <c r="I104" s="312" t="s">
        <v>245</v>
      </c>
    </row>
    <row r="105" spans="1:9" s="310" customFormat="1" ht="16.5" customHeight="1" x14ac:dyDescent="0.3">
      <c r="A105" s="321"/>
      <c r="B105" s="240"/>
      <c r="C105" s="292" t="s">
        <v>1371</v>
      </c>
      <c r="D105" s="240"/>
      <c r="E105" s="311" t="s">
        <v>211</v>
      </c>
      <c r="F105" s="311" t="s">
        <v>68</v>
      </c>
      <c r="G105" s="311" t="s">
        <v>69</v>
      </c>
      <c r="H105" s="311" t="s">
        <v>271</v>
      </c>
      <c r="I105" s="312" t="s">
        <v>307</v>
      </c>
    </row>
    <row r="106" spans="1:9" ht="16.5" customHeight="1" x14ac:dyDescent="0.2">
      <c r="A106" s="321"/>
      <c r="B106" s="240"/>
      <c r="C106" s="292" t="s">
        <v>1372</v>
      </c>
      <c r="D106" s="240"/>
      <c r="E106" s="311" t="s">
        <v>214</v>
      </c>
      <c r="F106" s="311" t="s">
        <v>68</v>
      </c>
      <c r="G106" s="311" t="s">
        <v>69</v>
      </c>
      <c r="H106" s="311" t="s">
        <v>273</v>
      </c>
      <c r="I106" s="312" t="s">
        <v>245</v>
      </c>
    </row>
    <row r="107" spans="1:9" ht="16.5" customHeight="1" x14ac:dyDescent="0.2">
      <c r="A107" s="321"/>
      <c r="B107" s="240"/>
      <c r="C107" s="292" t="s">
        <v>1373</v>
      </c>
      <c r="D107" s="240"/>
      <c r="E107" s="311" t="s">
        <v>211</v>
      </c>
      <c r="F107" s="311" t="s">
        <v>68</v>
      </c>
      <c r="G107" s="311" t="s">
        <v>69</v>
      </c>
      <c r="H107" s="311" t="s">
        <v>271</v>
      </c>
      <c r="I107" s="312" t="s">
        <v>308</v>
      </c>
    </row>
    <row r="108" spans="1:9" s="310" customFormat="1" ht="16.5" customHeight="1" x14ac:dyDescent="0.3">
      <c r="A108" s="321"/>
      <c r="B108" s="240"/>
      <c r="C108" s="292" t="s">
        <v>1374</v>
      </c>
      <c r="D108" s="240"/>
      <c r="E108" s="311" t="s">
        <v>214</v>
      </c>
      <c r="F108" s="311" t="s">
        <v>68</v>
      </c>
      <c r="G108" s="311" t="s">
        <v>69</v>
      </c>
      <c r="H108" s="311" t="s">
        <v>273</v>
      </c>
      <c r="I108" s="312" t="s">
        <v>245</v>
      </c>
    </row>
    <row r="109" spans="1:9" ht="16.5" customHeight="1" x14ac:dyDescent="0.2">
      <c r="A109" s="321"/>
      <c r="B109" s="240"/>
      <c r="C109" s="292" t="s">
        <v>1375</v>
      </c>
      <c r="D109" s="240"/>
      <c r="E109" s="311" t="s">
        <v>211</v>
      </c>
      <c r="F109" s="311" t="s">
        <v>68</v>
      </c>
      <c r="G109" s="311" t="s">
        <v>69</v>
      </c>
      <c r="H109" s="311" t="s">
        <v>271</v>
      </c>
      <c r="I109" s="312" t="s">
        <v>292</v>
      </c>
    </row>
    <row r="110" spans="1:9" s="318" customFormat="1" ht="16.5" customHeight="1" x14ac:dyDescent="0.3">
      <c r="A110" s="321"/>
      <c r="B110" s="240"/>
      <c r="C110" s="292" t="s">
        <v>1376</v>
      </c>
      <c r="D110" s="240"/>
      <c r="E110" s="311" t="s">
        <v>214</v>
      </c>
      <c r="F110" s="311" t="s">
        <v>68</v>
      </c>
      <c r="G110" s="311" t="s">
        <v>69</v>
      </c>
      <c r="H110" s="311" t="s">
        <v>273</v>
      </c>
      <c r="I110" s="312" t="s">
        <v>245</v>
      </c>
    </row>
    <row r="111" spans="1:9" ht="16.5" customHeight="1" x14ac:dyDescent="0.2">
      <c r="A111" s="321"/>
      <c r="B111" s="240"/>
      <c r="C111" s="292" t="s">
        <v>1377</v>
      </c>
      <c r="D111" s="240"/>
      <c r="E111" s="311" t="s">
        <v>211</v>
      </c>
      <c r="F111" s="311" t="s">
        <v>68</v>
      </c>
      <c r="G111" s="311" t="s">
        <v>69</v>
      </c>
      <c r="H111" s="311" t="s">
        <v>271</v>
      </c>
      <c r="I111" s="312" t="s">
        <v>309</v>
      </c>
    </row>
    <row r="112" spans="1:9" ht="16.5" customHeight="1" x14ac:dyDescent="0.2">
      <c r="A112" s="321"/>
      <c r="B112" s="240"/>
      <c r="C112" s="292" t="s">
        <v>1378</v>
      </c>
      <c r="D112" s="240"/>
      <c r="E112" s="311" t="s">
        <v>214</v>
      </c>
      <c r="F112" s="311" t="s">
        <v>68</v>
      </c>
      <c r="G112" s="311" t="s">
        <v>69</v>
      </c>
      <c r="H112" s="311" t="s">
        <v>273</v>
      </c>
      <c r="I112" s="312" t="s">
        <v>245</v>
      </c>
    </row>
    <row r="113" spans="1:10" s="310" customFormat="1" ht="16.5" customHeight="1" x14ac:dyDescent="0.3">
      <c r="A113" s="321"/>
      <c r="B113" s="240"/>
      <c r="C113" s="292" t="s">
        <v>1379</v>
      </c>
      <c r="D113" s="240"/>
      <c r="E113" s="311" t="s">
        <v>211</v>
      </c>
      <c r="F113" s="311" t="s">
        <v>68</v>
      </c>
      <c r="G113" s="311" t="s">
        <v>69</v>
      </c>
      <c r="H113" s="311" t="s">
        <v>271</v>
      </c>
      <c r="I113" s="312" t="s">
        <v>252</v>
      </c>
    </row>
    <row r="114" spans="1:10" s="310" customFormat="1" ht="16.5" customHeight="1" x14ac:dyDescent="0.3">
      <c r="A114" s="321"/>
      <c r="B114" s="240"/>
      <c r="C114" s="292" t="s">
        <v>1380</v>
      </c>
      <c r="D114" s="240"/>
      <c r="E114" s="311" t="s">
        <v>214</v>
      </c>
      <c r="F114" s="311" t="s">
        <v>68</v>
      </c>
      <c r="G114" s="311" t="s">
        <v>69</v>
      </c>
      <c r="H114" s="311" t="s">
        <v>273</v>
      </c>
      <c r="I114" s="312" t="s">
        <v>245</v>
      </c>
    </row>
    <row r="115" spans="1:10" s="310" customFormat="1" ht="16.5" customHeight="1" x14ac:dyDescent="0.3">
      <c r="A115" s="321"/>
      <c r="B115" s="240"/>
      <c r="C115" s="292" t="s">
        <v>1381</v>
      </c>
      <c r="D115" s="240"/>
      <c r="E115" s="311" t="s">
        <v>211</v>
      </c>
      <c r="F115" s="311" t="s">
        <v>68</v>
      </c>
      <c r="G115" s="311" t="s">
        <v>69</v>
      </c>
      <c r="H115" s="311" t="s">
        <v>271</v>
      </c>
      <c r="I115" s="312" t="s">
        <v>310</v>
      </c>
    </row>
    <row r="116" spans="1:10" s="310" customFormat="1" ht="16.5" customHeight="1" x14ac:dyDescent="0.3">
      <c r="A116" s="321"/>
      <c r="B116" s="240"/>
      <c r="C116" s="292" t="s">
        <v>1382</v>
      </c>
      <c r="D116" s="240"/>
      <c r="E116" s="311" t="s">
        <v>214</v>
      </c>
      <c r="F116" s="311" t="s">
        <v>68</v>
      </c>
      <c r="G116" s="311" t="s">
        <v>69</v>
      </c>
      <c r="H116" s="311" t="s">
        <v>273</v>
      </c>
      <c r="I116" s="312" t="s">
        <v>245</v>
      </c>
    </row>
    <row r="117" spans="1:10" s="310" customFormat="1" ht="16.5" customHeight="1" x14ac:dyDescent="0.3">
      <c r="A117" s="321"/>
      <c r="B117" s="240"/>
      <c r="C117" s="292" t="s">
        <v>1383</v>
      </c>
      <c r="D117" s="240"/>
      <c r="E117" s="311" t="s">
        <v>211</v>
      </c>
      <c r="F117" s="311" t="s">
        <v>68</v>
      </c>
      <c r="G117" s="311" t="s">
        <v>69</v>
      </c>
      <c r="H117" s="311" t="s">
        <v>271</v>
      </c>
      <c r="I117" s="312" t="s">
        <v>311</v>
      </c>
    </row>
    <row r="118" spans="1:10" s="318" customFormat="1" ht="16.5" customHeight="1" x14ac:dyDescent="0.3">
      <c r="A118" s="321"/>
      <c r="B118" s="240"/>
      <c r="C118" s="292" t="s">
        <v>1384</v>
      </c>
      <c r="D118" s="240"/>
      <c r="E118" s="311" t="s">
        <v>214</v>
      </c>
      <c r="F118" s="311" t="s">
        <v>68</v>
      </c>
      <c r="G118" s="311" t="s">
        <v>69</v>
      </c>
      <c r="H118" s="311" t="s">
        <v>273</v>
      </c>
      <c r="I118" s="312" t="s">
        <v>245</v>
      </c>
      <c r="J118" s="310"/>
    </row>
    <row r="119" spans="1:10" s="318" customFormat="1" ht="16.5" customHeight="1" x14ac:dyDescent="0.3">
      <c r="A119" s="321"/>
      <c r="B119" s="240"/>
      <c r="C119" s="292" t="s">
        <v>1385</v>
      </c>
      <c r="D119" s="240"/>
      <c r="E119" s="311" t="s">
        <v>211</v>
      </c>
      <c r="F119" s="311" t="s">
        <v>68</v>
      </c>
      <c r="G119" s="311" t="s">
        <v>69</v>
      </c>
      <c r="H119" s="311" t="s">
        <v>271</v>
      </c>
      <c r="I119" s="312" t="s">
        <v>312</v>
      </c>
    </row>
    <row r="120" spans="1:10" s="318" customFormat="1" ht="16.5" customHeight="1" x14ac:dyDescent="0.3">
      <c r="A120" s="321"/>
      <c r="B120" s="240"/>
      <c r="C120" s="292" t="s">
        <v>1386</v>
      </c>
      <c r="D120" s="240"/>
      <c r="E120" s="311" t="s">
        <v>214</v>
      </c>
      <c r="F120" s="311" t="s">
        <v>68</v>
      </c>
      <c r="G120" s="311" t="s">
        <v>69</v>
      </c>
      <c r="H120" s="311" t="s">
        <v>273</v>
      </c>
      <c r="I120" s="312" t="s">
        <v>245</v>
      </c>
    </row>
    <row r="121" spans="1:10" ht="16.5" customHeight="1" x14ac:dyDescent="0.2">
      <c r="A121" s="321"/>
      <c r="B121" s="240"/>
      <c r="C121" s="292" t="s">
        <v>1387</v>
      </c>
      <c r="D121" s="240"/>
      <c r="E121" s="311" t="s">
        <v>211</v>
      </c>
      <c r="F121" s="311" t="s">
        <v>68</v>
      </c>
      <c r="G121" s="311" t="s">
        <v>69</v>
      </c>
      <c r="H121" s="311" t="s">
        <v>271</v>
      </c>
      <c r="I121" s="312" t="s">
        <v>296</v>
      </c>
    </row>
    <row r="122" spans="1:10" s="318" customFormat="1" ht="16.5" customHeight="1" x14ac:dyDescent="0.3">
      <c r="A122" s="321"/>
      <c r="B122" s="240"/>
      <c r="C122" s="292" t="s">
        <v>1388</v>
      </c>
      <c r="D122" s="240"/>
      <c r="E122" s="311" t="s">
        <v>214</v>
      </c>
      <c r="F122" s="311" t="s">
        <v>68</v>
      </c>
      <c r="G122" s="311" t="s">
        <v>69</v>
      </c>
      <c r="H122" s="311" t="s">
        <v>273</v>
      </c>
      <c r="I122" s="312" t="s">
        <v>245</v>
      </c>
    </row>
    <row r="123" spans="1:10" s="318" customFormat="1" ht="16.5" customHeight="1" x14ac:dyDescent="0.3">
      <c r="A123" s="321"/>
      <c r="B123" s="240"/>
      <c r="C123" s="292" t="s">
        <v>1389</v>
      </c>
      <c r="D123" s="240"/>
      <c r="E123" s="311" t="s">
        <v>211</v>
      </c>
      <c r="F123" s="311" t="s">
        <v>68</v>
      </c>
      <c r="G123" s="311" t="s">
        <v>69</v>
      </c>
      <c r="H123" s="311" t="s">
        <v>271</v>
      </c>
      <c r="I123" s="312" t="s">
        <v>297</v>
      </c>
    </row>
    <row r="124" spans="1:10" s="318" customFormat="1" ht="16.5" customHeight="1" x14ac:dyDescent="0.3">
      <c r="A124" s="321"/>
      <c r="B124" s="154"/>
      <c r="C124" s="292" t="s">
        <v>1390</v>
      </c>
      <c r="D124" s="240"/>
      <c r="E124" s="311" t="s">
        <v>214</v>
      </c>
      <c r="F124" s="311" t="s">
        <v>68</v>
      </c>
      <c r="G124" s="311" t="s">
        <v>69</v>
      </c>
      <c r="H124" s="311" t="s">
        <v>273</v>
      </c>
      <c r="I124" s="312" t="s">
        <v>245</v>
      </c>
    </row>
    <row r="125" spans="1:10" s="310" customFormat="1" ht="16.5" customHeight="1" x14ac:dyDescent="0.3">
      <c r="A125" s="423" t="s">
        <v>32</v>
      </c>
      <c r="B125" s="424"/>
      <c r="C125" s="424"/>
      <c r="D125" s="424"/>
      <c r="E125" s="425"/>
      <c r="F125" s="425"/>
      <c r="G125" s="425"/>
      <c r="H125" s="425"/>
      <c r="I125" s="426"/>
    </row>
    <row r="126" spans="1:10" ht="16.5" customHeight="1" x14ac:dyDescent="0.2">
      <c r="A126" s="319" t="s">
        <v>87</v>
      </c>
      <c r="B126" s="319"/>
      <c r="C126" s="319"/>
      <c r="D126" s="319"/>
      <c r="E126" s="319"/>
      <c r="F126" s="319"/>
      <c r="G126" s="319"/>
      <c r="H126" s="319"/>
      <c r="I126" s="320"/>
    </row>
    <row r="127" spans="1:10" s="310" customFormat="1" ht="16.5" customHeight="1" x14ac:dyDescent="0.3">
      <c r="A127" s="319" t="s">
        <v>88</v>
      </c>
      <c r="B127" s="319"/>
      <c r="C127" s="319"/>
      <c r="D127" s="319"/>
      <c r="E127" s="319"/>
      <c r="F127" s="319"/>
      <c r="G127" s="319"/>
      <c r="H127" s="319"/>
      <c r="I127" s="320"/>
    </row>
    <row r="128" spans="1:10" s="310" customFormat="1" ht="16.5" customHeight="1" x14ac:dyDescent="0.3">
      <c r="A128" s="319" t="s">
        <v>89</v>
      </c>
      <c r="B128" s="319"/>
      <c r="C128" s="319"/>
      <c r="D128" s="319"/>
      <c r="E128" s="319"/>
      <c r="F128" s="319"/>
      <c r="G128" s="319"/>
      <c r="H128" s="319"/>
      <c r="I128" s="320"/>
    </row>
    <row r="129" spans="1:9" s="310" customFormat="1" ht="16.5" customHeight="1" x14ac:dyDescent="0.3">
      <c r="A129" s="319" t="s">
        <v>90</v>
      </c>
      <c r="B129" s="319"/>
      <c r="C129" s="319"/>
      <c r="D129" s="319"/>
      <c r="E129" s="319"/>
      <c r="F129" s="319"/>
      <c r="G129" s="319"/>
      <c r="H129" s="319"/>
      <c r="I129" s="320"/>
    </row>
    <row r="130" spans="1:9" s="310" customFormat="1" ht="16.5" customHeight="1" x14ac:dyDescent="0.3">
      <c r="A130" s="319" t="s">
        <v>315</v>
      </c>
      <c r="B130" s="319"/>
      <c r="C130" s="319"/>
      <c r="D130" s="319"/>
      <c r="E130" s="319"/>
      <c r="F130" s="319"/>
      <c r="G130" s="319"/>
      <c r="H130" s="319"/>
      <c r="I130" s="320"/>
    </row>
    <row r="131" spans="1:9" s="310" customFormat="1" ht="16.5" customHeight="1" x14ac:dyDescent="0.3">
      <c r="A131" s="319" t="s">
        <v>163</v>
      </c>
      <c r="B131" s="319"/>
      <c r="C131" s="319"/>
      <c r="D131" s="319"/>
      <c r="E131" s="319"/>
      <c r="F131" s="319"/>
      <c r="G131" s="319"/>
      <c r="H131" s="319"/>
      <c r="I131" s="320"/>
    </row>
    <row r="132" spans="1:9" s="310" customFormat="1" ht="16.5" customHeight="1" x14ac:dyDescent="0.3">
      <c r="A132" s="319" t="s">
        <v>1392</v>
      </c>
      <c r="B132" s="319"/>
      <c r="C132" s="319"/>
      <c r="D132" s="319"/>
      <c r="E132" s="319"/>
      <c r="F132" s="319"/>
      <c r="G132" s="319"/>
      <c r="H132" s="319"/>
      <c r="I132" s="320"/>
    </row>
    <row r="133" spans="1:9" s="310" customFormat="1" ht="16.5" customHeight="1" x14ac:dyDescent="0.3">
      <c r="A133" s="319" t="s">
        <v>165</v>
      </c>
      <c r="B133" s="319"/>
      <c r="C133" s="319"/>
      <c r="D133" s="319"/>
      <c r="E133" s="319"/>
      <c r="F133" s="319"/>
      <c r="G133" s="319"/>
      <c r="H133" s="319"/>
      <c r="I133" s="320"/>
    </row>
    <row r="134" spans="1:9" s="310" customFormat="1" ht="16.5" customHeight="1" x14ac:dyDescent="0.3">
      <c r="A134" s="319" t="s">
        <v>92</v>
      </c>
      <c r="B134" s="319"/>
      <c r="C134" s="319"/>
      <c r="D134" s="319"/>
      <c r="E134" s="319"/>
      <c r="F134" s="319"/>
      <c r="G134" s="319"/>
      <c r="H134" s="319"/>
      <c r="I134" s="320"/>
    </row>
    <row r="135" spans="1:9" s="310" customFormat="1" ht="16.5" customHeight="1" x14ac:dyDescent="0.3">
      <c r="A135" s="319" t="s">
        <v>93</v>
      </c>
      <c r="B135" s="319"/>
      <c r="C135" s="319"/>
      <c r="D135" s="319"/>
      <c r="E135" s="319"/>
      <c r="F135" s="319"/>
      <c r="G135" s="319"/>
      <c r="H135" s="319"/>
      <c r="I135" s="320"/>
    </row>
    <row r="136" spans="1:9" s="310" customFormat="1" ht="16.5" customHeight="1" thickBot="1" x14ac:dyDescent="0.35">
      <c r="A136" s="416"/>
      <c r="B136" s="417"/>
      <c r="C136" s="417"/>
      <c r="D136" s="417"/>
      <c r="E136" s="417"/>
      <c r="F136" s="417"/>
      <c r="G136" s="417"/>
      <c r="H136" s="417"/>
      <c r="I136" s="418"/>
    </row>
    <row r="137" spans="1:9" ht="16.5" customHeight="1" x14ac:dyDescent="0.2">
      <c r="A137" s="372" t="s">
        <v>1</v>
      </c>
      <c r="B137" s="373"/>
      <c r="C137" s="373"/>
      <c r="D137" s="374"/>
      <c r="E137" s="375" t="str">
        <f>'인터페이스 목록'!B21</f>
        <v>IF-API-KIOSK-342</v>
      </c>
      <c r="F137" s="376"/>
      <c r="G137" s="271" t="s">
        <v>3</v>
      </c>
      <c r="H137" s="377" t="str">
        <f>VLOOKUP(E137,'인터페이스 목록'!$B$3:$M$55,4,FALSE)</f>
        <v>중증응급질환 수용 불가능 추가</v>
      </c>
      <c r="I137" s="378"/>
    </row>
    <row r="138" spans="1:9" ht="16.5" customHeight="1" x14ac:dyDescent="0.2">
      <c r="A138" s="379" t="s">
        <v>0</v>
      </c>
      <c r="B138" s="380"/>
      <c r="C138" s="380"/>
      <c r="D138" s="381"/>
      <c r="E138" s="382" t="str">
        <f>VLOOKUP(E137,'인터페이스 목록'!$B$3:$M$55,12,FALSE)</f>
        <v>중증응급질환 수용 불가능 추가</v>
      </c>
      <c r="F138" s="383"/>
      <c r="G138" s="383"/>
      <c r="H138" s="383"/>
      <c r="I138" s="384"/>
    </row>
    <row r="139" spans="1:9" ht="16.5" customHeight="1" x14ac:dyDescent="0.2">
      <c r="A139" s="359" t="s">
        <v>34</v>
      </c>
      <c r="B139" s="360"/>
      <c r="C139" s="360"/>
      <c r="D139" s="360"/>
      <c r="E139" s="360"/>
      <c r="F139" s="360"/>
      <c r="G139" s="360"/>
      <c r="H139" s="360"/>
      <c r="I139" s="361"/>
    </row>
    <row r="140" spans="1:9" ht="16.5" customHeight="1" x14ac:dyDescent="0.2">
      <c r="A140" s="362" t="s">
        <v>9</v>
      </c>
      <c r="B140" s="363"/>
      <c r="C140" s="363"/>
      <c r="D140" s="364"/>
      <c r="E140" s="268" t="s">
        <v>10</v>
      </c>
      <c r="F140" s="268" t="s">
        <v>11</v>
      </c>
      <c r="G140" s="268" t="s">
        <v>12</v>
      </c>
      <c r="H140" s="268" t="s">
        <v>13</v>
      </c>
      <c r="I140" s="272" t="s">
        <v>14</v>
      </c>
    </row>
    <row r="141" spans="1:9" ht="16.5" customHeight="1" x14ac:dyDescent="0.2">
      <c r="A141" s="365" t="s">
        <v>35</v>
      </c>
      <c r="B141" s="366"/>
      <c r="C141" s="366"/>
      <c r="D141" s="367"/>
      <c r="E141" s="277" t="s">
        <v>36</v>
      </c>
      <c r="F141" s="277" t="s">
        <v>15</v>
      </c>
      <c r="G141" s="277" t="s">
        <v>31</v>
      </c>
      <c r="H141" s="277" t="s">
        <v>63</v>
      </c>
      <c r="I141" s="277" t="s">
        <v>60</v>
      </c>
    </row>
    <row r="142" spans="1:9" ht="16.5" customHeight="1" x14ac:dyDescent="0.2">
      <c r="A142" s="359" t="s">
        <v>37</v>
      </c>
      <c r="B142" s="360"/>
      <c r="C142" s="360"/>
      <c r="D142" s="360"/>
      <c r="E142" s="360"/>
      <c r="F142" s="360"/>
      <c r="G142" s="360"/>
      <c r="H142" s="360"/>
      <c r="I142" s="361"/>
    </row>
    <row r="143" spans="1:9" ht="16.5" customHeight="1" x14ac:dyDescent="0.2">
      <c r="A143" s="368" t="s">
        <v>59</v>
      </c>
      <c r="B143" s="369"/>
      <c r="C143" s="369"/>
      <c r="D143" s="369"/>
      <c r="E143" s="369"/>
      <c r="F143" s="369"/>
      <c r="G143" s="369"/>
      <c r="H143" s="369"/>
      <c r="I143" s="370"/>
    </row>
    <row r="144" spans="1:9" ht="16.5" customHeight="1" x14ac:dyDescent="0.2">
      <c r="A144" s="359" t="s">
        <v>4</v>
      </c>
      <c r="B144" s="360"/>
      <c r="C144" s="360"/>
      <c r="D144" s="360"/>
      <c r="E144" s="360"/>
      <c r="F144" s="360"/>
      <c r="G144" s="360"/>
      <c r="H144" s="360"/>
      <c r="I144" s="361"/>
    </row>
    <row r="145" spans="1:10" ht="16.5" customHeight="1" x14ac:dyDescent="0.2">
      <c r="A145" s="388" t="s">
        <v>5</v>
      </c>
      <c r="B145" s="389"/>
      <c r="C145" s="389"/>
      <c r="D145" s="390"/>
      <c r="E145" s="391" t="str">
        <f>VLOOKUP(E137,'인터페이스 목록'!$B$3:$M$55,11,FALSE)</f>
        <v>POST</v>
      </c>
      <c r="F145" s="389"/>
      <c r="G145" s="389"/>
      <c r="H145" s="389"/>
      <c r="I145" s="392"/>
    </row>
    <row r="146" spans="1:10" ht="16.5" customHeight="1" x14ac:dyDescent="0.2">
      <c r="A146" s="388" t="s">
        <v>6</v>
      </c>
      <c r="B146" s="389"/>
      <c r="C146" s="389"/>
      <c r="D146" s="390"/>
      <c r="E146" s="393" t="str">
        <f>VLOOKUP(E137,'인터페이스 목록'!$B$3:$M$55,10,FALSE)</f>
        <v>https://er-kioskapi.nemc.or.kr/v1.0/serious-illness/accommodate-impossibility/_add</v>
      </c>
      <c r="F146" s="394"/>
      <c r="G146" s="394"/>
      <c r="H146" s="394"/>
      <c r="I146" s="395"/>
    </row>
    <row r="147" spans="1:10" ht="16.5" customHeight="1" x14ac:dyDescent="0.2">
      <c r="A147" s="396" t="s">
        <v>7</v>
      </c>
      <c r="B147" s="397"/>
      <c r="C147" s="397"/>
      <c r="D147" s="398"/>
      <c r="E147" s="399" t="s">
        <v>8</v>
      </c>
      <c r="F147" s="397"/>
      <c r="G147" s="397"/>
      <c r="H147" s="397"/>
      <c r="I147" s="400"/>
    </row>
    <row r="148" spans="1:10" ht="16.5" customHeight="1" x14ac:dyDescent="0.2">
      <c r="A148" s="359" t="s">
        <v>62</v>
      </c>
      <c r="B148" s="360"/>
      <c r="C148" s="360"/>
      <c r="D148" s="360"/>
      <c r="E148" s="360"/>
      <c r="F148" s="360"/>
      <c r="G148" s="360"/>
      <c r="H148" s="360"/>
      <c r="I148" s="361"/>
    </row>
    <row r="149" spans="1:10" ht="16.5" customHeight="1" x14ac:dyDescent="0.2">
      <c r="A149" s="362" t="s">
        <v>9</v>
      </c>
      <c r="B149" s="363"/>
      <c r="C149" s="363"/>
      <c r="D149" s="364"/>
      <c r="E149" s="268" t="s">
        <v>10</v>
      </c>
      <c r="F149" s="268" t="s">
        <v>11</v>
      </c>
      <c r="G149" s="268" t="s">
        <v>12</v>
      </c>
      <c r="H149" s="268" t="s">
        <v>13</v>
      </c>
      <c r="I149" s="272" t="s">
        <v>14</v>
      </c>
    </row>
    <row r="150" spans="1:10" s="310" customFormat="1" ht="16.5" customHeight="1" x14ac:dyDescent="0.3">
      <c r="A150" s="321"/>
      <c r="B150" s="317"/>
      <c r="C150" s="321"/>
      <c r="D150" s="322"/>
      <c r="E150" s="311"/>
      <c r="F150" s="311"/>
      <c r="G150" s="311"/>
      <c r="H150" s="311"/>
      <c r="I150" s="312"/>
    </row>
    <row r="151" spans="1:10" ht="16.5" customHeight="1" x14ac:dyDescent="0.2">
      <c r="A151" s="359" t="s">
        <v>38</v>
      </c>
      <c r="B151" s="360"/>
      <c r="C151" s="360"/>
      <c r="D151" s="360"/>
      <c r="E151" s="360"/>
      <c r="F151" s="360"/>
      <c r="G151" s="360"/>
      <c r="H151" s="360"/>
      <c r="I151" s="361"/>
    </row>
    <row r="152" spans="1:10" ht="16.5" customHeight="1" x14ac:dyDescent="0.2">
      <c r="A152" s="427" t="s">
        <v>9</v>
      </c>
      <c r="B152" s="428"/>
      <c r="C152" s="428"/>
      <c r="D152" s="429"/>
      <c r="E152" s="181" t="s">
        <v>10</v>
      </c>
      <c r="F152" s="181" t="s">
        <v>11</v>
      </c>
      <c r="G152" s="181" t="s">
        <v>12</v>
      </c>
      <c r="H152" s="181" t="s">
        <v>13</v>
      </c>
      <c r="I152" s="182" t="s">
        <v>14</v>
      </c>
    </row>
    <row r="153" spans="1:10" s="310" customFormat="1" ht="16.5" customHeight="1" x14ac:dyDescent="0.3">
      <c r="A153" s="321" t="s">
        <v>1467</v>
      </c>
      <c r="B153" s="317"/>
      <c r="C153" s="321"/>
      <c r="D153" s="322"/>
      <c r="E153" s="311" t="s">
        <v>1449</v>
      </c>
      <c r="F153" s="311" t="s">
        <v>72</v>
      </c>
      <c r="G153" s="311" t="s">
        <v>1450</v>
      </c>
      <c r="H153" s="311" t="s">
        <v>1449</v>
      </c>
      <c r="I153" s="312" t="s">
        <v>1471</v>
      </c>
    </row>
    <row r="154" spans="1:10" s="310" customFormat="1" ht="16.5" customHeight="1" x14ac:dyDescent="0.3">
      <c r="A154" s="327" t="s">
        <v>1456</v>
      </c>
      <c r="B154" s="317"/>
      <c r="C154" s="327"/>
      <c r="D154" s="328"/>
      <c r="E154" s="311" t="s">
        <v>1452</v>
      </c>
      <c r="F154" s="311" t="s">
        <v>72</v>
      </c>
      <c r="G154" s="311" t="s">
        <v>1450</v>
      </c>
      <c r="H154" s="311" t="s">
        <v>1453</v>
      </c>
      <c r="I154" s="312" t="s">
        <v>1454</v>
      </c>
      <c r="J154" s="310" t="s">
        <v>1455</v>
      </c>
    </row>
    <row r="155" spans="1:10" s="310" customFormat="1" ht="16.5" customHeight="1" x14ac:dyDescent="0.3">
      <c r="A155" s="327" t="s">
        <v>1468</v>
      </c>
      <c r="B155" s="317"/>
      <c r="C155" s="327"/>
      <c r="D155" s="328"/>
      <c r="E155" s="311" t="s">
        <v>1457</v>
      </c>
      <c r="F155" s="311" t="s">
        <v>72</v>
      </c>
      <c r="G155" s="311" t="s">
        <v>1450</v>
      </c>
      <c r="H155" s="311" t="s">
        <v>1457</v>
      </c>
      <c r="I155" s="312" t="s">
        <v>1470</v>
      </c>
    </row>
    <row r="156" spans="1:10" s="310" customFormat="1" ht="16.5" customHeight="1" x14ac:dyDescent="0.3">
      <c r="A156" s="327" t="s">
        <v>1458</v>
      </c>
      <c r="B156" s="317"/>
      <c r="C156" s="327"/>
      <c r="D156" s="328"/>
      <c r="E156" s="311" t="s">
        <v>1459</v>
      </c>
      <c r="F156" s="311" t="s">
        <v>1460</v>
      </c>
      <c r="G156" s="311" t="s">
        <v>1461</v>
      </c>
      <c r="H156" s="311" t="s">
        <v>1459</v>
      </c>
      <c r="I156" s="312" t="s">
        <v>439</v>
      </c>
    </row>
    <row r="157" spans="1:10" s="310" customFormat="1" ht="16.5" customHeight="1" x14ac:dyDescent="0.3">
      <c r="A157" s="327"/>
      <c r="B157" s="330" t="s">
        <v>1469</v>
      </c>
      <c r="C157" s="327"/>
      <c r="D157" s="328"/>
      <c r="E157" s="311" t="s">
        <v>1463</v>
      </c>
      <c r="F157" s="311" t="s">
        <v>1460</v>
      </c>
      <c r="G157" s="311" t="s">
        <v>1465</v>
      </c>
      <c r="H157" s="311" t="s">
        <v>1463</v>
      </c>
      <c r="I157" s="312" t="s">
        <v>157</v>
      </c>
    </row>
    <row r="158" spans="1:10" s="310" customFormat="1" ht="16.5" customHeight="1" x14ac:dyDescent="0.3">
      <c r="A158" s="327"/>
      <c r="B158" s="292" t="s">
        <v>1462</v>
      </c>
      <c r="C158" s="327"/>
      <c r="D158" s="328"/>
      <c r="E158" s="311" t="s">
        <v>1464</v>
      </c>
      <c r="F158" s="311" t="s">
        <v>1460</v>
      </c>
      <c r="G158" s="311" t="s">
        <v>1465</v>
      </c>
      <c r="H158" s="311" t="s">
        <v>1464</v>
      </c>
      <c r="I158" s="312" t="s">
        <v>1466</v>
      </c>
    </row>
    <row r="159" spans="1:10" ht="16.5" customHeight="1" x14ac:dyDescent="0.2">
      <c r="A159" s="359" t="s">
        <v>33</v>
      </c>
      <c r="B159" s="360"/>
      <c r="C159" s="360"/>
      <c r="D159" s="360"/>
      <c r="E159" s="360"/>
      <c r="F159" s="360"/>
      <c r="G159" s="360"/>
      <c r="H159" s="360"/>
      <c r="I159" s="361"/>
    </row>
    <row r="160" spans="1:10" ht="16.5" customHeight="1" x14ac:dyDescent="0.2">
      <c r="A160" s="319" t="s">
        <v>87</v>
      </c>
      <c r="B160" s="319"/>
      <c r="C160" s="319"/>
      <c r="D160" s="319"/>
      <c r="E160" s="319"/>
      <c r="F160" s="319"/>
      <c r="G160" s="319"/>
      <c r="H160" s="319"/>
      <c r="I160" s="320"/>
    </row>
    <row r="161" spans="1:9" s="310" customFormat="1" ht="16.5" customHeight="1" x14ac:dyDescent="0.3">
      <c r="A161" s="319" t="s">
        <v>1472</v>
      </c>
      <c r="B161" s="319"/>
      <c r="C161" s="319"/>
      <c r="D161" s="319"/>
      <c r="E161" s="319"/>
      <c r="F161" s="319"/>
      <c r="G161" s="319"/>
      <c r="H161" s="319"/>
      <c r="I161" s="320"/>
    </row>
    <row r="162" spans="1:9" s="310" customFormat="1" ht="16.5" customHeight="1" x14ac:dyDescent="0.3">
      <c r="A162" s="319" t="s">
        <v>1473</v>
      </c>
      <c r="B162" s="319"/>
      <c r="C162" s="319"/>
      <c r="D162" s="319"/>
      <c r="E162" s="319"/>
      <c r="F162" s="319"/>
      <c r="G162" s="319"/>
      <c r="H162" s="319"/>
      <c r="I162" s="320"/>
    </row>
    <row r="163" spans="1:9" s="310" customFormat="1" ht="16.5" customHeight="1" x14ac:dyDescent="0.3">
      <c r="A163" s="319" t="s">
        <v>1474</v>
      </c>
      <c r="B163" s="319"/>
      <c r="C163" s="319"/>
      <c r="D163" s="319"/>
      <c r="E163" s="319"/>
      <c r="F163" s="319"/>
      <c r="G163" s="319"/>
      <c r="H163" s="319"/>
      <c r="I163" s="320"/>
    </row>
    <row r="164" spans="1:9" s="310" customFormat="1" ht="16.5" customHeight="1" x14ac:dyDescent="0.3">
      <c r="A164" s="319" t="s">
        <v>1475</v>
      </c>
      <c r="B164" s="319"/>
      <c r="C164" s="319"/>
      <c r="D164" s="319"/>
      <c r="E164" s="319"/>
      <c r="F164" s="319"/>
      <c r="G164" s="319"/>
      <c r="H164" s="319"/>
      <c r="I164" s="320"/>
    </row>
    <row r="165" spans="1:9" s="310" customFormat="1" ht="16.5" customHeight="1" x14ac:dyDescent="0.3">
      <c r="A165" s="319" t="s">
        <v>1476</v>
      </c>
      <c r="B165" s="319"/>
      <c r="C165" s="319"/>
      <c r="D165" s="319"/>
      <c r="E165" s="319"/>
      <c r="F165" s="319"/>
      <c r="G165" s="319"/>
      <c r="H165" s="319"/>
      <c r="I165" s="320"/>
    </row>
    <row r="166" spans="1:9" s="310" customFormat="1" ht="16.5" customHeight="1" x14ac:dyDescent="0.3">
      <c r="A166" s="319" t="s">
        <v>574</v>
      </c>
      <c r="B166" s="319"/>
      <c r="C166" s="319"/>
      <c r="D166" s="319"/>
      <c r="E166" s="319"/>
      <c r="F166" s="319"/>
      <c r="G166" s="319"/>
      <c r="H166" s="319"/>
      <c r="I166" s="320"/>
    </row>
    <row r="167" spans="1:9" s="310" customFormat="1" ht="16.5" customHeight="1" x14ac:dyDescent="0.3">
      <c r="A167" s="319" t="s">
        <v>672</v>
      </c>
      <c r="B167" s="319"/>
      <c r="C167" s="319"/>
      <c r="D167" s="319"/>
      <c r="E167" s="319"/>
      <c r="F167" s="319"/>
      <c r="G167" s="319"/>
      <c r="H167" s="319"/>
      <c r="I167" s="320"/>
    </row>
    <row r="168" spans="1:9" s="310" customFormat="1" ht="16.5" customHeight="1" x14ac:dyDescent="0.3">
      <c r="A168" s="319" t="s">
        <v>93</v>
      </c>
      <c r="B168" s="319"/>
      <c r="C168" s="319"/>
      <c r="D168" s="319"/>
      <c r="E168" s="319"/>
      <c r="F168" s="319"/>
      <c r="G168" s="319"/>
      <c r="H168" s="319"/>
      <c r="I168" s="320"/>
    </row>
    <row r="169" spans="1:9" s="310" customFormat="1" ht="16.5" customHeight="1" x14ac:dyDescent="0.3">
      <c r="A169" s="401" t="s">
        <v>16</v>
      </c>
      <c r="B169" s="402"/>
      <c r="C169" s="402"/>
      <c r="D169" s="402"/>
      <c r="E169" s="402"/>
      <c r="F169" s="402"/>
      <c r="G169" s="402"/>
      <c r="H169" s="402"/>
      <c r="I169" s="403"/>
    </row>
    <row r="170" spans="1:9" s="310" customFormat="1" ht="16.5" customHeight="1" x14ac:dyDescent="0.3">
      <c r="A170" s="404" t="s">
        <v>9</v>
      </c>
      <c r="B170" s="405"/>
      <c r="C170" s="405"/>
      <c r="D170" s="422"/>
      <c r="E170" s="164" t="s">
        <v>10</v>
      </c>
      <c r="F170" s="164" t="s">
        <v>11</v>
      </c>
      <c r="G170" s="164" t="s">
        <v>12</v>
      </c>
      <c r="H170" s="164" t="s">
        <v>13</v>
      </c>
      <c r="I170" s="168" t="s">
        <v>14</v>
      </c>
    </row>
    <row r="171" spans="1:9" s="310" customFormat="1" ht="16.5" customHeight="1" x14ac:dyDescent="0.3">
      <c r="A171" s="290" t="s">
        <v>70</v>
      </c>
      <c r="B171" s="321"/>
      <c r="C171" s="389"/>
      <c r="D171" s="390"/>
      <c r="E171" s="311" t="s">
        <v>71</v>
      </c>
      <c r="F171" s="311" t="s">
        <v>15</v>
      </c>
      <c r="G171" s="311" t="s">
        <v>73</v>
      </c>
      <c r="H171" s="270" t="s">
        <v>74</v>
      </c>
      <c r="I171" s="274" t="s">
        <v>75</v>
      </c>
    </row>
    <row r="172" spans="1:9" s="310" customFormat="1" ht="16.5" customHeight="1" x14ac:dyDescent="0.3">
      <c r="A172" s="290" t="s">
        <v>76</v>
      </c>
      <c r="B172" s="321"/>
      <c r="C172" s="389"/>
      <c r="D172" s="390"/>
      <c r="E172" s="311" t="s">
        <v>77</v>
      </c>
      <c r="F172" s="311" t="s">
        <v>15</v>
      </c>
      <c r="G172" s="311" t="s">
        <v>31</v>
      </c>
      <c r="H172" s="311" t="s">
        <v>79</v>
      </c>
      <c r="I172" s="312" t="s">
        <v>80</v>
      </c>
    </row>
    <row r="173" spans="1:9" s="310" customFormat="1" ht="16.5" customHeight="1" x14ac:dyDescent="0.3">
      <c r="A173" s="423" t="s">
        <v>32</v>
      </c>
      <c r="B173" s="424"/>
      <c r="C173" s="424"/>
      <c r="D173" s="424"/>
      <c r="E173" s="425"/>
      <c r="F173" s="425"/>
      <c r="G173" s="425"/>
      <c r="H173" s="425"/>
      <c r="I173" s="426"/>
    </row>
    <row r="174" spans="1:9" s="318" customFormat="1" ht="16.5" customHeight="1" x14ac:dyDescent="0.3">
      <c r="A174" s="285" t="s">
        <v>87</v>
      </c>
      <c r="B174" s="285"/>
      <c r="C174" s="285"/>
      <c r="D174" s="285"/>
      <c r="E174" s="285"/>
      <c r="F174" s="285"/>
      <c r="G174" s="285"/>
      <c r="H174" s="285"/>
      <c r="I174" s="202"/>
    </row>
    <row r="175" spans="1:9" s="318" customFormat="1" ht="16.5" customHeight="1" x14ac:dyDescent="0.3">
      <c r="A175" s="319" t="s">
        <v>88</v>
      </c>
      <c r="B175" s="319"/>
      <c r="C175" s="319"/>
      <c r="D175" s="319"/>
      <c r="E175" s="319"/>
      <c r="F175" s="319"/>
      <c r="G175" s="319"/>
      <c r="H175" s="319"/>
      <c r="I175" s="320"/>
    </row>
    <row r="176" spans="1:9" s="318" customFormat="1" ht="16.5" customHeight="1" x14ac:dyDescent="0.3">
      <c r="A176" s="319" t="s">
        <v>474</v>
      </c>
      <c r="B176" s="319"/>
      <c r="C176" s="319"/>
      <c r="D176" s="319"/>
      <c r="E176" s="319"/>
      <c r="F176" s="319"/>
      <c r="G176" s="319"/>
      <c r="H176" s="319"/>
      <c r="I176" s="320"/>
    </row>
    <row r="177" spans="1:10" s="318" customFormat="1" ht="16.5" customHeight="1" thickBot="1" x14ac:dyDescent="0.35">
      <c r="A177" s="319" t="s">
        <v>93</v>
      </c>
      <c r="B177" s="319"/>
      <c r="C177" s="319"/>
      <c r="D177" s="319"/>
      <c r="E177" s="319"/>
      <c r="F177" s="319"/>
      <c r="G177" s="319"/>
      <c r="H177" s="319"/>
      <c r="I177" s="320"/>
    </row>
    <row r="178" spans="1:10" ht="16.5" customHeight="1" thickBot="1" x14ac:dyDescent="0.25">
      <c r="A178" s="410"/>
      <c r="B178" s="411"/>
      <c r="C178" s="411"/>
      <c r="D178" s="411"/>
      <c r="E178" s="411"/>
      <c r="F178" s="411"/>
      <c r="G178" s="411"/>
      <c r="H178" s="411"/>
      <c r="I178" s="412"/>
    </row>
    <row r="179" spans="1:10" ht="16.5" customHeight="1" x14ac:dyDescent="0.2">
      <c r="A179" s="372" t="s">
        <v>1</v>
      </c>
      <c r="B179" s="373"/>
      <c r="C179" s="373"/>
      <c r="D179" s="374"/>
      <c r="E179" s="375" t="str">
        <f>'인터페이스 목록'!B22</f>
        <v>IF-API-KIOSK-343</v>
      </c>
      <c r="F179" s="376"/>
      <c r="G179" s="271" t="s">
        <v>3</v>
      </c>
      <c r="H179" s="377" t="str">
        <f>VLOOKUP(E179,'인터페이스 목록'!$B$3:$M$55,4,FALSE)</f>
        <v>중증응급질환 수용 불가능 템플릿 조회</v>
      </c>
      <c r="I179" s="378"/>
    </row>
    <row r="180" spans="1:10" ht="16.5" customHeight="1" x14ac:dyDescent="0.2">
      <c r="A180" s="379" t="s">
        <v>0</v>
      </c>
      <c r="B180" s="380"/>
      <c r="C180" s="380"/>
      <c r="D180" s="381"/>
      <c r="E180" s="382" t="str">
        <f>VLOOKUP(E179,'인터페이스 목록'!$B$3:$M$55,12,FALSE)</f>
        <v>중증응급질환 수용 불가능 템플릿 조회</v>
      </c>
      <c r="F180" s="383"/>
      <c r="G180" s="383"/>
      <c r="H180" s="383"/>
      <c r="I180" s="384"/>
    </row>
    <row r="181" spans="1:10" ht="16.5" customHeight="1" x14ac:dyDescent="0.2">
      <c r="A181" s="359" t="s">
        <v>34</v>
      </c>
      <c r="B181" s="360"/>
      <c r="C181" s="360"/>
      <c r="D181" s="360"/>
      <c r="E181" s="360"/>
      <c r="F181" s="360"/>
      <c r="G181" s="360"/>
      <c r="H181" s="360"/>
      <c r="I181" s="361"/>
    </row>
    <row r="182" spans="1:10" ht="16.5" customHeight="1" x14ac:dyDescent="0.2">
      <c r="A182" s="362" t="s">
        <v>9</v>
      </c>
      <c r="B182" s="363"/>
      <c r="C182" s="363"/>
      <c r="D182" s="364"/>
      <c r="E182" s="268" t="s">
        <v>10</v>
      </c>
      <c r="F182" s="268" t="s">
        <v>11</v>
      </c>
      <c r="G182" s="268" t="s">
        <v>12</v>
      </c>
      <c r="H182" s="268" t="s">
        <v>13</v>
      </c>
      <c r="I182" s="272" t="s">
        <v>14</v>
      </c>
    </row>
    <row r="183" spans="1:10" ht="16.5" customHeight="1" x14ac:dyDescent="0.2">
      <c r="A183" s="365" t="s">
        <v>35</v>
      </c>
      <c r="B183" s="366"/>
      <c r="C183" s="366"/>
      <c r="D183" s="367"/>
      <c r="E183" s="277" t="s">
        <v>36</v>
      </c>
      <c r="F183" s="277" t="s">
        <v>15</v>
      </c>
      <c r="G183" s="277" t="s">
        <v>31</v>
      </c>
      <c r="H183" s="277" t="s">
        <v>63</v>
      </c>
      <c r="I183" s="277" t="s">
        <v>60</v>
      </c>
    </row>
    <row r="184" spans="1:10" ht="16.5" customHeight="1" x14ac:dyDescent="0.2">
      <c r="A184" s="359" t="s">
        <v>37</v>
      </c>
      <c r="B184" s="360"/>
      <c r="C184" s="360"/>
      <c r="D184" s="360"/>
      <c r="E184" s="360"/>
      <c r="F184" s="360"/>
      <c r="G184" s="360"/>
      <c r="H184" s="360"/>
      <c r="I184" s="361"/>
    </row>
    <row r="185" spans="1:10" ht="16.5" customHeight="1" x14ac:dyDescent="0.2">
      <c r="A185" s="368" t="s">
        <v>59</v>
      </c>
      <c r="B185" s="369"/>
      <c r="C185" s="369"/>
      <c r="D185" s="369"/>
      <c r="E185" s="369"/>
      <c r="F185" s="369"/>
      <c r="G185" s="369"/>
      <c r="H185" s="369"/>
      <c r="I185" s="370"/>
    </row>
    <row r="186" spans="1:10" ht="16.5" customHeight="1" x14ac:dyDescent="0.2">
      <c r="A186" s="359" t="s">
        <v>4</v>
      </c>
      <c r="B186" s="360"/>
      <c r="C186" s="360"/>
      <c r="D186" s="360"/>
      <c r="E186" s="360"/>
      <c r="F186" s="360"/>
      <c r="G186" s="360"/>
      <c r="H186" s="360"/>
      <c r="I186" s="361"/>
    </row>
    <row r="187" spans="1:10" ht="16.5" customHeight="1" x14ac:dyDescent="0.2">
      <c r="A187" s="388" t="s">
        <v>5</v>
      </c>
      <c r="B187" s="389"/>
      <c r="C187" s="389"/>
      <c r="D187" s="390"/>
      <c r="E187" s="391" t="str">
        <f>VLOOKUP(E179,'인터페이스 목록'!$B$3:$M$55,11,FALSE)</f>
        <v>GET</v>
      </c>
      <c r="F187" s="389"/>
      <c r="G187" s="389"/>
      <c r="H187" s="389"/>
      <c r="I187" s="392"/>
    </row>
    <row r="188" spans="1:10" ht="16.5" customHeight="1" x14ac:dyDescent="0.2">
      <c r="A188" s="388" t="s">
        <v>6</v>
      </c>
      <c r="B188" s="389"/>
      <c r="C188" s="389"/>
      <c r="D188" s="390"/>
      <c r="E188" s="393" t="str">
        <f>VLOOKUP(E179,'인터페이스 목록'!$B$3:$M$55,10,FALSE)</f>
        <v>https://er-kioskapi.nemc.or.kr/v1.0/serious-illness/accommodate-impossibility/template?srsillacmdtimpsrsncode={srsillacmdtimpsrsncode}</v>
      </c>
      <c r="F188" s="394"/>
      <c r="G188" s="394"/>
      <c r="H188" s="394"/>
      <c r="I188" s="395"/>
    </row>
    <row r="189" spans="1:10" ht="16.5" customHeight="1" x14ac:dyDescent="0.2">
      <c r="A189" s="396" t="s">
        <v>7</v>
      </c>
      <c r="B189" s="397"/>
      <c r="C189" s="397"/>
      <c r="D189" s="398"/>
      <c r="E189" s="399" t="s">
        <v>8</v>
      </c>
      <c r="F189" s="397"/>
      <c r="G189" s="397"/>
      <c r="H189" s="397"/>
      <c r="I189" s="400"/>
    </row>
    <row r="190" spans="1:10" ht="16.5" customHeight="1" x14ac:dyDescent="0.2">
      <c r="A190" s="359" t="s">
        <v>62</v>
      </c>
      <c r="B190" s="360"/>
      <c r="C190" s="360"/>
      <c r="D190" s="360"/>
      <c r="E190" s="360"/>
      <c r="F190" s="360"/>
      <c r="G190" s="360"/>
      <c r="H190" s="360"/>
      <c r="I190" s="361"/>
    </row>
    <row r="191" spans="1:10" ht="16.5" customHeight="1" x14ac:dyDescent="0.2">
      <c r="A191" s="362" t="s">
        <v>9</v>
      </c>
      <c r="B191" s="363"/>
      <c r="C191" s="363"/>
      <c r="D191" s="364"/>
      <c r="E191" s="268" t="s">
        <v>10</v>
      </c>
      <c r="F191" s="268" t="s">
        <v>11</v>
      </c>
      <c r="G191" s="268" t="s">
        <v>12</v>
      </c>
      <c r="H191" s="268" t="s">
        <v>13</v>
      </c>
      <c r="I191" s="272" t="s">
        <v>14</v>
      </c>
    </row>
    <row r="192" spans="1:10" s="310" customFormat="1" ht="16.5" customHeight="1" x14ac:dyDescent="0.3">
      <c r="A192" s="327" t="s">
        <v>1456</v>
      </c>
      <c r="B192" s="317"/>
      <c r="C192" s="327"/>
      <c r="D192" s="328"/>
      <c r="E192" s="311" t="s">
        <v>1452</v>
      </c>
      <c r="F192" s="311" t="s">
        <v>72</v>
      </c>
      <c r="G192" s="311" t="s">
        <v>1450</v>
      </c>
      <c r="H192" s="311" t="s">
        <v>1453</v>
      </c>
      <c r="I192" s="312" t="s">
        <v>1454</v>
      </c>
      <c r="J192" s="310" t="s">
        <v>1455</v>
      </c>
    </row>
    <row r="193" spans="1:10" ht="16.5" customHeight="1" x14ac:dyDescent="0.2">
      <c r="A193" s="359" t="s">
        <v>38</v>
      </c>
      <c r="B193" s="360"/>
      <c r="C193" s="360"/>
      <c r="D193" s="360"/>
      <c r="E193" s="360"/>
      <c r="F193" s="360"/>
      <c r="G193" s="360"/>
      <c r="H193" s="360"/>
      <c r="I193" s="361"/>
    </row>
    <row r="194" spans="1:10" ht="16.5" customHeight="1" x14ac:dyDescent="0.2">
      <c r="A194" s="427" t="s">
        <v>9</v>
      </c>
      <c r="B194" s="428"/>
      <c r="C194" s="428"/>
      <c r="D194" s="429"/>
      <c r="E194" s="181" t="s">
        <v>10</v>
      </c>
      <c r="F194" s="181" t="s">
        <v>11</v>
      </c>
      <c r="G194" s="181" t="s">
        <v>12</v>
      </c>
      <c r="H194" s="181" t="s">
        <v>13</v>
      </c>
      <c r="I194" s="182" t="s">
        <v>14</v>
      </c>
    </row>
    <row r="195" spans="1:10" s="310" customFormat="1" ht="16.5" customHeight="1" x14ac:dyDescent="0.3">
      <c r="A195" s="317"/>
      <c r="B195" s="317"/>
      <c r="C195" s="317"/>
      <c r="D195" s="317"/>
      <c r="E195" s="311"/>
      <c r="F195" s="311"/>
      <c r="G195" s="311"/>
      <c r="H195" s="311"/>
      <c r="I195" s="312"/>
    </row>
    <row r="196" spans="1:10" ht="16.5" customHeight="1" x14ac:dyDescent="0.2">
      <c r="A196" s="359" t="s">
        <v>33</v>
      </c>
      <c r="B196" s="360"/>
      <c r="C196" s="360"/>
      <c r="D196" s="360"/>
      <c r="E196" s="360"/>
      <c r="F196" s="360"/>
      <c r="G196" s="360"/>
      <c r="H196" s="360"/>
      <c r="I196" s="361"/>
    </row>
    <row r="197" spans="1:10" s="318" customFormat="1" ht="16.5" customHeight="1" x14ac:dyDescent="0.3">
      <c r="A197" s="278"/>
      <c r="B197" s="286"/>
      <c r="C197" s="278"/>
      <c r="D197" s="278"/>
      <c r="E197" s="285"/>
      <c r="F197" s="285"/>
      <c r="G197" s="285"/>
      <c r="H197" s="285"/>
      <c r="I197" s="291"/>
    </row>
    <row r="198" spans="1:10" ht="16.5" customHeight="1" x14ac:dyDescent="0.2">
      <c r="A198" s="401" t="s">
        <v>16</v>
      </c>
      <c r="B198" s="402"/>
      <c r="C198" s="402"/>
      <c r="D198" s="402"/>
      <c r="E198" s="402"/>
      <c r="F198" s="402"/>
      <c r="G198" s="402"/>
      <c r="H198" s="402"/>
      <c r="I198" s="403"/>
    </row>
    <row r="199" spans="1:10" ht="16.5" customHeight="1" x14ac:dyDescent="0.2">
      <c r="A199" s="404" t="s">
        <v>9</v>
      </c>
      <c r="B199" s="405"/>
      <c r="C199" s="405"/>
      <c r="D199" s="422"/>
      <c r="E199" s="164" t="s">
        <v>10</v>
      </c>
      <c r="F199" s="164" t="s">
        <v>11</v>
      </c>
      <c r="G199" s="164" t="s">
        <v>12</v>
      </c>
      <c r="H199" s="164" t="s">
        <v>13</v>
      </c>
      <c r="I199" s="168" t="s">
        <v>14</v>
      </c>
    </row>
    <row r="200" spans="1:10" ht="16.5" customHeight="1" x14ac:dyDescent="0.2">
      <c r="A200" s="329" t="s">
        <v>70</v>
      </c>
      <c r="B200" s="327"/>
      <c r="C200" s="389"/>
      <c r="D200" s="390"/>
      <c r="E200" s="311" t="s">
        <v>71</v>
      </c>
      <c r="F200" s="311" t="s">
        <v>72</v>
      </c>
      <c r="G200" s="311" t="s">
        <v>73</v>
      </c>
      <c r="H200" s="270" t="s">
        <v>74</v>
      </c>
      <c r="I200" s="274" t="s">
        <v>75</v>
      </c>
    </row>
    <row r="201" spans="1:10" ht="16.5" customHeight="1" x14ac:dyDescent="0.2">
      <c r="A201" s="329" t="s">
        <v>76</v>
      </c>
      <c r="B201" s="327"/>
      <c r="C201" s="389"/>
      <c r="D201" s="390"/>
      <c r="E201" s="311" t="s">
        <v>77</v>
      </c>
      <c r="F201" s="311" t="s">
        <v>72</v>
      </c>
      <c r="G201" s="311" t="s">
        <v>78</v>
      </c>
      <c r="H201" s="311" t="s">
        <v>79</v>
      </c>
      <c r="I201" s="312" t="s">
        <v>80</v>
      </c>
    </row>
    <row r="202" spans="1:10" s="310" customFormat="1" ht="16.5" customHeight="1" x14ac:dyDescent="0.3">
      <c r="A202" s="327" t="s">
        <v>81</v>
      </c>
      <c r="B202" s="317"/>
      <c r="C202" s="327"/>
      <c r="D202" s="328"/>
      <c r="E202" s="311" t="s">
        <v>82</v>
      </c>
      <c r="F202" s="311" t="s">
        <v>68</v>
      </c>
      <c r="G202" s="311" t="s">
        <v>83</v>
      </c>
      <c r="H202" s="311" t="s">
        <v>82</v>
      </c>
      <c r="I202" s="312" t="s">
        <v>438</v>
      </c>
    </row>
    <row r="203" spans="1:10" s="310" customFormat="1" ht="16.5" customHeight="1" x14ac:dyDescent="0.3">
      <c r="A203" s="327"/>
      <c r="B203" s="330" t="s">
        <v>199</v>
      </c>
      <c r="C203" s="327"/>
      <c r="D203" s="328"/>
      <c r="E203" s="311" t="s">
        <v>200</v>
      </c>
      <c r="F203" s="311" t="s">
        <v>68</v>
      </c>
      <c r="G203" s="311" t="s">
        <v>177</v>
      </c>
      <c r="H203" s="311" t="s">
        <v>201</v>
      </c>
      <c r="I203" s="312" t="s">
        <v>159</v>
      </c>
    </row>
    <row r="204" spans="1:10" s="310" customFormat="1" ht="16.5" customHeight="1" x14ac:dyDescent="0.3">
      <c r="A204" s="327"/>
      <c r="B204" s="292" t="s">
        <v>203</v>
      </c>
      <c r="C204" s="327"/>
      <c r="D204" s="328"/>
      <c r="E204" s="311" t="s">
        <v>204</v>
      </c>
      <c r="F204" s="311" t="s">
        <v>68</v>
      </c>
      <c r="G204" s="311" t="s">
        <v>440</v>
      </c>
      <c r="H204" s="311" t="s">
        <v>205</v>
      </c>
      <c r="I204" s="312" t="s">
        <v>439</v>
      </c>
    </row>
    <row r="205" spans="1:10" s="310" customFormat="1" ht="16.5" customHeight="1" x14ac:dyDescent="0.3">
      <c r="A205" s="327"/>
      <c r="B205" s="327"/>
      <c r="C205" s="330" t="s">
        <v>1478</v>
      </c>
      <c r="D205" s="327"/>
      <c r="E205" s="311" t="s">
        <v>1452</v>
      </c>
      <c r="F205" s="311" t="s">
        <v>72</v>
      </c>
      <c r="G205" s="311" t="s">
        <v>1450</v>
      </c>
      <c r="H205" s="311" t="s">
        <v>1452</v>
      </c>
      <c r="I205" s="312" t="s">
        <v>1454</v>
      </c>
      <c r="J205" s="310" t="s">
        <v>1455</v>
      </c>
    </row>
    <row r="206" spans="1:10" s="310" customFormat="1" ht="16.5" customHeight="1" x14ac:dyDescent="0.3">
      <c r="A206" s="317"/>
      <c r="B206" s="317"/>
      <c r="C206" s="292" t="s">
        <v>1479</v>
      </c>
      <c r="D206" s="317"/>
      <c r="E206" s="161" t="s">
        <v>1480</v>
      </c>
      <c r="F206" s="311" t="s">
        <v>68</v>
      </c>
      <c r="G206" s="161" t="s">
        <v>78</v>
      </c>
      <c r="H206" s="161" t="s">
        <v>1480</v>
      </c>
      <c r="I206" s="156" t="s">
        <v>1481</v>
      </c>
    </row>
    <row r="207" spans="1:10" s="310" customFormat="1" ht="16.5" customHeight="1" x14ac:dyDescent="0.3">
      <c r="A207" s="317"/>
      <c r="B207" s="317"/>
      <c r="C207" s="292" t="s">
        <v>582</v>
      </c>
      <c r="D207" s="317"/>
      <c r="E207" s="161" t="s">
        <v>583</v>
      </c>
      <c r="F207" s="161" t="s">
        <v>68</v>
      </c>
      <c r="G207" s="161" t="s">
        <v>69</v>
      </c>
      <c r="H207" s="161" t="s">
        <v>583</v>
      </c>
      <c r="I207" s="156" t="s">
        <v>1482</v>
      </c>
      <c r="J207" s="318"/>
    </row>
    <row r="208" spans="1:10" s="310" customFormat="1" ht="16.5" customHeight="1" x14ac:dyDescent="0.3">
      <c r="A208" s="317"/>
      <c r="B208" s="317"/>
      <c r="C208" s="292" t="s">
        <v>585</v>
      </c>
      <c r="D208" s="317"/>
      <c r="E208" s="161" t="s">
        <v>586</v>
      </c>
      <c r="F208" s="161" t="s">
        <v>68</v>
      </c>
      <c r="G208" s="161" t="s">
        <v>69</v>
      </c>
      <c r="H208" s="161" t="s">
        <v>586</v>
      </c>
      <c r="I208" s="156" t="s">
        <v>1483</v>
      </c>
      <c r="J208" s="318"/>
    </row>
    <row r="209" spans="1:9" ht="16.5" customHeight="1" x14ac:dyDescent="0.2">
      <c r="A209" s="423" t="s">
        <v>32</v>
      </c>
      <c r="B209" s="424"/>
      <c r="C209" s="424"/>
      <c r="D209" s="424"/>
      <c r="E209" s="425"/>
      <c r="F209" s="425"/>
      <c r="G209" s="425"/>
      <c r="H209" s="425"/>
      <c r="I209" s="426"/>
    </row>
    <row r="210" spans="1:9" ht="16.5" customHeight="1" x14ac:dyDescent="0.2">
      <c r="A210" s="285" t="s">
        <v>87</v>
      </c>
      <c r="B210" s="285"/>
      <c r="C210" s="285"/>
      <c r="D210" s="285"/>
      <c r="E210" s="285"/>
      <c r="F210" s="285"/>
      <c r="G210" s="285"/>
      <c r="H210" s="285"/>
      <c r="I210" s="202"/>
    </row>
    <row r="211" spans="1:9" ht="16.5" customHeight="1" x14ac:dyDescent="0.2">
      <c r="A211" s="319" t="s">
        <v>88</v>
      </c>
      <c r="B211" s="319"/>
      <c r="C211" s="319"/>
      <c r="D211" s="319"/>
      <c r="E211" s="319"/>
      <c r="F211" s="319"/>
      <c r="G211" s="319"/>
      <c r="H211" s="319"/>
      <c r="I211" s="320"/>
    </row>
    <row r="212" spans="1:9" ht="16.5" customHeight="1" x14ac:dyDescent="0.2">
      <c r="A212" s="319" t="s">
        <v>89</v>
      </c>
      <c r="B212" s="319"/>
      <c r="C212" s="319"/>
      <c r="D212" s="319"/>
      <c r="E212" s="319"/>
      <c r="F212" s="319"/>
      <c r="G212" s="319"/>
      <c r="H212" s="319"/>
      <c r="I212" s="320"/>
    </row>
    <row r="213" spans="1:9" ht="16.5" customHeight="1" x14ac:dyDescent="0.2">
      <c r="A213" s="319" t="s">
        <v>90</v>
      </c>
      <c r="B213" s="319"/>
      <c r="C213" s="319"/>
      <c r="D213" s="319"/>
      <c r="E213" s="319"/>
      <c r="F213" s="319"/>
      <c r="G213" s="319"/>
      <c r="H213" s="319"/>
      <c r="I213" s="320"/>
    </row>
    <row r="214" spans="1:9" ht="16.5" customHeight="1" x14ac:dyDescent="0.2">
      <c r="A214" s="319" t="s">
        <v>536</v>
      </c>
      <c r="B214" s="319"/>
      <c r="C214" s="319"/>
      <c r="D214" s="319"/>
      <c r="E214" s="319"/>
      <c r="F214" s="319"/>
      <c r="G214" s="319"/>
      <c r="H214" s="319"/>
      <c r="I214" s="320"/>
    </row>
    <row r="215" spans="1:9" ht="16.5" customHeight="1" x14ac:dyDescent="0.2">
      <c r="A215" s="319" t="s">
        <v>163</v>
      </c>
      <c r="B215" s="319"/>
      <c r="C215" s="319"/>
      <c r="D215" s="319"/>
      <c r="E215" s="319"/>
      <c r="F215" s="319"/>
      <c r="G215" s="319"/>
      <c r="H215" s="319"/>
      <c r="I215" s="320"/>
    </row>
    <row r="216" spans="1:9" ht="16.5" customHeight="1" x14ac:dyDescent="0.2">
      <c r="A216" s="319" t="s">
        <v>530</v>
      </c>
      <c r="B216" s="319"/>
      <c r="C216" s="319"/>
      <c r="D216" s="319"/>
      <c r="E216" s="319"/>
      <c r="F216" s="319"/>
      <c r="G216" s="319"/>
      <c r="H216" s="319"/>
      <c r="I216" s="320"/>
    </row>
    <row r="217" spans="1:9" ht="16.5" customHeight="1" x14ac:dyDescent="0.2">
      <c r="A217" s="319" t="s">
        <v>1484</v>
      </c>
      <c r="B217" s="319"/>
      <c r="C217" s="319"/>
      <c r="D217" s="319"/>
      <c r="E217" s="319"/>
      <c r="F217" s="319"/>
      <c r="G217" s="319"/>
      <c r="H217" s="319"/>
      <c r="I217" s="320"/>
    </row>
    <row r="218" spans="1:9" ht="16.5" customHeight="1" x14ac:dyDescent="0.2">
      <c r="A218" s="319" t="s">
        <v>1485</v>
      </c>
      <c r="B218" s="319"/>
      <c r="C218" s="319"/>
      <c r="D218" s="319"/>
      <c r="E218" s="319"/>
      <c r="F218" s="319"/>
      <c r="G218" s="319"/>
      <c r="H218" s="319"/>
      <c r="I218" s="320"/>
    </row>
    <row r="219" spans="1:9" ht="16.5" customHeight="1" x14ac:dyDescent="0.2">
      <c r="A219" s="319" t="s">
        <v>1486</v>
      </c>
      <c r="B219" s="319"/>
      <c r="C219" s="319"/>
      <c r="D219" s="319"/>
      <c r="E219" s="319"/>
      <c r="F219" s="319"/>
      <c r="G219" s="319"/>
      <c r="H219" s="319"/>
      <c r="I219" s="320"/>
    </row>
    <row r="220" spans="1:9" ht="16.5" customHeight="1" x14ac:dyDescent="0.2">
      <c r="A220" s="319" t="s">
        <v>1487</v>
      </c>
      <c r="B220" s="319"/>
      <c r="C220" s="319"/>
      <c r="D220" s="319"/>
      <c r="E220" s="319"/>
      <c r="F220" s="319"/>
      <c r="G220" s="319"/>
      <c r="H220" s="319"/>
      <c r="I220" s="320"/>
    </row>
    <row r="221" spans="1:9" ht="16.5" customHeight="1" x14ac:dyDescent="0.2">
      <c r="A221" s="319" t="s">
        <v>546</v>
      </c>
      <c r="B221" s="319"/>
      <c r="C221" s="319"/>
      <c r="D221" s="319"/>
      <c r="E221" s="319"/>
      <c r="F221" s="319"/>
      <c r="G221" s="319"/>
      <c r="H221" s="319"/>
      <c r="I221" s="320"/>
    </row>
    <row r="222" spans="1:9" ht="16.5" customHeight="1" x14ac:dyDescent="0.2">
      <c r="A222" s="319" t="s">
        <v>164</v>
      </c>
      <c r="B222" s="319"/>
      <c r="C222" s="319"/>
      <c r="D222" s="319"/>
      <c r="E222" s="319"/>
      <c r="F222" s="319"/>
      <c r="G222" s="319"/>
      <c r="H222" s="319"/>
      <c r="I222" s="320"/>
    </row>
    <row r="223" spans="1:9" ht="16.5" customHeight="1" x14ac:dyDescent="0.2">
      <c r="A223" s="319" t="s">
        <v>165</v>
      </c>
      <c r="B223" s="319"/>
      <c r="C223" s="319"/>
      <c r="D223" s="319"/>
      <c r="E223" s="319"/>
      <c r="F223" s="319"/>
      <c r="G223" s="319"/>
      <c r="H223" s="319"/>
      <c r="I223" s="320"/>
    </row>
    <row r="224" spans="1:9" ht="16.5" customHeight="1" x14ac:dyDescent="0.2">
      <c r="A224" s="319" t="s">
        <v>92</v>
      </c>
      <c r="B224" s="319"/>
      <c r="C224" s="319"/>
      <c r="D224" s="319"/>
      <c r="E224" s="319"/>
      <c r="F224" s="319"/>
      <c r="G224" s="319"/>
      <c r="H224" s="319"/>
      <c r="I224" s="320"/>
    </row>
    <row r="225" spans="1:9" ht="16.5" customHeight="1" thickBot="1" x14ac:dyDescent="0.25">
      <c r="A225" s="319" t="s">
        <v>93</v>
      </c>
      <c r="B225" s="319"/>
      <c r="C225" s="319"/>
      <c r="D225" s="319"/>
      <c r="E225" s="319"/>
      <c r="F225" s="319"/>
      <c r="G225" s="319"/>
      <c r="H225" s="319"/>
      <c r="I225" s="320"/>
    </row>
    <row r="226" spans="1:9" ht="16.5" customHeight="1" thickBot="1" x14ac:dyDescent="0.25">
      <c r="A226" s="410"/>
      <c r="B226" s="411"/>
      <c r="C226" s="411"/>
      <c r="D226" s="411"/>
      <c r="E226" s="411"/>
      <c r="F226" s="411"/>
      <c r="G226" s="411"/>
      <c r="H226" s="411"/>
      <c r="I226" s="412"/>
    </row>
    <row r="227" spans="1:9" s="310" customFormat="1" ht="16.5" customHeight="1" x14ac:dyDescent="0.3">
      <c r="A227" s="372" t="s">
        <v>1</v>
      </c>
      <c r="B227" s="373"/>
      <c r="C227" s="373"/>
      <c r="D227" s="374"/>
      <c r="E227" s="375" t="str">
        <f>'인터페이스 목록'!B23</f>
        <v>IF-API-KIOSK-344</v>
      </c>
      <c r="F227" s="376"/>
      <c r="G227" s="271" t="s">
        <v>3</v>
      </c>
      <c r="H227" s="377" t="str">
        <f>VLOOKUP(E227,'인터페이스 목록'!$B$3:$M$55,4,FALSE)</f>
        <v>중증응급질환 수용 불가능 삭제</v>
      </c>
      <c r="I227" s="378"/>
    </row>
    <row r="228" spans="1:9" s="310" customFormat="1" ht="16.5" customHeight="1" x14ac:dyDescent="0.3">
      <c r="A228" s="379" t="s">
        <v>0</v>
      </c>
      <c r="B228" s="380"/>
      <c r="C228" s="380"/>
      <c r="D228" s="381"/>
      <c r="E228" s="382" t="str">
        <f>VLOOKUP(E227,'인터페이스 목록'!$B$3:$M$55,12,FALSE)</f>
        <v>중증응급질환 수용 불가능 삭제</v>
      </c>
      <c r="F228" s="383"/>
      <c r="G228" s="383"/>
      <c r="H228" s="383"/>
      <c r="I228" s="384"/>
    </row>
    <row r="229" spans="1:9" s="310" customFormat="1" ht="16.5" customHeight="1" x14ac:dyDescent="0.3">
      <c r="A229" s="359" t="s">
        <v>34</v>
      </c>
      <c r="B229" s="360"/>
      <c r="C229" s="360"/>
      <c r="D229" s="360"/>
      <c r="E229" s="360"/>
      <c r="F229" s="360"/>
      <c r="G229" s="360"/>
      <c r="H229" s="360"/>
      <c r="I229" s="361"/>
    </row>
    <row r="230" spans="1:9" s="310" customFormat="1" ht="16.5" customHeight="1" x14ac:dyDescent="0.3">
      <c r="A230" s="362" t="s">
        <v>9</v>
      </c>
      <c r="B230" s="363"/>
      <c r="C230" s="363"/>
      <c r="D230" s="364"/>
      <c r="E230" s="268" t="s">
        <v>10</v>
      </c>
      <c r="F230" s="268" t="s">
        <v>11</v>
      </c>
      <c r="G230" s="268" t="s">
        <v>12</v>
      </c>
      <c r="H230" s="268" t="s">
        <v>13</v>
      </c>
      <c r="I230" s="272" t="s">
        <v>14</v>
      </c>
    </row>
    <row r="231" spans="1:9" s="310" customFormat="1" ht="16.5" customHeight="1" x14ac:dyDescent="0.3">
      <c r="A231" s="365" t="s">
        <v>35</v>
      </c>
      <c r="B231" s="366"/>
      <c r="C231" s="366"/>
      <c r="D231" s="367"/>
      <c r="E231" s="277" t="s">
        <v>36</v>
      </c>
      <c r="F231" s="277" t="s">
        <v>15</v>
      </c>
      <c r="G231" s="277" t="s">
        <v>31</v>
      </c>
      <c r="H231" s="277" t="s">
        <v>63</v>
      </c>
      <c r="I231" s="277" t="s">
        <v>60</v>
      </c>
    </row>
    <row r="232" spans="1:9" s="310" customFormat="1" ht="16.5" customHeight="1" x14ac:dyDescent="0.3">
      <c r="A232" s="359" t="s">
        <v>37</v>
      </c>
      <c r="B232" s="360"/>
      <c r="C232" s="360"/>
      <c r="D232" s="360"/>
      <c r="E232" s="360"/>
      <c r="F232" s="360"/>
      <c r="G232" s="360"/>
      <c r="H232" s="360"/>
      <c r="I232" s="361"/>
    </row>
    <row r="233" spans="1:9" s="313" customFormat="1" ht="17.25" customHeight="1" x14ac:dyDescent="0.3">
      <c r="A233" s="368" t="s">
        <v>59</v>
      </c>
      <c r="B233" s="369"/>
      <c r="C233" s="369"/>
      <c r="D233" s="369"/>
      <c r="E233" s="369"/>
      <c r="F233" s="369"/>
      <c r="G233" s="369"/>
      <c r="H233" s="369"/>
      <c r="I233" s="370"/>
    </row>
    <row r="234" spans="1:9" s="310" customFormat="1" ht="16.5" customHeight="1" x14ac:dyDescent="0.3">
      <c r="A234" s="359" t="s">
        <v>4</v>
      </c>
      <c r="B234" s="360"/>
      <c r="C234" s="360"/>
      <c r="D234" s="360"/>
      <c r="E234" s="360"/>
      <c r="F234" s="360"/>
      <c r="G234" s="360"/>
      <c r="H234" s="360"/>
      <c r="I234" s="361"/>
    </row>
    <row r="235" spans="1:9" s="310" customFormat="1" ht="16.5" customHeight="1" x14ac:dyDescent="0.3">
      <c r="A235" s="388" t="s">
        <v>5</v>
      </c>
      <c r="B235" s="389"/>
      <c r="C235" s="389"/>
      <c r="D235" s="390"/>
      <c r="E235" s="391" t="str">
        <f>VLOOKUP(E227,'인터페이스 목록'!$B$3:$M$55,11,FALSE)</f>
        <v>POST</v>
      </c>
      <c r="F235" s="389"/>
      <c r="G235" s="389"/>
      <c r="H235" s="389"/>
      <c r="I235" s="392"/>
    </row>
    <row r="236" spans="1:9" s="310" customFormat="1" ht="16.5" customHeight="1" x14ac:dyDescent="0.3">
      <c r="A236" s="388" t="s">
        <v>6</v>
      </c>
      <c r="B236" s="389"/>
      <c r="C236" s="389"/>
      <c r="D236" s="390"/>
      <c r="E236" s="393" t="str">
        <f>VLOOKUP(E227,'인터페이스 목록'!$B$3:$M$55,10,FALSE)</f>
        <v>https://er-kioskapi.nemc.or.kr/v1.0/serious-illness/accommodate-impossibility/_delete</v>
      </c>
      <c r="F236" s="394"/>
      <c r="G236" s="394"/>
      <c r="H236" s="394"/>
      <c r="I236" s="395"/>
    </row>
    <row r="237" spans="1:9" s="310" customFormat="1" ht="16.5" customHeight="1" x14ac:dyDescent="0.3">
      <c r="A237" s="396" t="s">
        <v>7</v>
      </c>
      <c r="B237" s="397"/>
      <c r="C237" s="397"/>
      <c r="D237" s="398"/>
      <c r="E237" s="399" t="s">
        <v>8</v>
      </c>
      <c r="F237" s="397"/>
      <c r="G237" s="397"/>
      <c r="H237" s="397"/>
      <c r="I237" s="400"/>
    </row>
    <row r="238" spans="1:9" s="310" customFormat="1" ht="16.5" customHeight="1" x14ac:dyDescent="0.3">
      <c r="A238" s="359" t="s">
        <v>62</v>
      </c>
      <c r="B238" s="360"/>
      <c r="C238" s="360"/>
      <c r="D238" s="360"/>
      <c r="E238" s="360"/>
      <c r="F238" s="360"/>
      <c r="G238" s="360"/>
      <c r="H238" s="360"/>
      <c r="I238" s="361"/>
    </row>
    <row r="239" spans="1:9" s="310" customFormat="1" ht="16.5" customHeight="1" x14ac:dyDescent="0.3">
      <c r="A239" s="362" t="s">
        <v>9</v>
      </c>
      <c r="B239" s="363"/>
      <c r="C239" s="363"/>
      <c r="D239" s="364"/>
      <c r="E239" s="268" t="s">
        <v>10</v>
      </c>
      <c r="F239" s="268" t="s">
        <v>11</v>
      </c>
      <c r="G239" s="268" t="s">
        <v>12</v>
      </c>
      <c r="H239" s="268" t="s">
        <v>13</v>
      </c>
      <c r="I239" s="272" t="s">
        <v>14</v>
      </c>
    </row>
    <row r="240" spans="1:9" s="310" customFormat="1" ht="16.5" customHeight="1" x14ac:dyDescent="0.3">
      <c r="A240" s="321" t="s">
        <v>1488</v>
      </c>
      <c r="B240" s="317"/>
      <c r="C240" s="321"/>
      <c r="D240" s="322"/>
      <c r="E240" s="311" t="s">
        <v>1489</v>
      </c>
      <c r="F240" s="311" t="s">
        <v>1460</v>
      </c>
      <c r="G240" s="311" t="s">
        <v>1490</v>
      </c>
      <c r="H240" s="311" t="s">
        <v>1489</v>
      </c>
      <c r="I240" s="312" t="s">
        <v>1491</v>
      </c>
    </row>
    <row r="241" spans="1:9" s="310" customFormat="1" ht="16.5" customHeight="1" x14ac:dyDescent="0.3">
      <c r="A241" s="359" t="s">
        <v>38</v>
      </c>
      <c r="B241" s="360"/>
      <c r="C241" s="360"/>
      <c r="D241" s="360"/>
      <c r="E241" s="360"/>
      <c r="F241" s="360"/>
      <c r="G241" s="360"/>
      <c r="H241" s="360"/>
      <c r="I241" s="361"/>
    </row>
    <row r="242" spans="1:9" s="310" customFormat="1" ht="16.5" customHeight="1" x14ac:dyDescent="0.3">
      <c r="A242" s="427" t="s">
        <v>9</v>
      </c>
      <c r="B242" s="428"/>
      <c r="C242" s="428"/>
      <c r="D242" s="429"/>
      <c r="E242" s="181" t="s">
        <v>10</v>
      </c>
      <c r="F242" s="181" t="s">
        <v>11</v>
      </c>
      <c r="G242" s="181" t="s">
        <v>12</v>
      </c>
      <c r="H242" s="181" t="s">
        <v>13</v>
      </c>
      <c r="I242" s="182" t="s">
        <v>14</v>
      </c>
    </row>
    <row r="243" spans="1:9" s="310" customFormat="1" ht="16.5" customHeight="1" x14ac:dyDescent="0.3">
      <c r="A243" s="317"/>
      <c r="B243" s="317"/>
      <c r="C243" s="317"/>
      <c r="D243" s="317"/>
      <c r="E243" s="311"/>
      <c r="F243" s="311"/>
      <c r="G243" s="311"/>
      <c r="H243" s="311"/>
      <c r="I243" s="312"/>
    </row>
    <row r="244" spans="1:9" s="310" customFormat="1" ht="16.5" customHeight="1" x14ac:dyDescent="0.3">
      <c r="A244" s="359" t="s">
        <v>33</v>
      </c>
      <c r="B244" s="360"/>
      <c r="C244" s="360"/>
      <c r="D244" s="360"/>
      <c r="E244" s="360"/>
      <c r="F244" s="360"/>
      <c r="G244" s="360"/>
      <c r="H244" s="360"/>
      <c r="I244" s="361"/>
    </row>
    <row r="245" spans="1:9" s="318" customFormat="1" ht="16.5" customHeight="1" x14ac:dyDescent="0.3">
      <c r="A245" s="278"/>
      <c r="B245" s="286"/>
      <c r="C245" s="278"/>
      <c r="D245" s="278"/>
      <c r="E245" s="285"/>
      <c r="F245" s="285"/>
      <c r="G245" s="285"/>
      <c r="H245" s="285"/>
      <c r="I245" s="291"/>
    </row>
    <row r="246" spans="1:9" s="310" customFormat="1" ht="16.5" customHeight="1" x14ac:dyDescent="0.3">
      <c r="A246" s="401" t="s">
        <v>16</v>
      </c>
      <c r="B246" s="402"/>
      <c r="C246" s="402"/>
      <c r="D246" s="402"/>
      <c r="E246" s="402"/>
      <c r="F246" s="402"/>
      <c r="G246" s="402"/>
      <c r="H246" s="402"/>
      <c r="I246" s="403"/>
    </row>
    <row r="247" spans="1:9" s="310" customFormat="1" ht="16.5" customHeight="1" x14ac:dyDescent="0.3">
      <c r="A247" s="404" t="s">
        <v>9</v>
      </c>
      <c r="B247" s="405"/>
      <c r="C247" s="405"/>
      <c r="D247" s="422"/>
      <c r="E247" s="164" t="s">
        <v>10</v>
      </c>
      <c r="F247" s="164" t="s">
        <v>11</v>
      </c>
      <c r="G247" s="164" t="s">
        <v>12</v>
      </c>
      <c r="H247" s="164" t="s">
        <v>13</v>
      </c>
      <c r="I247" s="168" t="s">
        <v>14</v>
      </c>
    </row>
    <row r="248" spans="1:9" s="310" customFormat="1" ht="16.5" customHeight="1" x14ac:dyDescent="0.3">
      <c r="A248" s="290" t="s">
        <v>70</v>
      </c>
      <c r="B248" s="321"/>
      <c r="C248" s="389"/>
      <c r="D248" s="390"/>
      <c r="E248" s="311" t="s">
        <v>71</v>
      </c>
      <c r="F248" s="311" t="s">
        <v>15</v>
      </c>
      <c r="G248" s="311" t="s">
        <v>73</v>
      </c>
      <c r="H248" s="270" t="s">
        <v>74</v>
      </c>
      <c r="I248" s="274" t="s">
        <v>75</v>
      </c>
    </row>
    <row r="249" spans="1:9" s="310" customFormat="1" ht="16.5" customHeight="1" x14ac:dyDescent="0.3">
      <c r="A249" s="290" t="s">
        <v>76</v>
      </c>
      <c r="B249" s="321"/>
      <c r="C249" s="389"/>
      <c r="D249" s="390"/>
      <c r="E249" s="311" t="s">
        <v>77</v>
      </c>
      <c r="F249" s="311" t="s">
        <v>15</v>
      </c>
      <c r="G249" s="311" t="s">
        <v>31</v>
      </c>
      <c r="H249" s="311" t="s">
        <v>79</v>
      </c>
      <c r="I249" s="312" t="s">
        <v>80</v>
      </c>
    </row>
    <row r="250" spans="1:9" s="310" customFormat="1" ht="16.5" customHeight="1" x14ac:dyDescent="0.3">
      <c r="A250" s="423" t="s">
        <v>32</v>
      </c>
      <c r="B250" s="424"/>
      <c r="C250" s="424"/>
      <c r="D250" s="424"/>
      <c r="E250" s="425"/>
      <c r="F250" s="425"/>
      <c r="G250" s="425"/>
      <c r="H250" s="425"/>
      <c r="I250" s="426"/>
    </row>
    <row r="251" spans="1:9" s="318" customFormat="1" ht="16.5" customHeight="1" x14ac:dyDescent="0.3">
      <c r="A251" s="285" t="s">
        <v>87</v>
      </c>
      <c r="B251" s="285"/>
      <c r="C251" s="285"/>
      <c r="D251" s="285"/>
      <c r="E251" s="285"/>
      <c r="F251" s="285"/>
      <c r="G251" s="285"/>
      <c r="H251" s="285"/>
      <c r="I251" s="202"/>
    </row>
    <row r="252" spans="1:9" s="318" customFormat="1" ht="16.5" customHeight="1" x14ac:dyDescent="0.3">
      <c r="A252" s="319" t="s">
        <v>88</v>
      </c>
      <c r="B252" s="319"/>
      <c r="C252" s="319"/>
      <c r="D252" s="319"/>
      <c r="E252" s="319"/>
      <c r="F252" s="319"/>
      <c r="G252" s="319"/>
      <c r="H252" s="319"/>
      <c r="I252" s="320"/>
    </row>
    <row r="253" spans="1:9" s="318" customFormat="1" ht="16.5" customHeight="1" x14ac:dyDescent="0.3">
      <c r="A253" s="319" t="s">
        <v>474</v>
      </c>
      <c r="B253" s="319"/>
      <c r="C253" s="319"/>
      <c r="D253" s="319"/>
      <c r="E253" s="319"/>
      <c r="F253" s="319"/>
      <c r="G253" s="319"/>
      <c r="H253" s="319"/>
      <c r="I253" s="320"/>
    </row>
    <row r="254" spans="1:9" s="318" customFormat="1" ht="16.5" customHeight="1" thickBot="1" x14ac:dyDescent="0.35">
      <c r="A254" s="319" t="s">
        <v>93</v>
      </c>
      <c r="B254" s="319"/>
      <c r="C254" s="319"/>
      <c r="D254" s="319"/>
      <c r="E254" s="319"/>
      <c r="F254" s="319"/>
      <c r="G254" s="319"/>
      <c r="H254" s="319"/>
      <c r="I254" s="320"/>
    </row>
    <row r="255" spans="1:9" s="310" customFormat="1" ht="16.5" customHeight="1" thickBot="1" x14ac:dyDescent="0.35">
      <c r="A255" s="410"/>
      <c r="B255" s="411"/>
      <c r="C255" s="411"/>
      <c r="D255" s="411"/>
      <c r="E255" s="411"/>
      <c r="F255" s="411"/>
      <c r="G255" s="411"/>
      <c r="H255" s="411"/>
      <c r="I255" s="412"/>
    </row>
    <row r="256" spans="1:9" ht="16.5" customHeight="1" x14ac:dyDescent="0.2">
      <c r="A256" s="372" t="s">
        <v>1</v>
      </c>
      <c r="B256" s="373"/>
      <c r="C256" s="373"/>
      <c r="D256" s="374"/>
      <c r="E256" s="375" t="str">
        <f>'인터페이스 목록'!B24</f>
        <v>IF-API-KIOSK-345</v>
      </c>
      <c r="F256" s="376"/>
      <c r="G256" s="271" t="s">
        <v>3</v>
      </c>
      <c r="H256" s="377" t="str">
        <f>VLOOKUP(E256,'인터페이스 목록'!$B$3:$M$55,4,FALSE)</f>
        <v>중증응급질환 수용 불가능 저장</v>
      </c>
      <c r="I256" s="378"/>
    </row>
    <row r="257" spans="1:9" ht="16.5" customHeight="1" x14ac:dyDescent="0.2">
      <c r="A257" s="379" t="s">
        <v>0</v>
      </c>
      <c r="B257" s="380"/>
      <c r="C257" s="380"/>
      <c r="D257" s="381"/>
      <c r="E257" s="382" t="str">
        <f>VLOOKUP(E256,'인터페이스 목록'!$B$3:$M$55,12,FALSE)</f>
        <v>키오스크에서 수정한 중증응급질환 수용 불가능 정보를 NEMC에 저장</v>
      </c>
      <c r="F257" s="383"/>
      <c r="G257" s="383"/>
      <c r="H257" s="383"/>
      <c r="I257" s="384"/>
    </row>
    <row r="258" spans="1:9" ht="16.5" customHeight="1" x14ac:dyDescent="0.2">
      <c r="A258" s="359" t="s">
        <v>34</v>
      </c>
      <c r="B258" s="360"/>
      <c r="C258" s="360"/>
      <c r="D258" s="360"/>
      <c r="E258" s="360"/>
      <c r="F258" s="360"/>
      <c r="G258" s="360"/>
      <c r="H258" s="360"/>
      <c r="I258" s="361"/>
    </row>
    <row r="259" spans="1:9" ht="16.5" customHeight="1" x14ac:dyDescent="0.2">
      <c r="A259" s="362" t="s">
        <v>9</v>
      </c>
      <c r="B259" s="363"/>
      <c r="C259" s="363"/>
      <c r="D259" s="364"/>
      <c r="E259" s="268" t="s">
        <v>10</v>
      </c>
      <c r="F259" s="268" t="s">
        <v>11</v>
      </c>
      <c r="G259" s="268" t="s">
        <v>12</v>
      </c>
      <c r="H259" s="268" t="s">
        <v>13</v>
      </c>
      <c r="I259" s="272" t="s">
        <v>14</v>
      </c>
    </row>
    <row r="260" spans="1:9" ht="16.5" customHeight="1" x14ac:dyDescent="0.2">
      <c r="A260" s="365" t="s">
        <v>35</v>
      </c>
      <c r="B260" s="366"/>
      <c r="C260" s="366"/>
      <c r="D260" s="367"/>
      <c r="E260" s="277" t="s">
        <v>36</v>
      </c>
      <c r="F260" s="277" t="s">
        <v>15</v>
      </c>
      <c r="G260" s="277" t="s">
        <v>31</v>
      </c>
      <c r="H260" s="277" t="s">
        <v>63</v>
      </c>
      <c r="I260" s="277" t="s">
        <v>60</v>
      </c>
    </row>
    <row r="261" spans="1:9" ht="16.5" customHeight="1" x14ac:dyDescent="0.2">
      <c r="A261" s="359" t="s">
        <v>37</v>
      </c>
      <c r="B261" s="360"/>
      <c r="C261" s="360"/>
      <c r="D261" s="360"/>
      <c r="E261" s="360"/>
      <c r="F261" s="360"/>
      <c r="G261" s="360"/>
      <c r="H261" s="360"/>
      <c r="I261" s="361"/>
    </row>
    <row r="262" spans="1:9" ht="16.5" customHeight="1" x14ac:dyDescent="0.2">
      <c r="A262" s="368" t="s">
        <v>59</v>
      </c>
      <c r="B262" s="369"/>
      <c r="C262" s="369"/>
      <c r="D262" s="369"/>
      <c r="E262" s="369"/>
      <c r="F262" s="369"/>
      <c r="G262" s="369"/>
      <c r="H262" s="369"/>
      <c r="I262" s="370"/>
    </row>
    <row r="263" spans="1:9" ht="16.5" customHeight="1" x14ac:dyDescent="0.2">
      <c r="A263" s="359" t="s">
        <v>4</v>
      </c>
      <c r="B263" s="360"/>
      <c r="C263" s="360"/>
      <c r="D263" s="360"/>
      <c r="E263" s="360"/>
      <c r="F263" s="360"/>
      <c r="G263" s="360"/>
      <c r="H263" s="360"/>
      <c r="I263" s="361"/>
    </row>
    <row r="264" spans="1:9" ht="16.5" customHeight="1" x14ac:dyDescent="0.2">
      <c r="A264" s="388" t="s">
        <v>5</v>
      </c>
      <c r="B264" s="389"/>
      <c r="C264" s="389"/>
      <c r="D264" s="390"/>
      <c r="E264" s="391" t="str">
        <f>VLOOKUP(E256,'인터페이스 목록'!$B$3:$M$55,11,FALSE)</f>
        <v>POST</v>
      </c>
      <c r="F264" s="389"/>
      <c r="G264" s="389"/>
      <c r="H264" s="389"/>
      <c r="I264" s="392"/>
    </row>
    <row r="265" spans="1:9" ht="16.5" customHeight="1" x14ac:dyDescent="0.2">
      <c r="A265" s="388" t="s">
        <v>6</v>
      </c>
      <c r="B265" s="389"/>
      <c r="C265" s="389"/>
      <c r="D265" s="390"/>
      <c r="E265" s="393" t="str">
        <f>VLOOKUP(E256,'인터페이스 목록'!$B$3:$M$55,10,FALSE)</f>
        <v>https://er-kioskapi.nemc.or.kr/v1.0/serious-illness/accommodate-impossibility/_save</v>
      </c>
      <c r="F265" s="394"/>
      <c r="G265" s="394"/>
      <c r="H265" s="394"/>
      <c r="I265" s="395"/>
    </row>
    <row r="266" spans="1:9" ht="16.5" customHeight="1" x14ac:dyDescent="0.2">
      <c r="A266" s="396" t="s">
        <v>7</v>
      </c>
      <c r="B266" s="397"/>
      <c r="C266" s="397"/>
      <c r="D266" s="398"/>
      <c r="E266" s="399" t="s">
        <v>8</v>
      </c>
      <c r="F266" s="397"/>
      <c r="G266" s="397"/>
      <c r="H266" s="397"/>
      <c r="I266" s="400"/>
    </row>
    <row r="267" spans="1:9" ht="16.5" customHeight="1" x14ac:dyDescent="0.2">
      <c r="A267" s="359" t="s">
        <v>62</v>
      </c>
      <c r="B267" s="360"/>
      <c r="C267" s="360"/>
      <c r="D267" s="360"/>
      <c r="E267" s="360"/>
      <c r="F267" s="360"/>
      <c r="G267" s="360"/>
      <c r="H267" s="360"/>
      <c r="I267" s="361"/>
    </row>
    <row r="268" spans="1:9" ht="16.5" customHeight="1" x14ac:dyDescent="0.2">
      <c r="A268" s="362" t="s">
        <v>9</v>
      </c>
      <c r="B268" s="363"/>
      <c r="C268" s="363"/>
      <c r="D268" s="364"/>
      <c r="E268" s="268" t="s">
        <v>10</v>
      </c>
      <c r="F268" s="268" t="s">
        <v>11</v>
      </c>
      <c r="G268" s="268" t="s">
        <v>12</v>
      </c>
      <c r="H268" s="268" t="s">
        <v>13</v>
      </c>
      <c r="I268" s="272" t="s">
        <v>14</v>
      </c>
    </row>
    <row r="269" spans="1:9" s="310" customFormat="1" ht="16.5" customHeight="1" x14ac:dyDescent="0.3">
      <c r="A269" s="321"/>
      <c r="B269" s="317"/>
      <c r="C269" s="321"/>
      <c r="D269" s="322"/>
      <c r="E269" s="311"/>
      <c r="F269" s="311"/>
      <c r="G269" s="311"/>
      <c r="H269" s="311"/>
      <c r="I269" s="312"/>
    </row>
    <row r="270" spans="1:9" ht="16.5" customHeight="1" x14ac:dyDescent="0.2">
      <c r="A270" s="359" t="s">
        <v>38</v>
      </c>
      <c r="B270" s="360"/>
      <c r="C270" s="360"/>
      <c r="D270" s="360"/>
      <c r="E270" s="360"/>
      <c r="F270" s="360"/>
      <c r="G270" s="360"/>
      <c r="H270" s="360"/>
      <c r="I270" s="361"/>
    </row>
    <row r="271" spans="1:9" ht="16.5" customHeight="1" x14ac:dyDescent="0.2">
      <c r="A271" s="427" t="s">
        <v>9</v>
      </c>
      <c r="B271" s="428"/>
      <c r="C271" s="428"/>
      <c r="D271" s="429"/>
      <c r="E271" s="181" t="s">
        <v>10</v>
      </c>
      <c r="F271" s="181" t="s">
        <v>11</v>
      </c>
      <c r="G271" s="181" t="s">
        <v>12</v>
      </c>
      <c r="H271" s="181" t="s">
        <v>13</v>
      </c>
      <c r="I271" s="182" t="s">
        <v>14</v>
      </c>
    </row>
    <row r="272" spans="1:9" s="310" customFormat="1" ht="16.5" customHeight="1" x14ac:dyDescent="0.3">
      <c r="A272" s="327"/>
      <c r="B272" s="317"/>
      <c r="C272" s="327"/>
      <c r="D272" s="328"/>
      <c r="E272" s="311"/>
      <c r="F272" s="311"/>
      <c r="G272" s="311"/>
      <c r="H272" s="311"/>
      <c r="I272" s="312"/>
    </row>
    <row r="273" spans="1:9" ht="16.5" customHeight="1" x14ac:dyDescent="0.2">
      <c r="A273" s="359" t="s">
        <v>33</v>
      </c>
      <c r="B273" s="360"/>
      <c r="C273" s="360"/>
      <c r="D273" s="360"/>
      <c r="E273" s="360"/>
      <c r="F273" s="360"/>
      <c r="G273" s="360"/>
      <c r="H273" s="360"/>
      <c r="I273" s="361"/>
    </row>
    <row r="274" spans="1:9" ht="16.5" customHeight="1" x14ac:dyDescent="0.2">
      <c r="A274" s="319"/>
      <c r="B274" s="319"/>
      <c r="C274" s="319"/>
      <c r="D274" s="319"/>
      <c r="E274" s="319"/>
      <c r="F274" s="319"/>
      <c r="G274" s="319"/>
      <c r="H274" s="319"/>
      <c r="I274" s="320"/>
    </row>
    <row r="275" spans="1:9" s="310" customFormat="1" ht="16.5" customHeight="1" x14ac:dyDescent="0.3">
      <c r="A275" s="401" t="s">
        <v>16</v>
      </c>
      <c r="B275" s="402"/>
      <c r="C275" s="402"/>
      <c r="D275" s="402"/>
      <c r="E275" s="402"/>
      <c r="F275" s="402"/>
      <c r="G275" s="402"/>
      <c r="H275" s="402"/>
      <c r="I275" s="403"/>
    </row>
    <row r="276" spans="1:9" s="310" customFormat="1" ht="16.5" customHeight="1" x14ac:dyDescent="0.3">
      <c r="A276" s="404" t="s">
        <v>9</v>
      </c>
      <c r="B276" s="405"/>
      <c r="C276" s="405"/>
      <c r="D276" s="422"/>
      <c r="E276" s="164" t="s">
        <v>10</v>
      </c>
      <c r="F276" s="164" t="s">
        <v>11</v>
      </c>
      <c r="G276" s="164" t="s">
        <v>12</v>
      </c>
      <c r="H276" s="164" t="s">
        <v>13</v>
      </c>
      <c r="I276" s="168" t="s">
        <v>14</v>
      </c>
    </row>
    <row r="277" spans="1:9" s="310" customFormat="1" ht="16.5" customHeight="1" x14ac:dyDescent="0.3">
      <c r="A277" s="290" t="s">
        <v>70</v>
      </c>
      <c r="B277" s="321"/>
      <c r="C277" s="389"/>
      <c r="D277" s="390"/>
      <c r="E277" s="311" t="s">
        <v>71</v>
      </c>
      <c r="F277" s="311" t="s">
        <v>15</v>
      </c>
      <c r="G277" s="311" t="s">
        <v>73</v>
      </c>
      <c r="H277" s="270" t="s">
        <v>74</v>
      </c>
      <c r="I277" s="274" t="s">
        <v>75</v>
      </c>
    </row>
    <row r="278" spans="1:9" s="310" customFormat="1" ht="16.5" customHeight="1" x14ac:dyDescent="0.3">
      <c r="A278" s="290" t="s">
        <v>76</v>
      </c>
      <c r="B278" s="321"/>
      <c r="C278" s="389"/>
      <c r="D278" s="390"/>
      <c r="E278" s="311" t="s">
        <v>77</v>
      </c>
      <c r="F278" s="311" t="s">
        <v>15</v>
      </c>
      <c r="G278" s="311" t="s">
        <v>31</v>
      </c>
      <c r="H278" s="311" t="s">
        <v>79</v>
      </c>
      <c r="I278" s="312" t="s">
        <v>80</v>
      </c>
    </row>
    <row r="279" spans="1:9" s="310" customFormat="1" ht="16.5" customHeight="1" x14ac:dyDescent="0.3">
      <c r="A279" s="423" t="s">
        <v>32</v>
      </c>
      <c r="B279" s="424"/>
      <c r="C279" s="424"/>
      <c r="D279" s="424"/>
      <c r="E279" s="425"/>
      <c r="F279" s="425"/>
      <c r="G279" s="425"/>
      <c r="H279" s="425"/>
      <c r="I279" s="426"/>
    </row>
    <row r="280" spans="1:9" s="318" customFormat="1" ht="16.5" customHeight="1" x14ac:dyDescent="0.3">
      <c r="A280" s="285" t="s">
        <v>87</v>
      </c>
      <c r="B280" s="285"/>
      <c r="C280" s="285"/>
      <c r="D280" s="285"/>
      <c r="E280" s="285"/>
      <c r="F280" s="285"/>
      <c r="G280" s="285"/>
      <c r="H280" s="285"/>
      <c r="I280" s="202"/>
    </row>
    <row r="281" spans="1:9" s="318" customFormat="1" ht="16.5" customHeight="1" x14ac:dyDescent="0.3">
      <c r="A281" s="319" t="s">
        <v>88</v>
      </c>
      <c r="B281" s="319"/>
      <c r="C281" s="319"/>
      <c r="D281" s="319"/>
      <c r="E281" s="319"/>
      <c r="F281" s="319"/>
      <c r="G281" s="319"/>
      <c r="H281" s="319"/>
      <c r="I281" s="320"/>
    </row>
    <row r="282" spans="1:9" s="318" customFormat="1" ht="16.5" customHeight="1" x14ac:dyDescent="0.3">
      <c r="A282" s="319" t="s">
        <v>474</v>
      </c>
      <c r="B282" s="319"/>
      <c r="C282" s="319"/>
      <c r="D282" s="319"/>
      <c r="E282" s="319"/>
      <c r="F282" s="319"/>
      <c r="G282" s="319"/>
      <c r="H282" s="319"/>
      <c r="I282" s="320"/>
    </row>
    <row r="283" spans="1:9" s="318" customFormat="1" ht="16.5" customHeight="1" thickBot="1" x14ac:dyDescent="0.35">
      <c r="A283" s="319" t="s">
        <v>93</v>
      </c>
      <c r="B283" s="319"/>
      <c r="C283" s="319"/>
      <c r="D283" s="319"/>
      <c r="E283" s="319"/>
      <c r="F283" s="319"/>
      <c r="G283" s="319"/>
      <c r="H283" s="319"/>
      <c r="I283" s="320"/>
    </row>
    <row r="284" spans="1:9" ht="16.5" customHeight="1" thickBot="1" x14ac:dyDescent="0.25">
      <c r="A284" s="410"/>
      <c r="B284" s="411"/>
      <c r="C284" s="411"/>
      <c r="D284" s="411"/>
      <c r="E284" s="411"/>
      <c r="F284" s="411"/>
      <c r="G284" s="411"/>
      <c r="H284" s="411"/>
      <c r="I284" s="412"/>
    </row>
  </sheetData>
  <mergeCells count="141">
    <mergeCell ref="A276:D276"/>
    <mergeCell ref="C277:D277"/>
    <mergeCell ref="C278:D278"/>
    <mergeCell ref="A279:I279"/>
    <mergeCell ref="A284:I284"/>
    <mergeCell ref="A267:I267"/>
    <mergeCell ref="A268:D268"/>
    <mergeCell ref="A275:I275"/>
    <mergeCell ref="A270:I270"/>
    <mergeCell ref="A271:D271"/>
    <mergeCell ref="A273:I273"/>
    <mergeCell ref="A264:D264"/>
    <mergeCell ref="E264:I264"/>
    <mergeCell ref="A265:D265"/>
    <mergeCell ref="E265:I265"/>
    <mergeCell ref="A266:D266"/>
    <mergeCell ref="E266:I266"/>
    <mergeCell ref="A258:I258"/>
    <mergeCell ref="A259:D259"/>
    <mergeCell ref="A260:D260"/>
    <mergeCell ref="A261:I261"/>
    <mergeCell ref="A262:I262"/>
    <mergeCell ref="A263:I263"/>
    <mergeCell ref="A255:I255"/>
    <mergeCell ref="A256:D256"/>
    <mergeCell ref="E256:F256"/>
    <mergeCell ref="H256:I256"/>
    <mergeCell ref="A257:D257"/>
    <mergeCell ref="E257:I257"/>
    <mergeCell ref="A244:I244"/>
    <mergeCell ref="A246:I246"/>
    <mergeCell ref="A247:D247"/>
    <mergeCell ref="C248:D248"/>
    <mergeCell ref="C249:D249"/>
    <mergeCell ref="A250:I250"/>
    <mergeCell ref="A237:D237"/>
    <mergeCell ref="E237:I237"/>
    <mergeCell ref="A238:I238"/>
    <mergeCell ref="A239:D239"/>
    <mergeCell ref="A241:I241"/>
    <mergeCell ref="A242:D242"/>
    <mergeCell ref="A233:I233"/>
    <mergeCell ref="A234:I234"/>
    <mergeCell ref="A235:D235"/>
    <mergeCell ref="E235:I235"/>
    <mergeCell ref="A236:D236"/>
    <mergeCell ref="E236:I236"/>
    <mergeCell ref="C201:D201"/>
    <mergeCell ref="A209:I209"/>
    <mergeCell ref="A228:D228"/>
    <mergeCell ref="E228:I228"/>
    <mergeCell ref="A229:I229"/>
    <mergeCell ref="A230:D230"/>
    <mergeCell ref="A231:D231"/>
    <mergeCell ref="A232:I232"/>
    <mergeCell ref="A226:I226"/>
    <mergeCell ref="A227:D227"/>
    <mergeCell ref="E227:F227"/>
    <mergeCell ref="H227:I227"/>
    <mergeCell ref="A190:I190"/>
    <mergeCell ref="A191:D191"/>
    <mergeCell ref="A193:I193"/>
    <mergeCell ref="A194:D194"/>
    <mergeCell ref="A196:I196"/>
    <mergeCell ref="A187:D187"/>
    <mergeCell ref="E187:I187"/>
    <mergeCell ref="A188:D188"/>
    <mergeCell ref="E188:I188"/>
    <mergeCell ref="A189:D189"/>
    <mergeCell ref="E189:I189"/>
    <mergeCell ref="A181:I181"/>
    <mergeCell ref="A182:D182"/>
    <mergeCell ref="A183:D183"/>
    <mergeCell ref="A184:I184"/>
    <mergeCell ref="A185:I185"/>
    <mergeCell ref="A186:I186"/>
    <mergeCell ref="A178:I178"/>
    <mergeCell ref="A179:D179"/>
    <mergeCell ref="E179:F179"/>
    <mergeCell ref="H179:I179"/>
    <mergeCell ref="A180:D180"/>
    <mergeCell ref="E180:I180"/>
    <mergeCell ref="A159:I159"/>
    <mergeCell ref="A169:I169"/>
    <mergeCell ref="A170:D170"/>
    <mergeCell ref="C171:D171"/>
    <mergeCell ref="C172:D172"/>
    <mergeCell ref="A173:I173"/>
    <mergeCell ref="A147:D147"/>
    <mergeCell ref="E147:I147"/>
    <mergeCell ref="A148:I148"/>
    <mergeCell ref="A149:D149"/>
    <mergeCell ref="A151:I151"/>
    <mergeCell ref="A152:D152"/>
    <mergeCell ref="A143:I143"/>
    <mergeCell ref="A144:I144"/>
    <mergeCell ref="A145:D145"/>
    <mergeCell ref="E145:I145"/>
    <mergeCell ref="A146:D146"/>
    <mergeCell ref="E146:I146"/>
    <mergeCell ref="A138:D138"/>
    <mergeCell ref="E138:I138"/>
    <mergeCell ref="A139:I139"/>
    <mergeCell ref="A140:D140"/>
    <mergeCell ref="A141:D141"/>
    <mergeCell ref="A142:I142"/>
    <mergeCell ref="A125:I125"/>
    <mergeCell ref="A136:I136"/>
    <mergeCell ref="A137:D137"/>
    <mergeCell ref="E137:F137"/>
    <mergeCell ref="H137:I137"/>
    <mergeCell ref="A13:I13"/>
    <mergeCell ref="A14:D14"/>
    <mergeCell ref="A16:I16"/>
    <mergeCell ref="A17:D17"/>
    <mergeCell ref="A19:I19"/>
    <mergeCell ref="A21:I21"/>
    <mergeCell ref="A2:D2"/>
    <mergeCell ref="E2:F2"/>
    <mergeCell ref="H2:I2"/>
    <mergeCell ref="A3:D3"/>
    <mergeCell ref="E3:I3"/>
    <mergeCell ref="A1:I1"/>
    <mergeCell ref="A198:I198"/>
    <mergeCell ref="A199:D199"/>
    <mergeCell ref="C200:D200"/>
    <mergeCell ref="A10:D10"/>
    <mergeCell ref="E10:I10"/>
    <mergeCell ref="A11:D11"/>
    <mergeCell ref="E11:I11"/>
    <mergeCell ref="A12:D12"/>
    <mergeCell ref="E12:I12"/>
    <mergeCell ref="A4:I4"/>
    <mergeCell ref="A5:D5"/>
    <mergeCell ref="A6:D6"/>
    <mergeCell ref="A7:I7"/>
    <mergeCell ref="A8:I8"/>
    <mergeCell ref="A9:I9"/>
    <mergeCell ref="A22:D22"/>
    <mergeCell ref="C23:D23"/>
    <mergeCell ref="C24:D24"/>
  </mergeCells>
  <phoneticPr fontId="7" type="noConversion"/>
  <hyperlinks>
    <hyperlink ref="E236" r:id="rId1" display="http://hpapi.g2e.co.kr/hpApi/getData.do"/>
    <hyperlink ref="E265" r:id="rId2" display="http://hpapi.g2e.co.kr/hpApi/getData.do"/>
    <hyperlink ref="E11" r:id="rId3" display="http://hpapi.g2e.co.kr/hpApi/getData.do"/>
    <hyperlink ref="E146" r:id="rId4" display="http://hpapi.g2e.co.kr/hpApi/getData.do"/>
    <hyperlink ref="E188" r:id="rId5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6"/>
  <headerFooter alignWithMargins="0">
    <oddHeader>&amp;L&amp;10m-Hospital 솔루션 고도화 사업&amp;R&amp;10인터페이스정의서</oddHeader>
    <oddFooter>&amp;C&amp;P&amp;R&amp;10&amp;G</oddFooter>
  </headerFooter>
  <legacyDrawing r:id="rId7"/>
  <legacyDrawingHF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8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1393</v>
      </c>
      <c r="B1" s="371"/>
      <c r="C1" s="371"/>
      <c r="D1" s="371"/>
      <c r="E1" s="371"/>
      <c r="F1" s="371"/>
      <c r="G1" s="371"/>
      <c r="H1" s="371"/>
      <c r="I1" s="371"/>
    </row>
    <row r="2" spans="1:9" ht="16.5" customHeight="1" x14ac:dyDescent="0.2">
      <c r="A2" s="372" t="s">
        <v>1</v>
      </c>
      <c r="B2" s="373"/>
      <c r="C2" s="373"/>
      <c r="D2" s="374"/>
      <c r="E2" s="375" t="str">
        <f>'인터페이스 목록'!B25</f>
        <v>IF-API-KIOSK-351</v>
      </c>
      <c r="F2" s="376"/>
      <c r="G2" s="271" t="s">
        <v>3</v>
      </c>
      <c r="H2" s="377" t="str">
        <f>VLOOKUP(E2,'인터페이스 목록'!$B$3:$M$55,4,FALSE)</f>
        <v>이송자제요청 조회</v>
      </c>
      <c r="I2" s="378"/>
    </row>
    <row r="3" spans="1:9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이송자제요청 조회</v>
      </c>
      <c r="F3" s="383"/>
      <c r="G3" s="383"/>
      <c r="H3" s="383"/>
      <c r="I3" s="384"/>
    </row>
    <row r="4" spans="1:9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https://er-kioskapi.nemc.or.kr/v1.0/transfer-refrainment-request/{trfrefrreqsn}</v>
      </c>
      <c r="F11" s="394"/>
      <c r="G11" s="394"/>
      <c r="H11" s="394"/>
      <c r="I11" s="395"/>
    </row>
    <row r="12" spans="1:9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 t="s">
        <v>590</v>
      </c>
      <c r="B15" s="317"/>
      <c r="C15" s="321"/>
      <c r="D15" s="322"/>
      <c r="E15" s="311" t="s">
        <v>589</v>
      </c>
      <c r="F15" s="311" t="s">
        <v>72</v>
      </c>
      <c r="G15" s="311" t="s">
        <v>73</v>
      </c>
      <c r="H15" s="311" t="s">
        <v>589</v>
      </c>
      <c r="I15" s="312" t="s">
        <v>166</v>
      </c>
    </row>
    <row r="16" spans="1:9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10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10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10" ht="16.5" customHeight="1" x14ac:dyDescent="0.2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10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10" ht="16.5" customHeight="1" x14ac:dyDescent="0.2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10" ht="16.5" customHeight="1" x14ac:dyDescent="0.2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10" ht="16.5" customHeight="1" x14ac:dyDescent="0.2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10" ht="16.5" customHeight="1" x14ac:dyDescent="0.2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10" s="310" customFormat="1" ht="16.5" customHeight="1" x14ac:dyDescent="0.3">
      <c r="A25" s="321" t="s">
        <v>81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10" s="310" customFormat="1" ht="16.5" customHeight="1" x14ac:dyDescent="0.3">
      <c r="A26" s="321"/>
      <c r="B26" s="293" t="s">
        <v>199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166</v>
      </c>
    </row>
    <row r="27" spans="1:10" s="310" customFormat="1" ht="16.5" customHeight="1" x14ac:dyDescent="0.3">
      <c r="A27" s="321"/>
      <c r="B27" s="292" t="s">
        <v>203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10" s="310" customFormat="1" ht="16.5" customHeight="1" x14ac:dyDescent="0.3">
      <c r="A28" s="317"/>
      <c r="B28" s="317"/>
      <c r="C28" s="293" t="s">
        <v>590</v>
      </c>
      <c r="D28" s="322"/>
      <c r="E28" s="311" t="s">
        <v>589</v>
      </c>
      <c r="F28" s="311" t="s">
        <v>72</v>
      </c>
      <c r="G28" s="311" t="s">
        <v>73</v>
      </c>
      <c r="H28" s="311" t="s">
        <v>589</v>
      </c>
      <c r="I28" s="312" t="s">
        <v>166</v>
      </c>
    </row>
    <row r="29" spans="1:10" ht="16.5" customHeight="1" x14ac:dyDescent="0.2">
      <c r="A29" s="148"/>
      <c r="B29" s="321"/>
      <c r="C29" s="293" t="s">
        <v>547</v>
      </c>
      <c r="D29" s="157"/>
      <c r="E29" s="311" t="s">
        <v>555</v>
      </c>
      <c r="F29" s="311" t="s">
        <v>68</v>
      </c>
      <c r="G29" s="311" t="s">
        <v>73</v>
      </c>
      <c r="H29" s="311" t="s">
        <v>555</v>
      </c>
      <c r="I29" s="312" t="s">
        <v>166</v>
      </c>
      <c r="J29" s="310"/>
    </row>
    <row r="30" spans="1:10" ht="16.5" customHeight="1" x14ac:dyDescent="0.2">
      <c r="A30" s="148"/>
      <c r="B30" s="317"/>
      <c r="C30" s="292" t="s">
        <v>548</v>
      </c>
      <c r="D30" s="157"/>
      <c r="E30" s="311" t="s">
        <v>167</v>
      </c>
      <c r="F30" s="311" t="s">
        <v>68</v>
      </c>
      <c r="G30" s="311" t="s">
        <v>69</v>
      </c>
      <c r="H30" s="311" t="s">
        <v>167</v>
      </c>
      <c r="I30" s="312" t="s">
        <v>559</v>
      </c>
      <c r="J30" s="310"/>
    </row>
    <row r="31" spans="1:10" ht="16.5" customHeight="1" x14ac:dyDescent="0.2">
      <c r="A31" s="148"/>
      <c r="B31" s="317"/>
      <c r="C31" s="292" t="s">
        <v>549</v>
      </c>
      <c r="D31" s="157"/>
      <c r="E31" s="311" t="s">
        <v>556</v>
      </c>
      <c r="F31" s="311" t="s">
        <v>68</v>
      </c>
      <c r="G31" s="311" t="s">
        <v>69</v>
      </c>
      <c r="H31" s="311" t="s">
        <v>556</v>
      </c>
      <c r="I31" s="312" t="s">
        <v>560</v>
      </c>
      <c r="J31" s="310"/>
    </row>
    <row r="32" spans="1:10" ht="16.5" customHeight="1" x14ac:dyDescent="0.2">
      <c r="A32" s="148"/>
      <c r="B32" s="317"/>
      <c r="C32" s="292" t="s">
        <v>535</v>
      </c>
      <c r="D32" s="157"/>
      <c r="E32" s="311" t="s">
        <v>171</v>
      </c>
      <c r="F32" s="311" t="s">
        <v>68</v>
      </c>
      <c r="G32" s="311" t="s">
        <v>69</v>
      </c>
      <c r="H32" s="311" t="s">
        <v>171</v>
      </c>
      <c r="I32" s="312" t="s">
        <v>148</v>
      </c>
      <c r="J32" s="310" t="s">
        <v>175</v>
      </c>
    </row>
    <row r="33" spans="1:10" ht="16.5" customHeight="1" x14ac:dyDescent="0.2">
      <c r="A33" s="148"/>
      <c r="B33" s="317"/>
      <c r="C33" s="292" t="s">
        <v>1396</v>
      </c>
      <c r="D33" s="157"/>
      <c r="E33" s="311" t="s">
        <v>1397</v>
      </c>
      <c r="F33" s="311" t="s">
        <v>68</v>
      </c>
      <c r="G33" s="311" t="s">
        <v>69</v>
      </c>
      <c r="H33" s="311" t="s">
        <v>1397</v>
      </c>
      <c r="I33" s="312" t="s">
        <v>1026</v>
      </c>
      <c r="J33" s="310"/>
    </row>
    <row r="34" spans="1:10" ht="16.5" customHeight="1" x14ac:dyDescent="0.2">
      <c r="A34" s="148"/>
      <c r="B34" s="317"/>
      <c r="C34" s="292" t="s">
        <v>550</v>
      </c>
      <c r="D34" s="157"/>
      <c r="E34" s="311" t="s">
        <v>172</v>
      </c>
      <c r="F34" s="311" t="s">
        <v>68</v>
      </c>
      <c r="G34" s="311" t="s">
        <v>69</v>
      </c>
      <c r="H34" s="311" t="s">
        <v>172</v>
      </c>
      <c r="I34" s="312" t="s">
        <v>148</v>
      </c>
      <c r="J34" s="310" t="s">
        <v>532</v>
      </c>
    </row>
    <row r="35" spans="1:10" ht="16.5" customHeight="1" x14ac:dyDescent="0.2">
      <c r="A35" s="148"/>
      <c r="B35" s="317"/>
      <c r="C35" s="292" t="s">
        <v>1398</v>
      </c>
      <c r="D35" s="157"/>
      <c r="E35" s="311" t="s">
        <v>1399</v>
      </c>
      <c r="F35" s="311" t="s">
        <v>68</v>
      </c>
      <c r="G35" s="311" t="s">
        <v>69</v>
      </c>
      <c r="H35" s="311" t="s">
        <v>1399</v>
      </c>
      <c r="I35" s="312" t="s">
        <v>1029</v>
      </c>
      <c r="J35" s="310"/>
    </row>
    <row r="36" spans="1:10" ht="16.5" customHeight="1" x14ac:dyDescent="0.2">
      <c r="A36" s="148"/>
      <c r="B36" s="317"/>
      <c r="C36" s="292" t="s">
        <v>551</v>
      </c>
      <c r="D36" s="157"/>
      <c r="E36" s="311" t="s">
        <v>557</v>
      </c>
      <c r="F36" s="311" t="s">
        <v>68</v>
      </c>
      <c r="G36" s="311" t="s">
        <v>69</v>
      </c>
      <c r="H36" s="311" t="s">
        <v>557</v>
      </c>
      <c r="I36" s="312" t="s">
        <v>148</v>
      </c>
      <c r="J36" s="310" t="s">
        <v>561</v>
      </c>
    </row>
    <row r="37" spans="1:10" ht="16.5" customHeight="1" x14ac:dyDescent="0.2">
      <c r="A37" s="148"/>
      <c r="B37" s="317"/>
      <c r="C37" s="292" t="s">
        <v>1400</v>
      </c>
      <c r="D37" s="157"/>
      <c r="E37" s="311" t="s">
        <v>1401</v>
      </c>
      <c r="F37" s="311" t="s">
        <v>68</v>
      </c>
      <c r="G37" s="311" t="s">
        <v>69</v>
      </c>
      <c r="H37" s="311" t="s">
        <v>1401</v>
      </c>
      <c r="I37" s="312" t="s">
        <v>1044</v>
      </c>
      <c r="J37" s="310"/>
    </row>
    <row r="38" spans="1:10" ht="16.5" customHeight="1" x14ac:dyDescent="0.2">
      <c r="A38" s="148"/>
      <c r="B38" s="317"/>
      <c r="C38" s="292" t="s">
        <v>564</v>
      </c>
      <c r="D38" s="157"/>
      <c r="E38" s="311" t="s">
        <v>562</v>
      </c>
      <c r="F38" s="311" t="s">
        <v>72</v>
      </c>
      <c r="G38" s="311" t="s">
        <v>440</v>
      </c>
      <c r="H38" s="311" t="s">
        <v>562</v>
      </c>
      <c r="I38" s="312" t="s">
        <v>439</v>
      </c>
      <c r="J38" s="310"/>
    </row>
    <row r="39" spans="1:10" ht="16.5" customHeight="1" x14ac:dyDescent="0.2">
      <c r="A39" s="148"/>
      <c r="B39" s="317"/>
      <c r="C39" s="321"/>
      <c r="D39" s="311" t="s">
        <v>566</v>
      </c>
      <c r="E39" s="311" t="s">
        <v>563</v>
      </c>
      <c r="F39" s="311" t="s">
        <v>72</v>
      </c>
      <c r="G39" s="311" t="s">
        <v>69</v>
      </c>
      <c r="H39" s="311" t="s">
        <v>563</v>
      </c>
      <c r="I39" s="312" t="s">
        <v>148</v>
      </c>
      <c r="J39" s="310" t="s">
        <v>565</v>
      </c>
    </row>
    <row r="40" spans="1:10" ht="16.5" customHeight="1" x14ac:dyDescent="0.2">
      <c r="A40" s="148"/>
      <c r="B40" s="317"/>
      <c r="C40" s="321"/>
      <c r="D40" s="311" t="s">
        <v>1402</v>
      </c>
      <c r="E40" s="311" t="s">
        <v>1403</v>
      </c>
      <c r="F40" s="311" t="s">
        <v>72</v>
      </c>
      <c r="G40" s="311" t="s">
        <v>69</v>
      </c>
      <c r="H40" s="311" t="s">
        <v>1403</v>
      </c>
      <c r="I40" s="312" t="s">
        <v>1033</v>
      </c>
      <c r="J40" s="310"/>
    </row>
    <row r="41" spans="1:10" ht="16.5" customHeight="1" x14ac:dyDescent="0.2">
      <c r="A41" s="148"/>
      <c r="B41" s="317"/>
      <c r="C41" s="292" t="s">
        <v>552</v>
      </c>
      <c r="D41" s="157"/>
      <c r="E41" s="311" t="s">
        <v>558</v>
      </c>
      <c r="F41" s="311" t="s">
        <v>68</v>
      </c>
      <c r="G41" s="311" t="s">
        <v>69</v>
      </c>
      <c r="H41" s="311" t="s">
        <v>558</v>
      </c>
      <c r="I41" s="312" t="s">
        <v>533</v>
      </c>
      <c r="J41" s="310"/>
    </row>
    <row r="42" spans="1:10" ht="16.5" customHeight="1" x14ac:dyDescent="0.2">
      <c r="A42" s="148"/>
      <c r="B42" s="317"/>
      <c r="C42" s="292" t="s">
        <v>553</v>
      </c>
      <c r="D42" s="157"/>
      <c r="E42" s="311" t="s">
        <v>173</v>
      </c>
      <c r="F42" s="311" t="s">
        <v>68</v>
      </c>
      <c r="G42" s="311" t="s">
        <v>441</v>
      </c>
      <c r="H42" s="311" t="s">
        <v>173</v>
      </c>
      <c r="I42" s="312" t="s">
        <v>534</v>
      </c>
      <c r="J42" s="147"/>
    </row>
    <row r="43" spans="1:10" ht="16.5" customHeight="1" x14ac:dyDescent="0.2">
      <c r="A43" s="148"/>
      <c r="B43" s="317"/>
      <c r="C43" s="255" t="s">
        <v>554</v>
      </c>
      <c r="D43" s="157"/>
      <c r="E43" s="311" t="s">
        <v>174</v>
      </c>
      <c r="F43" s="311" t="s">
        <v>68</v>
      </c>
      <c r="G43" s="311" t="s">
        <v>441</v>
      </c>
      <c r="H43" s="311" t="s">
        <v>174</v>
      </c>
      <c r="I43" s="312" t="s">
        <v>534</v>
      </c>
      <c r="J43" s="147"/>
    </row>
    <row r="44" spans="1:10" ht="16.5" customHeight="1" x14ac:dyDescent="0.2">
      <c r="A44" s="423" t="s">
        <v>32</v>
      </c>
      <c r="B44" s="424"/>
      <c r="C44" s="424"/>
      <c r="D44" s="424"/>
      <c r="E44" s="425"/>
      <c r="F44" s="425"/>
      <c r="G44" s="425"/>
      <c r="H44" s="425"/>
      <c r="I44" s="426"/>
    </row>
    <row r="45" spans="1:10" ht="16.5" customHeight="1" x14ac:dyDescent="0.2">
      <c r="A45" s="285" t="s">
        <v>87</v>
      </c>
      <c r="B45" s="285"/>
      <c r="C45" s="285"/>
      <c r="D45" s="285"/>
      <c r="E45" s="285"/>
      <c r="F45" s="285"/>
      <c r="G45" s="285"/>
      <c r="H45" s="285"/>
      <c r="I45" s="202"/>
    </row>
    <row r="46" spans="1:10" ht="16.5" customHeight="1" x14ac:dyDescent="0.2">
      <c r="A46" s="319" t="s">
        <v>88</v>
      </c>
      <c r="B46" s="319"/>
      <c r="C46" s="319"/>
      <c r="D46" s="319"/>
      <c r="E46" s="319"/>
      <c r="F46" s="319"/>
      <c r="G46" s="319"/>
      <c r="H46" s="319"/>
      <c r="I46" s="320"/>
    </row>
    <row r="47" spans="1:10" ht="16.5" customHeight="1" x14ac:dyDescent="0.2">
      <c r="A47" s="319" t="s">
        <v>89</v>
      </c>
      <c r="B47" s="319"/>
      <c r="C47" s="319"/>
      <c r="D47" s="319"/>
      <c r="E47" s="319"/>
      <c r="F47" s="319"/>
      <c r="G47" s="319"/>
      <c r="H47" s="319"/>
      <c r="I47" s="320"/>
    </row>
    <row r="48" spans="1:10" ht="16.5" customHeight="1" x14ac:dyDescent="0.2">
      <c r="A48" s="319" t="s">
        <v>90</v>
      </c>
      <c r="B48" s="319"/>
      <c r="C48" s="319"/>
      <c r="D48" s="319"/>
      <c r="E48" s="319"/>
      <c r="F48" s="319"/>
      <c r="G48" s="319"/>
      <c r="H48" s="319"/>
      <c r="I48" s="320"/>
    </row>
    <row r="49" spans="1:9" ht="16.5" customHeight="1" x14ac:dyDescent="0.2">
      <c r="A49" s="319" t="s">
        <v>315</v>
      </c>
      <c r="B49" s="319"/>
      <c r="C49" s="319"/>
      <c r="D49" s="319"/>
      <c r="E49" s="319"/>
      <c r="F49" s="319"/>
      <c r="G49" s="319"/>
      <c r="H49" s="319"/>
      <c r="I49" s="320"/>
    </row>
    <row r="50" spans="1:9" ht="16.5" customHeight="1" x14ac:dyDescent="0.2">
      <c r="A50" s="319" t="s">
        <v>163</v>
      </c>
      <c r="B50" s="319"/>
      <c r="C50" s="319"/>
      <c r="D50" s="319"/>
      <c r="E50" s="319"/>
      <c r="F50" s="319"/>
      <c r="G50" s="319"/>
      <c r="H50" s="319"/>
      <c r="I50" s="320"/>
    </row>
    <row r="51" spans="1:9" ht="16.5" customHeight="1" x14ac:dyDescent="0.2">
      <c r="A51" s="319" t="s">
        <v>530</v>
      </c>
      <c r="B51" s="319"/>
      <c r="C51" s="319"/>
      <c r="D51" s="319"/>
      <c r="E51" s="319"/>
      <c r="F51" s="319"/>
      <c r="G51" s="319"/>
      <c r="H51" s="319"/>
      <c r="I51" s="320"/>
    </row>
    <row r="52" spans="1:9" ht="16.5" customHeight="1" x14ac:dyDescent="0.2">
      <c r="A52" s="319" t="s">
        <v>591</v>
      </c>
      <c r="B52" s="319"/>
      <c r="C52" s="319"/>
      <c r="D52" s="319"/>
      <c r="E52" s="319"/>
      <c r="F52" s="319"/>
      <c r="G52" s="319"/>
      <c r="H52" s="319"/>
      <c r="I52" s="320"/>
    </row>
    <row r="53" spans="1:9" ht="16.5" customHeight="1" x14ac:dyDescent="0.2">
      <c r="A53" s="319" t="s">
        <v>537</v>
      </c>
      <c r="B53" s="319"/>
      <c r="C53" s="319"/>
      <c r="D53" s="319"/>
      <c r="E53" s="319"/>
      <c r="F53" s="319"/>
      <c r="G53" s="319"/>
      <c r="H53" s="319"/>
      <c r="I53" s="320"/>
    </row>
    <row r="54" spans="1:9" ht="16.5" customHeight="1" x14ac:dyDescent="0.2">
      <c r="A54" s="319" t="s">
        <v>538</v>
      </c>
      <c r="B54" s="319"/>
      <c r="C54" s="319"/>
      <c r="D54" s="319"/>
      <c r="E54" s="319"/>
      <c r="F54" s="319"/>
      <c r="G54" s="319"/>
      <c r="H54" s="319"/>
      <c r="I54" s="320"/>
    </row>
    <row r="55" spans="1:9" ht="16.5" customHeight="1" x14ac:dyDescent="0.2">
      <c r="A55" s="319" t="s">
        <v>539</v>
      </c>
      <c r="B55" s="319"/>
      <c r="C55" s="319"/>
      <c r="D55" s="319"/>
      <c r="E55" s="319"/>
      <c r="F55" s="319"/>
      <c r="G55" s="319"/>
      <c r="H55" s="319"/>
      <c r="I55" s="320"/>
    </row>
    <row r="56" spans="1:9" ht="16.5" customHeight="1" x14ac:dyDescent="0.2">
      <c r="A56" s="319" t="s">
        <v>541</v>
      </c>
      <c r="B56" s="319"/>
      <c r="C56" s="319"/>
      <c r="D56" s="319"/>
      <c r="E56" s="319"/>
      <c r="F56" s="319"/>
      <c r="G56" s="319"/>
      <c r="H56" s="319"/>
      <c r="I56" s="320"/>
    </row>
    <row r="57" spans="1:9" ht="16.5" customHeight="1" x14ac:dyDescent="0.2">
      <c r="A57" s="319" t="s">
        <v>1405</v>
      </c>
      <c r="B57" s="319"/>
      <c r="C57" s="319"/>
      <c r="D57" s="319"/>
      <c r="E57" s="319"/>
      <c r="F57" s="319"/>
      <c r="G57" s="319"/>
      <c r="H57" s="319"/>
      <c r="I57" s="320"/>
    </row>
    <row r="58" spans="1:9" ht="16.5" customHeight="1" x14ac:dyDescent="0.2">
      <c r="A58" s="319" t="s">
        <v>540</v>
      </c>
      <c r="B58" s="319"/>
      <c r="C58" s="319"/>
      <c r="D58" s="319"/>
      <c r="E58" s="319"/>
      <c r="F58" s="319"/>
      <c r="G58" s="319"/>
      <c r="H58" s="319"/>
      <c r="I58" s="320"/>
    </row>
    <row r="59" spans="1:9" ht="16.5" customHeight="1" x14ac:dyDescent="0.2">
      <c r="A59" s="319" t="s">
        <v>1406</v>
      </c>
      <c r="B59" s="319"/>
      <c r="C59" s="319"/>
      <c r="D59" s="319"/>
      <c r="E59" s="319"/>
      <c r="F59" s="319"/>
      <c r="G59" s="319"/>
      <c r="H59" s="319"/>
      <c r="I59" s="320"/>
    </row>
    <row r="60" spans="1:9" ht="16.5" customHeight="1" x14ac:dyDescent="0.2">
      <c r="A60" s="319" t="s">
        <v>542</v>
      </c>
      <c r="B60" s="319"/>
      <c r="C60" s="319"/>
      <c r="D60" s="319"/>
      <c r="E60" s="319"/>
      <c r="F60" s="319"/>
      <c r="G60" s="319"/>
      <c r="H60" s="319"/>
      <c r="I60" s="320"/>
    </row>
    <row r="61" spans="1:9" ht="16.5" customHeight="1" x14ac:dyDescent="0.2">
      <c r="A61" s="319" t="s">
        <v>1407</v>
      </c>
      <c r="B61" s="319"/>
      <c r="C61" s="319"/>
      <c r="D61" s="319"/>
      <c r="E61" s="319"/>
      <c r="F61" s="319"/>
      <c r="G61" s="319"/>
      <c r="H61" s="319"/>
      <c r="I61" s="320"/>
    </row>
    <row r="62" spans="1:9" ht="16.5" customHeight="1" x14ac:dyDescent="0.2">
      <c r="A62" s="319" t="s">
        <v>567</v>
      </c>
      <c r="B62" s="319"/>
      <c r="C62" s="319"/>
      <c r="D62" s="319"/>
      <c r="E62" s="319"/>
      <c r="F62" s="319"/>
      <c r="G62" s="319"/>
      <c r="H62" s="319"/>
      <c r="I62" s="320"/>
    </row>
    <row r="63" spans="1:9" ht="16.5" customHeight="1" x14ac:dyDescent="0.2">
      <c r="A63" s="319" t="s">
        <v>1408</v>
      </c>
      <c r="B63" s="319"/>
      <c r="C63" s="319"/>
      <c r="D63" s="319"/>
      <c r="E63" s="319"/>
      <c r="F63" s="319"/>
      <c r="G63" s="319"/>
      <c r="H63" s="319"/>
      <c r="I63" s="320"/>
    </row>
    <row r="64" spans="1:9" ht="16.5" customHeight="1" x14ac:dyDescent="0.2">
      <c r="A64" s="319" t="s">
        <v>531</v>
      </c>
      <c r="B64" s="319"/>
      <c r="C64" s="319"/>
      <c r="D64" s="319"/>
      <c r="E64" s="319"/>
      <c r="F64" s="319"/>
      <c r="G64" s="319"/>
      <c r="H64" s="319"/>
      <c r="I64" s="320"/>
    </row>
    <row r="65" spans="1:9" ht="16.5" customHeight="1" x14ac:dyDescent="0.2">
      <c r="A65" s="319" t="s">
        <v>592</v>
      </c>
      <c r="B65" s="319"/>
      <c r="C65" s="319"/>
      <c r="D65" s="319"/>
      <c r="E65" s="319"/>
      <c r="F65" s="319"/>
      <c r="G65" s="319"/>
      <c r="H65" s="319"/>
      <c r="I65" s="320"/>
    </row>
    <row r="66" spans="1:9" ht="16.5" customHeight="1" x14ac:dyDescent="0.2">
      <c r="A66" s="319" t="s">
        <v>543</v>
      </c>
      <c r="B66" s="319"/>
      <c r="C66" s="319"/>
      <c r="D66" s="319"/>
      <c r="E66" s="319"/>
      <c r="F66" s="319"/>
      <c r="G66" s="319"/>
      <c r="H66" s="319"/>
      <c r="I66" s="320"/>
    </row>
    <row r="67" spans="1:9" ht="16.5" customHeight="1" x14ac:dyDescent="0.2">
      <c r="A67" s="319" t="s">
        <v>544</v>
      </c>
      <c r="B67" s="319"/>
      <c r="C67" s="319"/>
      <c r="D67" s="319"/>
      <c r="E67" s="319"/>
      <c r="F67" s="319"/>
      <c r="G67" s="319"/>
      <c r="H67" s="319"/>
      <c r="I67" s="320"/>
    </row>
    <row r="68" spans="1:9" ht="16.5" customHeight="1" x14ac:dyDescent="0.2">
      <c r="A68" s="319" t="s">
        <v>545</v>
      </c>
      <c r="B68" s="319"/>
      <c r="C68" s="319"/>
      <c r="D68" s="319"/>
      <c r="E68" s="319"/>
      <c r="F68" s="319"/>
      <c r="G68" s="319"/>
      <c r="H68" s="319"/>
      <c r="I68" s="320"/>
    </row>
    <row r="69" spans="1:9" ht="16.5" customHeight="1" x14ac:dyDescent="0.2">
      <c r="A69" s="319" t="s">
        <v>644</v>
      </c>
      <c r="B69" s="319"/>
      <c r="C69" s="319"/>
      <c r="D69" s="319"/>
      <c r="E69" s="319"/>
      <c r="F69" s="319"/>
      <c r="G69" s="319"/>
      <c r="H69" s="319"/>
      <c r="I69" s="320"/>
    </row>
    <row r="70" spans="1:9" ht="16.5" customHeight="1" x14ac:dyDescent="0.2">
      <c r="A70" s="319" t="s">
        <v>165</v>
      </c>
      <c r="B70" s="319"/>
      <c r="C70" s="319"/>
      <c r="D70" s="319"/>
      <c r="E70" s="319"/>
      <c r="F70" s="319"/>
      <c r="G70" s="319"/>
      <c r="H70" s="319"/>
      <c r="I70" s="320"/>
    </row>
    <row r="71" spans="1:9" ht="16.5" customHeight="1" x14ac:dyDescent="0.2">
      <c r="A71" s="319" t="s">
        <v>92</v>
      </c>
      <c r="B71" s="319"/>
      <c r="C71" s="319"/>
      <c r="D71" s="319"/>
      <c r="E71" s="319"/>
      <c r="F71" s="319"/>
      <c r="G71" s="319"/>
      <c r="H71" s="319"/>
      <c r="I71" s="320"/>
    </row>
    <row r="72" spans="1:9" ht="16.5" customHeight="1" thickBot="1" x14ac:dyDescent="0.25">
      <c r="A72" s="319" t="s">
        <v>93</v>
      </c>
      <c r="B72" s="319"/>
      <c r="C72" s="319"/>
      <c r="D72" s="319"/>
      <c r="E72" s="319"/>
      <c r="F72" s="319"/>
      <c r="G72" s="319"/>
      <c r="H72" s="319"/>
      <c r="I72" s="320"/>
    </row>
    <row r="73" spans="1:9" ht="16.5" customHeight="1" thickBot="1" x14ac:dyDescent="0.25">
      <c r="A73" s="410"/>
      <c r="B73" s="411"/>
      <c r="C73" s="411"/>
      <c r="D73" s="411"/>
      <c r="E73" s="411"/>
      <c r="F73" s="411"/>
      <c r="G73" s="411"/>
      <c r="H73" s="411"/>
      <c r="I73" s="412"/>
    </row>
    <row r="74" spans="1:9" ht="16.5" customHeight="1" x14ac:dyDescent="0.2">
      <c r="A74" s="372" t="s">
        <v>1</v>
      </c>
      <c r="B74" s="373"/>
      <c r="C74" s="373"/>
      <c r="D74" s="374"/>
      <c r="E74" s="375" t="str">
        <f>'인터페이스 목록'!B26</f>
        <v>IF-API-KIOSK-352</v>
      </c>
      <c r="F74" s="376"/>
      <c r="G74" s="271" t="s">
        <v>3</v>
      </c>
      <c r="H74" s="377" t="str">
        <f>VLOOKUP(E74,'인터페이스 목록'!$B$3:$M$55,4,FALSE)</f>
        <v>이송자제요청 검색</v>
      </c>
      <c r="I74" s="378"/>
    </row>
    <row r="75" spans="1:9" ht="16.5" customHeight="1" x14ac:dyDescent="0.2">
      <c r="A75" s="379" t="s">
        <v>0</v>
      </c>
      <c r="B75" s="380"/>
      <c r="C75" s="380"/>
      <c r="D75" s="381"/>
      <c r="E75" s="382" t="str">
        <f>VLOOKUP(E74,'인터페이스 목록'!$B$3:$M$55,12,FALSE)</f>
        <v>이송자제요청 검색</v>
      </c>
      <c r="F75" s="383"/>
      <c r="G75" s="383"/>
      <c r="H75" s="383"/>
      <c r="I75" s="384"/>
    </row>
    <row r="76" spans="1:9" ht="16.5" customHeight="1" x14ac:dyDescent="0.2">
      <c r="A76" s="359" t="s">
        <v>34</v>
      </c>
      <c r="B76" s="360"/>
      <c r="C76" s="360"/>
      <c r="D76" s="360"/>
      <c r="E76" s="360"/>
      <c r="F76" s="360"/>
      <c r="G76" s="360"/>
      <c r="H76" s="360"/>
      <c r="I76" s="361"/>
    </row>
    <row r="77" spans="1:9" ht="16.5" customHeight="1" x14ac:dyDescent="0.2">
      <c r="A77" s="362" t="s">
        <v>9</v>
      </c>
      <c r="B77" s="363"/>
      <c r="C77" s="363"/>
      <c r="D77" s="364"/>
      <c r="E77" s="268" t="s">
        <v>10</v>
      </c>
      <c r="F77" s="268" t="s">
        <v>11</v>
      </c>
      <c r="G77" s="268" t="s">
        <v>12</v>
      </c>
      <c r="H77" s="268" t="s">
        <v>13</v>
      </c>
      <c r="I77" s="272" t="s">
        <v>14</v>
      </c>
    </row>
    <row r="78" spans="1:9" ht="16.5" customHeight="1" x14ac:dyDescent="0.2">
      <c r="A78" s="365" t="s">
        <v>35</v>
      </c>
      <c r="B78" s="366"/>
      <c r="C78" s="366"/>
      <c r="D78" s="367"/>
      <c r="E78" s="277" t="s">
        <v>36</v>
      </c>
      <c r="F78" s="277" t="s">
        <v>15</v>
      </c>
      <c r="G78" s="277" t="s">
        <v>31</v>
      </c>
      <c r="H78" s="277" t="s">
        <v>63</v>
      </c>
      <c r="I78" s="277" t="s">
        <v>60</v>
      </c>
    </row>
    <row r="79" spans="1:9" ht="16.5" customHeight="1" x14ac:dyDescent="0.2">
      <c r="A79" s="359" t="s">
        <v>37</v>
      </c>
      <c r="B79" s="360"/>
      <c r="C79" s="360"/>
      <c r="D79" s="360"/>
      <c r="E79" s="360"/>
      <c r="F79" s="360"/>
      <c r="G79" s="360"/>
      <c r="H79" s="360"/>
      <c r="I79" s="361"/>
    </row>
    <row r="80" spans="1:9" ht="16.5" customHeight="1" x14ac:dyDescent="0.2">
      <c r="A80" s="368" t="s">
        <v>59</v>
      </c>
      <c r="B80" s="369"/>
      <c r="C80" s="369"/>
      <c r="D80" s="369"/>
      <c r="E80" s="369"/>
      <c r="F80" s="369"/>
      <c r="G80" s="369"/>
      <c r="H80" s="369"/>
      <c r="I80" s="370"/>
    </row>
    <row r="81" spans="1:10" ht="16.5" customHeight="1" x14ac:dyDescent="0.2">
      <c r="A81" s="359" t="s">
        <v>4</v>
      </c>
      <c r="B81" s="360"/>
      <c r="C81" s="360"/>
      <c r="D81" s="360"/>
      <c r="E81" s="360"/>
      <c r="F81" s="360"/>
      <c r="G81" s="360"/>
      <c r="H81" s="360"/>
      <c r="I81" s="361"/>
    </row>
    <row r="82" spans="1:10" ht="16.5" customHeight="1" x14ac:dyDescent="0.2">
      <c r="A82" s="388" t="s">
        <v>5</v>
      </c>
      <c r="B82" s="389"/>
      <c r="C82" s="389"/>
      <c r="D82" s="390"/>
      <c r="E82" s="391" t="str">
        <f>VLOOKUP(E74,'인터페이스 목록'!$B$3:$M$55,11,FALSE)</f>
        <v>GET</v>
      </c>
      <c r="F82" s="389"/>
      <c r="G82" s="389"/>
      <c r="H82" s="389"/>
      <c r="I82" s="392"/>
    </row>
    <row r="83" spans="1:10" ht="16.5" customHeight="1" x14ac:dyDescent="0.2">
      <c r="A83" s="388" t="s">
        <v>6</v>
      </c>
      <c r="B83" s="389"/>
      <c r="C83" s="389"/>
      <c r="D83" s="390"/>
      <c r="E83" s="393" t="str">
        <f>VLOOKUP(E74,'인터페이스 목록'!$B$3:$M$55,10,FALSE)</f>
        <v>https://er-kioskapi.nemc.or.kr/v1.0/transfer-refrainment-request/_search?q=field:value[,field:value]</v>
      </c>
      <c r="F83" s="394"/>
      <c r="G83" s="394"/>
      <c r="H83" s="394"/>
      <c r="I83" s="395"/>
    </row>
    <row r="84" spans="1:10" ht="16.5" customHeight="1" x14ac:dyDescent="0.2">
      <c r="A84" s="396" t="s">
        <v>7</v>
      </c>
      <c r="B84" s="397"/>
      <c r="C84" s="397"/>
      <c r="D84" s="398"/>
      <c r="E84" s="399" t="s">
        <v>8</v>
      </c>
      <c r="F84" s="397"/>
      <c r="G84" s="397"/>
      <c r="H84" s="397"/>
      <c r="I84" s="400"/>
    </row>
    <row r="85" spans="1:10" ht="16.5" customHeight="1" x14ac:dyDescent="0.2">
      <c r="A85" s="359" t="s">
        <v>62</v>
      </c>
      <c r="B85" s="360"/>
      <c r="C85" s="360"/>
      <c r="D85" s="360"/>
      <c r="E85" s="360"/>
      <c r="F85" s="360"/>
      <c r="G85" s="360"/>
      <c r="H85" s="360"/>
      <c r="I85" s="361"/>
    </row>
    <row r="86" spans="1:10" ht="16.5" customHeight="1" x14ac:dyDescent="0.2">
      <c r="A86" s="362" t="s">
        <v>9</v>
      </c>
      <c r="B86" s="363"/>
      <c r="C86" s="363"/>
      <c r="D86" s="364"/>
      <c r="E86" s="268" t="s">
        <v>10</v>
      </c>
      <c r="F86" s="268" t="s">
        <v>11</v>
      </c>
      <c r="G86" s="268" t="s">
        <v>12</v>
      </c>
      <c r="H86" s="268" t="s">
        <v>13</v>
      </c>
      <c r="I86" s="272" t="s">
        <v>14</v>
      </c>
    </row>
    <row r="87" spans="1:10" s="310" customFormat="1" ht="16.5" customHeight="1" x14ac:dyDescent="0.3">
      <c r="A87" s="292" t="s">
        <v>774</v>
      </c>
      <c r="B87" s="321"/>
      <c r="C87" s="278"/>
      <c r="D87" s="321"/>
      <c r="E87" s="311" t="s">
        <v>775</v>
      </c>
      <c r="F87" s="311" t="s">
        <v>95</v>
      </c>
      <c r="G87" s="311" t="s">
        <v>777</v>
      </c>
      <c r="H87" s="311" t="s">
        <v>775</v>
      </c>
      <c r="I87" s="312" t="s">
        <v>778</v>
      </c>
    </row>
    <row r="88" spans="1:10" s="310" customFormat="1" ht="16.5" customHeight="1" x14ac:dyDescent="0.3">
      <c r="A88" s="317" t="s">
        <v>773</v>
      </c>
      <c r="B88" s="317"/>
      <c r="C88" s="278"/>
      <c r="D88" s="317"/>
      <c r="E88" s="311" t="s">
        <v>776</v>
      </c>
      <c r="F88" s="311" t="s">
        <v>95</v>
      </c>
      <c r="G88" s="311" t="s">
        <v>777</v>
      </c>
      <c r="H88" s="311" t="s">
        <v>776</v>
      </c>
      <c r="I88" s="312" t="s">
        <v>779</v>
      </c>
    </row>
    <row r="89" spans="1:10" s="310" customFormat="1" ht="16.5" customHeight="1" x14ac:dyDescent="0.3">
      <c r="A89" s="317" t="s">
        <v>590</v>
      </c>
      <c r="B89" s="317"/>
      <c r="C89" s="278"/>
      <c r="D89" s="317"/>
      <c r="E89" s="311" t="s">
        <v>589</v>
      </c>
      <c r="F89" s="311" t="s">
        <v>95</v>
      </c>
      <c r="G89" s="311" t="s">
        <v>73</v>
      </c>
      <c r="H89" s="311" t="s">
        <v>589</v>
      </c>
      <c r="I89" s="312" t="s">
        <v>166</v>
      </c>
    </row>
    <row r="90" spans="1:10" s="310" customFormat="1" ht="16.5" customHeight="1" x14ac:dyDescent="0.3">
      <c r="A90" s="321" t="s">
        <v>535</v>
      </c>
      <c r="B90" s="317"/>
      <c r="C90" s="321"/>
      <c r="D90" s="322"/>
      <c r="E90" s="311" t="s">
        <v>171</v>
      </c>
      <c r="F90" s="311" t="s">
        <v>95</v>
      </c>
      <c r="G90" s="311" t="s">
        <v>69</v>
      </c>
      <c r="H90" s="311" t="s">
        <v>171</v>
      </c>
      <c r="I90" s="312" t="s">
        <v>148</v>
      </c>
      <c r="J90" s="310" t="s">
        <v>175</v>
      </c>
    </row>
    <row r="91" spans="1:10" s="310" customFormat="1" ht="16.5" customHeight="1" x14ac:dyDescent="0.3">
      <c r="A91" s="321" t="s">
        <v>1027</v>
      </c>
      <c r="B91" s="317"/>
      <c r="C91" s="321"/>
      <c r="D91" s="322"/>
      <c r="E91" s="311" t="s">
        <v>172</v>
      </c>
      <c r="F91" s="311" t="s">
        <v>95</v>
      </c>
      <c r="G91" s="311" t="s">
        <v>69</v>
      </c>
      <c r="H91" s="311" t="s">
        <v>172</v>
      </c>
      <c r="I91" s="312" t="s">
        <v>148</v>
      </c>
      <c r="J91" s="310" t="s">
        <v>532</v>
      </c>
    </row>
    <row r="92" spans="1:10" s="310" customFormat="1" ht="16.5" customHeight="1" x14ac:dyDescent="0.3">
      <c r="A92" s="321" t="s">
        <v>1030</v>
      </c>
      <c r="B92" s="317"/>
      <c r="C92" s="321"/>
      <c r="D92" s="322"/>
      <c r="E92" s="311" t="s">
        <v>557</v>
      </c>
      <c r="F92" s="311" t="s">
        <v>95</v>
      </c>
      <c r="G92" s="311" t="s">
        <v>69</v>
      </c>
      <c r="H92" s="311" t="s">
        <v>557</v>
      </c>
      <c r="I92" s="312" t="s">
        <v>148</v>
      </c>
      <c r="J92" s="310" t="s">
        <v>561</v>
      </c>
    </row>
    <row r="93" spans="1:10" s="310" customFormat="1" ht="16.5" customHeight="1" x14ac:dyDescent="0.3">
      <c r="A93" s="317" t="s">
        <v>1404</v>
      </c>
      <c r="B93" s="317"/>
      <c r="C93" s="317"/>
      <c r="D93" s="317"/>
      <c r="E93" s="311" t="s">
        <v>558</v>
      </c>
      <c r="F93" s="311" t="s">
        <v>95</v>
      </c>
      <c r="G93" s="311" t="s">
        <v>69</v>
      </c>
      <c r="H93" s="311" t="s">
        <v>558</v>
      </c>
      <c r="I93" s="312" t="s">
        <v>533</v>
      </c>
    </row>
    <row r="94" spans="1:10" ht="16.5" customHeight="1" x14ac:dyDescent="0.2">
      <c r="A94" s="359" t="s">
        <v>38</v>
      </c>
      <c r="B94" s="360"/>
      <c r="C94" s="360"/>
      <c r="D94" s="360"/>
      <c r="E94" s="360"/>
      <c r="F94" s="360"/>
      <c r="G94" s="360"/>
      <c r="H94" s="360"/>
      <c r="I94" s="361"/>
    </row>
    <row r="95" spans="1:10" ht="16.5" customHeight="1" x14ac:dyDescent="0.2">
      <c r="A95" s="427" t="s">
        <v>9</v>
      </c>
      <c r="B95" s="428"/>
      <c r="C95" s="428"/>
      <c r="D95" s="429"/>
      <c r="E95" s="181" t="s">
        <v>10</v>
      </c>
      <c r="F95" s="181" t="s">
        <v>11</v>
      </c>
      <c r="G95" s="181" t="s">
        <v>12</v>
      </c>
      <c r="H95" s="181" t="s">
        <v>13</v>
      </c>
      <c r="I95" s="182" t="s">
        <v>14</v>
      </c>
    </row>
    <row r="96" spans="1:10" s="310" customFormat="1" ht="16.5" customHeight="1" x14ac:dyDescent="0.3">
      <c r="A96" s="321"/>
      <c r="B96" s="317"/>
      <c r="C96" s="321"/>
      <c r="D96" s="322"/>
      <c r="E96" s="311"/>
      <c r="F96" s="311"/>
      <c r="G96" s="311"/>
      <c r="H96" s="311"/>
      <c r="I96" s="312"/>
    </row>
    <row r="97" spans="1:10" ht="16.5" customHeight="1" x14ac:dyDescent="0.2">
      <c r="A97" s="359" t="s">
        <v>33</v>
      </c>
      <c r="B97" s="360"/>
      <c r="C97" s="360"/>
      <c r="D97" s="360"/>
      <c r="E97" s="360"/>
      <c r="F97" s="360"/>
      <c r="G97" s="360"/>
      <c r="H97" s="360"/>
      <c r="I97" s="361"/>
    </row>
    <row r="98" spans="1:10" s="318" customFormat="1" ht="16.5" customHeight="1" x14ac:dyDescent="0.3">
      <c r="A98" s="278"/>
      <c r="B98" s="286"/>
      <c r="C98" s="278"/>
      <c r="D98" s="278"/>
      <c r="E98" s="285"/>
      <c r="F98" s="285"/>
      <c r="G98" s="285"/>
      <c r="H98" s="285"/>
      <c r="I98" s="291"/>
    </row>
    <row r="99" spans="1:10" ht="16.5" customHeight="1" x14ac:dyDescent="0.2">
      <c r="A99" s="401" t="s">
        <v>16</v>
      </c>
      <c r="B99" s="402"/>
      <c r="C99" s="402"/>
      <c r="D99" s="402"/>
      <c r="E99" s="402"/>
      <c r="F99" s="402"/>
      <c r="G99" s="402"/>
      <c r="H99" s="402"/>
      <c r="I99" s="403"/>
    </row>
    <row r="100" spans="1:10" ht="16.5" customHeight="1" x14ac:dyDescent="0.2">
      <c r="A100" s="404" t="s">
        <v>9</v>
      </c>
      <c r="B100" s="405"/>
      <c r="C100" s="405"/>
      <c r="D100" s="422"/>
      <c r="E100" s="164" t="s">
        <v>10</v>
      </c>
      <c r="F100" s="164" t="s">
        <v>11</v>
      </c>
      <c r="G100" s="164" t="s">
        <v>12</v>
      </c>
      <c r="H100" s="164" t="s">
        <v>13</v>
      </c>
      <c r="I100" s="168" t="s">
        <v>14</v>
      </c>
    </row>
    <row r="101" spans="1:10" ht="16.5" customHeight="1" x14ac:dyDescent="0.2">
      <c r="A101" s="290" t="s">
        <v>70</v>
      </c>
      <c r="B101" s="321"/>
      <c r="C101" s="389"/>
      <c r="D101" s="390"/>
      <c r="E101" s="311" t="s">
        <v>71</v>
      </c>
      <c r="F101" s="311" t="s">
        <v>72</v>
      </c>
      <c r="G101" s="311" t="s">
        <v>73</v>
      </c>
      <c r="H101" s="270" t="s">
        <v>74</v>
      </c>
      <c r="I101" s="274" t="s">
        <v>75</v>
      </c>
    </row>
    <row r="102" spans="1:10" ht="16.5" customHeight="1" x14ac:dyDescent="0.2">
      <c r="A102" s="290" t="s">
        <v>76</v>
      </c>
      <c r="B102" s="321"/>
      <c r="C102" s="389"/>
      <c r="D102" s="390"/>
      <c r="E102" s="311" t="s">
        <v>77</v>
      </c>
      <c r="F102" s="311" t="s">
        <v>72</v>
      </c>
      <c r="G102" s="311" t="s">
        <v>78</v>
      </c>
      <c r="H102" s="311" t="s">
        <v>79</v>
      </c>
      <c r="I102" s="312" t="s">
        <v>80</v>
      </c>
    </row>
    <row r="103" spans="1:10" s="310" customFormat="1" ht="16.5" customHeight="1" x14ac:dyDescent="0.3">
      <c r="A103" s="321" t="s">
        <v>81</v>
      </c>
      <c r="B103" s="317"/>
      <c r="C103" s="321"/>
      <c r="D103" s="322"/>
      <c r="E103" s="311" t="s">
        <v>82</v>
      </c>
      <c r="F103" s="311" t="s">
        <v>68</v>
      </c>
      <c r="G103" s="311" t="s">
        <v>83</v>
      </c>
      <c r="H103" s="311" t="s">
        <v>82</v>
      </c>
      <c r="I103" s="312" t="s">
        <v>438</v>
      </c>
    </row>
    <row r="104" spans="1:10" s="310" customFormat="1" ht="16.5" customHeight="1" x14ac:dyDescent="0.3">
      <c r="A104" s="321"/>
      <c r="B104" s="293" t="s">
        <v>199</v>
      </c>
      <c r="C104" s="321"/>
      <c r="D104" s="322"/>
      <c r="E104" s="311" t="s">
        <v>200</v>
      </c>
      <c r="F104" s="311" t="s">
        <v>68</v>
      </c>
      <c r="G104" s="311" t="s">
        <v>177</v>
      </c>
      <c r="H104" s="311" t="s">
        <v>201</v>
      </c>
      <c r="I104" s="312" t="s">
        <v>159</v>
      </c>
    </row>
    <row r="105" spans="1:10" s="310" customFormat="1" ht="16.5" customHeight="1" x14ac:dyDescent="0.3">
      <c r="A105" s="321"/>
      <c r="B105" s="292" t="s">
        <v>203</v>
      </c>
      <c r="C105" s="321"/>
      <c r="D105" s="322"/>
      <c r="E105" s="311" t="s">
        <v>204</v>
      </c>
      <c r="F105" s="311" t="s">
        <v>68</v>
      </c>
      <c r="G105" s="311" t="s">
        <v>440</v>
      </c>
      <c r="H105" s="311" t="s">
        <v>205</v>
      </c>
      <c r="I105" s="312" t="s">
        <v>439</v>
      </c>
    </row>
    <row r="106" spans="1:10" s="310" customFormat="1" ht="16.5" customHeight="1" x14ac:dyDescent="0.3">
      <c r="A106" s="317"/>
      <c r="B106" s="317"/>
      <c r="C106" s="293" t="s">
        <v>590</v>
      </c>
      <c r="D106" s="322"/>
      <c r="E106" s="311" t="s">
        <v>589</v>
      </c>
      <c r="F106" s="311" t="s">
        <v>72</v>
      </c>
      <c r="G106" s="311" t="s">
        <v>73</v>
      </c>
      <c r="H106" s="311" t="s">
        <v>589</v>
      </c>
      <c r="I106" s="312" t="s">
        <v>166</v>
      </c>
    </row>
    <row r="107" spans="1:10" ht="16.5" customHeight="1" x14ac:dyDescent="0.2">
      <c r="A107" s="148"/>
      <c r="B107" s="321"/>
      <c r="C107" s="293" t="s">
        <v>547</v>
      </c>
      <c r="D107" s="157"/>
      <c r="E107" s="311" t="s">
        <v>555</v>
      </c>
      <c r="F107" s="311" t="s">
        <v>68</v>
      </c>
      <c r="G107" s="311" t="s">
        <v>73</v>
      </c>
      <c r="H107" s="311" t="s">
        <v>555</v>
      </c>
      <c r="I107" s="312" t="s">
        <v>166</v>
      </c>
      <c r="J107" s="310"/>
    </row>
    <row r="108" spans="1:10" ht="16.5" customHeight="1" x14ac:dyDescent="0.2">
      <c r="A108" s="148"/>
      <c r="B108" s="317"/>
      <c r="C108" s="292" t="s">
        <v>548</v>
      </c>
      <c r="D108" s="157"/>
      <c r="E108" s="311" t="s">
        <v>167</v>
      </c>
      <c r="F108" s="311" t="s">
        <v>68</v>
      </c>
      <c r="G108" s="311" t="s">
        <v>69</v>
      </c>
      <c r="H108" s="311" t="s">
        <v>167</v>
      </c>
      <c r="I108" s="312" t="s">
        <v>559</v>
      </c>
      <c r="J108" s="310"/>
    </row>
    <row r="109" spans="1:10" ht="16.5" customHeight="1" x14ac:dyDescent="0.2">
      <c r="A109" s="148"/>
      <c r="B109" s="317"/>
      <c r="C109" s="292" t="s">
        <v>549</v>
      </c>
      <c r="D109" s="157"/>
      <c r="E109" s="311" t="s">
        <v>556</v>
      </c>
      <c r="F109" s="311" t="s">
        <v>68</v>
      </c>
      <c r="G109" s="311" t="s">
        <v>69</v>
      </c>
      <c r="H109" s="311" t="s">
        <v>556</v>
      </c>
      <c r="I109" s="312" t="s">
        <v>560</v>
      </c>
      <c r="J109" s="310"/>
    </row>
    <row r="110" spans="1:10" ht="16.5" customHeight="1" x14ac:dyDescent="0.2">
      <c r="A110" s="148"/>
      <c r="B110" s="317"/>
      <c r="C110" s="292" t="s">
        <v>535</v>
      </c>
      <c r="D110" s="157"/>
      <c r="E110" s="311" t="s">
        <v>171</v>
      </c>
      <c r="F110" s="311" t="s">
        <v>68</v>
      </c>
      <c r="G110" s="311" t="s">
        <v>69</v>
      </c>
      <c r="H110" s="311" t="s">
        <v>171</v>
      </c>
      <c r="I110" s="312" t="s">
        <v>148</v>
      </c>
      <c r="J110" s="310" t="s">
        <v>175</v>
      </c>
    </row>
    <row r="111" spans="1:10" ht="16.5" customHeight="1" x14ac:dyDescent="0.2">
      <c r="A111" s="148"/>
      <c r="B111" s="317"/>
      <c r="C111" s="292" t="s">
        <v>1396</v>
      </c>
      <c r="D111" s="157"/>
      <c r="E111" s="311" t="s">
        <v>1397</v>
      </c>
      <c r="F111" s="311" t="s">
        <v>68</v>
      </c>
      <c r="G111" s="311" t="s">
        <v>69</v>
      </c>
      <c r="H111" s="311" t="s">
        <v>1397</v>
      </c>
      <c r="I111" s="312" t="s">
        <v>1026</v>
      </c>
      <c r="J111" s="310"/>
    </row>
    <row r="112" spans="1:10" ht="16.5" customHeight="1" x14ac:dyDescent="0.2">
      <c r="A112" s="148"/>
      <c r="B112" s="317"/>
      <c r="C112" s="292" t="s">
        <v>550</v>
      </c>
      <c r="D112" s="157"/>
      <c r="E112" s="311" t="s">
        <v>172</v>
      </c>
      <c r="F112" s="311" t="s">
        <v>68</v>
      </c>
      <c r="G112" s="311" t="s">
        <v>69</v>
      </c>
      <c r="H112" s="311" t="s">
        <v>172</v>
      </c>
      <c r="I112" s="312" t="s">
        <v>148</v>
      </c>
      <c r="J112" s="310" t="s">
        <v>532</v>
      </c>
    </row>
    <row r="113" spans="1:10" ht="16.5" customHeight="1" x14ac:dyDescent="0.2">
      <c r="A113" s="148"/>
      <c r="B113" s="317"/>
      <c r="C113" s="292" t="s">
        <v>1398</v>
      </c>
      <c r="D113" s="157"/>
      <c r="E113" s="311" t="s">
        <v>1399</v>
      </c>
      <c r="F113" s="311" t="s">
        <v>68</v>
      </c>
      <c r="G113" s="311" t="s">
        <v>69</v>
      </c>
      <c r="H113" s="311" t="s">
        <v>1399</v>
      </c>
      <c r="I113" s="312" t="s">
        <v>1029</v>
      </c>
      <c r="J113" s="310"/>
    </row>
    <row r="114" spans="1:10" ht="16.5" customHeight="1" x14ac:dyDescent="0.2">
      <c r="A114" s="148"/>
      <c r="B114" s="317"/>
      <c r="C114" s="292" t="s">
        <v>551</v>
      </c>
      <c r="D114" s="157"/>
      <c r="E114" s="311" t="s">
        <v>557</v>
      </c>
      <c r="F114" s="311" t="s">
        <v>68</v>
      </c>
      <c r="G114" s="311" t="s">
        <v>69</v>
      </c>
      <c r="H114" s="311" t="s">
        <v>557</v>
      </c>
      <c r="I114" s="312" t="s">
        <v>148</v>
      </c>
      <c r="J114" s="310" t="s">
        <v>561</v>
      </c>
    </row>
    <row r="115" spans="1:10" ht="16.5" customHeight="1" x14ac:dyDescent="0.2">
      <c r="A115" s="148"/>
      <c r="B115" s="317"/>
      <c r="C115" s="292" t="s">
        <v>1400</v>
      </c>
      <c r="D115" s="157"/>
      <c r="E115" s="311" t="s">
        <v>1401</v>
      </c>
      <c r="F115" s="311" t="s">
        <v>68</v>
      </c>
      <c r="G115" s="311" t="s">
        <v>69</v>
      </c>
      <c r="H115" s="311" t="s">
        <v>1401</v>
      </c>
      <c r="I115" s="312" t="s">
        <v>1044</v>
      </c>
      <c r="J115" s="310"/>
    </row>
    <row r="116" spans="1:10" ht="16.5" customHeight="1" x14ac:dyDescent="0.2">
      <c r="A116" s="148"/>
      <c r="B116" s="317"/>
      <c r="C116" s="292" t="s">
        <v>564</v>
      </c>
      <c r="D116" s="157"/>
      <c r="E116" s="311" t="s">
        <v>562</v>
      </c>
      <c r="F116" s="311" t="s">
        <v>72</v>
      </c>
      <c r="G116" s="311" t="s">
        <v>440</v>
      </c>
      <c r="H116" s="311" t="s">
        <v>562</v>
      </c>
      <c r="I116" s="312" t="s">
        <v>439</v>
      </c>
      <c r="J116" s="310"/>
    </row>
    <row r="117" spans="1:10" ht="16.5" customHeight="1" x14ac:dyDescent="0.2">
      <c r="A117" s="148"/>
      <c r="B117" s="317"/>
      <c r="C117" s="321"/>
      <c r="D117" s="311" t="s">
        <v>566</v>
      </c>
      <c r="E117" s="311" t="s">
        <v>563</v>
      </c>
      <c r="F117" s="311" t="s">
        <v>72</v>
      </c>
      <c r="G117" s="311" t="s">
        <v>69</v>
      </c>
      <c r="H117" s="311" t="s">
        <v>563</v>
      </c>
      <c r="I117" s="312" t="s">
        <v>148</v>
      </c>
      <c r="J117" s="310" t="s">
        <v>565</v>
      </c>
    </row>
    <row r="118" spans="1:10" ht="16.5" customHeight="1" x14ac:dyDescent="0.2">
      <c r="A118" s="148"/>
      <c r="B118" s="317"/>
      <c r="C118" s="321"/>
      <c r="D118" s="311" t="s">
        <v>1402</v>
      </c>
      <c r="E118" s="311" t="s">
        <v>1403</v>
      </c>
      <c r="F118" s="311" t="s">
        <v>72</v>
      </c>
      <c r="G118" s="311" t="s">
        <v>69</v>
      </c>
      <c r="H118" s="311" t="s">
        <v>1403</v>
      </c>
      <c r="I118" s="312" t="s">
        <v>1033</v>
      </c>
      <c r="J118" s="310"/>
    </row>
    <row r="119" spans="1:10" ht="16.5" customHeight="1" x14ac:dyDescent="0.2">
      <c r="A119" s="148"/>
      <c r="B119" s="317"/>
      <c r="C119" s="292" t="s">
        <v>552</v>
      </c>
      <c r="D119" s="157"/>
      <c r="E119" s="311" t="s">
        <v>558</v>
      </c>
      <c r="F119" s="311" t="s">
        <v>68</v>
      </c>
      <c r="G119" s="311" t="s">
        <v>69</v>
      </c>
      <c r="H119" s="311" t="s">
        <v>558</v>
      </c>
      <c r="I119" s="312" t="s">
        <v>533</v>
      </c>
      <c r="J119" s="310"/>
    </row>
    <row r="120" spans="1:10" ht="16.5" customHeight="1" x14ac:dyDescent="0.2">
      <c r="A120" s="148"/>
      <c r="B120" s="317"/>
      <c r="C120" s="292" t="s">
        <v>553</v>
      </c>
      <c r="D120" s="157"/>
      <c r="E120" s="311" t="s">
        <v>173</v>
      </c>
      <c r="F120" s="311" t="s">
        <v>68</v>
      </c>
      <c r="G120" s="311" t="s">
        <v>441</v>
      </c>
      <c r="H120" s="311" t="s">
        <v>173</v>
      </c>
      <c r="I120" s="312" t="s">
        <v>534</v>
      </c>
      <c r="J120" s="147"/>
    </row>
    <row r="121" spans="1:10" ht="16.5" customHeight="1" x14ac:dyDescent="0.2">
      <c r="A121" s="148"/>
      <c r="B121" s="317"/>
      <c r="C121" s="255" t="s">
        <v>554</v>
      </c>
      <c r="D121" s="157"/>
      <c r="E121" s="311" t="s">
        <v>174</v>
      </c>
      <c r="F121" s="311" t="s">
        <v>68</v>
      </c>
      <c r="G121" s="311" t="s">
        <v>441</v>
      </c>
      <c r="H121" s="311" t="s">
        <v>174</v>
      </c>
      <c r="I121" s="312" t="s">
        <v>534</v>
      </c>
      <c r="J121" s="147"/>
    </row>
    <row r="122" spans="1:10" ht="16.5" customHeight="1" x14ac:dyDescent="0.2">
      <c r="A122" s="423" t="s">
        <v>32</v>
      </c>
      <c r="B122" s="424"/>
      <c r="C122" s="424"/>
      <c r="D122" s="424"/>
      <c r="E122" s="425"/>
      <c r="F122" s="425"/>
      <c r="G122" s="425"/>
      <c r="H122" s="425"/>
      <c r="I122" s="426"/>
    </row>
    <row r="123" spans="1:10" ht="16.5" customHeight="1" x14ac:dyDescent="0.2">
      <c r="A123" s="285" t="s">
        <v>87</v>
      </c>
      <c r="B123" s="285"/>
      <c r="C123" s="285"/>
      <c r="D123" s="285"/>
      <c r="E123" s="285"/>
      <c r="F123" s="285"/>
      <c r="G123" s="285"/>
      <c r="H123" s="285"/>
      <c r="I123" s="202"/>
    </row>
    <row r="124" spans="1:10" ht="16.5" customHeight="1" x14ac:dyDescent="0.2">
      <c r="A124" s="319" t="s">
        <v>88</v>
      </c>
      <c r="B124" s="319"/>
      <c r="C124" s="319"/>
      <c r="D124" s="319"/>
      <c r="E124" s="319"/>
      <c r="F124" s="319"/>
      <c r="G124" s="319"/>
      <c r="H124" s="319"/>
      <c r="I124" s="320"/>
    </row>
    <row r="125" spans="1:10" ht="16.5" customHeight="1" x14ac:dyDescent="0.2">
      <c r="A125" s="319" t="s">
        <v>89</v>
      </c>
      <c r="B125" s="319"/>
      <c r="C125" s="319"/>
      <c r="D125" s="319"/>
      <c r="E125" s="319"/>
      <c r="F125" s="319"/>
      <c r="G125" s="319"/>
      <c r="H125" s="319"/>
      <c r="I125" s="320"/>
    </row>
    <row r="126" spans="1:10" ht="16.5" customHeight="1" x14ac:dyDescent="0.2">
      <c r="A126" s="319" t="s">
        <v>90</v>
      </c>
      <c r="B126" s="319"/>
      <c r="C126" s="319"/>
      <c r="D126" s="319"/>
      <c r="E126" s="319"/>
      <c r="F126" s="319"/>
      <c r="G126" s="319"/>
      <c r="H126" s="319"/>
      <c r="I126" s="320"/>
    </row>
    <row r="127" spans="1:10" ht="16.5" customHeight="1" x14ac:dyDescent="0.2">
      <c r="A127" s="319" t="s">
        <v>536</v>
      </c>
      <c r="B127" s="319"/>
      <c r="C127" s="319"/>
      <c r="D127" s="319"/>
      <c r="E127" s="319"/>
      <c r="F127" s="319"/>
      <c r="G127" s="319"/>
      <c r="H127" s="319"/>
      <c r="I127" s="320"/>
    </row>
    <row r="128" spans="1:10" ht="16.5" customHeight="1" x14ac:dyDescent="0.2">
      <c r="A128" s="319" t="s">
        <v>163</v>
      </c>
      <c r="B128" s="319"/>
      <c r="C128" s="319"/>
      <c r="D128" s="319"/>
      <c r="E128" s="319"/>
      <c r="F128" s="319"/>
      <c r="G128" s="319"/>
      <c r="H128" s="319"/>
      <c r="I128" s="320"/>
    </row>
    <row r="129" spans="1:9" ht="16.5" customHeight="1" x14ac:dyDescent="0.2">
      <c r="A129" s="319" t="s">
        <v>530</v>
      </c>
      <c r="B129" s="319"/>
      <c r="C129" s="319"/>
      <c r="D129" s="319"/>
      <c r="E129" s="319"/>
      <c r="F129" s="319"/>
      <c r="G129" s="319"/>
      <c r="H129" s="319"/>
      <c r="I129" s="320"/>
    </row>
    <row r="130" spans="1:9" ht="16.5" customHeight="1" x14ac:dyDescent="0.2">
      <c r="A130" s="319" t="s">
        <v>591</v>
      </c>
      <c r="B130" s="319"/>
      <c r="C130" s="319"/>
      <c r="D130" s="319"/>
      <c r="E130" s="319"/>
      <c r="F130" s="319"/>
      <c r="G130" s="319"/>
      <c r="H130" s="319"/>
      <c r="I130" s="320"/>
    </row>
    <row r="131" spans="1:9" ht="16.5" customHeight="1" x14ac:dyDescent="0.2">
      <c r="A131" s="319" t="s">
        <v>537</v>
      </c>
      <c r="B131" s="319"/>
      <c r="C131" s="319"/>
      <c r="D131" s="319"/>
      <c r="E131" s="319"/>
      <c r="F131" s="319"/>
      <c r="G131" s="319"/>
      <c r="H131" s="319"/>
      <c r="I131" s="320"/>
    </row>
    <row r="132" spans="1:9" ht="16.5" customHeight="1" x14ac:dyDescent="0.2">
      <c r="A132" s="319" t="s">
        <v>538</v>
      </c>
      <c r="B132" s="319"/>
      <c r="C132" s="319"/>
      <c r="D132" s="319"/>
      <c r="E132" s="319"/>
      <c r="F132" s="319"/>
      <c r="G132" s="319"/>
      <c r="H132" s="319"/>
      <c r="I132" s="320"/>
    </row>
    <row r="133" spans="1:9" ht="16.5" customHeight="1" x14ac:dyDescent="0.2">
      <c r="A133" s="319" t="s">
        <v>539</v>
      </c>
      <c r="B133" s="319"/>
      <c r="C133" s="319"/>
      <c r="D133" s="319"/>
      <c r="E133" s="319"/>
      <c r="F133" s="319"/>
      <c r="G133" s="319"/>
      <c r="H133" s="319"/>
      <c r="I133" s="320"/>
    </row>
    <row r="134" spans="1:9" ht="16.5" customHeight="1" x14ac:dyDescent="0.2">
      <c r="A134" s="319" t="s">
        <v>541</v>
      </c>
      <c r="B134" s="319"/>
      <c r="C134" s="319"/>
      <c r="D134" s="319"/>
      <c r="E134" s="319"/>
      <c r="F134" s="319"/>
      <c r="G134" s="319"/>
      <c r="H134" s="319"/>
      <c r="I134" s="320"/>
    </row>
    <row r="135" spans="1:9" ht="16.5" customHeight="1" x14ac:dyDescent="0.2">
      <c r="A135" s="319" t="s">
        <v>1405</v>
      </c>
      <c r="B135" s="319"/>
      <c r="C135" s="319"/>
      <c r="D135" s="319"/>
      <c r="E135" s="319"/>
      <c r="F135" s="319"/>
      <c r="G135" s="319"/>
      <c r="H135" s="319"/>
      <c r="I135" s="320"/>
    </row>
    <row r="136" spans="1:9" ht="16.5" customHeight="1" x14ac:dyDescent="0.2">
      <c r="A136" s="319" t="s">
        <v>540</v>
      </c>
      <c r="B136" s="319"/>
      <c r="C136" s="319"/>
      <c r="D136" s="319"/>
      <c r="E136" s="319"/>
      <c r="F136" s="319"/>
      <c r="G136" s="319"/>
      <c r="H136" s="319"/>
      <c r="I136" s="320"/>
    </row>
    <row r="137" spans="1:9" ht="16.5" customHeight="1" x14ac:dyDescent="0.2">
      <c r="A137" s="319" t="s">
        <v>1406</v>
      </c>
      <c r="B137" s="319"/>
      <c r="C137" s="319"/>
      <c r="D137" s="319"/>
      <c r="E137" s="319"/>
      <c r="F137" s="319"/>
      <c r="G137" s="319"/>
      <c r="H137" s="319"/>
      <c r="I137" s="320"/>
    </row>
    <row r="138" spans="1:9" ht="16.5" customHeight="1" x14ac:dyDescent="0.2">
      <c r="A138" s="319" t="s">
        <v>542</v>
      </c>
      <c r="B138" s="319"/>
      <c r="C138" s="319"/>
      <c r="D138" s="319"/>
      <c r="E138" s="319"/>
      <c r="F138" s="319"/>
      <c r="G138" s="319"/>
      <c r="H138" s="319"/>
      <c r="I138" s="320"/>
    </row>
    <row r="139" spans="1:9" ht="16.5" customHeight="1" x14ac:dyDescent="0.2">
      <c r="A139" s="319" t="s">
        <v>1407</v>
      </c>
      <c r="B139" s="319"/>
      <c r="C139" s="319"/>
      <c r="D139" s="319"/>
      <c r="E139" s="319"/>
      <c r="F139" s="319"/>
      <c r="G139" s="319"/>
      <c r="H139" s="319"/>
      <c r="I139" s="320"/>
    </row>
    <row r="140" spans="1:9" ht="16.5" customHeight="1" x14ac:dyDescent="0.2">
      <c r="A140" s="319" t="s">
        <v>567</v>
      </c>
      <c r="B140" s="319"/>
      <c r="C140" s="319"/>
      <c r="D140" s="319"/>
      <c r="E140" s="319"/>
      <c r="F140" s="319"/>
      <c r="G140" s="319"/>
      <c r="H140" s="319"/>
      <c r="I140" s="320"/>
    </row>
    <row r="141" spans="1:9" ht="16.5" customHeight="1" x14ac:dyDescent="0.2">
      <c r="A141" s="319" t="s">
        <v>1408</v>
      </c>
      <c r="B141" s="319"/>
      <c r="C141" s="319"/>
      <c r="D141" s="319"/>
      <c r="E141" s="319"/>
      <c r="F141" s="319"/>
      <c r="G141" s="319"/>
      <c r="H141" s="319"/>
      <c r="I141" s="320"/>
    </row>
    <row r="142" spans="1:9" ht="16.5" customHeight="1" x14ac:dyDescent="0.2">
      <c r="A142" s="319" t="s">
        <v>531</v>
      </c>
      <c r="B142" s="319"/>
      <c r="C142" s="319"/>
      <c r="D142" s="319"/>
      <c r="E142" s="319"/>
      <c r="F142" s="319"/>
      <c r="G142" s="319"/>
      <c r="H142" s="319"/>
      <c r="I142" s="320"/>
    </row>
    <row r="143" spans="1:9" ht="16.5" customHeight="1" x14ac:dyDescent="0.2">
      <c r="A143" s="319" t="s">
        <v>592</v>
      </c>
      <c r="B143" s="319"/>
      <c r="C143" s="319"/>
      <c r="D143" s="319"/>
      <c r="E143" s="319"/>
      <c r="F143" s="319"/>
      <c r="G143" s="319"/>
      <c r="H143" s="319"/>
      <c r="I143" s="320"/>
    </row>
    <row r="144" spans="1:9" ht="16.5" customHeight="1" x14ac:dyDescent="0.2">
      <c r="A144" s="319" t="s">
        <v>543</v>
      </c>
      <c r="B144" s="319"/>
      <c r="C144" s="319"/>
      <c r="D144" s="319"/>
      <c r="E144" s="319"/>
      <c r="F144" s="319"/>
      <c r="G144" s="319"/>
      <c r="H144" s="319"/>
      <c r="I144" s="320"/>
    </row>
    <row r="145" spans="1:9" ht="16.5" customHeight="1" x14ac:dyDescent="0.2">
      <c r="A145" s="319" t="s">
        <v>544</v>
      </c>
      <c r="B145" s="319"/>
      <c r="C145" s="319"/>
      <c r="D145" s="319"/>
      <c r="E145" s="319"/>
      <c r="F145" s="319"/>
      <c r="G145" s="319"/>
      <c r="H145" s="319"/>
      <c r="I145" s="320"/>
    </row>
    <row r="146" spans="1:9" ht="16.5" customHeight="1" x14ac:dyDescent="0.2">
      <c r="A146" s="319" t="s">
        <v>545</v>
      </c>
      <c r="B146" s="319"/>
      <c r="C146" s="319"/>
      <c r="D146" s="319"/>
      <c r="E146" s="319"/>
      <c r="F146" s="319"/>
      <c r="G146" s="319"/>
      <c r="H146" s="319"/>
      <c r="I146" s="320"/>
    </row>
    <row r="147" spans="1:9" ht="16.5" customHeight="1" x14ac:dyDescent="0.2">
      <c r="A147" s="319" t="s">
        <v>546</v>
      </c>
      <c r="B147" s="319"/>
      <c r="C147" s="319"/>
      <c r="D147" s="319"/>
      <c r="E147" s="319"/>
      <c r="F147" s="319"/>
      <c r="G147" s="319"/>
      <c r="H147" s="319"/>
      <c r="I147" s="320"/>
    </row>
    <row r="148" spans="1:9" ht="16.5" customHeight="1" x14ac:dyDescent="0.2">
      <c r="A148" s="319" t="s">
        <v>164</v>
      </c>
      <c r="B148" s="319"/>
      <c r="C148" s="319"/>
      <c r="D148" s="319"/>
      <c r="E148" s="319"/>
      <c r="F148" s="319"/>
      <c r="G148" s="319"/>
      <c r="H148" s="319"/>
      <c r="I148" s="320"/>
    </row>
    <row r="149" spans="1:9" ht="16.5" customHeight="1" x14ac:dyDescent="0.2">
      <c r="A149" s="319" t="s">
        <v>165</v>
      </c>
      <c r="B149" s="319"/>
      <c r="C149" s="319"/>
      <c r="D149" s="319"/>
      <c r="E149" s="319"/>
      <c r="F149" s="319"/>
      <c r="G149" s="319"/>
      <c r="H149" s="319"/>
      <c r="I149" s="320"/>
    </row>
    <row r="150" spans="1:9" ht="16.5" customHeight="1" thickBot="1" x14ac:dyDescent="0.25">
      <c r="A150" s="319" t="s">
        <v>92</v>
      </c>
      <c r="B150" s="319"/>
      <c r="C150" s="319"/>
      <c r="D150" s="319"/>
      <c r="E150" s="319"/>
      <c r="F150" s="319"/>
      <c r="G150" s="319"/>
      <c r="H150" s="319"/>
      <c r="I150" s="320"/>
    </row>
    <row r="151" spans="1:9" ht="16.5" customHeight="1" thickBot="1" x14ac:dyDescent="0.25">
      <c r="A151" s="319" t="s">
        <v>93</v>
      </c>
      <c r="B151" s="319"/>
      <c r="C151" s="319"/>
      <c r="D151" s="319"/>
      <c r="E151" s="319"/>
      <c r="F151" s="319"/>
      <c r="G151" s="319"/>
      <c r="H151" s="319"/>
      <c r="I151" s="320"/>
    </row>
    <row r="152" spans="1:9" ht="16.5" customHeight="1" thickBot="1" x14ac:dyDescent="0.25">
      <c r="A152" s="410"/>
      <c r="B152" s="411"/>
      <c r="C152" s="411"/>
      <c r="D152" s="411"/>
      <c r="E152" s="411"/>
      <c r="F152" s="411"/>
      <c r="G152" s="411"/>
      <c r="H152" s="411"/>
      <c r="I152" s="412"/>
    </row>
    <row r="153" spans="1:9" ht="16.5" customHeight="1" x14ac:dyDescent="0.2">
      <c r="A153" s="372" t="s">
        <v>1</v>
      </c>
      <c r="B153" s="373"/>
      <c r="C153" s="373"/>
      <c r="D153" s="374"/>
      <c r="E153" s="375" t="str">
        <f>'인터페이스 목록'!B27</f>
        <v>IF-API-KIOSK-353</v>
      </c>
      <c r="F153" s="376"/>
      <c r="G153" s="271" t="s">
        <v>3</v>
      </c>
      <c r="H153" s="377" t="str">
        <f>VLOOKUP(E153,'인터페이스 목록'!$B$3:$M$55,4,FALSE)</f>
        <v>이송자제요청 추가</v>
      </c>
      <c r="I153" s="378"/>
    </row>
    <row r="154" spans="1:9" ht="16.5" customHeight="1" x14ac:dyDescent="0.2">
      <c r="A154" s="379" t="s">
        <v>0</v>
      </c>
      <c r="B154" s="380"/>
      <c r="C154" s="380"/>
      <c r="D154" s="381"/>
      <c r="E154" s="382" t="str">
        <f>VLOOKUP(E153,'인터페이스 목록'!$B$3:$M$55,12,FALSE)</f>
        <v>이송자제요청 추가</v>
      </c>
      <c r="F154" s="383"/>
      <c r="G154" s="383"/>
      <c r="H154" s="383"/>
      <c r="I154" s="384"/>
    </row>
    <row r="155" spans="1:9" ht="16.5" customHeight="1" x14ac:dyDescent="0.2">
      <c r="A155" s="359" t="s">
        <v>34</v>
      </c>
      <c r="B155" s="360"/>
      <c r="C155" s="360"/>
      <c r="D155" s="360"/>
      <c r="E155" s="360"/>
      <c r="F155" s="360"/>
      <c r="G155" s="360"/>
      <c r="H155" s="360"/>
      <c r="I155" s="361"/>
    </row>
    <row r="156" spans="1:9" ht="16.5" customHeight="1" x14ac:dyDescent="0.2">
      <c r="A156" s="362" t="s">
        <v>9</v>
      </c>
      <c r="B156" s="363"/>
      <c r="C156" s="363"/>
      <c r="D156" s="364"/>
      <c r="E156" s="268" t="s">
        <v>10</v>
      </c>
      <c r="F156" s="268" t="s">
        <v>11</v>
      </c>
      <c r="G156" s="268" t="s">
        <v>12</v>
      </c>
      <c r="H156" s="268" t="s">
        <v>13</v>
      </c>
      <c r="I156" s="272" t="s">
        <v>14</v>
      </c>
    </row>
    <row r="157" spans="1:9" ht="16.5" customHeight="1" x14ac:dyDescent="0.2">
      <c r="A157" s="365" t="s">
        <v>35</v>
      </c>
      <c r="B157" s="366"/>
      <c r="C157" s="366"/>
      <c r="D157" s="367"/>
      <c r="E157" s="277" t="s">
        <v>36</v>
      </c>
      <c r="F157" s="277" t="s">
        <v>15</v>
      </c>
      <c r="G157" s="277" t="s">
        <v>31</v>
      </c>
      <c r="H157" s="277" t="s">
        <v>63</v>
      </c>
      <c r="I157" s="277" t="s">
        <v>60</v>
      </c>
    </row>
    <row r="158" spans="1:9" ht="16.5" customHeight="1" x14ac:dyDescent="0.2">
      <c r="A158" s="359" t="s">
        <v>37</v>
      </c>
      <c r="B158" s="360"/>
      <c r="C158" s="360"/>
      <c r="D158" s="360"/>
      <c r="E158" s="360"/>
      <c r="F158" s="360"/>
      <c r="G158" s="360"/>
      <c r="H158" s="360"/>
      <c r="I158" s="361"/>
    </row>
    <row r="159" spans="1:9" ht="16.5" customHeight="1" x14ac:dyDescent="0.2">
      <c r="A159" s="368" t="s">
        <v>59</v>
      </c>
      <c r="B159" s="369"/>
      <c r="C159" s="369"/>
      <c r="D159" s="369"/>
      <c r="E159" s="369"/>
      <c r="F159" s="369"/>
      <c r="G159" s="369"/>
      <c r="H159" s="369"/>
      <c r="I159" s="370"/>
    </row>
    <row r="160" spans="1:9" ht="16.5" customHeight="1" x14ac:dyDescent="0.2">
      <c r="A160" s="359" t="s">
        <v>4</v>
      </c>
      <c r="B160" s="360"/>
      <c r="C160" s="360"/>
      <c r="D160" s="360"/>
      <c r="E160" s="360"/>
      <c r="F160" s="360"/>
      <c r="G160" s="360"/>
      <c r="H160" s="360"/>
      <c r="I160" s="361"/>
    </row>
    <row r="161" spans="1:10" ht="16.5" customHeight="1" x14ac:dyDescent="0.2">
      <c r="A161" s="388" t="s">
        <v>5</v>
      </c>
      <c r="B161" s="389"/>
      <c r="C161" s="389"/>
      <c r="D161" s="390"/>
      <c r="E161" s="391" t="str">
        <f>VLOOKUP(E153,'인터페이스 목록'!$B$3:$M$55,11,FALSE)</f>
        <v>POST</v>
      </c>
      <c r="F161" s="389"/>
      <c r="G161" s="389"/>
      <c r="H161" s="389"/>
      <c r="I161" s="392"/>
    </row>
    <row r="162" spans="1:10" ht="16.5" customHeight="1" x14ac:dyDescent="0.2">
      <c r="A162" s="388" t="s">
        <v>6</v>
      </c>
      <c r="B162" s="389"/>
      <c r="C162" s="389"/>
      <c r="D162" s="390"/>
      <c r="E162" s="393" t="str">
        <f>VLOOKUP(E153,'인터페이스 목록'!$B$3:$M$55,10,FALSE)</f>
        <v>https://er-kioskapi.nemc.or.kr/v1.0/transfer-refrainment-request/_add</v>
      </c>
      <c r="F162" s="394"/>
      <c r="G162" s="394"/>
      <c r="H162" s="394"/>
      <c r="I162" s="395"/>
    </row>
    <row r="163" spans="1:10" ht="16.5" customHeight="1" x14ac:dyDescent="0.2">
      <c r="A163" s="396" t="s">
        <v>7</v>
      </c>
      <c r="B163" s="397"/>
      <c r="C163" s="397"/>
      <c r="D163" s="398"/>
      <c r="E163" s="399" t="s">
        <v>8</v>
      </c>
      <c r="F163" s="397"/>
      <c r="G163" s="397"/>
      <c r="H163" s="397"/>
      <c r="I163" s="400"/>
    </row>
    <row r="164" spans="1:10" ht="16.5" customHeight="1" x14ac:dyDescent="0.2">
      <c r="A164" s="359" t="s">
        <v>62</v>
      </c>
      <c r="B164" s="360"/>
      <c r="C164" s="360"/>
      <c r="D164" s="360"/>
      <c r="E164" s="360"/>
      <c r="F164" s="360"/>
      <c r="G164" s="360"/>
      <c r="H164" s="360"/>
      <c r="I164" s="361"/>
    </row>
    <row r="165" spans="1:10" ht="16.5" customHeight="1" x14ac:dyDescent="0.2">
      <c r="A165" s="362" t="s">
        <v>9</v>
      </c>
      <c r="B165" s="363"/>
      <c r="C165" s="363"/>
      <c r="D165" s="364"/>
      <c r="E165" s="268" t="s">
        <v>10</v>
      </c>
      <c r="F165" s="268" t="s">
        <v>11</v>
      </c>
      <c r="G165" s="268" t="s">
        <v>12</v>
      </c>
      <c r="H165" s="268" t="s">
        <v>13</v>
      </c>
      <c r="I165" s="272" t="s">
        <v>14</v>
      </c>
    </row>
    <row r="166" spans="1:10" ht="16.5" customHeight="1" x14ac:dyDescent="0.2">
      <c r="A166" s="293"/>
      <c r="B166" s="84"/>
      <c r="C166" s="321"/>
      <c r="D166" s="157"/>
      <c r="E166" s="311"/>
      <c r="F166" s="311"/>
      <c r="G166" s="311"/>
      <c r="H166" s="311"/>
      <c r="I166" s="312"/>
      <c r="J166" s="310"/>
    </row>
    <row r="167" spans="1:10" ht="16.5" customHeight="1" x14ac:dyDescent="0.2">
      <c r="A167" s="359" t="s">
        <v>38</v>
      </c>
      <c r="B167" s="360"/>
      <c r="C167" s="360"/>
      <c r="D167" s="360"/>
      <c r="E167" s="360"/>
      <c r="F167" s="360"/>
      <c r="G167" s="360"/>
      <c r="H167" s="360"/>
      <c r="I167" s="361"/>
    </row>
    <row r="168" spans="1:10" ht="16.5" customHeight="1" x14ac:dyDescent="0.2">
      <c r="A168" s="427" t="s">
        <v>9</v>
      </c>
      <c r="B168" s="428"/>
      <c r="C168" s="428"/>
      <c r="D168" s="429"/>
      <c r="E168" s="181" t="s">
        <v>10</v>
      </c>
      <c r="F168" s="181" t="s">
        <v>11</v>
      </c>
      <c r="G168" s="181" t="s">
        <v>12</v>
      </c>
      <c r="H168" s="181" t="s">
        <v>13</v>
      </c>
      <c r="I168" s="182" t="s">
        <v>14</v>
      </c>
    </row>
    <row r="169" spans="1:10" ht="16.5" customHeight="1" x14ac:dyDescent="0.2">
      <c r="A169" s="293" t="s">
        <v>547</v>
      </c>
      <c r="B169" s="84"/>
      <c r="C169" s="321"/>
      <c r="D169" s="157"/>
      <c r="E169" s="311" t="s">
        <v>555</v>
      </c>
      <c r="F169" s="311" t="s">
        <v>68</v>
      </c>
      <c r="G169" s="311" t="s">
        <v>73</v>
      </c>
      <c r="H169" s="311" t="s">
        <v>555</v>
      </c>
      <c r="I169" s="312" t="s">
        <v>166</v>
      </c>
      <c r="J169" s="310"/>
    </row>
    <row r="170" spans="1:10" ht="16.5" customHeight="1" x14ac:dyDescent="0.2">
      <c r="A170" s="292" t="s">
        <v>535</v>
      </c>
      <c r="B170" s="84"/>
      <c r="C170" s="317"/>
      <c r="D170" s="157"/>
      <c r="E170" s="311" t="s">
        <v>171</v>
      </c>
      <c r="F170" s="311" t="s">
        <v>68</v>
      </c>
      <c r="G170" s="311" t="s">
        <v>69</v>
      </c>
      <c r="H170" s="311" t="s">
        <v>171</v>
      </c>
      <c r="I170" s="312" t="s">
        <v>148</v>
      </c>
      <c r="J170" s="310" t="s">
        <v>175</v>
      </c>
    </row>
    <row r="171" spans="1:10" ht="16.5" customHeight="1" x14ac:dyDescent="0.2">
      <c r="A171" s="292" t="s">
        <v>550</v>
      </c>
      <c r="B171" s="84"/>
      <c r="C171" s="317"/>
      <c r="D171" s="157"/>
      <c r="E171" s="311" t="s">
        <v>172</v>
      </c>
      <c r="F171" s="311" t="s">
        <v>68</v>
      </c>
      <c r="G171" s="311" t="s">
        <v>69</v>
      </c>
      <c r="H171" s="311" t="s">
        <v>172</v>
      </c>
      <c r="I171" s="312" t="s">
        <v>148</v>
      </c>
      <c r="J171" s="310" t="s">
        <v>532</v>
      </c>
    </row>
    <row r="172" spans="1:10" ht="16.5" customHeight="1" x14ac:dyDescent="0.2">
      <c r="A172" s="292" t="s">
        <v>551</v>
      </c>
      <c r="B172" s="84"/>
      <c r="C172" s="317"/>
      <c r="D172" s="157"/>
      <c r="E172" s="311" t="s">
        <v>557</v>
      </c>
      <c r="F172" s="311" t="s">
        <v>68</v>
      </c>
      <c r="G172" s="311" t="s">
        <v>69</v>
      </c>
      <c r="H172" s="311" t="s">
        <v>557</v>
      </c>
      <c r="I172" s="312" t="s">
        <v>148</v>
      </c>
      <c r="J172" s="310" t="s">
        <v>561</v>
      </c>
    </row>
    <row r="173" spans="1:10" ht="16.5" customHeight="1" x14ac:dyDescent="0.2">
      <c r="A173" s="292" t="s">
        <v>564</v>
      </c>
      <c r="B173" s="84"/>
      <c r="C173" s="317"/>
      <c r="D173" s="157"/>
      <c r="E173" s="311" t="s">
        <v>562</v>
      </c>
      <c r="F173" s="311" t="s">
        <v>72</v>
      </c>
      <c r="G173" s="311" t="s">
        <v>440</v>
      </c>
      <c r="H173" s="311" t="s">
        <v>562</v>
      </c>
      <c r="I173" s="312" t="s">
        <v>439</v>
      </c>
      <c r="J173" s="310"/>
    </row>
    <row r="174" spans="1:10" ht="16.5" customHeight="1" x14ac:dyDescent="0.2">
      <c r="A174" s="321"/>
      <c r="B174" s="3" t="s">
        <v>566</v>
      </c>
      <c r="C174" s="321"/>
      <c r="D174" s="157"/>
      <c r="E174" s="311" t="s">
        <v>563</v>
      </c>
      <c r="F174" s="311" t="s">
        <v>72</v>
      </c>
      <c r="G174" s="311" t="s">
        <v>69</v>
      </c>
      <c r="H174" s="311" t="s">
        <v>563</v>
      </c>
      <c r="I174" s="312" t="s">
        <v>148</v>
      </c>
      <c r="J174" s="310" t="s">
        <v>565</v>
      </c>
    </row>
    <row r="175" spans="1:10" ht="16.5" customHeight="1" x14ac:dyDescent="0.2">
      <c r="A175" s="292" t="s">
        <v>552</v>
      </c>
      <c r="B175" s="84"/>
      <c r="C175" s="317"/>
      <c r="D175" s="157"/>
      <c r="E175" s="311" t="s">
        <v>558</v>
      </c>
      <c r="F175" s="311" t="s">
        <v>68</v>
      </c>
      <c r="G175" s="311" t="s">
        <v>69</v>
      </c>
      <c r="H175" s="311" t="s">
        <v>558</v>
      </c>
      <c r="I175" s="312" t="s">
        <v>533</v>
      </c>
      <c r="J175" s="310"/>
    </row>
    <row r="176" spans="1:10" ht="16.5" customHeight="1" x14ac:dyDescent="0.2">
      <c r="A176" s="292" t="s">
        <v>553</v>
      </c>
      <c r="B176" s="84"/>
      <c r="C176" s="317"/>
      <c r="D176" s="157"/>
      <c r="E176" s="311" t="s">
        <v>173</v>
      </c>
      <c r="F176" s="311" t="s">
        <v>68</v>
      </c>
      <c r="G176" s="311" t="s">
        <v>441</v>
      </c>
      <c r="H176" s="311" t="s">
        <v>173</v>
      </c>
      <c r="I176" s="312" t="s">
        <v>534</v>
      </c>
      <c r="J176" s="147"/>
    </row>
    <row r="177" spans="1:10" ht="16.5" customHeight="1" x14ac:dyDescent="0.2">
      <c r="A177" s="255" t="s">
        <v>554</v>
      </c>
      <c r="B177" s="84"/>
      <c r="C177" s="151"/>
      <c r="D177" s="157"/>
      <c r="E177" s="311" t="s">
        <v>174</v>
      </c>
      <c r="F177" s="311" t="s">
        <v>68</v>
      </c>
      <c r="G177" s="311" t="s">
        <v>441</v>
      </c>
      <c r="H177" s="311" t="s">
        <v>174</v>
      </c>
      <c r="I177" s="312" t="s">
        <v>534</v>
      </c>
      <c r="J177" s="147"/>
    </row>
    <row r="178" spans="1:10" ht="16.5" customHeight="1" x14ac:dyDescent="0.2">
      <c r="A178" s="359" t="s">
        <v>33</v>
      </c>
      <c r="B178" s="360"/>
      <c r="C178" s="360"/>
      <c r="D178" s="360"/>
      <c r="E178" s="360"/>
      <c r="F178" s="360"/>
      <c r="G178" s="360"/>
      <c r="H178" s="360"/>
      <c r="I178" s="361"/>
    </row>
    <row r="179" spans="1:10" ht="16.5" customHeight="1" x14ac:dyDescent="0.2">
      <c r="A179" s="319" t="s">
        <v>87</v>
      </c>
      <c r="B179" s="319"/>
      <c r="C179" s="319"/>
      <c r="D179" s="319"/>
      <c r="E179" s="319"/>
      <c r="F179" s="319"/>
      <c r="G179" s="319"/>
      <c r="H179" s="319"/>
      <c r="I179" s="320"/>
    </row>
    <row r="180" spans="1:10" ht="16.5" customHeight="1" x14ac:dyDescent="0.2">
      <c r="A180" s="319" t="s">
        <v>568</v>
      </c>
      <c r="B180" s="319"/>
      <c r="C180" s="319"/>
      <c r="D180" s="319"/>
      <c r="E180" s="319"/>
      <c r="F180" s="319"/>
      <c r="G180" s="319"/>
      <c r="H180" s="319"/>
      <c r="I180" s="320"/>
    </row>
    <row r="181" spans="1:10" ht="16.5" customHeight="1" x14ac:dyDescent="0.2">
      <c r="A181" s="319" t="s">
        <v>570</v>
      </c>
      <c r="B181" s="319"/>
      <c r="C181" s="319"/>
      <c r="D181" s="319"/>
      <c r="E181" s="319"/>
      <c r="F181" s="319"/>
      <c r="G181" s="319"/>
      <c r="H181" s="319"/>
      <c r="I181" s="320"/>
    </row>
    <row r="182" spans="1:10" ht="16.5" customHeight="1" x14ac:dyDescent="0.2">
      <c r="A182" s="319" t="s">
        <v>569</v>
      </c>
      <c r="B182" s="319"/>
      <c r="C182" s="319"/>
      <c r="D182" s="319"/>
      <c r="E182" s="319"/>
      <c r="F182" s="319"/>
      <c r="G182" s="319"/>
      <c r="H182" s="319"/>
      <c r="I182" s="320"/>
    </row>
    <row r="183" spans="1:10" ht="16.5" customHeight="1" x14ac:dyDescent="0.2">
      <c r="A183" s="319" t="s">
        <v>571</v>
      </c>
      <c r="B183" s="319"/>
      <c r="C183" s="319"/>
      <c r="D183" s="319"/>
      <c r="E183" s="319"/>
      <c r="F183" s="319"/>
      <c r="G183" s="319"/>
      <c r="H183" s="319"/>
      <c r="I183" s="320"/>
    </row>
    <row r="184" spans="1:10" ht="16.5" customHeight="1" x14ac:dyDescent="0.2">
      <c r="A184" s="319" t="s">
        <v>572</v>
      </c>
      <c r="B184" s="319"/>
      <c r="C184" s="319"/>
      <c r="D184" s="319"/>
      <c r="E184" s="319"/>
      <c r="F184" s="319"/>
      <c r="G184" s="319"/>
      <c r="H184" s="319"/>
      <c r="I184" s="320"/>
    </row>
    <row r="185" spans="1:10" ht="16.5" customHeight="1" x14ac:dyDescent="0.2">
      <c r="A185" s="319" t="s">
        <v>573</v>
      </c>
      <c r="B185" s="319"/>
      <c r="C185" s="319"/>
      <c r="D185" s="319"/>
      <c r="E185" s="319"/>
      <c r="F185" s="319"/>
      <c r="G185" s="319"/>
      <c r="H185" s="319"/>
      <c r="I185" s="320"/>
    </row>
    <row r="186" spans="1:10" ht="16.5" customHeight="1" x14ac:dyDescent="0.2">
      <c r="A186" s="319" t="s">
        <v>574</v>
      </c>
      <c r="B186" s="319"/>
      <c r="C186" s="319"/>
      <c r="D186" s="319"/>
      <c r="E186" s="319"/>
      <c r="F186" s="319"/>
      <c r="G186" s="319"/>
      <c r="H186" s="319"/>
      <c r="I186" s="320"/>
    </row>
    <row r="187" spans="1:10" ht="16.5" customHeight="1" x14ac:dyDescent="0.2">
      <c r="A187" s="319" t="s">
        <v>575</v>
      </c>
      <c r="B187" s="319"/>
      <c r="C187" s="319"/>
      <c r="D187" s="319"/>
      <c r="E187" s="319"/>
      <c r="F187" s="319"/>
      <c r="G187" s="319"/>
      <c r="H187" s="319"/>
      <c r="I187" s="320"/>
    </row>
    <row r="188" spans="1:10" ht="16.5" customHeight="1" x14ac:dyDescent="0.2">
      <c r="A188" s="319" t="s">
        <v>576</v>
      </c>
      <c r="B188" s="319"/>
      <c r="C188" s="319"/>
      <c r="D188" s="319"/>
      <c r="E188" s="319"/>
      <c r="F188" s="319"/>
      <c r="G188" s="319"/>
      <c r="H188" s="319"/>
      <c r="I188" s="320"/>
    </row>
    <row r="189" spans="1:10" ht="16.5" customHeight="1" x14ac:dyDescent="0.2">
      <c r="A189" s="319" t="s">
        <v>577</v>
      </c>
      <c r="B189" s="319"/>
      <c r="C189" s="319"/>
      <c r="D189" s="319"/>
      <c r="E189" s="319"/>
      <c r="F189" s="319"/>
      <c r="G189" s="319"/>
      <c r="H189" s="319"/>
      <c r="I189" s="320"/>
    </row>
    <row r="190" spans="1:10" ht="16.5" customHeight="1" x14ac:dyDescent="0.2">
      <c r="A190" s="319" t="s">
        <v>578</v>
      </c>
      <c r="B190" s="319"/>
      <c r="C190" s="319"/>
      <c r="D190" s="319"/>
      <c r="E190" s="319"/>
      <c r="F190" s="319"/>
      <c r="G190" s="319"/>
      <c r="H190" s="319"/>
      <c r="I190" s="320"/>
    </row>
    <row r="191" spans="1:10" ht="16.5" customHeight="1" x14ac:dyDescent="0.2">
      <c r="A191" s="319" t="s">
        <v>93</v>
      </c>
      <c r="B191" s="319"/>
      <c r="C191" s="319"/>
      <c r="D191" s="319"/>
      <c r="E191" s="319"/>
      <c r="F191" s="319"/>
      <c r="G191" s="319"/>
      <c r="H191" s="319"/>
      <c r="I191" s="320"/>
    </row>
    <row r="192" spans="1:10" ht="16.5" customHeight="1" x14ac:dyDescent="0.2">
      <c r="A192" s="401" t="s">
        <v>16</v>
      </c>
      <c r="B192" s="402"/>
      <c r="C192" s="402"/>
      <c r="D192" s="402"/>
      <c r="E192" s="402"/>
      <c r="F192" s="402"/>
      <c r="G192" s="402"/>
      <c r="H192" s="402"/>
      <c r="I192" s="403"/>
    </row>
    <row r="193" spans="1:9" ht="16.5" customHeight="1" x14ac:dyDescent="0.2">
      <c r="A193" s="404" t="s">
        <v>9</v>
      </c>
      <c r="B193" s="405"/>
      <c r="C193" s="405"/>
      <c r="D193" s="422"/>
      <c r="E193" s="164" t="s">
        <v>10</v>
      </c>
      <c r="F193" s="164" t="s">
        <v>11</v>
      </c>
      <c r="G193" s="164" t="s">
        <v>12</v>
      </c>
      <c r="H193" s="164" t="s">
        <v>13</v>
      </c>
      <c r="I193" s="168" t="s">
        <v>14</v>
      </c>
    </row>
    <row r="194" spans="1:9" ht="16.5" customHeight="1" x14ac:dyDescent="0.2">
      <c r="A194" s="290" t="s">
        <v>70</v>
      </c>
      <c r="B194" s="321"/>
      <c r="C194" s="389"/>
      <c r="D194" s="390"/>
      <c r="E194" s="311" t="s">
        <v>71</v>
      </c>
      <c r="F194" s="311" t="s">
        <v>72</v>
      </c>
      <c r="G194" s="311" t="s">
        <v>73</v>
      </c>
      <c r="H194" s="270" t="s">
        <v>74</v>
      </c>
      <c r="I194" s="274" t="s">
        <v>75</v>
      </c>
    </row>
    <row r="195" spans="1:9" ht="16.5" customHeight="1" x14ac:dyDescent="0.2">
      <c r="A195" s="290" t="s">
        <v>76</v>
      </c>
      <c r="B195" s="321"/>
      <c r="C195" s="389"/>
      <c r="D195" s="390"/>
      <c r="E195" s="311" t="s">
        <v>77</v>
      </c>
      <c r="F195" s="311" t="s">
        <v>72</v>
      </c>
      <c r="G195" s="311" t="s">
        <v>78</v>
      </c>
      <c r="H195" s="311" t="s">
        <v>79</v>
      </c>
      <c r="I195" s="312" t="s">
        <v>80</v>
      </c>
    </row>
    <row r="196" spans="1:9" ht="16.5" customHeight="1" x14ac:dyDescent="0.2">
      <c r="A196" s="423" t="s">
        <v>32</v>
      </c>
      <c r="B196" s="424"/>
      <c r="C196" s="424"/>
      <c r="D196" s="424"/>
      <c r="E196" s="425"/>
      <c r="F196" s="425"/>
      <c r="G196" s="425"/>
      <c r="H196" s="425"/>
      <c r="I196" s="426"/>
    </row>
    <row r="197" spans="1:9" ht="16.5" customHeight="1" x14ac:dyDescent="0.2">
      <c r="A197" s="285" t="s">
        <v>87</v>
      </c>
      <c r="B197" s="285"/>
      <c r="C197" s="285"/>
      <c r="D197" s="285"/>
      <c r="E197" s="285"/>
      <c r="F197" s="285"/>
      <c r="G197" s="285"/>
      <c r="H197" s="285"/>
      <c r="I197" s="202"/>
    </row>
    <row r="198" spans="1:9" ht="16.5" customHeight="1" x14ac:dyDescent="0.2">
      <c r="A198" s="319" t="s">
        <v>88</v>
      </c>
      <c r="B198" s="319"/>
      <c r="C198" s="319"/>
      <c r="D198" s="319"/>
      <c r="E198" s="319"/>
      <c r="F198" s="319"/>
      <c r="G198" s="319"/>
      <c r="H198" s="319"/>
      <c r="I198" s="320"/>
    </row>
    <row r="199" spans="1:9" ht="16.5" customHeight="1" x14ac:dyDescent="0.2">
      <c r="A199" s="319" t="s">
        <v>96</v>
      </c>
      <c r="B199" s="319"/>
      <c r="C199" s="319"/>
      <c r="D199" s="319"/>
      <c r="E199" s="319"/>
      <c r="F199" s="319"/>
      <c r="G199" s="319"/>
      <c r="H199" s="319"/>
      <c r="I199" s="320"/>
    </row>
    <row r="200" spans="1:9" ht="16.5" customHeight="1" thickBot="1" x14ac:dyDescent="0.25">
      <c r="A200" s="319" t="s">
        <v>93</v>
      </c>
      <c r="B200" s="319"/>
      <c r="C200" s="319"/>
      <c r="D200" s="319"/>
      <c r="E200" s="319"/>
      <c r="F200" s="319"/>
      <c r="G200" s="319"/>
      <c r="H200" s="319"/>
      <c r="I200" s="320"/>
    </row>
    <row r="201" spans="1:9" ht="16.5" customHeight="1" thickBot="1" x14ac:dyDescent="0.25">
      <c r="A201" s="410"/>
      <c r="B201" s="411"/>
      <c r="C201" s="411"/>
      <c r="D201" s="411"/>
      <c r="E201" s="411"/>
      <c r="F201" s="411"/>
      <c r="G201" s="411"/>
      <c r="H201" s="411"/>
      <c r="I201" s="412"/>
    </row>
    <row r="202" spans="1:9" ht="16.5" customHeight="1" x14ac:dyDescent="0.2">
      <c r="A202" s="372" t="s">
        <v>1</v>
      </c>
      <c r="B202" s="373"/>
      <c r="C202" s="373"/>
      <c r="D202" s="374"/>
      <c r="E202" s="375" t="str">
        <f>'인터페이스 목록'!B28</f>
        <v>IF-API-KIOSK-354</v>
      </c>
      <c r="F202" s="376"/>
      <c r="G202" s="271" t="s">
        <v>3</v>
      </c>
      <c r="H202" s="377" t="str">
        <f>VLOOKUP(E202,'인터페이스 목록'!$B$3:$M$55,4,FALSE)</f>
        <v>이송자제요청 템플릿 조회</v>
      </c>
      <c r="I202" s="378"/>
    </row>
    <row r="203" spans="1:9" ht="16.5" customHeight="1" x14ac:dyDescent="0.2">
      <c r="A203" s="379" t="s">
        <v>0</v>
      </c>
      <c r="B203" s="380"/>
      <c r="C203" s="380"/>
      <c r="D203" s="381"/>
      <c r="E203" s="382" t="str">
        <f>VLOOKUP(E202,'인터페이스 목록'!$B$3:$M$55,12,FALSE)</f>
        <v>이송자제요청 템플릿 조회</v>
      </c>
      <c r="F203" s="383"/>
      <c r="G203" s="383"/>
      <c r="H203" s="383"/>
      <c r="I203" s="384"/>
    </row>
    <row r="204" spans="1:9" ht="16.5" customHeight="1" x14ac:dyDescent="0.2">
      <c r="A204" s="359" t="s">
        <v>34</v>
      </c>
      <c r="B204" s="360"/>
      <c r="C204" s="360"/>
      <c r="D204" s="360"/>
      <c r="E204" s="360"/>
      <c r="F204" s="360"/>
      <c r="G204" s="360"/>
      <c r="H204" s="360"/>
      <c r="I204" s="361"/>
    </row>
    <row r="205" spans="1:9" ht="16.5" customHeight="1" x14ac:dyDescent="0.2">
      <c r="A205" s="362" t="s">
        <v>9</v>
      </c>
      <c r="B205" s="363"/>
      <c r="C205" s="363"/>
      <c r="D205" s="364"/>
      <c r="E205" s="268" t="s">
        <v>10</v>
      </c>
      <c r="F205" s="268" t="s">
        <v>11</v>
      </c>
      <c r="G205" s="268" t="s">
        <v>12</v>
      </c>
      <c r="H205" s="268" t="s">
        <v>13</v>
      </c>
      <c r="I205" s="272" t="s">
        <v>14</v>
      </c>
    </row>
    <row r="206" spans="1:9" ht="16.5" customHeight="1" x14ac:dyDescent="0.2">
      <c r="A206" s="365" t="s">
        <v>35</v>
      </c>
      <c r="B206" s="366"/>
      <c r="C206" s="366"/>
      <c r="D206" s="367"/>
      <c r="E206" s="277" t="s">
        <v>36</v>
      </c>
      <c r="F206" s="277" t="s">
        <v>15</v>
      </c>
      <c r="G206" s="277" t="s">
        <v>31</v>
      </c>
      <c r="H206" s="277" t="s">
        <v>63</v>
      </c>
      <c r="I206" s="277" t="s">
        <v>60</v>
      </c>
    </row>
    <row r="207" spans="1:9" ht="16.5" customHeight="1" x14ac:dyDescent="0.2">
      <c r="A207" s="359" t="s">
        <v>37</v>
      </c>
      <c r="B207" s="360"/>
      <c r="C207" s="360"/>
      <c r="D207" s="360"/>
      <c r="E207" s="360"/>
      <c r="F207" s="360"/>
      <c r="G207" s="360"/>
      <c r="H207" s="360"/>
      <c r="I207" s="361"/>
    </row>
    <row r="208" spans="1:9" ht="16.5" customHeight="1" x14ac:dyDescent="0.2">
      <c r="A208" s="368" t="s">
        <v>59</v>
      </c>
      <c r="B208" s="369"/>
      <c r="C208" s="369"/>
      <c r="D208" s="369"/>
      <c r="E208" s="369"/>
      <c r="F208" s="369"/>
      <c r="G208" s="369"/>
      <c r="H208" s="369"/>
      <c r="I208" s="370"/>
    </row>
    <row r="209" spans="1:10" ht="16.5" customHeight="1" x14ac:dyDescent="0.2">
      <c r="A209" s="359" t="s">
        <v>4</v>
      </c>
      <c r="B209" s="360"/>
      <c r="C209" s="360"/>
      <c r="D209" s="360"/>
      <c r="E209" s="360"/>
      <c r="F209" s="360"/>
      <c r="G209" s="360"/>
      <c r="H209" s="360"/>
      <c r="I209" s="361"/>
    </row>
    <row r="210" spans="1:10" ht="16.5" customHeight="1" x14ac:dyDescent="0.2">
      <c r="A210" s="388" t="s">
        <v>5</v>
      </c>
      <c r="B210" s="389"/>
      <c r="C210" s="389"/>
      <c r="D210" s="390"/>
      <c r="E210" s="391" t="str">
        <f>VLOOKUP(E202,'인터페이스 목록'!$B$3:$M$55,11,FALSE)</f>
        <v>GET</v>
      </c>
      <c r="F210" s="389"/>
      <c r="G210" s="389"/>
      <c r="H210" s="389"/>
      <c r="I210" s="392"/>
    </row>
    <row r="211" spans="1:10" ht="16.5" customHeight="1" x14ac:dyDescent="0.2">
      <c r="A211" s="388" t="s">
        <v>6</v>
      </c>
      <c r="B211" s="389"/>
      <c r="C211" s="389"/>
      <c r="D211" s="390"/>
      <c r="E211" s="393" t="str">
        <f>VLOOKUP(E202,'인터페이스 목록'!$B$3:$M$55,10,FALSE)</f>
        <v>https://er-kioskapi.nemc.or.kr/v1.0/transfer-refrainment-request/template?trfrefreqrsncode={trfrefreqrsncode}</v>
      </c>
      <c r="F211" s="394"/>
      <c r="G211" s="394"/>
      <c r="H211" s="394"/>
      <c r="I211" s="395"/>
    </row>
    <row r="212" spans="1:10" ht="16.5" customHeight="1" x14ac:dyDescent="0.2">
      <c r="A212" s="396" t="s">
        <v>7</v>
      </c>
      <c r="B212" s="397"/>
      <c r="C212" s="397"/>
      <c r="D212" s="398"/>
      <c r="E212" s="399" t="s">
        <v>8</v>
      </c>
      <c r="F212" s="397"/>
      <c r="G212" s="397"/>
      <c r="H212" s="397"/>
      <c r="I212" s="400"/>
    </row>
    <row r="213" spans="1:10" ht="16.5" customHeight="1" x14ac:dyDescent="0.2">
      <c r="A213" s="359" t="s">
        <v>62</v>
      </c>
      <c r="B213" s="360"/>
      <c r="C213" s="360"/>
      <c r="D213" s="360"/>
      <c r="E213" s="360"/>
      <c r="F213" s="360"/>
      <c r="G213" s="360"/>
      <c r="H213" s="360"/>
      <c r="I213" s="361"/>
    </row>
    <row r="214" spans="1:10" ht="16.5" customHeight="1" x14ac:dyDescent="0.2">
      <c r="A214" s="362" t="s">
        <v>9</v>
      </c>
      <c r="B214" s="363"/>
      <c r="C214" s="363"/>
      <c r="D214" s="364"/>
      <c r="E214" s="268" t="s">
        <v>10</v>
      </c>
      <c r="F214" s="268" t="s">
        <v>11</v>
      </c>
      <c r="G214" s="268" t="s">
        <v>12</v>
      </c>
      <c r="H214" s="268" t="s">
        <v>13</v>
      </c>
      <c r="I214" s="272" t="s">
        <v>14</v>
      </c>
    </row>
    <row r="215" spans="1:10" s="310" customFormat="1" ht="16.5" customHeight="1" x14ac:dyDescent="0.3">
      <c r="A215" s="321" t="s">
        <v>579</v>
      </c>
      <c r="B215" s="317"/>
      <c r="C215" s="321"/>
      <c r="D215" s="322"/>
      <c r="E215" s="311" t="s">
        <v>580</v>
      </c>
      <c r="F215" s="311" t="s">
        <v>68</v>
      </c>
      <c r="G215" s="311" t="s">
        <v>69</v>
      </c>
      <c r="H215" s="311" t="s">
        <v>580</v>
      </c>
      <c r="I215" s="312" t="s">
        <v>1409</v>
      </c>
      <c r="J215" s="310" t="s">
        <v>581</v>
      </c>
    </row>
    <row r="216" spans="1:10" ht="16.5" customHeight="1" x14ac:dyDescent="0.2">
      <c r="A216" s="359" t="s">
        <v>38</v>
      </c>
      <c r="B216" s="360"/>
      <c r="C216" s="360"/>
      <c r="D216" s="360"/>
      <c r="E216" s="360"/>
      <c r="F216" s="360"/>
      <c r="G216" s="360"/>
      <c r="H216" s="360"/>
      <c r="I216" s="361"/>
    </row>
    <row r="217" spans="1:10" ht="16.5" customHeight="1" x14ac:dyDescent="0.2">
      <c r="A217" s="427" t="s">
        <v>9</v>
      </c>
      <c r="B217" s="428"/>
      <c r="C217" s="428"/>
      <c r="D217" s="429"/>
      <c r="E217" s="181" t="s">
        <v>10</v>
      </c>
      <c r="F217" s="181" t="s">
        <v>11</v>
      </c>
      <c r="G217" s="181" t="s">
        <v>12</v>
      </c>
      <c r="H217" s="181" t="s">
        <v>13</v>
      </c>
      <c r="I217" s="182" t="s">
        <v>14</v>
      </c>
    </row>
    <row r="218" spans="1:10" s="310" customFormat="1" ht="16.5" customHeight="1" x14ac:dyDescent="0.3">
      <c r="A218" s="321"/>
      <c r="B218" s="317"/>
      <c r="C218" s="321"/>
      <c r="D218" s="322"/>
      <c r="E218" s="311"/>
      <c r="F218" s="311"/>
      <c r="G218" s="311"/>
      <c r="H218" s="311"/>
      <c r="I218" s="312"/>
    </row>
    <row r="219" spans="1:10" ht="16.5" customHeight="1" x14ac:dyDescent="0.2">
      <c r="A219" s="359" t="s">
        <v>33</v>
      </c>
      <c r="B219" s="360"/>
      <c r="C219" s="360"/>
      <c r="D219" s="360"/>
      <c r="E219" s="360"/>
      <c r="F219" s="360"/>
      <c r="G219" s="360"/>
      <c r="H219" s="360"/>
      <c r="I219" s="361"/>
    </row>
    <row r="220" spans="1:10" s="318" customFormat="1" ht="16.5" customHeight="1" x14ac:dyDescent="0.3">
      <c r="A220" s="278"/>
      <c r="B220" s="286"/>
      <c r="C220" s="278"/>
      <c r="D220" s="278"/>
      <c r="E220" s="285"/>
      <c r="F220" s="285"/>
      <c r="G220" s="285"/>
      <c r="H220" s="285"/>
      <c r="I220" s="291"/>
    </row>
    <row r="221" spans="1:10" ht="16.5" customHeight="1" x14ac:dyDescent="0.2">
      <c r="A221" s="401" t="s">
        <v>16</v>
      </c>
      <c r="B221" s="402"/>
      <c r="C221" s="402"/>
      <c r="D221" s="402"/>
      <c r="E221" s="402"/>
      <c r="F221" s="402"/>
      <c r="G221" s="402"/>
      <c r="H221" s="402"/>
      <c r="I221" s="403"/>
    </row>
    <row r="222" spans="1:10" ht="16.5" customHeight="1" x14ac:dyDescent="0.2">
      <c r="A222" s="404" t="s">
        <v>9</v>
      </c>
      <c r="B222" s="405"/>
      <c r="C222" s="405"/>
      <c r="D222" s="422"/>
      <c r="E222" s="164" t="s">
        <v>10</v>
      </c>
      <c r="F222" s="164" t="s">
        <v>11</v>
      </c>
      <c r="G222" s="164" t="s">
        <v>12</v>
      </c>
      <c r="H222" s="164" t="s">
        <v>13</v>
      </c>
      <c r="I222" s="168" t="s">
        <v>14</v>
      </c>
    </row>
    <row r="223" spans="1:10" ht="16.5" customHeight="1" x14ac:dyDescent="0.2">
      <c r="A223" s="290" t="s">
        <v>70</v>
      </c>
      <c r="B223" s="321"/>
      <c r="C223" s="389"/>
      <c r="D223" s="390"/>
      <c r="E223" s="311" t="s">
        <v>71</v>
      </c>
      <c r="F223" s="311" t="s">
        <v>72</v>
      </c>
      <c r="G223" s="311" t="s">
        <v>73</v>
      </c>
      <c r="H223" s="270" t="s">
        <v>74</v>
      </c>
      <c r="I223" s="274" t="s">
        <v>75</v>
      </c>
    </row>
    <row r="224" spans="1:10" ht="16.5" customHeight="1" x14ac:dyDescent="0.2">
      <c r="A224" s="290" t="s">
        <v>76</v>
      </c>
      <c r="B224" s="321"/>
      <c r="C224" s="389"/>
      <c r="D224" s="390"/>
      <c r="E224" s="311" t="s">
        <v>77</v>
      </c>
      <c r="F224" s="311" t="s">
        <v>72</v>
      </c>
      <c r="G224" s="311" t="s">
        <v>78</v>
      </c>
      <c r="H224" s="311" t="s">
        <v>79</v>
      </c>
      <c r="I224" s="312" t="s">
        <v>80</v>
      </c>
    </row>
    <row r="225" spans="1:10" s="310" customFormat="1" ht="16.5" customHeight="1" x14ac:dyDescent="0.3">
      <c r="A225" s="321" t="s">
        <v>81</v>
      </c>
      <c r="B225" s="317"/>
      <c r="C225" s="321"/>
      <c r="D225" s="322"/>
      <c r="E225" s="311" t="s">
        <v>82</v>
      </c>
      <c r="F225" s="311" t="s">
        <v>68</v>
      </c>
      <c r="G225" s="311" t="s">
        <v>83</v>
      </c>
      <c r="H225" s="311" t="s">
        <v>82</v>
      </c>
      <c r="I225" s="312" t="s">
        <v>438</v>
      </c>
    </row>
    <row r="226" spans="1:10" s="310" customFormat="1" ht="16.5" customHeight="1" x14ac:dyDescent="0.3">
      <c r="A226" s="321"/>
      <c r="B226" s="293" t="s">
        <v>199</v>
      </c>
      <c r="C226" s="321"/>
      <c r="D226" s="322"/>
      <c r="E226" s="311" t="s">
        <v>200</v>
      </c>
      <c r="F226" s="311" t="s">
        <v>68</v>
      </c>
      <c r="G226" s="311" t="s">
        <v>177</v>
      </c>
      <c r="H226" s="311" t="s">
        <v>201</v>
      </c>
      <c r="I226" s="312" t="s">
        <v>159</v>
      </c>
    </row>
    <row r="227" spans="1:10" s="310" customFormat="1" ht="16.5" customHeight="1" x14ac:dyDescent="0.3">
      <c r="A227" s="321"/>
      <c r="B227" s="292" t="s">
        <v>203</v>
      </c>
      <c r="C227" s="321"/>
      <c r="D227" s="322"/>
      <c r="E227" s="311" t="s">
        <v>204</v>
      </c>
      <c r="F227" s="311" t="s">
        <v>68</v>
      </c>
      <c r="G227" s="311" t="s">
        <v>440</v>
      </c>
      <c r="H227" s="311" t="s">
        <v>205</v>
      </c>
      <c r="I227" s="312" t="s">
        <v>439</v>
      </c>
    </row>
    <row r="228" spans="1:10" s="310" customFormat="1" ht="16.5" customHeight="1" x14ac:dyDescent="0.3">
      <c r="A228" s="321"/>
      <c r="B228" s="321"/>
      <c r="C228" s="293" t="s">
        <v>1410</v>
      </c>
      <c r="D228" s="321"/>
      <c r="E228" s="311" t="s">
        <v>580</v>
      </c>
      <c r="F228" s="311" t="s">
        <v>68</v>
      </c>
      <c r="G228" s="311" t="s">
        <v>69</v>
      </c>
      <c r="H228" s="311" t="s">
        <v>580</v>
      </c>
      <c r="I228" s="155" t="s">
        <v>1409</v>
      </c>
      <c r="J228" s="310" t="s">
        <v>581</v>
      </c>
    </row>
    <row r="229" spans="1:10" s="310" customFormat="1" ht="16.5" customHeight="1" x14ac:dyDescent="0.3">
      <c r="A229" s="317"/>
      <c r="B229" s="317"/>
      <c r="C229" s="292" t="s">
        <v>1411</v>
      </c>
      <c r="D229" s="317"/>
      <c r="E229" s="161" t="s">
        <v>1399</v>
      </c>
      <c r="F229" s="311" t="s">
        <v>68</v>
      </c>
      <c r="G229" s="161" t="s">
        <v>918</v>
      </c>
      <c r="H229" s="161" t="s">
        <v>1399</v>
      </c>
      <c r="I229" s="156" t="s">
        <v>1412</v>
      </c>
    </row>
    <row r="230" spans="1:10" s="310" customFormat="1" ht="16.5" customHeight="1" x14ac:dyDescent="0.3">
      <c r="A230" s="317"/>
      <c r="B230" s="317"/>
      <c r="C230" s="292" t="s">
        <v>582</v>
      </c>
      <c r="D230" s="317"/>
      <c r="E230" s="161" t="s">
        <v>583</v>
      </c>
      <c r="F230" s="161" t="s">
        <v>68</v>
      </c>
      <c r="G230" s="161" t="s">
        <v>69</v>
      </c>
      <c r="H230" s="161" t="s">
        <v>583</v>
      </c>
      <c r="I230" s="156" t="s">
        <v>584</v>
      </c>
      <c r="J230" s="318"/>
    </row>
    <row r="231" spans="1:10" s="310" customFormat="1" ht="16.5" customHeight="1" x14ac:dyDescent="0.3">
      <c r="A231" s="317"/>
      <c r="B231" s="317"/>
      <c r="C231" s="292" t="s">
        <v>585</v>
      </c>
      <c r="D231" s="317"/>
      <c r="E231" s="161" t="s">
        <v>586</v>
      </c>
      <c r="F231" s="161" t="s">
        <v>68</v>
      </c>
      <c r="G231" s="161" t="s">
        <v>69</v>
      </c>
      <c r="H231" s="161" t="s">
        <v>586</v>
      </c>
      <c r="I231" s="156" t="s">
        <v>587</v>
      </c>
      <c r="J231" s="318"/>
    </row>
    <row r="232" spans="1:10" ht="16.5" customHeight="1" x14ac:dyDescent="0.2">
      <c r="A232" s="423" t="s">
        <v>32</v>
      </c>
      <c r="B232" s="424"/>
      <c r="C232" s="424"/>
      <c r="D232" s="424"/>
      <c r="E232" s="425"/>
      <c r="F232" s="425"/>
      <c r="G232" s="425"/>
      <c r="H232" s="425"/>
      <c r="I232" s="426"/>
    </row>
    <row r="233" spans="1:10" ht="16.5" customHeight="1" x14ac:dyDescent="0.2">
      <c r="A233" s="285" t="s">
        <v>87</v>
      </c>
      <c r="B233" s="285"/>
      <c r="C233" s="285"/>
      <c r="D233" s="285"/>
      <c r="E233" s="285"/>
      <c r="F233" s="285"/>
      <c r="G233" s="285"/>
      <c r="H233" s="285"/>
      <c r="I233" s="202"/>
    </row>
    <row r="234" spans="1:10" ht="16.5" customHeight="1" x14ac:dyDescent="0.2">
      <c r="A234" s="319" t="s">
        <v>88</v>
      </c>
      <c r="B234" s="319"/>
      <c r="C234" s="319"/>
      <c r="D234" s="319"/>
      <c r="E234" s="319"/>
      <c r="F234" s="319"/>
      <c r="G234" s="319"/>
      <c r="H234" s="319"/>
      <c r="I234" s="320"/>
    </row>
    <row r="235" spans="1:10" ht="16.5" customHeight="1" x14ac:dyDescent="0.2">
      <c r="A235" s="319" t="s">
        <v>89</v>
      </c>
      <c r="B235" s="319"/>
      <c r="C235" s="319"/>
      <c r="D235" s="319"/>
      <c r="E235" s="319"/>
      <c r="F235" s="319"/>
      <c r="G235" s="319"/>
      <c r="H235" s="319"/>
      <c r="I235" s="320"/>
    </row>
    <row r="236" spans="1:10" ht="16.5" customHeight="1" x14ac:dyDescent="0.2">
      <c r="A236" s="319" t="s">
        <v>90</v>
      </c>
      <c r="B236" s="319"/>
      <c r="C236" s="319"/>
      <c r="D236" s="319"/>
      <c r="E236" s="319"/>
      <c r="F236" s="319"/>
      <c r="G236" s="319"/>
      <c r="H236" s="319"/>
      <c r="I236" s="320"/>
    </row>
    <row r="237" spans="1:10" ht="16.5" customHeight="1" x14ac:dyDescent="0.2">
      <c r="A237" s="319" t="s">
        <v>536</v>
      </c>
      <c r="B237" s="319"/>
      <c r="C237" s="319"/>
      <c r="D237" s="319"/>
      <c r="E237" s="319"/>
      <c r="F237" s="319"/>
      <c r="G237" s="319"/>
      <c r="H237" s="319"/>
      <c r="I237" s="320"/>
    </row>
    <row r="238" spans="1:10" ht="16.5" customHeight="1" x14ac:dyDescent="0.2">
      <c r="A238" s="319" t="s">
        <v>163</v>
      </c>
      <c r="B238" s="319"/>
      <c r="C238" s="319"/>
      <c r="D238" s="319"/>
      <c r="E238" s="319"/>
      <c r="F238" s="319"/>
      <c r="G238" s="319"/>
      <c r="H238" s="319"/>
      <c r="I238" s="320"/>
    </row>
    <row r="239" spans="1:10" ht="16.5" customHeight="1" x14ac:dyDescent="0.2">
      <c r="A239" s="319" t="s">
        <v>530</v>
      </c>
      <c r="B239" s="319"/>
      <c r="C239" s="319"/>
      <c r="D239" s="319"/>
      <c r="E239" s="319"/>
      <c r="F239" s="319"/>
      <c r="G239" s="319"/>
      <c r="H239" s="319"/>
      <c r="I239" s="320"/>
    </row>
    <row r="240" spans="1:10" ht="16.5" customHeight="1" x14ac:dyDescent="0.2">
      <c r="A240" s="319" t="s">
        <v>1413</v>
      </c>
      <c r="B240" s="319"/>
      <c r="C240" s="319"/>
      <c r="D240" s="319"/>
      <c r="E240" s="319"/>
      <c r="F240" s="319"/>
      <c r="G240" s="319"/>
      <c r="H240" s="319"/>
      <c r="I240" s="320"/>
    </row>
    <row r="241" spans="1:9" ht="16.5" customHeight="1" x14ac:dyDescent="0.2">
      <c r="A241" s="319" t="s">
        <v>1414</v>
      </c>
      <c r="B241" s="319"/>
      <c r="C241" s="319"/>
      <c r="D241" s="319"/>
      <c r="E241" s="319"/>
      <c r="F241" s="319"/>
      <c r="G241" s="319"/>
      <c r="H241" s="319"/>
      <c r="I241" s="320"/>
    </row>
    <row r="242" spans="1:9" ht="16.5" customHeight="1" x14ac:dyDescent="0.2">
      <c r="A242" s="319" t="s">
        <v>1415</v>
      </c>
      <c r="B242" s="319"/>
      <c r="C242" s="319"/>
      <c r="D242" s="319"/>
      <c r="E242" s="319"/>
      <c r="F242" s="319"/>
      <c r="G242" s="319"/>
      <c r="H242" s="319"/>
      <c r="I242" s="320"/>
    </row>
    <row r="243" spans="1:9" ht="16.5" customHeight="1" x14ac:dyDescent="0.2">
      <c r="A243" s="319" t="s">
        <v>1416</v>
      </c>
      <c r="B243" s="319"/>
      <c r="C243" s="319"/>
      <c r="D243" s="319"/>
      <c r="E243" s="319"/>
      <c r="F243" s="319"/>
      <c r="G243" s="319"/>
      <c r="H243" s="319"/>
      <c r="I243" s="320"/>
    </row>
    <row r="244" spans="1:9" ht="16.5" customHeight="1" x14ac:dyDescent="0.2">
      <c r="A244" s="319" t="s">
        <v>546</v>
      </c>
      <c r="B244" s="319"/>
      <c r="C244" s="319"/>
      <c r="D244" s="319"/>
      <c r="E244" s="319"/>
      <c r="F244" s="319"/>
      <c r="G244" s="319"/>
      <c r="H244" s="319"/>
      <c r="I244" s="320"/>
    </row>
    <row r="245" spans="1:9" ht="16.5" customHeight="1" x14ac:dyDescent="0.2">
      <c r="A245" s="319" t="s">
        <v>164</v>
      </c>
      <c r="B245" s="319"/>
      <c r="C245" s="319"/>
      <c r="D245" s="319"/>
      <c r="E245" s="319"/>
      <c r="F245" s="319"/>
      <c r="G245" s="319"/>
      <c r="H245" s="319"/>
      <c r="I245" s="320"/>
    </row>
    <row r="246" spans="1:9" ht="16.5" customHeight="1" x14ac:dyDescent="0.2">
      <c r="A246" s="319" t="s">
        <v>165</v>
      </c>
      <c r="B246" s="319"/>
      <c r="C246" s="319"/>
      <c r="D246" s="319"/>
      <c r="E246" s="319"/>
      <c r="F246" s="319"/>
      <c r="G246" s="319"/>
      <c r="H246" s="319"/>
      <c r="I246" s="320"/>
    </row>
    <row r="247" spans="1:9" ht="16.5" customHeight="1" x14ac:dyDescent="0.2">
      <c r="A247" s="319" t="s">
        <v>92</v>
      </c>
      <c r="B247" s="319"/>
      <c r="C247" s="319"/>
      <c r="D247" s="319"/>
      <c r="E247" s="319"/>
      <c r="F247" s="319"/>
      <c r="G247" s="319"/>
      <c r="H247" s="319"/>
      <c r="I247" s="320"/>
    </row>
    <row r="248" spans="1:9" ht="16.5" customHeight="1" thickBot="1" x14ac:dyDescent="0.25">
      <c r="A248" s="319" t="s">
        <v>93</v>
      </c>
      <c r="B248" s="319"/>
      <c r="C248" s="319"/>
      <c r="D248" s="319"/>
      <c r="E248" s="319"/>
      <c r="F248" s="319"/>
      <c r="G248" s="319"/>
      <c r="H248" s="319"/>
      <c r="I248" s="320"/>
    </row>
    <row r="249" spans="1:9" ht="16.5" customHeight="1" thickBot="1" x14ac:dyDescent="0.25">
      <c r="A249" s="410"/>
      <c r="B249" s="411"/>
      <c r="C249" s="411"/>
      <c r="D249" s="411"/>
      <c r="E249" s="411"/>
      <c r="F249" s="411"/>
      <c r="G249" s="411"/>
      <c r="H249" s="411"/>
      <c r="I249" s="412"/>
    </row>
    <row r="250" spans="1:9" ht="16.5" customHeight="1" x14ac:dyDescent="0.2">
      <c r="A250" s="372" t="s">
        <v>1</v>
      </c>
      <c r="B250" s="373"/>
      <c r="C250" s="373"/>
      <c r="D250" s="374"/>
      <c r="E250" s="375" t="str">
        <f>'인터페이스 목록'!B29</f>
        <v>IF-API-KIOSK-355</v>
      </c>
      <c r="F250" s="376"/>
      <c r="G250" s="271" t="s">
        <v>3</v>
      </c>
      <c r="H250" s="377" t="str">
        <f>VLOOKUP(E250,'인터페이스 목록'!$B$3:$M$55,4,FALSE)</f>
        <v>이송자제요청 삭제</v>
      </c>
      <c r="I250" s="378"/>
    </row>
    <row r="251" spans="1:9" ht="16.5" customHeight="1" x14ac:dyDescent="0.2">
      <c r="A251" s="379" t="s">
        <v>0</v>
      </c>
      <c r="B251" s="380"/>
      <c r="C251" s="380"/>
      <c r="D251" s="381"/>
      <c r="E251" s="382" t="str">
        <f>VLOOKUP(E250,'인터페이스 목록'!$B$3:$M$55,12,FALSE)</f>
        <v>이송자제요청 삭제</v>
      </c>
      <c r="F251" s="383"/>
      <c r="G251" s="383"/>
      <c r="H251" s="383"/>
      <c r="I251" s="384"/>
    </row>
    <row r="252" spans="1:9" ht="16.5" customHeight="1" x14ac:dyDescent="0.2">
      <c r="A252" s="359" t="s">
        <v>34</v>
      </c>
      <c r="B252" s="360"/>
      <c r="C252" s="360"/>
      <c r="D252" s="360"/>
      <c r="E252" s="360"/>
      <c r="F252" s="360"/>
      <c r="G252" s="360"/>
      <c r="H252" s="360"/>
      <c r="I252" s="361"/>
    </row>
    <row r="253" spans="1:9" ht="16.5" customHeight="1" x14ac:dyDescent="0.2">
      <c r="A253" s="362" t="s">
        <v>9</v>
      </c>
      <c r="B253" s="363"/>
      <c r="C253" s="363"/>
      <c r="D253" s="364"/>
      <c r="E253" s="268" t="s">
        <v>10</v>
      </c>
      <c r="F253" s="268" t="s">
        <v>11</v>
      </c>
      <c r="G253" s="268" t="s">
        <v>12</v>
      </c>
      <c r="H253" s="268" t="s">
        <v>13</v>
      </c>
      <c r="I253" s="272" t="s">
        <v>14</v>
      </c>
    </row>
    <row r="254" spans="1:9" ht="16.5" customHeight="1" x14ac:dyDescent="0.2">
      <c r="A254" s="365" t="s">
        <v>35</v>
      </c>
      <c r="B254" s="366"/>
      <c r="C254" s="366"/>
      <c r="D254" s="367"/>
      <c r="E254" s="277" t="s">
        <v>36</v>
      </c>
      <c r="F254" s="277" t="s">
        <v>15</v>
      </c>
      <c r="G254" s="277" t="s">
        <v>31</v>
      </c>
      <c r="H254" s="277" t="s">
        <v>63</v>
      </c>
      <c r="I254" s="277" t="s">
        <v>60</v>
      </c>
    </row>
    <row r="255" spans="1:9" ht="16.5" customHeight="1" x14ac:dyDescent="0.2">
      <c r="A255" s="359" t="s">
        <v>37</v>
      </c>
      <c r="B255" s="360"/>
      <c r="C255" s="360"/>
      <c r="D255" s="360"/>
      <c r="E255" s="360"/>
      <c r="F255" s="360"/>
      <c r="G255" s="360"/>
      <c r="H255" s="360"/>
      <c r="I255" s="361"/>
    </row>
    <row r="256" spans="1:9" ht="16.5" customHeight="1" x14ac:dyDescent="0.2">
      <c r="A256" s="368" t="s">
        <v>59</v>
      </c>
      <c r="B256" s="369"/>
      <c r="C256" s="369"/>
      <c r="D256" s="369"/>
      <c r="E256" s="369"/>
      <c r="F256" s="369"/>
      <c r="G256" s="369"/>
      <c r="H256" s="369"/>
      <c r="I256" s="370"/>
    </row>
    <row r="257" spans="1:9" ht="16.5" customHeight="1" x14ac:dyDescent="0.2">
      <c r="A257" s="359" t="s">
        <v>4</v>
      </c>
      <c r="B257" s="360"/>
      <c r="C257" s="360"/>
      <c r="D257" s="360"/>
      <c r="E257" s="360"/>
      <c r="F257" s="360"/>
      <c r="G257" s="360"/>
      <c r="H257" s="360"/>
      <c r="I257" s="361"/>
    </row>
    <row r="258" spans="1:9" ht="16.5" customHeight="1" x14ac:dyDescent="0.2">
      <c r="A258" s="388" t="s">
        <v>5</v>
      </c>
      <c r="B258" s="389"/>
      <c r="C258" s="389"/>
      <c r="D258" s="390"/>
      <c r="E258" s="391" t="str">
        <f>VLOOKUP(E250,'인터페이스 목록'!$B$3:$M$55,11,FALSE)</f>
        <v>POST</v>
      </c>
      <c r="F258" s="389"/>
      <c r="G258" s="389"/>
      <c r="H258" s="389"/>
      <c r="I258" s="392"/>
    </row>
    <row r="259" spans="1:9" ht="16.5" customHeight="1" x14ac:dyDescent="0.2">
      <c r="A259" s="388" t="s">
        <v>6</v>
      </c>
      <c r="B259" s="389"/>
      <c r="C259" s="389"/>
      <c r="D259" s="390"/>
      <c r="E259" s="393" t="str">
        <f>VLOOKUP(E250,'인터페이스 목록'!$B$3:$M$55,10,FALSE)</f>
        <v>https://er-kioskapi.nemc.or.kr/v1.0/transfer-refrainment-request/{trfrefrreqsn}/_delete</v>
      </c>
      <c r="F259" s="394"/>
      <c r="G259" s="394"/>
      <c r="H259" s="394"/>
      <c r="I259" s="395"/>
    </row>
    <row r="260" spans="1:9" ht="16.5" customHeight="1" x14ac:dyDescent="0.2">
      <c r="A260" s="396" t="s">
        <v>7</v>
      </c>
      <c r="B260" s="397"/>
      <c r="C260" s="397"/>
      <c r="D260" s="398"/>
      <c r="E260" s="399" t="s">
        <v>8</v>
      </c>
      <c r="F260" s="397"/>
      <c r="G260" s="397"/>
      <c r="H260" s="397"/>
      <c r="I260" s="400"/>
    </row>
    <row r="261" spans="1:9" ht="16.5" customHeight="1" x14ac:dyDescent="0.2">
      <c r="A261" s="359" t="s">
        <v>62</v>
      </c>
      <c r="B261" s="360"/>
      <c r="C261" s="360"/>
      <c r="D261" s="360"/>
      <c r="E261" s="360"/>
      <c r="F261" s="360"/>
      <c r="G261" s="360"/>
      <c r="H261" s="360"/>
      <c r="I261" s="361"/>
    </row>
    <row r="262" spans="1:9" ht="16.5" customHeight="1" x14ac:dyDescent="0.2">
      <c r="A262" s="362" t="s">
        <v>9</v>
      </c>
      <c r="B262" s="363"/>
      <c r="C262" s="363"/>
      <c r="D262" s="364"/>
      <c r="E262" s="268" t="s">
        <v>10</v>
      </c>
      <c r="F262" s="268" t="s">
        <v>11</v>
      </c>
      <c r="G262" s="268" t="s">
        <v>12</v>
      </c>
      <c r="H262" s="268" t="s">
        <v>13</v>
      </c>
      <c r="I262" s="272" t="s">
        <v>14</v>
      </c>
    </row>
    <row r="263" spans="1:9" s="310" customFormat="1" ht="16.5" customHeight="1" x14ac:dyDescent="0.3">
      <c r="A263" s="321" t="s">
        <v>593</v>
      </c>
      <c r="B263" s="317"/>
      <c r="C263" s="321"/>
      <c r="D263" s="321"/>
      <c r="E263" s="311" t="s">
        <v>588</v>
      </c>
      <c r="F263" s="311" t="s">
        <v>68</v>
      </c>
      <c r="G263" s="311" t="s">
        <v>177</v>
      </c>
      <c r="H263" s="311" t="s">
        <v>588</v>
      </c>
      <c r="I263" s="312" t="s">
        <v>202</v>
      </c>
    </row>
    <row r="264" spans="1:9" ht="16.5" customHeight="1" x14ac:dyDescent="0.2">
      <c r="A264" s="359" t="s">
        <v>38</v>
      </c>
      <c r="B264" s="360"/>
      <c r="C264" s="360"/>
      <c r="D264" s="360"/>
      <c r="E264" s="360"/>
      <c r="F264" s="360"/>
      <c r="G264" s="360"/>
      <c r="H264" s="360"/>
      <c r="I264" s="361"/>
    </row>
    <row r="265" spans="1:9" ht="16.5" customHeight="1" x14ac:dyDescent="0.2">
      <c r="A265" s="427" t="s">
        <v>9</v>
      </c>
      <c r="B265" s="428"/>
      <c r="C265" s="428"/>
      <c r="D265" s="429"/>
      <c r="E265" s="181" t="s">
        <v>10</v>
      </c>
      <c r="F265" s="181" t="s">
        <v>11</v>
      </c>
      <c r="G265" s="181" t="s">
        <v>12</v>
      </c>
      <c r="H265" s="181" t="s">
        <v>13</v>
      </c>
      <c r="I265" s="182" t="s">
        <v>14</v>
      </c>
    </row>
    <row r="266" spans="1:9" s="310" customFormat="1" ht="16.5" customHeight="1" x14ac:dyDescent="0.3">
      <c r="A266" s="321"/>
      <c r="B266" s="317"/>
      <c r="C266" s="321"/>
      <c r="D266" s="321"/>
      <c r="E266" s="311"/>
      <c r="F266" s="311"/>
      <c r="G266" s="311"/>
      <c r="H266" s="311"/>
      <c r="I266" s="312"/>
    </row>
    <row r="267" spans="1:9" ht="16.5" customHeight="1" x14ac:dyDescent="0.2">
      <c r="A267" s="359" t="s">
        <v>33</v>
      </c>
      <c r="B267" s="360"/>
      <c r="C267" s="360"/>
      <c r="D267" s="360"/>
      <c r="E267" s="360"/>
      <c r="F267" s="360"/>
      <c r="G267" s="360"/>
      <c r="H267" s="360"/>
      <c r="I267" s="361"/>
    </row>
    <row r="268" spans="1:9" s="318" customFormat="1" ht="16.5" customHeight="1" x14ac:dyDescent="0.3">
      <c r="A268" s="278"/>
      <c r="B268" s="286"/>
      <c r="C268" s="278"/>
      <c r="D268" s="278"/>
      <c r="E268" s="285"/>
      <c r="F268" s="285"/>
      <c r="G268" s="285"/>
      <c r="H268" s="285"/>
      <c r="I268" s="291"/>
    </row>
    <row r="269" spans="1:9" ht="16.5" customHeight="1" x14ac:dyDescent="0.2">
      <c r="A269" s="401" t="s">
        <v>16</v>
      </c>
      <c r="B269" s="402"/>
      <c r="C269" s="402"/>
      <c r="D269" s="402"/>
      <c r="E269" s="402"/>
      <c r="F269" s="402"/>
      <c r="G269" s="402"/>
      <c r="H269" s="402"/>
      <c r="I269" s="403"/>
    </row>
    <row r="270" spans="1:9" ht="16.5" customHeight="1" x14ac:dyDescent="0.2">
      <c r="A270" s="404" t="s">
        <v>9</v>
      </c>
      <c r="B270" s="405"/>
      <c r="C270" s="405"/>
      <c r="D270" s="422"/>
      <c r="E270" s="164" t="s">
        <v>10</v>
      </c>
      <c r="F270" s="164" t="s">
        <v>11</v>
      </c>
      <c r="G270" s="164" t="s">
        <v>12</v>
      </c>
      <c r="H270" s="164" t="s">
        <v>13</v>
      </c>
      <c r="I270" s="168" t="s">
        <v>14</v>
      </c>
    </row>
    <row r="271" spans="1:9" ht="16.5" customHeight="1" x14ac:dyDescent="0.2">
      <c r="A271" s="290" t="s">
        <v>70</v>
      </c>
      <c r="B271" s="321"/>
      <c r="C271" s="389"/>
      <c r="D271" s="390"/>
      <c r="E271" s="311" t="s">
        <v>71</v>
      </c>
      <c r="F271" s="311" t="s">
        <v>72</v>
      </c>
      <c r="G271" s="311" t="s">
        <v>73</v>
      </c>
      <c r="H271" s="270" t="s">
        <v>74</v>
      </c>
      <c r="I271" s="274" t="s">
        <v>75</v>
      </c>
    </row>
    <row r="272" spans="1:9" ht="16.5" customHeight="1" x14ac:dyDescent="0.2">
      <c r="A272" s="290" t="s">
        <v>76</v>
      </c>
      <c r="B272" s="321"/>
      <c r="C272" s="389"/>
      <c r="D272" s="390"/>
      <c r="E272" s="311" t="s">
        <v>77</v>
      </c>
      <c r="F272" s="311" t="s">
        <v>72</v>
      </c>
      <c r="G272" s="311" t="s">
        <v>78</v>
      </c>
      <c r="H272" s="311" t="s">
        <v>79</v>
      </c>
      <c r="I272" s="312" t="s">
        <v>80</v>
      </c>
    </row>
    <row r="273" spans="1:9" ht="16.5" customHeight="1" x14ac:dyDescent="0.2">
      <c r="A273" s="423" t="s">
        <v>32</v>
      </c>
      <c r="B273" s="424"/>
      <c r="C273" s="424"/>
      <c r="D273" s="424"/>
      <c r="E273" s="425"/>
      <c r="F273" s="425"/>
      <c r="G273" s="425"/>
      <c r="H273" s="425"/>
      <c r="I273" s="426"/>
    </row>
    <row r="274" spans="1:9" ht="16.5" customHeight="1" x14ac:dyDescent="0.2">
      <c r="A274" s="285" t="s">
        <v>87</v>
      </c>
      <c r="B274" s="285"/>
      <c r="C274" s="285"/>
      <c r="D274" s="285"/>
      <c r="E274" s="285"/>
      <c r="F274" s="285"/>
      <c r="G274" s="285"/>
      <c r="H274" s="285"/>
      <c r="I274" s="202"/>
    </row>
    <row r="275" spans="1:9" ht="16.5" customHeight="1" x14ac:dyDescent="0.2">
      <c r="A275" s="319" t="s">
        <v>88</v>
      </c>
      <c r="B275" s="319"/>
      <c r="C275" s="319"/>
      <c r="D275" s="319"/>
      <c r="E275" s="319"/>
      <c r="F275" s="319"/>
      <c r="G275" s="319"/>
      <c r="H275" s="319"/>
      <c r="I275" s="320"/>
    </row>
    <row r="276" spans="1:9" ht="16.5" customHeight="1" x14ac:dyDescent="0.2">
      <c r="A276" s="319" t="s">
        <v>96</v>
      </c>
      <c r="B276" s="319"/>
      <c r="C276" s="319"/>
      <c r="D276" s="319"/>
      <c r="E276" s="319"/>
      <c r="F276" s="319"/>
      <c r="G276" s="319"/>
      <c r="H276" s="319"/>
      <c r="I276" s="320"/>
    </row>
    <row r="277" spans="1:9" ht="16.5" customHeight="1" thickBot="1" x14ac:dyDescent="0.25">
      <c r="A277" s="319" t="s">
        <v>93</v>
      </c>
      <c r="B277" s="319"/>
      <c r="C277" s="319"/>
      <c r="D277" s="319"/>
      <c r="E277" s="319"/>
      <c r="F277" s="319"/>
      <c r="G277" s="319"/>
      <c r="H277" s="319"/>
      <c r="I277" s="320"/>
    </row>
    <row r="278" spans="1:9" ht="16.5" customHeight="1" thickBot="1" x14ac:dyDescent="0.25">
      <c r="A278" s="410"/>
      <c r="B278" s="411"/>
      <c r="C278" s="411"/>
      <c r="D278" s="411"/>
      <c r="E278" s="411"/>
      <c r="F278" s="411"/>
      <c r="G278" s="411"/>
      <c r="H278" s="411"/>
      <c r="I278" s="412"/>
    </row>
  </sheetData>
  <mergeCells count="141">
    <mergeCell ref="A278:I278"/>
    <mergeCell ref="A267:I267"/>
    <mergeCell ref="A269:I269"/>
    <mergeCell ref="A270:D270"/>
    <mergeCell ref="C271:D271"/>
    <mergeCell ref="C272:D272"/>
    <mergeCell ref="A273:I273"/>
    <mergeCell ref="A260:D260"/>
    <mergeCell ref="E260:I260"/>
    <mergeCell ref="A261:I261"/>
    <mergeCell ref="A262:D262"/>
    <mergeCell ref="A264:I264"/>
    <mergeCell ref="A265:D265"/>
    <mergeCell ref="A256:I256"/>
    <mergeCell ref="A257:I257"/>
    <mergeCell ref="A258:D258"/>
    <mergeCell ref="E258:I258"/>
    <mergeCell ref="A259:D259"/>
    <mergeCell ref="E259:I259"/>
    <mergeCell ref="A251:D251"/>
    <mergeCell ref="E251:I251"/>
    <mergeCell ref="A252:I252"/>
    <mergeCell ref="A253:D253"/>
    <mergeCell ref="A254:D254"/>
    <mergeCell ref="A255:I255"/>
    <mergeCell ref="A222:D222"/>
    <mergeCell ref="C223:D223"/>
    <mergeCell ref="C224:D224"/>
    <mergeCell ref="A232:I232"/>
    <mergeCell ref="A249:I249"/>
    <mergeCell ref="A250:D250"/>
    <mergeCell ref="E250:F250"/>
    <mergeCell ref="H250:I250"/>
    <mergeCell ref="A213:I213"/>
    <mergeCell ref="A214:D214"/>
    <mergeCell ref="A216:I216"/>
    <mergeCell ref="A217:D217"/>
    <mergeCell ref="A219:I219"/>
    <mergeCell ref="A221:I221"/>
    <mergeCell ref="A210:D210"/>
    <mergeCell ref="E210:I210"/>
    <mergeCell ref="A211:D211"/>
    <mergeCell ref="E211:I211"/>
    <mergeCell ref="A212:D212"/>
    <mergeCell ref="E212:I212"/>
    <mergeCell ref="A204:I204"/>
    <mergeCell ref="A205:D205"/>
    <mergeCell ref="A206:D206"/>
    <mergeCell ref="A207:I207"/>
    <mergeCell ref="A208:I208"/>
    <mergeCell ref="A209:I209"/>
    <mergeCell ref="A201:I201"/>
    <mergeCell ref="A202:D202"/>
    <mergeCell ref="E202:F202"/>
    <mergeCell ref="H202:I202"/>
    <mergeCell ref="A203:D203"/>
    <mergeCell ref="E203:I203"/>
    <mergeCell ref="A178:I178"/>
    <mergeCell ref="A192:I192"/>
    <mergeCell ref="A193:D193"/>
    <mergeCell ref="C194:D194"/>
    <mergeCell ref="C195:D195"/>
    <mergeCell ref="A196:I196"/>
    <mergeCell ref="A163:D163"/>
    <mergeCell ref="E163:I163"/>
    <mergeCell ref="A164:I164"/>
    <mergeCell ref="A165:D165"/>
    <mergeCell ref="A167:I167"/>
    <mergeCell ref="A168:D168"/>
    <mergeCell ref="A159:I159"/>
    <mergeCell ref="A160:I160"/>
    <mergeCell ref="A161:D161"/>
    <mergeCell ref="E161:I161"/>
    <mergeCell ref="A162:D162"/>
    <mergeCell ref="E162:I162"/>
    <mergeCell ref="A154:D154"/>
    <mergeCell ref="E154:I154"/>
    <mergeCell ref="A155:I155"/>
    <mergeCell ref="A156:D156"/>
    <mergeCell ref="A157:D157"/>
    <mergeCell ref="A158:I158"/>
    <mergeCell ref="A100:D100"/>
    <mergeCell ref="C101:D101"/>
    <mergeCell ref="C102:D102"/>
    <mergeCell ref="A122:I122"/>
    <mergeCell ref="A152:I152"/>
    <mergeCell ref="A153:D153"/>
    <mergeCell ref="E153:F153"/>
    <mergeCell ref="H153:I153"/>
    <mergeCell ref="A94:I94"/>
    <mergeCell ref="A95:D95"/>
    <mergeCell ref="A97:I97"/>
    <mergeCell ref="A99:I99"/>
    <mergeCell ref="A82:D82"/>
    <mergeCell ref="E82:I82"/>
    <mergeCell ref="A83:D83"/>
    <mergeCell ref="E83:I83"/>
    <mergeCell ref="A84:D84"/>
    <mergeCell ref="E84:I84"/>
    <mergeCell ref="A81:I81"/>
    <mergeCell ref="A73:I73"/>
    <mergeCell ref="A74:D74"/>
    <mergeCell ref="E74:F74"/>
    <mergeCell ref="H74:I74"/>
    <mergeCell ref="A75:D75"/>
    <mergeCell ref="E75:I75"/>
    <mergeCell ref="A85:I85"/>
    <mergeCell ref="A86:D86"/>
    <mergeCell ref="A10:D10"/>
    <mergeCell ref="E10:I10"/>
    <mergeCell ref="A11:D11"/>
    <mergeCell ref="E11:I11"/>
    <mergeCell ref="A76:I76"/>
    <mergeCell ref="A77:D77"/>
    <mergeCell ref="A78:D78"/>
    <mergeCell ref="A79:I79"/>
    <mergeCell ref="A80:I80"/>
    <mergeCell ref="A44:I44"/>
    <mergeCell ref="A22:D22"/>
    <mergeCell ref="C23:D23"/>
    <mergeCell ref="C24:D24"/>
    <mergeCell ref="A21:I21"/>
    <mergeCell ref="A19:I19"/>
    <mergeCell ref="A12:D12"/>
    <mergeCell ref="E12:I12"/>
    <mergeCell ref="A13:I13"/>
    <mergeCell ref="A14:D14"/>
    <mergeCell ref="A16:I16"/>
    <mergeCell ref="A17:D17"/>
    <mergeCell ref="A8:I8"/>
    <mergeCell ref="A9:I9"/>
    <mergeCell ref="A1:I1"/>
    <mergeCell ref="A3:D3"/>
    <mergeCell ref="E3:I3"/>
    <mergeCell ref="A4:I4"/>
    <mergeCell ref="A5:D5"/>
    <mergeCell ref="A6:D6"/>
    <mergeCell ref="A7:I7"/>
    <mergeCell ref="A2:D2"/>
    <mergeCell ref="E2:F2"/>
    <mergeCell ref="H2:I2"/>
  </mergeCells>
  <phoneticPr fontId="7" type="noConversion"/>
  <hyperlinks>
    <hyperlink ref="E11" r:id="rId1" display="http://hpapi.g2e.co.kr/hpApi/getData.do"/>
    <hyperlink ref="E83" r:id="rId2" display="http://hpapi.g2e.co.kr/hpApi/getData.do"/>
    <hyperlink ref="E162" r:id="rId3" display="http://hpapi.g2e.co.kr/hpApi/getData.do"/>
    <hyperlink ref="E211" r:id="rId4" display="http://hpapi.g2e.co.kr/hpApi/getData.do"/>
    <hyperlink ref="E259" r:id="rId5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6"/>
  <headerFooter alignWithMargins="0">
    <oddHeader>&amp;L&amp;10m-Hospital 솔루션 고도화 사업&amp;R&amp;10인터페이스정의서</oddHeader>
    <oddFooter>&amp;C&amp;P&amp;R&amp;10&amp;G</oddFooter>
  </headerFooter>
  <legacyDrawingHF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1419</v>
      </c>
      <c r="B1" s="371"/>
      <c r="C1" s="371"/>
      <c r="D1" s="371"/>
      <c r="E1" s="371"/>
      <c r="F1" s="371"/>
      <c r="G1" s="371"/>
      <c r="H1" s="371"/>
      <c r="I1" s="371"/>
    </row>
    <row r="2" spans="1:9" ht="16.5" customHeight="1" x14ac:dyDescent="0.2">
      <c r="A2" s="372" t="s">
        <v>1</v>
      </c>
      <c r="B2" s="373"/>
      <c r="C2" s="373"/>
      <c r="D2" s="374"/>
      <c r="E2" s="375" t="str">
        <f>'인터페이스 목록'!B30</f>
        <v>IF-API-KIOSK-361</v>
      </c>
      <c r="F2" s="376"/>
      <c r="G2" s="271" t="s">
        <v>3</v>
      </c>
      <c r="H2" s="377" t="str">
        <f>VLOOKUP(E2,'인터페이스 목록'!$B$3:$M$55,4,FALSE)</f>
        <v>환류 조회</v>
      </c>
      <c r="I2" s="378"/>
    </row>
    <row r="3" spans="1:9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환류 조회</v>
      </c>
      <c r="F3" s="383"/>
      <c r="G3" s="383"/>
      <c r="H3" s="383"/>
      <c r="I3" s="384"/>
    </row>
    <row r="4" spans="1:9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https://er-kioskapi.nemc.or.kr/v1.0/feedback</v>
      </c>
      <c r="F11" s="394"/>
      <c r="G11" s="394"/>
      <c r="H11" s="394"/>
      <c r="I11" s="395"/>
    </row>
    <row r="12" spans="1:9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ht="16.5" customHeight="1" x14ac:dyDescent="0.2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ht="16.5" customHeight="1" x14ac:dyDescent="0.2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ht="16.5" customHeight="1" x14ac:dyDescent="0.2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ht="16.5" customHeight="1" x14ac:dyDescent="0.2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ht="16.5" customHeight="1" x14ac:dyDescent="0.2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ht="16.5" customHeight="1" x14ac:dyDescent="0.2">
      <c r="A25" s="423" t="s">
        <v>32</v>
      </c>
      <c r="B25" s="424"/>
      <c r="C25" s="424"/>
      <c r="D25" s="424"/>
      <c r="E25" s="425"/>
      <c r="F25" s="425"/>
      <c r="G25" s="425"/>
      <c r="H25" s="425"/>
      <c r="I25" s="426"/>
    </row>
    <row r="26" spans="1:9" ht="16.5" customHeight="1" x14ac:dyDescent="0.2">
      <c r="A26" s="285" t="s">
        <v>87</v>
      </c>
      <c r="B26" s="285"/>
      <c r="C26" s="285"/>
      <c r="D26" s="285"/>
      <c r="E26" s="285"/>
      <c r="F26" s="285"/>
      <c r="G26" s="285"/>
      <c r="H26" s="285"/>
      <c r="I26" s="202"/>
    </row>
    <row r="27" spans="1:9" ht="16.5" customHeight="1" x14ac:dyDescent="0.2">
      <c r="A27" s="319" t="s">
        <v>88</v>
      </c>
      <c r="B27" s="319"/>
      <c r="C27" s="319"/>
      <c r="D27" s="319"/>
      <c r="E27" s="319"/>
      <c r="F27" s="319"/>
      <c r="G27" s="319"/>
      <c r="H27" s="319"/>
      <c r="I27" s="320"/>
    </row>
    <row r="28" spans="1:9" ht="16.5" customHeight="1" x14ac:dyDescent="0.2">
      <c r="A28" s="319" t="s">
        <v>96</v>
      </c>
      <c r="B28" s="319"/>
      <c r="C28" s="319"/>
      <c r="D28" s="319"/>
      <c r="E28" s="319"/>
      <c r="F28" s="319"/>
      <c r="G28" s="319"/>
      <c r="H28" s="319"/>
      <c r="I28" s="320"/>
    </row>
    <row r="29" spans="1:9" ht="16.5" customHeight="1" thickBot="1" x14ac:dyDescent="0.25">
      <c r="A29" s="319" t="s">
        <v>93</v>
      </c>
      <c r="B29" s="319"/>
      <c r="C29" s="319"/>
      <c r="D29" s="319"/>
      <c r="E29" s="319"/>
      <c r="F29" s="319"/>
      <c r="G29" s="319"/>
      <c r="H29" s="319"/>
      <c r="I29" s="320"/>
    </row>
    <row r="30" spans="1:9" ht="16.5" customHeight="1" thickBot="1" x14ac:dyDescent="0.25">
      <c r="A30" s="410"/>
      <c r="B30" s="411"/>
      <c r="C30" s="411"/>
      <c r="D30" s="411"/>
      <c r="E30" s="411"/>
      <c r="F30" s="411"/>
      <c r="G30" s="411"/>
      <c r="H30" s="411"/>
      <c r="I30" s="412"/>
    </row>
  </sheetData>
  <mergeCells count="29">
    <mergeCell ref="A22:D22"/>
    <mergeCell ref="C23:D23"/>
    <mergeCell ref="C24:D24"/>
    <mergeCell ref="A25:I25"/>
    <mergeCell ref="A30:I30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1420</v>
      </c>
      <c r="B1" s="371"/>
      <c r="C1" s="371"/>
      <c r="D1" s="371"/>
      <c r="E1" s="371"/>
      <c r="F1" s="371"/>
      <c r="G1" s="371"/>
      <c r="H1" s="371"/>
      <c r="I1" s="371"/>
    </row>
    <row r="2" spans="1:9" ht="16.5" customHeight="1" x14ac:dyDescent="0.2">
      <c r="A2" s="372" t="s">
        <v>1</v>
      </c>
      <c r="B2" s="373"/>
      <c r="C2" s="373"/>
      <c r="D2" s="374"/>
      <c r="E2" s="375" t="str">
        <f>'인터페이스 목록'!B31</f>
        <v>IF-API-KIOSK-371</v>
      </c>
      <c r="F2" s="376"/>
      <c r="G2" s="271" t="s">
        <v>3</v>
      </c>
      <c r="H2" s="377" t="str">
        <f>VLOOKUP(E2,'인터페이스 목록'!$B$3:$M$55,4,FALSE)</f>
        <v>NEDIS 상태 조회</v>
      </c>
      <c r="I2" s="378"/>
    </row>
    <row r="3" spans="1:9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NEDIS 상태 조회</v>
      </c>
      <c r="F3" s="383"/>
      <c r="G3" s="383"/>
      <c r="H3" s="383"/>
      <c r="I3" s="384"/>
    </row>
    <row r="4" spans="1:9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https://er-kioskapi.nemc.or.kr/v1.0/nedis/state</v>
      </c>
      <c r="F11" s="394"/>
      <c r="G11" s="394"/>
      <c r="H11" s="394"/>
      <c r="I11" s="395"/>
    </row>
    <row r="12" spans="1:9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ht="16.5" customHeight="1" x14ac:dyDescent="0.2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ht="16.5" customHeight="1" x14ac:dyDescent="0.2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ht="16.5" customHeight="1" x14ac:dyDescent="0.2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ht="16.5" customHeight="1" x14ac:dyDescent="0.2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ht="16.5" customHeight="1" x14ac:dyDescent="0.2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s="310" customFormat="1" ht="16.5" customHeight="1" x14ac:dyDescent="0.3">
      <c r="A25" s="321" t="s">
        <v>81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21"/>
      <c r="B26" s="293" t="s">
        <v>199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166</v>
      </c>
    </row>
    <row r="27" spans="1:9" s="310" customFormat="1" ht="16.5" customHeight="1" x14ac:dyDescent="0.3">
      <c r="A27" s="321"/>
      <c r="B27" s="292" t="s">
        <v>203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0" customFormat="1" ht="16.5" customHeight="1" x14ac:dyDescent="0.3">
      <c r="A28" s="317"/>
      <c r="B28" s="322"/>
      <c r="C28" s="293" t="s">
        <v>1425</v>
      </c>
      <c r="D28" s="240"/>
      <c r="E28" s="161" t="s">
        <v>1431</v>
      </c>
      <c r="F28" s="161" t="s">
        <v>72</v>
      </c>
      <c r="G28" s="161" t="s">
        <v>78</v>
      </c>
      <c r="H28" s="161" t="s">
        <v>1431</v>
      </c>
      <c r="I28" s="331" t="s">
        <v>148</v>
      </c>
    </row>
    <row r="29" spans="1:9" s="310" customFormat="1" ht="16.5" customHeight="1" x14ac:dyDescent="0.3">
      <c r="A29" s="317"/>
      <c r="B29" s="322"/>
      <c r="C29" s="293" t="s">
        <v>1426</v>
      </c>
      <c r="D29" s="240"/>
      <c r="E29" s="161" t="s">
        <v>1432</v>
      </c>
      <c r="F29" s="161" t="s">
        <v>72</v>
      </c>
      <c r="G29" s="161" t="s">
        <v>78</v>
      </c>
      <c r="H29" s="161" t="s">
        <v>1432</v>
      </c>
      <c r="I29" s="331" t="s">
        <v>80</v>
      </c>
    </row>
    <row r="30" spans="1:9" s="310" customFormat="1" ht="16.5" customHeight="1" x14ac:dyDescent="0.3">
      <c r="A30" s="317"/>
      <c r="B30" s="154"/>
      <c r="C30" s="197" t="s">
        <v>1427</v>
      </c>
      <c r="D30" s="240"/>
      <c r="E30" s="161" t="s">
        <v>1429</v>
      </c>
      <c r="F30" s="161" t="s">
        <v>72</v>
      </c>
      <c r="G30" s="161" t="s">
        <v>78</v>
      </c>
      <c r="H30" s="161" t="s">
        <v>1429</v>
      </c>
      <c r="I30" s="331" t="s">
        <v>1005</v>
      </c>
    </row>
    <row r="31" spans="1:9" s="310" customFormat="1" ht="16.5" customHeight="1" x14ac:dyDescent="0.3">
      <c r="A31" s="317"/>
      <c r="B31" s="322"/>
      <c r="C31" s="197" t="s">
        <v>1428</v>
      </c>
      <c r="D31" s="240"/>
      <c r="E31" s="161" t="s">
        <v>1430</v>
      </c>
      <c r="F31" s="161" t="s">
        <v>72</v>
      </c>
      <c r="G31" s="161" t="s">
        <v>78</v>
      </c>
      <c r="H31" s="161" t="s">
        <v>1430</v>
      </c>
      <c r="I31" s="331" t="s">
        <v>80</v>
      </c>
    </row>
    <row r="32" spans="1:9" ht="16.5" customHeight="1" x14ac:dyDescent="0.2">
      <c r="A32" s="423" t="s">
        <v>32</v>
      </c>
      <c r="B32" s="424"/>
      <c r="C32" s="424"/>
      <c r="D32" s="424"/>
      <c r="E32" s="425"/>
      <c r="F32" s="425"/>
      <c r="G32" s="425"/>
      <c r="H32" s="425"/>
      <c r="I32" s="426"/>
    </row>
    <row r="33" spans="1:9" ht="16.5" customHeight="1" x14ac:dyDescent="0.2">
      <c r="A33" s="285" t="s">
        <v>87</v>
      </c>
      <c r="B33" s="285"/>
      <c r="C33" s="285"/>
      <c r="D33" s="285"/>
      <c r="E33" s="285"/>
      <c r="F33" s="285"/>
      <c r="G33" s="285"/>
      <c r="H33" s="285"/>
      <c r="I33" s="202"/>
    </row>
    <row r="34" spans="1:9" ht="16.5" customHeight="1" x14ac:dyDescent="0.2">
      <c r="A34" s="319" t="s">
        <v>88</v>
      </c>
      <c r="B34" s="319"/>
      <c r="C34" s="319"/>
      <c r="D34" s="319"/>
      <c r="E34" s="319"/>
      <c r="F34" s="319"/>
      <c r="G34" s="319"/>
      <c r="H34" s="319"/>
      <c r="I34" s="320"/>
    </row>
    <row r="35" spans="1:9" ht="16.5" customHeight="1" x14ac:dyDescent="0.2">
      <c r="A35" s="319" t="s">
        <v>89</v>
      </c>
      <c r="B35" s="319"/>
      <c r="C35" s="319"/>
      <c r="D35" s="319"/>
      <c r="E35" s="319"/>
      <c r="F35" s="319"/>
      <c r="G35" s="319"/>
      <c r="H35" s="319"/>
      <c r="I35" s="320"/>
    </row>
    <row r="36" spans="1:9" ht="16.5" customHeight="1" x14ac:dyDescent="0.2">
      <c r="A36" s="319" t="s">
        <v>90</v>
      </c>
      <c r="B36" s="319"/>
      <c r="C36" s="319"/>
      <c r="D36" s="319"/>
      <c r="E36" s="319"/>
      <c r="F36" s="319"/>
      <c r="G36" s="319"/>
      <c r="H36" s="319"/>
      <c r="I36" s="320"/>
    </row>
    <row r="37" spans="1:9" ht="16.5" customHeight="1" x14ac:dyDescent="0.2">
      <c r="A37" s="319" t="s">
        <v>315</v>
      </c>
      <c r="B37" s="319"/>
      <c r="C37" s="319"/>
      <c r="D37" s="319"/>
      <c r="E37" s="319"/>
      <c r="F37" s="319"/>
      <c r="G37" s="319"/>
      <c r="H37" s="319"/>
      <c r="I37" s="320"/>
    </row>
    <row r="38" spans="1:9" ht="16.5" customHeight="1" x14ac:dyDescent="0.2">
      <c r="A38" s="319" t="s">
        <v>163</v>
      </c>
      <c r="B38" s="319"/>
      <c r="C38" s="319"/>
      <c r="D38" s="319"/>
      <c r="E38" s="319"/>
      <c r="F38" s="319"/>
      <c r="G38" s="319"/>
      <c r="H38" s="319"/>
      <c r="I38" s="320"/>
    </row>
    <row r="39" spans="1:9" ht="16.5" customHeight="1" x14ac:dyDescent="0.2">
      <c r="A39" s="319" t="s">
        <v>530</v>
      </c>
      <c r="B39" s="319"/>
      <c r="C39" s="319"/>
      <c r="D39" s="319"/>
      <c r="E39" s="319"/>
      <c r="F39" s="319"/>
      <c r="G39" s="319"/>
      <c r="H39" s="319"/>
      <c r="I39" s="320"/>
    </row>
    <row r="40" spans="1:9" ht="16.5" customHeight="1" x14ac:dyDescent="0.2">
      <c r="A40" s="319" t="s">
        <v>1421</v>
      </c>
      <c r="B40" s="319"/>
      <c r="C40" s="319"/>
      <c r="D40" s="319"/>
      <c r="E40" s="319"/>
      <c r="F40" s="319"/>
      <c r="G40" s="319"/>
      <c r="H40" s="319"/>
      <c r="I40" s="320"/>
    </row>
    <row r="41" spans="1:9" ht="16.5" customHeight="1" x14ac:dyDescent="0.2">
      <c r="A41" s="319" t="s">
        <v>1422</v>
      </c>
      <c r="B41" s="319"/>
      <c r="C41" s="319"/>
      <c r="D41" s="319"/>
      <c r="E41" s="319"/>
      <c r="F41" s="319"/>
      <c r="G41" s="319"/>
      <c r="H41" s="319"/>
      <c r="I41" s="320"/>
    </row>
    <row r="42" spans="1:9" ht="16.5" customHeight="1" x14ac:dyDescent="0.2">
      <c r="A42" s="319" t="s">
        <v>1423</v>
      </c>
      <c r="B42" s="319"/>
      <c r="C42" s="319"/>
      <c r="D42" s="319"/>
      <c r="E42" s="319"/>
      <c r="F42" s="319"/>
      <c r="G42" s="319"/>
      <c r="H42" s="319"/>
      <c r="I42" s="320"/>
    </row>
    <row r="43" spans="1:9" ht="16.5" customHeight="1" x14ac:dyDescent="0.2">
      <c r="A43" s="319" t="s">
        <v>1424</v>
      </c>
      <c r="B43" s="319"/>
      <c r="C43" s="319"/>
      <c r="D43" s="319"/>
      <c r="E43" s="319"/>
      <c r="F43" s="319"/>
      <c r="G43" s="319"/>
      <c r="H43" s="319"/>
      <c r="I43" s="320"/>
    </row>
    <row r="44" spans="1:9" ht="16.5" customHeight="1" x14ac:dyDescent="0.2">
      <c r="A44" s="319" t="s">
        <v>644</v>
      </c>
      <c r="B44" s="319"/>
      <c r="C44" s="319"/>
      <c r="D44" s="319"/>
      <c r="E44" s="319"/>
      <c r="F44" s="319"/>
      <c r="G44" s="319"/>
      <c r="H44" s="319"/>
      <c r="I44" s="320"/>
    </row>
    <row r="45" spans="1:9" ht="16.5" customHeight="1" x14ac:dyDescent="0.2">
      <c r="A45" s="319" t="s">
        <v>165</v>
      </c>
      <c r="B45" s="319"/>
      <c r="C45" s="319"/>
      <c r="D45" s="319"/>
      <c r="E45" s="319"/>
      <c r="F45" s="319"/>
      <c r="G45" s="319"/>
      <c r="H45" s="319"/>
      <c r="I45" s="320"/>
    </row>
    <row r="46" spans="1:9" ht="16.5" customHeight="1" x14ac:dyDescent="0.2">
      <c r="A46" s="319" t="s">
        <v>92</v>
      </c>
      <c r="B46" s="319"/>
      <c r="C46" s="319"/>
      <c r="D46" s="319"/>
      <c r="E46" s="319"/>
      <c r="F46" s="319"/>
      <c r="G46" s="319"/>
      <c r="H46" s="319"/>
      <c r="I46" s="320"/>
    </row>
    <row r="47" spans="1:9" ht="16.5" customHeight="1" thickBot="1" x14ac:dyDescent="0.25">
      <c r="A47" s="319" t="s">
        <v>93</v>
      </c>
      <c r="B47" s="319"/>
      <c r="C47" s="319"/>
      <c r="D47" s="319"/>
      <c r="E47" s="319"/>
      <c r="F47" s="319"/>
      <c r="G47" s="319"/>
      <c r="H47" s="319"/>
      <c r="I47" s="320"/>
    </row>
    <row r="48" spans="1:9" ht="16.5" customHeight="1" thickBot="1" x14ac:dyDescent="0.25">
      <c r="A48" s="410"/>
      <c r="B48" s="411"/>
      <c r="C48" s="411"/>
      <c r="D48" s="411"/>
      <c r="E48" s="411"/>
      <c r="F48" s="411"/>
      <c r="G48" s="411"/>
      <c r="H48" s="411"/>
      <c r="I48" s="412"/>
    </row>
  </sheetData>
  <mergeCells count="29">
    <mergeCell ref="A48:I48"/>
    <mergeCell ref="A19:I19"/>
    <mergeCell ref="A21:I21"/>
    <mergeCell ref="A22:D22"/>
    <mergeCell ref="C23:D23"/>
    <mergeCell ref="C24:D24"/>
    <mergeCell ref="A32:I32"/>
    <mergeCell ref="A17:D17"/>
    <mergeCell ref="A8:I8"/>
    <mergeCell ref="A9:I9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7:I7"/>
    <mergeCell ref="A2:D2"/>
    <mergeCell ref="E2:F2"/>
    <mergeCell ref="H2:I2"/>
    <mergeCell ref="A1:I1"/>
    <mergeCell ref="A3:D3"/>
    <mergeCell ref="E3:I3"/>
    <mergeCell ref="A4:I4"/>
    <mergeCell ref="A5:D5"/>
    <mergeCell ref="A6:D6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 r:id="rId3"/>
  <legacyDrawingHF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2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10" s="310" customFormat="1" ht="34.5" customHeight="1" thickBot="1" x14ac:dyDescent="0.35">
      <c r="A1" s="371" t="s">
        <v>1433</v>
      </c>
      <c r="B1" s="371"/>
      <c r="C1" s="371"/>
      <c r="D1" s="371"/>
      <c r="E1" s="371"/>
      <c r="F1" s="371"/>
      <c r="G1" s="371"/>
      <c r="H1" s="371"/>
      <c r="I1" s="371"/>
    </row>
    <row r="2" spans="1:10" ht="16.5" customHeight="1" x14ac:dyDescent="0.2">
      <c r="A2" s="372" t="s">
        <v>1</v>
      </c>
      <c r="B2" s="373"/>
      <c r="C2" s="373"/>
      <c r="D2" s="374"/>
      <c r="E2" s="375" t="str">
        <f>'인터페이스 목록'!B32</f>
        <v>IF-API-KIOSK-381</v>
      </c>
      <c r="F2" s="376"/>
      <c r="G2" s="271" t="s">
        <v>3</v>
      </c>
      <c r="H2" s="377" t="str">
        <f>VLOOKUP(E2,'인터페이스 목록'!$B$3:$M$55,4,FALSE)</f>
        <v>주변 응급의료기관 검색</v>
      </c>
      <c r="I2" s="378"/>
    </row>
    <row r="3" spans="1:10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주변 응급의료기관 검색</v>
      </c>
      <c r="F3" s="383"/>
      <c r="G3" s="383"/>
      <c r="H3" s="383"/>
      <c r="I3" s="384"/>
    </row>
    <row r="4" spans="1:10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10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10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10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10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10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10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10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https://er-kioskapi.nemc.or.kr/v1.0/emergency-medical-organization/_search?q=field:value[,field:value]</v>
      </c>
      <c r="F11" s="394"/>
      <c r="G11" s="394"/>
      <c r="H11" s="394"/>
      <c r="I11" s="395"/>
    </row>
    <row r="12" spans="1:10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10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10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10" s="310" customFormat="1" ht="16.5" customHeight="1" x14ac:dyDescent="0.3">
      <c r="A15" s="321" t="s">
        <v>844</v>
      </c>
      <c r="B15" s="317"/>
      <c r="C15" s="321"/>
      <c r="D15" s="322"/>
      <c r="E15" s="311" t="s">
        <v>845</v>
      </c>
      <c r="F15" s="311" t="s">
        <v>95</v>
      </c>
      <c r="G15" s="311" t="s">
        <v>73</v>
      </c>
      <c r="H15" s="311" t="s">
        <v>845</v>
      </c>
      <c r="I15" s="312" t="s">
        <v>159</v>
      </c>
      <c r="J15" s="313"/>
    </row>
    <row r="16" spans="1:10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ht="16.5" customHeight="1" x14ac:dyDescent="0.2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ht="16.5" customHeight="1" x14ac:dyDescent="0.2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ht="16.5" customHeight="1" x14ac:dyDescent="0.2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ht="16.5" customHeight="1" x14ac:dyDescent="0.2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ht="16.5" customHeight="1" x14ac:dyDescent="0.2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s="310" customFormat="1" ht="16.5" customHeight="1" x14ac:dyDescent="0.3">
      <c r="A25" s="321" t="s">
        <v>81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21"/>
      <c r="B26" s="293" t="s">
        <v>199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598</v>
      </c>
    </row>
    <row r="27" spans="1:9" s="310" customFormat="1" ht="16.5" customHeight="1" x14ac:dyDescent="0.3">
      <c r="A27" s="321"/>
      <c r="B27" s="292" t="s">
        <v>203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0" customFormat="1" ht="16.5" customHeight="1" x14ac:dyDescent="0.3">
      <c r="A28" s="317"/>
      <c r="B28" s="321"/>
      <c r="C28" s="293" t="s">
        <v>117</v>
      </c>
      <c r="D28" s="240"/>
      <c r="E28" s="311" t="s">
        <v>134</v>
      </c>
      <c r="F28" s="311" t="s">
        <v>72</v>
      </c>
      <c r="G28" s="311" t="s">
        <v>78</v>
      </c>
      <c r="H28" s="311" t="s">
        <v>134</v>
      </c>
      <c r="I28" s="312" t="s">
        <v>645</v>
      </c>
    </row>
    <row r="29" spans="1:9" s="310" customFormat="1" ht="16.5" customHeight="1" x14ac:dyDescent="0.3">
      <c r="A29" s="317"/>
      <c r="B29" s="321"/>
      <c r="C29" s="292" t="s">
        <v>601</v>
      </c>
      <c r="D29" s="240"/>
      <c r="E29" s="311" t="s">
        <v>613</v>
      </c>
      <c r="F29" s="311" t="s">
        <v>72</v>
      </c>
      <c r="G29" s="311" t="s">
        <v>78</v>
      </c>
      <c r="H29" s="311" t="s">
        <v>613</v>
      </c>
      <c r="I29" s="312" t="s">
        <v>646</v>
      </c>
    </row>
    <row r="30" spans="1:9" s="310" customFormat="1" ht="16.5" customHeight="1" x14ac:dyDescent="0.3">
      <c r="A30" s="317"/>
      <c r="B30" s="321"/>
      <c r="C30" s="292" t="s">
        <v>602</v>
      </c>
      <c r="D30" s="240"/>
      <c r="E30" s="161" t="s">
        <v>599</v>
      </c>
      <c r="F30" s="161" t="s">
        <v>72</v>
      </c>
      <c r="G30" s="161" t="s">
        <v>484</v>
      </c>
      <c r="H30" s="161" t="s">
        <v>1434</v>
      </c>
      <c r="I30" s="276" t="s">
        <v>603</v>
      </c>
    </row>
    <row r="31" spans="1:9" s="310" customFormat="1" ht="16.5" customHeight="1" x14ac:dyDescent="0.3">
      <c r="A31" s="321"/>
      <c r="B31" s="322"/>
      <c r="C31" s="292" t="s">
        <v>1435</v>
      </c>
      <c r="D31" s="322"/>
      <c r="E31" s="311" t="s">
        <v>1087</v>
      </c>
      <c r="F31" s="311" t="s">
        <v>72</v>
      </c>
      <c r="G31" s="311" t="s">
        <v>78</v>
      </c>
      <c r="H31" s="311" t="s">
        <v>1087</v>
      </c>
      <c r="I31" s="214" t="s">
        <v>148</v>
      </c>
    </row>
    <row r="32" spans="1:9" s="310" customFormat="1" ht="16.5" customHeight="1" x14ac:dyDescent="0.3">
      <c r="A32" s="321"/>
      <c r="B32" s="322"/>
      <c r="C32" s="292" t="s">
        <v>1436</v>
      </c>
      <c r="D32" s="322"/>
      <c r="E32" s="311" t="s">
        <v>1084</v>
      </c>
      <c r="F32" s="311" t="s">
        <v>72</v>
      </c>
      <c r="G32" s="311" t="s">
        <v>78</v>
      </c>
      <c r="H32" s="311" t="s">
        <v>1084</v>
      </c>
      <c r="I32" s="214" t="s">
        <v>1082</v>
      </c>
    </row>
    <row r="33" spans="1:9" s="310" customFormat="1" ht="16.5" customHeight="1" x14ac:dyDescent="0.3">
      <c r="A33" s="321"/>
      <c r="B33" s="322"/>
      <c r="C33" s="292" t="s">
        <v>1089</v>
      </c>
      <c r="D33" s="322"/>
      <c r="E33" s="311" t="s">
        <v>529</v>
      </c>
      <c r="F33" s="311" t="s">
        <v>72</v>
      </c>
      <c r="G33" s="311" t="s">
        <v>78</v>
      </c>
      <c r="H33" s="311" t="s">
        <v>529</v>
      </c>
      <c r="I33" s="312" t="s">
        <v>518</v>
      </c>
    </row>
    <row r="34" spans="1:9" ht="16.5" customHeight="1" x14ac:dyDescent="0.2">
      <c r="A34" s="423" t="s">
        <v>32</v>
      </c>
      <c r="B34" s="424"/>
      <c r="C34" s="424"/>
      <c r="D34" s="424"/>
      <c r="E34" s="425"/>
      <c r="F34" s="425"/>
      <c r="G34" s="425"/>
      <c r="H34" s="425"/>
      <c r="I34" s="426"/>
    </row>
    <row r="35" spans="1:9" ht="16.5" customHeight="1" x14ac:dyDescent="0.2">
      <c r="A35" s="285" t="s">
        <v>87</v>
      </c>
      <c r="B35" s="285"/>
      <c r="C35" s="285"/>
      <c r="D35" s="285"/>
      <c r="E35" s="285"/>
      <c r="F35" s="285"/>
      <c r="G35" s="285"/>
      <c r="H35" s="285"/>
      <c r="I35" s="202"/>
    </row>
    <row r="36" spans="1:9" ht="16.5" customHeight="1" x14ac:dyDescent="0.2">
      <c r="A36" s="319" t="s">
        <v>88</v>
      </c>
      <c r="B36" s="319"/>
      <c r="C36" s="319"/>
      <c r="D36" s="319"/>
      <c r="E36" s="319"/>
      <c r="F36" s="319"/>
      <c r="G36" s="319"/>
      <c r="H36" s="319"/>
      <c r="I36" s="320"/>
    </row>
    <row r="37" spans="1:9" ht="16.5" customHeight="1" x14ac:dyDescent="0.2">
      <c r="A37" s="319" t="s">
        <v>89</v>
      </c>
      <c r="B37" s="319"/>
      <c r="C37" s="319"/>
      <c r="D37" s="319"/>
      <c r="E37" s="319"/>
      <c r="F37" s="319"/>
      <c r="G37" s="319"/>
      <c r="H37" s="319"/>
      <c r="I37" s="320"/>
    </row>
    <row r="38" spans="1:9" ht="16.5" customHeight="1" x14ac:dyDescent="0.2">
      <c r="A38" s="319" t="s">
        <v>90</v>
      </c>
      <c r="B38" s="319"/>
      <c r="C38" s="319"/>
      <c r="D38" s="319"/>
      <c r="E38" s="319"/>
      <c r="F38" s="319"/>
      <c r="G38" s="319"/>
      <c r="H38" s="319"/>
      <c r="I38" s="320"/>
    </row>
    <row r="39" spans="1:9" ht="16.5" customHeight="1" x14ac:dyDescent="0.2">
      <c r="A39" s="319" t="s">
        <v>315</v>
      </c>
      <c r="B39" s="319"/>
      <c r="C39" s="319"/>
      <c r="D39" s="319"/>
      <c r="E39" s="319"/>
      <c r="F39" s="319"/>
      <c r="G39" s="319"/>
      <c r="H39" s="319"/>
      <c r="I39" s="320"/>
    </row>
    <row r="40" spans="1:9" ht="16.5" customHeight="1" x14ac:dyDescent="0.2">
      <c r="A40" s="319" t="s">
        <v>163</v>
      </c>
      <c r="B40" s="319"/>
      <c r="C40" s="319"/>
      <c r="D40" s="319"/>
      <c r="E40" s="319"/>
      <c r="F40" s="319"/>
      <c r="G40" s="319"/>
      <c r="H40" s="319"/>
      <c r="I40" s="320"/>
    </row>
    <row r="41" spans="1:9" ht="16.5" customHeight="1" x14ac:dyDescent="0.2">
      <c r="A41" s="319" t="s">
        <v>530</v>
      </c>
      <c r="B41" s="319"/>
      <c r="C41" s="319"/>
      <c r="D41" s="319"/>
      <c r="E41" s="319"/>
      <c r="F41" s="319"/>
      <c r="G41" s="319"/>
      <c r="H41" s="319"/>
      <c r="I41" s="320"/>
    </row>
    <row r="42" spans="1:9" ht="16.5" customHeight="1" x14ac:dyDescent="0.2">
      <c r="A42" s="319" t="s">
        <v>652</v>
      </c>
      <c r="B42" s="319"/>
      <c r="C42" s="319"/>
      <c r="D42" s="319"/>
      <c r="E42" s="319"/>
      <c r="F42" s="319"/>
      <c r="G42" s="319"/>
      <c r="H42" s="319"/>
      <c r="I42" s="320"/>
    </row>
    <row r="43" spans="1:9" ht="16.5" customHeight="1" x14ac:dyDescent="0.2">
      <c r="A43" s="319" t="s">
        <v>653</v>
      </c>
      <c r="B43" s="319"/>
      <c r="C43" s="319"/>
      <c r="D43" s="319"/>
      <c r="E43" s="319"/>
      <c r="F43" s="319"/>
      <c r="G43" s="319"/>
      <c r="H43" s="319"/>
      <c r="I43" s="320"/>
    </row>
    <row r="44" spans="1:9" ht="16.5" customHeight="1" x14ac:dyDescent="0.2">
      <c r="A44" s="319" t="s">
        <v>1437</v>
      </c>
      <c r="B44" s="319"/>
      <c r="C44" s="319"/>
      <c r="D44" s="319"/>
      <c r="E44" s="319"/>
      <c r="F44" s="319"/>
      <c r="G44" s="319"/>
      <c r="H44" s="319"/>
      <c r="I44" s="320"/>
    </row>
    <row r="45" spans="1:9" ht="16.5" customHeight="1" x14ac:dyDescent="0.2">
      <c r="A45" s="319" t="s">
        <v>1438</v>
      </c>
      <c r="B45" s="319"/>
      <c r="C45" s="319"/>
      <c r="D45" s="319"/>
      <c r="E45" s="319"/>
      <c r="F45" s="319"/>
      <c r="G45" s="319"/>
      <c r="H45" s="319"/>
      <c r="I45" s="320"/>
    </row>
    <row r="46" spans="1:9" ht="16.5" customHeight="1" x14ac:dyDescent="0.2">
      <c r="A46" s="319" t="s">
        <v>1439</v>
      </c>
      <c r="B46" s="319"/>
      <c r="C46" s="319"/>
      <c r="D46" s="319"/>
      <c r="E46" s="319"/>
      <c r="F46" s="319"/>
      <c r="G46" s="319"/>
      <c r="H46" s="319"/>
      <c r="I46" s="320"/>
    </row>
    <row r="47" spans="1:9" ht="16.5" customHeight="1" x14ac:dyDescent="0.2">
      <c r="A47" s="319" t="s">
        <v>1440</v>
      </c>
      <c r="B47" s="319"/>
      <c r="C47" s="319"/>
      <c r="D47" s="319"/>
      <c r="E47" s="319"/>
      <c r="F47" s="319"/>
      <c r="G47" s="319"/>
      <c r="H47" s="319"/>
      <c r="I47" s="320"/>
    </row>
    <row r="48" spans="1:9" ht="16.5" customHeight="1" x14ac:dyDescent="0.2">
      <c r="A48" s="319" t="s">
        <v>546</v>
      </c>
      <c r="B48" s="319"/>
      <c r="C48" s="319"/>
      <c r="D48" s="319"/>
      <c r="E48" s="319"/>
      <c r="F48" s="319"/>
      <c r="G48" s="319"/>
      <c r="H48" s="319"/>
      <c r="I48" s="320"/>
    </row>
    <row r="49" spans="1:9" ht="16.5" customHeight="1" x14ac:dyDescent="0.2">
      <c r="A49" s="319" t="s">
        <v>164</v>
      </c>
      <c r="B49" s="319"/>
      <c r="C49" s="319"/>
      <c r="D49" s="319"/>
      <c r="E49" s="319"/>
      <c r="F49" s="319"/>
      <c r="G49" s="319"/>
      <c r="H49" s="319"/>
      <c r="I49" s="320"/>
    </row>
    <row r="50" spans="1:9" ht="16.5" customHeight="1" x14ac:dyDescent="0.2">
      <c r="A50" s="319" t="s">
        <v>165</v>
      </c>
      <c r="B50" s="319"/>
      <c r="C50" s="319"/>
      <c r="D50" s="319"/>
      <c r="E50" s="319"/>
      <c r="F50" s="319"/>
      <c r="G50" s="319"/>
      <c r="H50" s="319"/>
      <c r="I50" s="320"/>
    </row>
    <row r="51" spans="1:9" ht="16.5" customHeight="1" x14ac:dyDescent="0.2">
      <c r="A51" s="319" t="s">
        <v>92</v>
      </c>
      <c r="B51" s="319"/>
      <c r="C51" s="319"/>
      <c r="D51" s="319"/>
      <c r="E51" s="319"/>
      <c r="F51" s="319"/>
      <c r="G51" s="319"/>
      <c r="H51" s="319"/>
      <c r="I51" s="320"/>
    </row>
    <row r="52" spans="1:9" ht="16.5" customHeight="1" thickBot="1" x14ac:dyDescent="0.25">
      <c r="A52" s="319" t="s">
        <v>93</v>
      </c>
      <c r="B52" s="319"/>
      <c r="C52" s="319"/>
      <c r="D52" s="319"/>
      <c r="E52" s="319"/>
      <c r="F52" s="319"/>
      <c r="G52" s="319"/>
      <c r="H52" s="319"/>
      <c r="I52" s="320"/>
    </row>
    <row r="53" spans="1:9" ht="16.5" customHeight="1" thickBot="1" x14ac:dyDescent="0.25">
      <c r="A53" s="410"/>
      <c r="B53" s="411"/>
      <c r="C53" s="411"/>
      <c r="D53" s="411"/>
      <c r="E53" s="411"/>
      <c r="F53" s="411"/>
      <c r="G53" s="411"/>
      <c r="H53" s="411"/>
      <c r="I53" s="412"/>
    </row>
    <row r="54" spans="1:9" ht="16.5" customHeight="1" x14ac:dyDescent="0.2">
      <c r="A54" s="372" t="s">
        <v>1</v>
      </c>
      <c r="B54" s="373"/>
      <c r="C54" s="373"/>
      <c r="D54" s="374"/>
      <c r="E54" s="375" t="str">
        <f>'인터페이스 목록'!B33</f>
        <v>IF-API-KIOSK-391</v>
      </c>
      <c r="F54" s="376"/>
      <c r="G54" s="271" t="s">
        <v>3</v>
      </c>
      <c r="H54" s="377" t="str">
        <f>VLOOKUP(E54,'인터페이스 목록'!$B$3:$M$55,4,FALSE)</f>
        <v>응급자원정보 검색</v>
      </c>
      <c r="I54" s="378"/>
    </row>
    <row r="55" spans="1:9" ht="16.5" customHeight="1" x14ac:dyDescent="0.2">
      <c r="A55" s="379" t="s">
        <v>0</v>
      </c>
      <c r="B55" s="380"/>
      <c r="C55" s="380"/>
      <c r="D55" s="381"/>
      <c r="E55" s="382" t="str">
        <f>VLOOKUP(E54,'인터페이스 목록'!$B$3:$M$55,12,FALSE)</f>
        <v>타 기관의 응급자원정보 조회</v>
      </c>
      <c r="F55" s="383"/>
      <c r="G55" s="383"/>
      <c r="H55" s="383"/>
      <c r="I55" s="384"/>
    </row>
    <row r="56" spans="1:9" ht="16.5" customHeight="1" x14ac:dyDescent="0.2">
      <c r="A56" s="359" t="s">
        <v>34</v>
      </c>
      <c r="B56" s="360"/>
      <c r="C56" s="360"/>
      <c r="D56" s="360"/>
      <c r="E56" s="360"/>
      <c r="F56" s="360"/>
      <c r="G56" s="360"/>
      <c r="H56" s="360"/>
      <c r="I56" s="361"/>
    </row>
    <row r="57" spans="1:9" ht="16.5" customHeight="1" x14ac:dyDescent="0.2">
      <c r="A57" s="362" t="s">
        <v>9</v>
      </c>
      <c r="B57" s="363"/>
      <c r="C57" s="363"/>
      <c r="D57" s="364"/>
      <c r="E57" s="268" t="s">
        <v>10</v>
      </c>
      <c r="F57" s="268" t="s">
        <v>11</v>
      </c>
      <c r="G57" s="268" t="s">
        <v>12</v>
      </c>
      <c r="H57" s="268" t="s">
        <v>13</v>
      </c>
      <c r="I57" s="272" t="s">
        <v>14</v>
      </c>
    </row>
    <row r="58" spans="1:9" ht="16.5" customHeight="1" x14ac:dyDescent="0.2">
      <c r="A58" s="365" t="s">
        <v>35</v>
      </c>
      <c r="B58" s="366"/>
      <c r="C58" s="366"/>
      <c r="D58" s="367"/>
      <c r="E58" s="277" t="s">
        <v>36</v>
      </c>
      <c r="F58" s="277" t="s">
        <v>15</v>
      </c>
      <c r="G58" s="277" t="s">
        <v>31</v>
      </c>
      <c r="H58" s="277" t="s">
        <v>63</v>
      </c>
      <c r="I58" s="277" t="s">
        <v>60</v>
      </c>
    </row>
    <row r="59" spans="1:9" ht="16.5" customHeight="1" x14ac:dyDescent="0.2">
      <c r="A59" s="359" t="s">
        <v>37</v>
      </c>
      <c r="B59" s="360"/>
      <c r="C59" s="360"/>
      <c r="D59" s="360"/>
      <c r="E59" s="360"/>
      <c r="F59" s="360"/>
      <c r="G59" s="360"/>
      <c r="H59" s="360"/>
      <c r="I59" s="361"/>
    </row>
    <row r="60" spans="1:9" ht="16.5" customHeight="1" x14ac:dyDescent="0.2">
      <c r="A60" s="368" t="s">
        <v>59</v>
      </c>
      <c r="B60" s="369"/>
      <c r="C60" s="369"/>
      <c r="D60" s="369"/>
      <c r="E60" s="369"/>
      <c r="F60" s="369"/>
      <c r="G60" s="369"/>
      <c r="H60" s="369"/>
      <c r="I60" s="370"/>
    </row>
    <row r="61" spans="1:9" ht="16.5" customHeight="1" x14ac:dyDescent="0.2">
      <c r="A61" s="359" t="s">
        <v>4</v>
      </c>
      <c r="B61" s="360"/>
      <c r="C61" s="360"/>
      <c r="D61" s="360"/>
      <c r="E61" s="360"/>
      <c r="F61" s="360"/>
      <c r="G61" s="360"/>
      <c r="H61" s="360"/>
      <c r="I61" s="361"/>
    </row>
    <row r="62" spans="1:9" ht="16.5" customHeight="1" x14ac:dyDescent="0.2">
      <c r="A62" s="388" t="s">
        <v>5</v>
      </c>
      <c r="B62" s="389"/>
      <c r="C62" s="389"/>
      <c r="D62" s="390"/>
      <c r="E62" s="391" t="str">
        <f>VLOOKUP(E54,'인터페이스 목록'!$B$3:$M$55,11,FALSE)</f>
        <v>GET</v>
      </c>
      <c r="F62" s="389"/>
      <c r="G62" s="389"/>
      <c r="H62" s="389"/>
      <c r="I62" s="392"/>
    </row>
    <row r="63" spans="1:9" ht="16.5" customHeight="1" x14ac:dyDescent="0.2">
      <c r="A63" s="388" t="s">
        <v>6</v>
      </c>
      <c r="B63" s="389"/>
      <c r="C63" s="389"/>
      <c r="D63" s="390"/>
      <c r="E63" s="393" t="str">
        <f>VLOOKUP(E54,'인터페이스 목록'!$B$3:$M$55,10,FALSE)</f>
        <v>https://er-kioskapi.nemc.or.kr/v1.0/emergency-resource-information?emogcode={emogcode}</v>
      </c>
      <c r="F63" s="394"/>
      <c r="G63" s="394"/>
      <c r="H63" s="394"/>
      <c r="I63" s="395"/>
    </row>
    <row r="64" spans="1:9" ht="16.5" customHeight="1" x14ac:dyDescent="0.2">
      <c r="A64" s="396" t="s">
        <v>7</v>
      </c>
      <c r="B64" s="397"/>
      <c r="C64" s="397"/>
      <c r="D64" s="398"/>
      <c r="E64" s="399" t="s">
        <v>8</v>
      </c>
      <c r="F64" s="397"/>
      <c r="G64" s="397"/>
      <c r="H64" s="397"/>
      <c r="I64" s="400"/>
    </row>
    <row r="65" spans="1:9" ht="16.5" customHeight="1" x14ac:dyDescent="0.2">
      <c r="A65" s="359" t="s">
        <v>62</v>
      </c>
      <c r="B65" s="360"/>
      <c r="C65" s="360"/>
      <c r="D65" s="360"/>
      <c r="E65" s="360"/>
      <c r="F65" s="360"/>
      <c r="G65" s="360"/>
      <c r="H65" s="360"/>
      <c r="I65" s="361"/>
    </row>
    <row r="66" spans="1:9" ht="16.5" customHeight="1" x14ac:dyDescent="0.2">
      <c r="A66" s="362" t="s">
        <v>9</v>
      </c>
      <c r="B66" s="363"/>
      <c r="C66" s="363"/>
      <c r="D66" s="364"/>
      <c r="E66" s="268" t="s">
        <v>10</v>
      </c>
      <c r="F66" s="268" t="s">
        <v>11</v>
      </c>
      <c r="G66" s="268" t="s">
        <v>12</v>
      </c>
      <c r="H66" s="268" t="s">
        <v>13</v>
      </c>
      <c r="I66" s="272" t="s">
        <v>14</v>
      </c>
    </row>
    <row r="67" spans="1:9" s="310" customFormat="1" ht="16.5" customHeight="1" x14ac:dyDescent="0.3">
      <c r="A67" s="321" t="s">
        <v>117</v>
      </c>
      <c r="B67" s="317"/>
      <c r="C67" s="321"/>
      <c r="D67" s="322"/>
      <c r="E67" s="311" t="s">
        <v>178</v>
      </c>
      <c r="F67" s="311" t="s">
        <v>68</v>
      </c>
      <c r="G67" s="311" t="s">
        <v>69</v>
      </c>
      <c r="H67" s="311" t="s">
        <v>178</v>
      </c>
      <c r="I67" s="312" t="s">
        <v>207</v>
      </c>
    </row>
    <row r="68" spans="1:9" ht="16.5" customHeight="1" x14ac:dyDescent="0.2">
      <c r="A68" s="359" t="s">
        <v>38</v>
      </c>
      <c r="B68" s="360"/>
      <c r="C68" s="360"/>
      <c r="D68" s="360"/>
      <c r="E68" s="360"/>
      <c r="F68" s="360"/>
      <c r="G68" s="360"/>
      <c r="H68" s="360"/>
      <c r="I68" s="361"/>
    </row>
    <row r="69" spans="1:9" ht="16.5" customHeight="1" x14ac:dyDescent="0.2">
      <c r="A69" s="427" t="s">
        <v>9</v>
      </c>
      <c r="B69" s="428"/>
      <c r="C69" s="428"/>
      <c r="D69" s="429"/>
      <c r="E69" s="181" t="s">
        <v>10</v>
      </c>
      <c r="F69" s="181" t="s">
        <v>11</v>
      </c>
      <c r="G69" s="181" t="s">
        <v>12</v>
      </c>
      <c r="H69" s="181" t="s">
        <v>13</v>
      </c>
      <c r="I69" s="182" t="s">
        <v>14</v>
      </c>
    </row>
    <row r="70" spans="1:9" s="310" customFormat="1" ht="16.5" customHeight="1" x14ac:dyDescent="0.3">
      <c r="A70" s="321"/>
      <c r="B70" s="317"/>
      <c r="C70" s="321"/>
      <c r="D70" s="322"/>
      <c r="E70" s="311"/>
      <c r="F70" s="311"/>
      <c r="G70" s="311"/>
      <c r="H70" s="311"/>
      <c r="I70" s="312"/>
    </row>
    <row r="71" spans="1:9" ht="16.5" customHeight="1" x14ac:dyDescent="0.2">
      <c r="A71" s="359" t="s">
        <v>33</v>
      </c>
      <c r="B71" s="360"/>
      <c r="C71" s="360"/>
      <c r="D71" s="360"/>
      <c r="E71" s="360"/>
      <c r="F71" s="360"/>
      <c r="G71" s="360"/>
      <c r="H71" s="360"/>
      <c r="I71" s="361"/>
    </row>
    <row r="72" spans="1:9" s="318" customFormat="1" ht="16.5" customHeight="1" x14ac:dyDescent="0.3">
      <c r="A72" s="278"/>
      <c r="B72" s="286"/>
      <c r="C72" s="278"/>
      <c r="D72" s="278"/>
      <c r="E72" s="285"/>
      <c r="F72" s="285"/>
      <c r="G72" s="285"/>
      <c r="H72" s="285"/>
      <c r="I72" s="291"/>
    </row>
    <row r="73" spans="1:9" s="310" customFormat="1" ht="16.5" customHeight="1" x14ac:dyDescent="0.3">
      <c r="A73" s="401" t="s">
        <v>190</v>
      </c>
      <c r="B73" s="402"/>
      <c r="C73" s="402"/>
      <c r="D73" s="402"/>
      <c r="E73" s="402"/>
      <c r="F73" s="402"/>
      <c r="G73" s="402"/>
      <c r="H73" s="402"/>
      <c r="I73" s="403"/>
    </row>
    <row r="74" spans="1:9" s="310" customFormat="1" ht="16.5" customHeight="1" x14ac:dyDescent="0.3">
      <c r="A74" s="404" t="s">
        <v>184</v>
      </c>
      <c r="B74" s="405"/>
      <c r="C74" s="405"/>
      <c r="D74" s="422"/>
      <c r="E74" s="279" t="s">
        <v>185</v>
      </c>
      <c r="F74" s="279" t="s">
        <v>186</v>
      </c>
      <c r="G74" s="279" t="s">
        <v>187</v>
      </c>
      <c r="H74" s="279" t="s">
        <v>188</v>
      </c>
      <c r="I74" s="280" t="s">
        <v>189</v>
      </c>
    </row>
    <row r="75" spans="1:9" s="310" customFormat="1" ht="16.5" customHeight="1" x14ac:dyDescent="0.3">
      <c r="A75" s="290" t="s">
        <v>191</v>
      </c>
      <c r="B75" s="321"/>
      <c r="C75" s="389"/>
      <c r="D75" s="390"/>
      <c r="E75" s="311" t="s">
        <v>192</v>
      </c>
      <c r="F75" s="311" t="s">
        <v>68</v>
      </c>
      <c r="G75" s="311" t="s">
        <v>177</v>
      </c>
      <c r="H75" s="270" t="s">
        <v>193</v>
      </c>
      <c r="I75" s="274" t="s">
        <v>194</v>
      </c>
    </row>
    <row r="76" spans="1:9" s="310" customFormat="1" ht="16.5" customHeight="1" x14ac:dyDescent="0.3">
      <c r="A76" s="290" t="s">
        <v>195</v>
      </c>
      <c r="B76" s="321"/>
      <c r="C76" s="389"/>
      <c r="D76" s="390"/>
      <c r="E76" s="311" t="s">
        <v>196</v>
      </c>
      <c r="F76" s="311" t="s">
        <v>68</v>
      </c>
      <c r="G76" s="311" t="s">
        <v>69</v>
      </c>
      <c r="H76" s="311" t="s">
        <v>197</v>
      </c>
      <c r="I76" s="312" t="s">
        <v>198</v>
      </c>
    </row>
    <row r="77" spans="1:9" s="310" customFormat="1" ht="16.5" customHeight="1" x14ac:dyDescent="0.3">
      <c r="A77" s="321" t="s">
        <v>81</v>
      </c>
      <c r="B77" s="317"/>
      <c r="C77" s="321"/>
      <c r="D77" s="322"/>
      <c r="E77" s="311" t="s">
        <v>82</v>
      </c>
      <c r="F77" s="311" t="s">
        <v>68</v>
      </c>
      <c r="G77" s="311" t="s">
        <v>83</v>
      </c>
      <c r="H77" s="311" t="s">
        <v>82</v>
      </c>
      <c r="I77" s="312" t="s">
        <v>438</v>
      </c>
    </row>
    <row r="78" spans="1:9" s="310" customFormat="1" ht="16.5" customHeight="1" x14ac:dyDescent="0.3">
      <c r="A78" s="321"/>
      <c r="B78" s="293" t="s">
        <v>199</v>
      </c>
      <c r="C78" s="321"/>
      <c r="D78" s="322"/>
      <c r="E78" s="311" t="s">
        <v>200</v>
      </c>
      <c r="F78" s="311" t="s">
        <v>68</v>
      </c>
      <c r="G78" s="311" t="s">
        <v>177</v>
      </c>
      <c r="H78" s="311" t="s">
        <v>201</v>
      </c>
      <c r="I78" s="312" t="s">
        <v>202</v>
      </c>
    </row>
    <row r="79" spans="1:9" s="310" customFormat="1" ht="16.5" customHeight="1" x14ac:dyDescent="0.3">
      <c r="A79" s="321"/>
      <c r="B79" s="292" t="s">
        <v>203</v>
      </c>
      <c r="C79" s="321"/>
      <c r="D79" s="322"/>
      <c r="E79" s="311" t="s">
        <v>204</v>
      </c>
      <c r="F79" s="311" t="s">
        <v>68</v>
      </c>
      <c r="G79" s="311" t="s">
        <v>440</v>
      </c>
      <c r="H79" s="311" t="s">
        <v>205</v>
      </c>
      <c r="I79" s="312" t="s">
        <v>439</v>
      </c>
    </row>
    <row r="80" spans="1:9" s="318" customFormat="1" ht="16.5" customHeight="1" x14ac:dyDescent="0.3">
      <c r="A80" s="321"/>
      <c r="B80" s="240"/>
      <c r="C80" s="292" t="s">
        <v>116</v>
      </c>
      <c r="D80" s="240"/>
      <c r="E80" s="311" t="s">
        <v>178</v>
      </c>
      <c r="F80" s="311" t="s">
        <v>68</v>
      </c>
      <c r="G80" s="311" t="s">
        <v>69</v>
      </c>
      <c r="H80" s="311" t="s">
        <v>178</v>
      </c>
      <c r="I80" s="312" t="s">
        <v>207</v>
      </c>
    </row>
    <row r="81" spans="1:9" s="318" customFormat="1" ht="16.5" customHeight="1" x14ac:dyDescent="0.3">
      <c r="A81" s="321"/>
      <c r="B81" s="240"/>
      <c r="C81" s="292" t="s">
        <v>601</v>
      </c>
      <c r="D81" s="240"/>
      <c r="E81" s="311" t="s">
        <v>613</v>
      </c>
      <c r="F81" s="311" t="s">
        <v>72</v>
      </c>
      <c r="G81" s="311" t="s">
        <v>78</v>
      </c>
      <c r="H81" s="311" t="s">
        <v>613</v>
      </c>
      <c r="I81" s="312" t="s">
        <v>646</v>
      </c>
    </row>
    <row r="82" spans="1:9" s="318" customFormat="1" ht="16.5" customHeight="1" x14ac:dyDescent="0.3">
      <c r="A82" s="321"/>
      <c r="B82" s="240"/>
      <c r="C82" s="292" t="s">
        <v>1132</v>
      </c>
      <c r="D82" s="240"/>
      <c r="E82" s="311" t="s">
        <v>208</v>
      </c>
      <c r="F82" s="311" t="s">
        <v>68</v>
      </c>
      <c r="G82" s="311" t="s">
        <v>69</v>
      </c>
      <c r="H82" s="311" t="s">
        <v>209</v>
      </c>
      <c r="I82" s="312" t="s">
        <v>210</v>
      </c>
    </row>
    <row r="83" spans="1:9" s="318" customFormat="1" ht="16.5" customHeight="1" x14ac:dyDescent="0.3">
      <c r="A83" s="321"/>
      <c r="B83" s="240"/>
      <c r="C83" s="292" t="s">
        <v>1133</v>
      </c>
      <c r="D83" s="240"/>
      <c r="E83" s="311" t="s">
        <v>211</v>
      </c>
      <c r="F83" s="311" t="s">
        <v>68</v>
      </c>
      <c r="G83" s="311" t="s">
        <v>69</v>
      </c>
      <c r="H83" s="311" t="s">
        <v>212</v>
      </c>
      <c r="I83" s="312" t="s">
        <v>213</v>
      </c>
    </row>
    <row r="84" spans="1:9" s="318" customFormat="1" ht="16.5" customHeight="1" x14ac:dyDescent="0.3">
      <c r="A84" s="321"/>
      <c r="B84" s="240"/>
      <c r="C84" s="292" t="s">
        <v>1134</v>
      </c>
      <c r="D84" s="240"/>
      <c r="E84" s="311" t="s">
        <v>214</v>
      </c>
      <c r="F84" s="311" t="s">
        <v>68</v>
      </c>
      <c r="G84" s="311" t="s">
        <v>69</v>
      </c>
      <c r="H84" s="311" t="s">
        <v>215</v>
      </c>
      <c r="I84" s="312" t="s">
        <v>216</v>
      </c>
    </row>
    <row r="85" spans="1:9" s="318" customFormat="1" ht="16.5" customHeight="1" x14ac:dyDescent="0.3">
      <c r="A85" s="321"/>
      <c r="B85" s="240"/>
      <c r="C85" s="292" t="s">
        <v>1135</v>
      </c>
      <c r="D85" s="240"/>
      <c r="E85" s="311" t="s">
        <v>217</v>
      </c>
      <c r="F85" s="311" t="s">
        <v>68</v>
      </c>
      <c r="G85" s="311" t="s">
        <v>69</v>
      </c>
      <c r="H85" s="311" t="s">
        <v>218</v>
      </c>
      <c r="I85" s="312" t="s">
        <v>219</v>
      </c>
    </row>
    <row r="86" spans="1:9" s="310" customFormat="1" ht="16.5" customHeight="1" x14ac:dyDescent="0.3">
      <c r="A86" s="321"/>
      <c r="B86" s="240"/>
      <c r="C86" s="292" t="s">
        <v>1136</v>
      </c>
      <c r="D86" s="240"/>
      <c r="E86" s="311" t="s">
        <v>211</v>
      </c>
      <c r="F86" s="311" t="s">
        <v>68</v>
      </c>
      <c r="G86" s="311" t="s">
        <v>69</v>
      </c>
      <c r="H86" s="311" t="s">
        <v>212</v>
      </c>
      <c r="I86" s="312" t="s">
        <v>220</v>
      </c>
    </row>
    <row r="87" spans="1:9" s="310" customFormat="1" ht="16.5" customHeight="1" x14ac:dyDescent="0.3">
      <c r="A87" s="321"/>
      <c r="B87" s="240"/>
      <c r="C87" s="292" t="s">
        <v>1137</v>
      </c>
      <c r="D87" s="240"/>
      <c r="E87" s="311" t="s">
        <v>214</v>
      </c>
      <c r="F87" s="311" t="s">
        <v>68</v>
      </c>
      <c r="G87" s="311" t="s">
        <v>69</v>
      </c>
      <c r="H87" s="311" t="s">
        <v>215</v>
      </c>
      <c r="I87" s="312" t="s">
        <v>216</v>
      </c>
    </row>
    <row r="88" spans="1:9" s="310" customFormat="1" ht="16.5" customHeight="1" x14ac:dyDescent="0.3">
      <c r="A88" s="321"/>
      <c r="B88" s="240"/>
      <c r="C88" s="292" t="s">
        <v>1138</v>
      </c>
      <c r="D88" s="240"/>
      <c r="E88" s="311" t="s">
        <v>217</v>
      </c>
      <c r="F88" s="311" t="s">
        <v>68</v>
      </c>
      <c r="G88" s="311" t="s">
        <v>69</v>
      </c>
      <c r="H88" s="311" t="s">
        <v>218</v>
      </c>
      <c r="I88" s="312" t="s">
        <v>219</v>
      </c>
    </row>
    <row r="89" spans="1:9" s="310" customFormat="1" ht="16.5" customHeight="1" x14ac:dyDescent="0.3">
      <c r="A89" s="321"/>
      <c r="B89" s="240"/>
      <c r="C89" s="292" t="s">
        <v>1139</v>
      </c>
      <c r="D89" s="240"/>
      <c r="E89" s="311" t="s">
        <v>211</v>
      </c>
      <c r="F89" s="311" t="s">
        <v>68</v>
      </c>
      <c r="G89" s="311" t="s">
        <v>69</v>
      </c>
      <c r="H89" s="311" t="s">
        <v>212</v>
      </c>
      <c r="I89" s="312" t="s">
        <v>221</v>
      </c>
    </row>
    <row r="90" spans="1:9" s="310" customFormat="1" ht="16.5" customHeight="1" x14ac:dyDescent="0.3">
      <c r="A90" s="321"/>
      <c r="B90" s="240"/>
      <c r="C90" s="292" t="s">
        <v>1140</v>
      </c>
      <c r="D90" s="240"/>
      <c r="E90" s="311" t="s">
        <v>214</v>
      </c>
      <c r="F90" s="311" t="s">
        <v>68</v>
      </c>
      <c r="G90" s="311" t="s">
        <v>69</v>
      </c>
      <c r="H90" s="311" t="s">
        <v>215</v>
      </c>
      <c r="I90" s="312" t="s">
        <v>216</v>
      </c>
    </row>
    <row r="91" spans="1:9" s="310" customFormat="1" ht="16.5" customHeight="1" x14ac:dyDescent="0.3">
      <c r="A91" s="321"/>
      <c r="B91" s="240"/>
      <c r="C91" s="292" t="s">
        <v>1141</v>
      </c>
      <c r="D91" s="240"/>
      <c r="E91" s="311" t="s">
        <v>217</v>
      </c>
      <c r="F91" s="311" t="s">
        <v>68</v>
      </c>
      <c r="G91" s="311" t="s">
        <v>69</v>
      </c>
      <c r="H91" s="311" t="s">
        <v>218</v>
      </c>
      <c r="I91" s="312" t="s">
        <v>219</v>
      </c>
    </row>
    <row r="92" spans="1:9" s="310" customFormat="1" ht="16.5" customHeight="1" x14ac:dyDescent="0.3">
      <c r="A92" s="321"/>
      <c r="B92" s="240"/>
      <c r="C92" s="292" t="s">
        <v>1142</v>
      </c>
      <c r="D92" s="240"/>
      <c r="E92" s="311" t="s">
        <v>211</v>
      </c>
      <c r="F92" s="311" t="s">
        <v>68</v>
      </c>
      <c r="G92" s="311" t="s">
        <v>69</v>
      </c>
      <c r="H92" s="311" t="s">
        <v>212</v>
      </c>
      <c r="I92" s="312" t="s">
        <v>222</v>
      </c>
    </row>
    <row r="93" spans="1:9" ht="16.5" customHeight="1" x14ac:dyDescent="0.2">
      <c r="A93" s="321"/>
      <c r="B93" s="240"/>
      <c r="C93" s="292" t="s">
        <v>1143</v>
      </c>
      <c r="D93" s="240"/>
      <c r="E93" s="311" t="s">
        <v>214</v>
      </c>
      <c r="F93" s="311" t="s">
        <v>68</v>
      </c>
      <c r="G93" s="311" t="s">
        <v>69</v>
      </c>
      <c r="H93" s="311" t="s">
        <v>215</v>
      </c>
      <c r="I93" s="312" t="s">
        <v>216</v>
      </c>
    </row>
    <row r="94" spans="1:9" s="310" customFormat="1" ht="16.5" customHeight="1" x14ac:dyDescent="0.3">
      <c r="A94" s="321"/>
      <c r="B94" s="240"/>
      <c r="C94" s="292" t="s">
        <v>1144</v>
      </c>
      <c r="D94" s="240"/>
      <c r="E94" s="311" t="s">
        <v>217</v>
      </c>
      <c r="F94" s="311" t="s">
        <v>68</v>
      </c>
      <c r="G94" s="311" t="s">
        <v>69</v>
      </c>
      <c r="H94" s="311" t="s">
        <v>218</v>
      </c>
      <c r="I94" s="312" t="s">
        <v>219</v>
      </c>
    </row>
    <row r="95" spans="1:9" s="310" customFormat="1" ht="16.5" customHeight="1" x14ac:dyDescent="0.3">
      <c r="A95" s="321"/>
      <c r="B95" s="240"/>
      <c r="C95" s="292" t="s">
        <v>1145</v>
      </c>
      <c r="D95" s="240"/>
      <c r="E95" s="311" t="s">
        <v>211</v>
      </c>
      <c r="F95" s="311" t="s">
        <v>68</v>
      </c>
      <c r="G95" s="311" t="s">
        <v>69</v>
      </c>
      <c r="H95" s="311" t="s">
        <v>212</v>
      </c>
      <c r="I95" s="312" t="s">
        <v>223</v>
      </c>
    </row>
    <row r="96" spans="1:9" s="310" customFormat="1" ht="16.5" customHeight="1" x14ac:dyDescent="0.3">
      <c r="A96" s="321"/>
      <c r="B96" s="240"/>
      <c r="C96" s="292" t="s">
        <v>1146</v>
      </c>
      <c r="D96" s="240"/>
      <c r="E96" s="311" t="s">
        <v>214</v>
      </c>
      <c r="F96" s="311" t="s">
        <v>68</v>
      </c>
      <c r="G96" s="311" t="s">
        <v>69</v>
      </c>
      <c r="H96" s="311" t="s">
        <v>215</v>
      </c>
      <c r="I96" s="312" t="s">
        <v>216</v>
      </c>
    </row>
    <row r="97" spans="1:9" s="310" customFormat="1" ht="16.5" customHeight="1" x14ac:dyDescent="0.3">
      <c r="A97" s="321"/>
      <c r="B97" s="240"/>
      <c r="C97" s="292" t="s">
        <v>1147</v>
      </c>
      <c r="D97" s="240"/>
      <c r="E97" s="311" t="s">
        <v>217</v>
      </c>
      <c r="F97" s="311" t="s">
        <v>68</v>
      </c>
      <c r="G97" s="311" t="s">
        <v>69</v>
      </c>
      <c r="H97" s="311" t="s">
        <v>218</v>
      </c>
      <c r="I97" s="312" t="s">
        <v>219</v>
      </c>
    </row>
    <row r="98" spans="1:9" s="310" customFormat="1" ht="16.5" customHeight="1" x14ac:dyDescent="0.3">
      <c r="A98" s="321"/>
      <c r="B98" s="240"/>
      <c r="C98" s="292" t="s">
        <v>1148</v>
      </c>
      <c r="D98" s="240"/>
      <c r="E98" s="311" t="s">
        <v>211</v>
      </c>
      <c r="F98" s="311" t="s">
        <v>68</v>
      </c>
      <c r="G98" s="311" t="s">
        <v>69</v>
      </c>
      <c r="H98" s="311" t="s">
        <v>212</v>
      </c>
      <c r="I98" s="312" t="s">
        <v>224</v>
      </c>
    </row>
    <row r="99" spans="1:9" s="310" customFormat="1" ht="16.5" customHeight="1" x14ac:dyDescent="0.3">
      <c r="A99" s="321"/>
      <c r="B99" s="240"/>
      <c r="C99" s="292" t="s">
        <v>1149</v>
      </c>
      <c r="D99" s="240"/>
      <c r="E99" s="311" t="s">
        <v>214</v>
      </c>
      <c r="F99" s="311" t="s">
        <v>68</v>
      </c>
      <c r="G99" s="311" t="s">
        <v>69</v>
      </c>
      <c r="H99" s="311" t="s">
        <v>215</v>
      </c>
      <c r="I99" s="312" t="s">
        <v>216</v>
      </c>
    </row>
    <row r="100" spans="1:9" s="310" customFormat="1" ht="16.5" customHeight="1" x14ac:dyDescent="0.3">
      <c r="A100" s="321"/>
      <c r="B100" s="240"/>
      <c r="C100" s="292" t="s">
        <v>1150</v>
      </c>
      <c r="D100" s="240"/>
      <c r="E100" s="311" t="s">
        <v>217</v>
      </c>
      <c r="F100" s="311" t="s">
        <v>68</v>
      </c>
      <c r="G100" s="311" t="s">
        <v>69</v>
      </c>
      <c r="H100" s="311" t="s">
        <v>218</v>
      </c>
      <c r="I100" s="312" t="s">
        <v>219</v>
      </c>
    </row>
    <row r="101" spans="1:9" s="310" customFormat="1" ht="16.5" customHeight="1" x14ac:dyDescent="0.3">
      <c r="A101" s="321"/>
      <c r="B101" s="240"/>
      <c r="C101" s="292" t="s">
        <v>1151</v>
      </c>
      <c r="D101" s="240"/>
      <c r="E101" s="311" t="s">
        <v>211</v>
      </c>
      <c r="F101" s="311" t="s">
        <v>68</v>
      </c>
      <c r="G101" s="311" t="s">
        <v>69</v>
      </c>
      <c r="H101" s="311" t="s">
        <v>212</v>
      </c>
      <c r="I101" s="312" t="s">
        <v>225</v>
      </c>
    </row>
    <row r="102" spans="1:9" s="310" customFormat="1" ht="16.5" customHeight="1" x14ac:dyDescent="0.3">
      <c r="A102" s="321"/>
      <c r="B102" s="240"/>
      <c r="C102" s="292" t="s">
        <v>1152</v>
      </c>
      <c r="D102" s="240"/>
      <c r="E102" s="311" t="s">
        <v>214</v>
      </c>
      <c r="F102" s="311" t="s">
        <v>68</v>
      </c>
      <c r="G102" s="311" t="s">
        <v>69</v>
      </c>
      <c r="H102" s="311" t="s">
        <v>215</v>
      </c>
      <c r="I102" s="312" t="s">
        <v>216</v>
      </c>
    </row>
    <row r="103" spans="1:9" s="310" customFormat="1" ht="16.5" customHeight="1" x14ac:dyDescent="0.3">
      <c r="A103" s="321"/>
      <c r="B103" s="240"/>
      <c r="C103" s="292" t="s">
        <v>1153</v>
      </c>
      <c r="D103" s="240"/>
      <c r="E103" s="311" t="s">
        <v>217</v>
      </c>
      <c r="F103" s="311" t="s">
        <v>68</v>
      </c>
      <c r="G103" s="311" t="s">
        <v>69</v>
      </c>
      <c r="H103" s="311" t="s">
        <v>218</v>
      </c>
      <c r="I103" s="312" t="s">
        <v>219</v>
      </c>
    </row>
    <row r="104" spans="1:9" s="310" customFormat="1" ht="16.5" customHeight="1" x14ac:dyDescent="0.3">
      <c r="A104" s="321"/>
      <c r="B104" s="240"/>
      <c r="C104" s="292" t="s">
        <v>1154</v>
      </c>
      <c r="D104" s="240"/>
      <c r="E104" s="311" t="s">
        <v>211</v>
      </c>
      <c r="F104" s="311" t="s">
        <v>68</v>
      </c>
      <c r="G104" s="311" t="s">
        <v>69</v>
      </c>
      <c r="H104" s="311" t="s">
        <v>212</v>
      </c>
      <c r="I104" s="312" t="s">
        <v>226</v>
      </c>
    </row>
    <row r="105" spans="1:9" s="318" customFormat="1" ht="16.5" customHeight="1" x14ac:dyDescent="0.3">
      <c r="A105" s="321"/>
      <c r="B105" s="240"/>
      <c r="C105" s="292" t="s">
        <v>1155</v>
      </c>
      <c r="D105" s="240"/>
      <c r="E105" s="311" t="s">
        <v>214</v>
      </c>
      <c r="F105" s="311" t="s">
        <v>68</v>
      </c>
      <c r="G105" s="311" t="s">
        <v>69</v>
      </c>
      <c r="H105" s="311" t="s">
        <v>215</v>
      </c>
      <c r="I105" s="312" t="s">
        <v>216</v>
      </c>
    </row>
    <row r="106" spans="1:9" s="287" customFormat="1" ht="16.5" customHeight="1" x14ac:dyDescent="0.3">
      <c r="A106" s="321"/>
      <c r="B106" s="240"/>
      <c r="C106" s="292" t="s">
        <v>1156</v>
      </c>
      <c r="D106" s="240"/>
      <c r="E106" s="311" t="s">
        <v>217</v>
      </c>
      <c r="F106" s="311" t="s">
        <v>68</v>
      </c>
      <c r="G106" s="311" t="s">
        <v>69</v>
      </c>
      <c r="H106" s="311" t="s">
        <v>218</v>
      </c>
      <c r="I106" s="312" t="s">
        <v>219</v>
      </c>
    </row>
    <row r="107" spans="1:9" s="310" customFormat="1" ht="16.5" customHeight="1" x14ac:dyDescent="0.3">
      <c r="A107" s="321"/>
      <c r="B107" s="240"/>
      <c r="C107" s="292" t="s">
        <v>1157</v>
      </c>
      <c r="D107" s="240"/>
      <c r="E107" s="311" t="s">
        <v>211</v>
      </c>
      <c r="F107" s="311" t="s">
        <v>68</v>
      </c>
      <c r="G107" s="311" t="s">
        <v>69</v>
      </c>
      <c r="H107" s="311" t="s">
        <v>212</v>
      </c>
      <c r="I107" s="312" t="s">
        <v>227</v>
      </c>
    </row>
    <row r="108" spans="1:9" s="310" customFormat="1" ht="16.5" customHeight="1" x14ac:dyDescent="0.3">
      <c r="A108" s="321"/>
      <c r="B108" s="240"/>
      <c r="C108" s="292" t="s">
        <v>1158</v>
      </c>
      <c r="D108" s="240"/>
      <c r="E108" s="311" t="s">
        <v>214</v>
      </c>
      <c r="F108" s="311" t="s">
        <v>68</v>
      </c>
      <c r="G108" s="311" t="s">
        <v>69</v>
      </c>
      <c r="H108" s="311" t="s">
        <v>215</v>
      </c>
      <c r="I108" s="312" t="s">
        <v>216</v>
      </c>
    </row>
    <row r="109" spans="1:9" s="310" customFormat="1" ht="16.5" customHeight="1" x14ac:dyDescent="0.3">
      <c r="A109" s="321"/>
      <c r="B109" s="240"/>
      <c r="C109" s="292" t="s">
        <v>1159</v>
      </c>
      <c r="D109" s="240"/>
      <c r="E109" s="311" t="s">
        <v>217</v>
      </c>
      <c r="F109" s="311" t="s">
        <v>68</v>
      </c>
      <c r="G109" s="311" t="s">
        <v>69</v>
      </c>
      <c r="H109" s="311" t="s">
        <v>218</v>
      </c>
      <c r="I109" s="312" t="s">
        <v>219</v>
      </c>
    </row>
    <row r="110" spans="1:9" s="310" customFormat="1" ht="16.5" customHeight="1" x14ac:dyDescent="0.3">
      <c r="A110" s="321"/>
      <c r="B110" s="240"/>
      <c r="C110" s="292" t="s">
        <v>1160</v>
      </c>
      <c r="D110" s="240"/>
      <c r="E110" s="311" t="s">
        <v>211</v>
      </c>
      <c r="F110" s="311" t="s">
        <v>68</v>
      </c>
      <c r="G110" s="311" t="s">
        <v>69</v>
      </c>
      <c r="H110" s="311" t="s">
        <v>212</v>
      </c>
      <c r="I110" s="312" t="s">
        <v>228</v>
      </c>
    </row>
    <row r="111" spans="1:9" s="310" customFormat="1" ht="16.5" customHeight="1" x14ac:dyDescent="0.3">
      <c r="A111" s="321"/>
      <c r="B111" s="240"/>
      <c r="C111" s="292" t="s">
        <v>1161</v>
      </c>
      <c r="D111" s="240"/>
      <c r="E111" s="311" t="s">
        <v>214</v>
      </c>
      <c r="F111" s="311" t="s">
        <v>68</v>
      </c>
      <c r="G111" s="311" t="s">
        <v>69</v>
      </c>
      <c r="H111" s="311" t="s">
        <v>215</v>
      </c>
      <c r="I111" s="312" t="s">
        <v>216</v>
      </c>
    </row>
    <row r="112" spans="1:9" s="310" customFormat="1" ht="16.5" customHeight="1" x14ac:dyDescent="0.3">
      <c r="A112" s="321"/>
      <c r="B112" s="240"/>
      <c r="C112" s="292" t="s">
        <v>1162</v>
      </c>
      <c r="D112" s="240"/>
      <c r="E112" s="311" t="s">
        <v>217</v>
      </c>
      <c r="F112" s="311" t="s">
        <v>68</v>
      </c>
      <c r="G112" s="311" t="s">
        <v>69</v>
      </c>
      <c r="H112" s="311" t="s">
        <v>218</v>
      </c>
      <c r="I112" s="312" t="s">
        <v>219</v>
      </c>
    </row>
    <row r="113" spans="1:9" s="310" customFormat="1" ht="16.5" customHeight="1" x14ac:dyDescent="0.3">
      <c r="A113" s="321"/>
      <c r="B113" s="240"/>
      <c r="C113" s="292" t="s">
        <v>1163</v>
      </c>
      <c r="D113" s="240"/>
      <c r="E113" s="311" t="s">
        <v>211</v>
      </c>
      <c r="F113" s="311" t="s">
        <v>68</v>
      </c>
      <c r="G113" s="311" t="s">
        <v>69</v>
      </c>
      <c r="H113" s="311" t="s">
        <v>212</v>
      </c>
      <c r="I113" s="312" t="s">
        <v>229</v>
      </c>
    </row>
    <row r="114" spans="1:9" s="310" customFormat="1" ht="16.5" customHeight="1" x14ac:dyDescent="0.3">
      <c r="A114" s="321"/>
      <c r="B114" s="240"/>
      <c r="C114" s="292" t="s">
        <v>1164</v>
      </c>
      <c r="D114" s="240"/>
      <c r="E114" s="311" t="s">
        <v>214</v>
      </c>
      <c r="F114" s="311" t="s">
        <v>68</v>
      </c>
      <c r="G114" s="311" t="s">
        <v>69</v>
      </c>
      <c r="H114" s="311" t="s">
        <v>215</v>
      </c>
      <c r="I114" s="312" t="s">
        <v>216</v>
      </c>
    </row>
    <row r="115" spans="1:9" s="310" customFormat="1" ht="16.5" customHeight="1" x14ac:dyDescent="0.3">
      <c r="A115" s="321"/>
      <c r="B115" s="240"/>
      <c r="C115" s="292" t="s">
        <v>1165</v>
      </c>
      <c r="D115" s="240"/>
      <c r="E115" s="311" t="s">
        <v>217</v>
      </c>
      <c r="F115" s="311" t="s">
        <v>68</v>
      </c>
      <c r="G115" s="311" t="s">
        <v>69</v>
      </c>
      <c r="H115" s="311" t="s">
        <v>218</v>
      </c>
      <c r="I115" s="312" t="s">
        <v>219</v>
      </c>
    </row>
    <row r="116" spans="1:9" s="310" customFormat="1" ht="16.5" customHeight="1" x14ac:dyDescent="0.3">
      <c r="A116" s="321"/>
      <c r="B116" s="240"/>
      <c r="C116" s="292" t="s">
        <v>1166</v>
      </c>
      <c r="D116" s="240"/>
      <c r="E116" s="311" t="s">
        <v>211</v>
      </c>
      <c r="F116" s="311" t="s">
        <v>68</v>
      </c>
      <c r="G116" s="311" t="s">
        <v>69</v>
      </c>
      <c r="H116" s="311" t="s">
        <v>212</v>
      </c>
      <c r="I116" s="312" t="s">
        <v>230</v>
      </c>
    </row>
    <row r="117" spans="1:9" s="310" customFormat="1" ht="16.5" customHeight="1" x14ac:dyDescent="0.3">
      <c r="A117" s="321"/>
      <c r="B117" s="240"/>
      <c r="C117" s="292" t="s">
        <v>1167</v>
      </c>
      <c r="D117" s="240"/>
      <c r="E117" s="311" t="s">
        <v>214</v>
      </c>
      <c r="F117" s="311" t="s">
        <v>68</v>
      </c>
      <c r="G117" s="311" t="s">
        <v>69</v>
      </c>
      <c r="H117" s="311" t="s">
        <v>215</v>
      </c>
      <c r="I117" s="312" t="s">
        <v>216</v>
      </c>
    </row>
    <row r="118" spans="1:9" s="310" customFormat="1" ht="16.5" customHeight="1" x14ac:dyDescent="0.3">
      <c r="A118" s="321"/>
      <c r="B118" s="240"/>
      <c r="C118" s="292" t="s">
        <v>1168</v>
      </c>
      <c r="D118" s="240"/>
      <c r="E118" s="311" t="s">
        <v>217</v>
      </c>
      <c r="F118" s="311" t="s">
        <v>68</v>
      </c>
      <c r="G118" s="311" t="s">
        <v>69</v>
      </c>
      <c r="H118" s="311" t="s">
        <v>218</v>
      </c>
      <c r="I118" s="312" t="s">
        <v>219</v>
      </c>
    </row>
    <row r="119" spans="1:9" s="310" customFormat="1" ht="16.5" customHeight="1" x14ac:dyDescent="0.3">
      <c r="A119" s="321"/>
      <c r="B119" s="240"/>
      <c r="C119" s="292" t="s">
        <v>1169</v>
      </c>
      <c r="D119" s="240"/>
      <c r="E119" s="311" t="s">
        <v>211</v>
      </c>
      <c r="F119" s="311" t="s">
        <v>68</v>
      </c>
      <c r="G119" s="311" t="s">
        <v>69</v>
      </c>
      <c r="H119" s="311" t="s">
        <v>212</v>
      </c>
      <c r="I119" s="312" t="s">
        <v>231</v>
      </c>
    </row>
    <row r="120" spans="1:9" s="310" customFormat="1" ht="16.5" customHeight="1" x14ac:dyDescent="0.3">
      <c r="A120" s="321"/>
      <c r="B120" s="240"/>
      <c r="C120" s="292" t="s">
        <v>1170</v>
      </c>
      <c r="D120" s="240"/>
      <c r="E120" s="311" t="s">
        <v>214</v>
      </c>
      <c r="F120" s="311" t="s">
        <v>68</v>
      </c>
      <c r="G120" s="311" t="s">
        <v>69</v>
      </c>
      <c r="H120" s="311" t="s">
        <v>215</v>
      </c>
      <c r="I120" s="312" t="s">
        <v>216</v>
      </c>
    </row>
    <row r="121" spans="1:9" s="310" customFormat="1" ht="16.5" customHeight="1" x14ac:dyDescent="0.3">
      <c r="A121" s="321"/>
      <c r="B121" s="240"/>
      <c r="C121" s="292" t="s">
        <v>1171</v>
      </c>
      <c r="D121" s="240"/>
      <c r="E121" s="311" t="s">
        <v>217</v>
      </c>
      <c r="F121" s="311" t="s">
        <v>68</v>
      </c>
      <c r="G121" s="311" t="s">
        <v>69</v>
      </c>
      <c r="H121" s="311" t="s">
        <v>218</v>
      </c>
      <c r="I121" s="312" t="s">
        <v>219</v>
      </c>
    </row>
    <row r="122" spans="1:9" s="310" customFormat="1" ht="16.5" customHeight="1" x14ac:dyDescent="0.3">
      <c r="A122" s="321"/>
      <c r="B122" s="240"/>
      <c r="C122" s="292" t="s">
        <v>1172</v>
      </c>
      <c r="D122" s="240"/>
      <c r="E122" s="311" t="s">
        <v>211</v>
      </c>
      <c r="F122" s="311" t="s">
        <v>68</v>
      </c>
      <c r="G122" s="311" t="s">
        <v>69</v>
      </c>
      <c r="H122" s="311" t="s">
        <v>212</v>
      </c>
      <c r="I122" s="312" t="s">
        <v>232</v>
      </c>
    </row>
    <row r="123" spans="1:9" s="310" customFormat="1" ht="16.5" customHeight="1" x14ac:dyDescent="0.3">
      <c r="A123" s="321"/>
      <c r="B123" s="240"/>
      <c r="C123" s="292" t="s">
        <v>1173</v>
      </c>
      <c r="D123" s="240"/>
      <c r="E123" s="311" t="s">
        <v>214</v>
      </c>
      <c r="F123" s="311" t="s">
        <v>68</v>
      </c>
      <c r="G123" s="311" t="s">
        <v>69</v>
      </c>
      <c r="H123" s="311" t="s">
        <v>215</v>
      </c>
      <c r="I123" s="312" t="s">
        <v>216</v>
      </c>
    </row>
    <row r="124" spans="1:9" s="310" customFormat="1" ht="16.5" customHeight="1" x14ac:dyDescent="0.3">
      <c r="A124" s="321"/>
      <c r="B124" s="240"/>
      <c r="C124" s="292" t="s">
        <v>1174</v>
      </c>
      <c r="D124" s="240"/>
      <c r="E124" s="311" t="s">
        <v>217</v>
      </c>
      <c r="F124" s="311" t="s">
        <v>68</v>
      </c>
      <c r="G124" s="311" t="s">
        <v>69</v>
      </c>
      <c r="H124" s="311" t="s">
        <v>218</v>
      </c>
      <c r="I124" s="312" t="s">
        <v>219</v>
      </c>
    </row>
    <row r="125" spans="1:9" s="310" customFormat="1" ht="16.5" customHeight="1" x14ac:dyDescent="0.3">
      <c r="A125" s="321"/>
      <c r="B125" s="240"/>
      <c r="C125" s="292" t="s">
        <v>1175</v>
      </c>
      <c r="D125" s="240"/>
      <c r="E125" s="311" t="s">
        <v>211</v>
      </c>
      <c r="F125" s="311" t="s">
        <v>68</v>
      </c>
      <c r="G125" s="311" t="s">
        <v>69</v>
      </c>
      <c r="H125" s="311" t="s">
        <v>212</v>
      </c>
      <c r="I125" s="312" t="s">
        <v>233</v>
      </c>
    </row>
    <row r="126" spans="1:9" s="310" customFormat="1" ht="16.5" customHeight="1" x14ac:dyDescent="0.3">
      <c r="A126" s="321"/>
      <c r="B126" s="240"/>
      <c r="C126" s="292" t="s">
        <v>1176</v>
      </c>
      <c r="D126" s="240"/>
      <c r="E126" s="311" t="s">
        <v>214</v>
      </c>
      <c r="F126" s="311" t="s">
        <v>68</v>
      </c>
      <c r="G126" s="311" t="s">
        <v>69</v>
      </c>
      <c r="H126" s="311" t="s">
        <v>215</v>
      </c>
      <c r="I126" s="312" t="s">
        <v>216</v>
      </c>
    </row>
    <row r="127" spans="1:9" s="310" customFormat="1" ht="16.5" customHeight="1" x14ac:dyDescent="0.3">
      <c r="A127" s="321"/>
      <c r="B127" s="240"/>
      <c r="C127" s="292" t="s">
        <v>1177</v>
      </c>
      <c r="D127" s="240"/>
      <c r="E127" s="311" t="s">
        <v>217</v>
      </c>
      <c r="F127" s="311" t="s">
        <v>68</v>
      </c>
      <c r="G127" s="311" t="s">
        <v>69</v>
      </c>
      <c r="H127" s="311" t="s">
        <v>218</v>
      </c>
      <c r="I127" s="312" t="s">
        <v>219</v>
      </c>
    </row>
    <row r="128" spans="1:9" s="310" customFormat="1" ht="16.5" customHeight="1" x14ac:dyDescent="0.3">
      <c r="A128" s="321"/>
      <c r="B128" s="240"/>
      <c r="C128" s="292" t="s">
        <v>1178</v>
      </c>
      <c r="D128" s="240"/>
      <c r="E128" s="311" t="s">
        <v>211</v>
      </c>
      <c r="F128" s="311" t="s">
        <v>68</v>
      </c>
      <c r="G128" s="311" t="s">
        <v>69</v>
      </c>
      <c r="H128" s="311" t="s">
        <v>212</v>
      </c>
      <c r="I128" s="312" t="s">
        <v>234</v>
      </c>
    </row>
    <row r="129" spans="1:9" s="310" customFormat="1" ht="16.5" customHeight="1" x14ac:dyDescent="0.3">
      <c r="A129" s="321"/>
      <c r="B129" s="240"/>
      <c r="C129" s="292" t="s">
        <v>1179</v>
      </c>
      <c r="D129" s="240"/>
      <c r="E129" s="311" t="s">
        <v>214</v>
      </c>
      <c r="F129" s="311" t="s">
        <v>68</v>
      </c>
      <c r="G129" s="311" t="s">
        <v>69</v>
      </c>
      <c r="H129" s="311" t="s">
        <v>215</v>
      </c>
      <c r="I129" s="312" t="s">
        <v>216</v>
      </c>
    </row>
    <row r="130" spans="1:9" s="310" customFormat="1" ht="16.5" customHeight="1" x14ac:dyDescent="0.3">
      <c r="A130" s="321"/>
      <c r="B130" s="240"/>
      <c r="C130" s="292" t="s">
        <v>1180</v>
      </c>
      <c r="D130" s="240"/>
      <c r="E130" s="311" t="s">
        <v>217</v>
      </c>
      <c r="F130" s="311" t="s">
        <v>68</v>
      </c>
      <c r="G130" s="311" t="s">
        <v>69</v>
      </c>
      <c r="H130" s="311" t="s">
        <v>218</v>
      </c>
      <c r="I130" s="312" t="s">
        <v>219</v>
      </c>
    </row>
    <row r="131" spans="1:9" s="310" customFormat="1" ht="16.5" customHeight="1" x14ac:dyDescent="0.3">
      <c r="A131" s="321"/>
      <c r="B131" s="240"/>
      <c r="C131" s="292" t="s">
        <v>1181</v>
      </c>
      <c r="D131" s="240"/>
      <c r="E131" s="311" t="s">
        <v>211</v>
      </c>
      <c r="F131" s="311" t="s">
        <v>68</v>
      </c>
      <c r="G131" s="311" t="s">
        <v>69</v>
      </c>
      <c r="H131" s="311" t="s">
        <v>212</v>
      </c>
      <c r="I131" s="312" t="s">
        <v>235</v>
      </c>
    </row>
    <row r="132" spans="1:9" s="310" customFormat="1" ht="16.5" customHeight="1" x14ac:dyDescent="0.3">
      <c r="A132" s="321"/>
      <c r="B132" s="240"/>
      <c r="C132" s="292" t="s">
        <v>1182</v>
      </c>
      <c r="D132" s="240"/>
      <c r="E132" s="311" t="s">
        <v>214</v>
      </c>
      <c r="F132" s="311" t="s">
        <v>68</v>
      </c>
      <c r="G132" s="311" t="s">
        <v>69</v>
      </c>
      <c r="H132" s="311" t="s">
        <v>215</v>
      </c>
      <c r="I132" s="312" t="s">
        <v>216</v>
      </c>
    </row>
    <row r="133" spans="1:9" s="310" customFormat="1" ht="16.5" customHeight="1" x14ac:dyDescent="0.3">
      <c r="A133" s="321"/>
      <c r="B133" s="240"/>
      <c r="C133" s="292" t="s">
        <v>1183</v>
      </c>
      <c r="D133" s="240"/>
      <c r="E133" s="311" t="s">
        <v>217</v>
      </c>
      <c r="F133" s="311" t="s">
        <v>68</v>
      </c>
      <c r="G133" s="311" t="s">
        <v>69</v>
      </c>
      <c r="H133" s="311" t="s">
        <v>218</v>
      </c>
      <c r="I133" s="312" t="s">
        <v>219</v>
      </c>
    </row>
    <row r="134" spans="1:9" s="310" customFormat="1" ht="16.5" customHeight="1" x14ac:dyDescent="0.3">
      <c r="A134" s="321"/>
      <c r="B134" s="240"/>
      <c r="C134" s="292" t="s">
        <v>1184</v>
      </c>
      <c r="D134" s="240"/>
      <c r="E134" s="311" t="s">
        <v>211</v>
      </c>
      <c r="F134" s="311" t="s">
        <v>68</v>
      </c>
      <c r="G134" s="311" t="s">
        <v>69</v>
      </c>
      <c r="H134" s="311" t="s">
        <v>212</v>
      </c>
      <c r="I134" s="312" t="s">
        <v>236</v>
      </c>
    </row>
    <row r="135" spans="1:9" s="310" customFormat="1" ht="16.5" customHeight="1" x14ac:dyDescent="0.3">
      <c r="A135" s="321"/>
      <c r="B135" s="240"/>
      <c r="C135" s="292" t="s">
        <v>1185</v>
      </c>
      <c r="D135" s="240"/>
      <c r="E135" s="311" t="s">
        <v>214</v>
      </c>
      <c r="F135" s="311" t="s">
        <v>68</v>
      </c>
      <c r="G135" s="311" t="s">
        <v>69</v>
      </c>
      <c r="H135" s="311" t="s">
        <v>215</v>
      </c>
      <c r="I135" s="312" t="s">
        <v>216</v>
      </c>
    </row>
    <row r="136" spans="1:9" s="310" customFormat="1" ht="16.5" customHeight="1" x14ac:dyDescent="0.3">
      <c r="A136" s="321"/>
      <c r="B136" s="240"/>
      <c r="C136" s="292" t="s">
        <v>1186</v>
      </c>
      <c r="D136" s="240"/>
      <c r="E136" s="311" t="s">
        <v>217</v>
      </c>
      <c r="F136" s="311" t="s">
        <v>68</v>
      </c>
      <c r="G136" s="311" t="s">
        <v>69</v>
      </c>
      <c r="H136" s="311" t="s">
        <v>218</v>
      </c>
      <c r="I136" s="312" t="s">
        <v>219</v>
      </c>
    </row>
    <row r="137" spans="1:9" s="318" customFormat="1" ht="16.5" customHeight="1" x14ac:dyDescent="0.3">
      <c r="A137" s="321"/>
      <c r="B137" s="240"/>
      <c r="C137" s="292" t="s">
        <v>1187</v>
      </c>
      <c r="D137" s="240"/>
      <c r="E137" s="311" t="s">
        <v>211</v>
      </c>
      <c r="F137" s="311" t="s">
        <v>68</v>
      </c>
      <c r="G137" s="311" t="s">
        <v>69</v>
      </c>
      <c r="H137" s="311" t="s">
        <v>212</v>
      </c>
      <c r="I137" s="312" t="s">
        <v>237</v>
      </c>
    </row>
    <row r="138" spans="1:9" s="318" customFormat="1" ht="16.5" customHeight="1" x14ac:dyDescent="0.3">
      <c r="A138" s="321"/>
      <c r="B138" s="240"/>
      <c r="C138" s="292" t="s">
        <v>1188</v>
      </c>
      <c r="D138" s="240"/>
      <c r="E138" s="311" t="s">
        <v>214</v>
      </c>
      <c r="F138" s="311" t="s">
        <v>68</v>
      </c>
      <c r="G138" s="311" t="s">
        <v>69</v>
      </c>
      <c r="H138" s="311" t="s">
        <v>215</v>
      </c>
      <c r="I138" s="312" t="s">
        <v>216</v>
      </c>
    </row>
    <row r="139" spans="1:9" s="318" customFormat="1" ht="16.5" customHeight="1" x14ac:dyDescent="0.3">
      <c r="A139" s="321"/>
      <c r="B139" s="240"/>
      <c r="C139" s="292" t="s">
        <v>1189</v>
      </c>
      <c r="D139" s="240"/>
      <c r="E139" s="311" t="s">
        <v>217</v>
      </c>
      <c r="F139" s="311" t="s">
        <v>68</v>
      </c>
      <c r="G139" s="311" t="s">
        <v>69</v>
      </c>
      <c r="H139" s="311" t="s">
        <v>218</v>
      </c>
      <c r="I139" s="312" t="s">
        <v>219</v>
      </c>
    </row>
    <row r="140" spans="1:9" s="318" customFormat="1" ht="16.5" customHeight="1" x14ac:dyDescent="0.3">
      <c r="A140" s="321"/>
      <c r="B140" s="240"/>
      <c r="C140" s="292" t="s">
        <v>1190</v>
      </c>
      <c r="D140" s="240"/>
      <c r="E140" s="311" t="s">
        <v>211</v>
      </c>
      <c r="F140" s="311" t="s">
        <v>68</v>
      </c>
      <c r="G140" s="311" t="s">
        <v>69</v>
      </c>
      <c r="H140" s="311" t="s">
        <v>212</v>
      </c>
      <c r="I140" s="312" t="s">
        <v>238</v>
      </c>
    </row>
    <row r="141" spans="1:9" s="318" customFormat="1" ht="16.5" customHeight="1" x14ac:dyDescent="0.3">
      <c r="A141" s="321"/>
      <c r="B141" s="240"/>
      <c r="C141" s="292" t="s">
        <v>1191</v>
      </c>
      <c r="D141" s="240"/>
      <c r="E141" s="311" t="s">
        <v>214</v>
      </c>
      <c r="F141" s="311" t="s">
        <v>68</v>
      </c>
      <c r="G141" s="311" t="s">
        <v>69</v>
      </c>
      <c r="H141" s="311" t="s">
        <v>215</v>
      </c>
      <c r="I141" s="312" t="s">
        <v>216</v>
      </c>
    </row>
    <row r="142" spans="1:9" s="318" customFormat="1" ht="16.5" customHeight="1" x14ac:dyDescent="0.3">
      <c r="A142" s="321"/>
      <c r="B142" s="240"/>
      <c r="C142" s="292" t="s">
        <v>1192</v>
      </c>
      <c r="D142" s="240"/>
      <c r="E142" s="311" t="s">
        <v>217</v>
      </c>
      <c r="F142" s="311" t="s">
        <v>68</v>
      </c>
      <c r="G142" s="311" t="s">
        <v>69</v>
      </c>
      <c r="H142" s="311" t="s">
        <v>218</v>
      </c>
      <c r="I142" s="312" t="s">
        <v>219</v>
      </c>
    </row>
    <row r="143" spans="1:9" s="318" customFormat="1" ht="16.5" customHeight="1" x14ac:dyDescent="0.3">
      <c r="A143" s="321"/>
      <c r="B143" s="240"/>
      <c r="C143" s="292" t="s">
        <v>1193</v>
      </c>
      <c r="D143" s="240"/>
      <c r="E143" s="311" t="s">
        <v>211</v>
      </c>
      <c r="F143" s="311" t="s">
        <v>68</v>
      </c>
      <c r="G143" s="311" t="s">
        <v>69</v>
      </c>
      <c r="H143" s="311" t="s">
        <v>212</v>
      </c>
      <c r="I143" s="312" t="s">
        <v>239</v>
      </c>
    </row>
    <row r="144" spans="1:9" s="318" customFormat="1" ht="16.5" customHeight="1" x14ac:dyDescent="0.3">
      <c r="A144" s="321"/>
      <c r="B144" s="240"/>
      <c r="C144" s="292" t="s">
        <v>1194</v>
      </c>
      <c r="D144" s="240"/>
      <c r="E144" s="311" t="s">
        <v>214</v>
      </c>
      <c r="F144" s="311" t="s">
        <v>68</v>
      </c>
      <c r="G144" s="311" t="s">
        <v>69</v>
      </c>
      <c r="H144" s="311" t="s">
        <v>215</v>
      </c>
      <c r="I144" s="312" t="s">
        <v>216</v>
      </c>
    </row>
    <row r="145" spans="1:9" s="318" customFormat="1" ht="16.5" customHeight="1" x14ac:dyDescent="0.3">
      <c r="A145" s="321"/>
      <c r="B145" s="240"/>
      <c r="C145" s="292" t="s">
        <v>1195</v>
      </c>
      <c r="D145" s="240"/>
      <c r="E145" s="311" t="s">
        <v>217</v>
      </c>
      <c r="F145" s="311" t="s">
        <v>68</v>
      </c>
      <c r="G145" s="311" t="s">
        <v>69</v>
      </c>
      <c r="H145" s="311" t="s">
        <v>218</v>
      </c>
      <c r="I145" s="312" t="s">
        <v>219</v>
      </c>
    </row>
    <row r="146" spans="1:9" s="318" customFormat="1" ht="16.5" customHeight="1" x14ac:dyDescent="0.3">
      <c r="A146" s="321"/>
      <c r="B146" s="240"/>
      <c r="C146" s="292" t="s">
        <v>1196</v>
      </c>
      <c r="D146" s="240"/>
      <c r="E146" s="311" t="s">
        <v>211</v>
      </c>
      <c r="F146" s="311" t="s">
        <v>68</v>
      </c>
      <c r="G146" s="311" t="s">
        <v>69</v>
      </c>
      <c r="H146" s="311" t="s">
        <v>212</v>
      </c>
      <c r="I146" s="312" t="s">
        <v>240</v>
      </c>
    </row>
    <row r="147" spans="1:9" s="318" customFormat="1" ht="16.5" customHeight="1" x14ac:dyDescent="0.3">
      <c r="A147" s="321"/>
      <c r="B147" s="240"/>
      <c r="C147" s="292" t="s">
        <v>1197</v>
      </c>
      <c r="D147" s="240"/>
      <c r="E147" s="311" t="s">
        <v>214</v>
      </c>
      <c r="F147" s="311" t="s">
        <v>68</v>
      </c>
      <c r="G147" s="311" t="s">
        <v>69</v>
      </c>
      <c r="H147" s="311" t="s">
        <v>215</v>
      </c>
      <c r="I147" s="312" t="s">
        <v>216</v>
      </c>
    </row>
    <row r="148" spans="1:9" s="318" customFormat="1" ht="16.5" customHeight="1" x14ac:dyDescent="0.3">
      <c r="A148" s="321"/>
      <c r="B148" s="240"/>
      <c r="C148" s="292" t="s">
        <v>1198</v>
      </c>
      <c r="D148" s="240"/>
      <c r="E148" s="311" t="s">
        <v>217</v>
      </c>
      <c r="F148" s="311" t="s">
        <v>68</v>
      </c>
      <c r="G148" s="311" t="s">
        <v>69</v>
      </c>
      <c r="H148" s="311" t="s">
        <v>218</v>
      </c>
      <c r="I148" s="312" t="s">
        <v>219</v>
      </c>
    </row>
    <row r="149" spans="1:9" s="318" customFormat="1" ht="16.5" customHeight="1" x14ac:dyDescent="0.3">
      <c r="A149" s="321"/>
      <c r="B149" s="240"/>
      <c r="C149" s="292" t="s">
        <v>1199</v>
      </c>
      <c r="D149" s="240"/>
      <c r="E149" s="311" t="s">
        <v>211</v>
      </c>
      <c r="F149" s="311" t="s">
        <v>68</v>
      </c>
      <c r="G149" s="311" t="s">
        <v>69</v>
      </c>
      <c r="H149" s="311" t="s">
        <v>212</v>
      </c>
      <c r="I149" s="312" t="s">
        <v>241</v>
      </c>
    </row>
    <row r="150" spans="1:9" s="318" customFormat="1" ht="16.5" customHeight="1" x14ac:dyDescent="0.3">
      <c r="A150" s="321"/>
      <c r="B150" s="240"/>
      <c r="C150" s="292" t="s">
        <v>1200</v>
      </c>
      <c r="D150" s="240"/>
      <c r="E150" s="311" t="s">
        <v>214</v>
      </c>
      <c r="F150" s="311" t="s">
        <v>68</v>
      </c>
      <c r="G150" s="311" t="s">
        <v>69</v>
      </c>
      <c r="H150" s="311" t="s">
        <v>215</v>
      </c>
      <c r="I150" s="312" t="s">
        <v>216</v>
      </c>
    </row>
    <row r="151" spans="1:9" s="318" customFormat="1" ht="16.5" customHeight="1" x14ac:dyDescent="0.3">
      <c r="A151" s="321"/>
      <c r="B151" s="240"/>
      <c r="C151" s="292" t="s">
        <v>1201</v>
      </c>
      <c r="D151" s="240"/>
      <c r="E151" s="311" t="s">
        <v>217</v>
      </c>
      <c r="F151" s="311" t="s">
        <v>68</v>
      </c>
      <c r="G151" s="311" t="s">
        <v>69</v>
      </c>
      <c r="H151" s="311" t="s">
        <v>218</v>
      </c>
      <c r="I151" s="312" t="s">
        <v>219</v>
      </c>
    </row>
    <row r="152" spans="1:9" s="318" customFormat="1" ht="16.5" customHeight="1" x14ac:dyDescent="0.3">
      <c r="A152" s="321"/>
      <c r="B152" s="240"/>
      <c r="C152" s="292" t="s">
        <v>1202</v>
      </c>
      <c r="D152" s="240"/>
      <c r="E152" s="311" t="s">
        <v>211</v>
      </c>
      <c r="F152" s="311" t="s">
        <v>68</v>
      </c>
      <c r="G152" s="311" t="s">
        <v>69</v>
      </c>
      <c r="H152" s="311" t="s">
        <v>212</v>
      </c>
      <c r="I152" s="312" t="s">
        <v>242</v>
      </c>
    </row>
    <row r="153" spans="1:9" s="318" customFormat="1" ht="16.5" customHeight="1" x14ac:dyDescent="0.3">
      <c r="A153" s="321"/>
      <c r="B153" s="240"/>
      <c r="C153" s="292" t="s">
        <v>1203</v>
      </c>
      <c r="D153" s="240"/>
      <c r="E153" s="311" t="s">
        <v>214</v>
      </c>
      <c r="F153" s="311" t="s">
        <v>68</v>
      </c>
      <c r="G153" s="311" t="s">
        <v>69</v>
      </c>
      <c r="H153" s="311" t="s">
        <v>215</v>
      </c>
      <c r="I153" s="312" t="s">
        <v>216</v>
      </c>
    </row>
    <row r="154" spans="1:9" s="318" customFormat="1" ht="16.5" customHeight="1" x14ac:dyDescent="0.3">
      <c r="A154" s="321"/>
      <c r="B154" s="240"/>
      <c r="C154" s="292" t="s">
        <v>1204</v>
      </c>
      <c r="D154" s="240"/>
      <c r="E154" s="311" t="s">
        <v>217</v>
      </c>
      <c r="F154" s="311" t="s">
        <v>68</v>
      </c>
      <c r="G154" s="311" t="s">
        <v>69</v>
      </c>
      <c r="H154" s="311" t="s">
        <v>218</v>
      </c>
      <c r="I154" s="312" t="s">
        <v>219</v>
      </c>
    </row>
    <row r="155" spans="1:9" s="318" customFormat="1" ht="16.5" customHeight="1" x14ac:dyDescent="0.3">
      <c r="A155" s="321"/>
      <c r="B155" s="240"/>
      <c r="C155" s="292" t="s">
        <v>1205</v>
      </c>
      <c r="D155" s="240"/>
      <c r="E155" s="311" t="s">
        <v>211</v>
      </c>
      <c r="F155" s="311" t="s">
        <v>68</v>
      </c>
      <c r="G155" s="311" t="s">
        <v>69</v>
      </c>
      <c r="H155" s="311" t="s">
        <v>212</v>
      </c>
      <c r="I155" s="312" t="s">
        <v>243</v>
      </c>
    </row>
    <row r="156" spans="1:9" s="318" customFormat="1" ht="16.5" customHeight="1" x14ac:dyDescent="0.3">
      <c r="A156" s="321"/>
      <c r="B156" s="240"/>
      <c r="C156" s="292" t="s">
        <v>1206</v>
      </c>
      <c r="D156" s="240"/>
      <c r="E156" s="311" t="s">
        <v>214</v>
      </c>
      <c r="F156" s="311" t="s">
        <v>68</v>
      </c>
      <c r="G156" s="311" t="s">
        <v>69</v>
      </c>
      <c r="H156" s="311" t="s">
        <v>215</v>
      </c>
      <c r="I156" s="312" t="s">
        <v>216</v>
      </c>
    </row>
    <row r="157" spans="1:9" s="318" customFormat="1" ht="16.5" customHeight="1" x14ac:dyDescent="0.3">
      <c r="A157" s="321"/>
      <c r="B157" s="240"/>
      <c r="C157" s="292" t="s">
        <v>1207</v>
      </c>
      <c r="D157" s="240"/>
      <c r="E157" s="311" t="s">
        <v>217</v>
      </c>
      <c r="F157" s="311" t="s">
        <v>68</v>
      </c>
      <c r="G157" s="311" t="s">
        <v>69</v>
      </c>
      <c r="H157" s="311" t="s">
        <v>218</v>
      </c>
      <c r="I157" s="312" t="s">
        <v>219</v>
      </c>
    </row>
    <row r="158" spans="1:9" s="318" customFormat="1" ht="16.5" customHeight="1" x14ac:dyDescent="0.3">
      <c r="A158" s="321"/>
      <c r="B158" s="240"/>
      <c r="C158" s="292" t="s">
        <v>1208</v>
      </c>
      <c r="D158" s="240"/>
      <c r="E158" s="311" t="s">
        <v>211</v>
      </c>
      <c r="F158" s="311" t="s">
        <v>68</v>
      </c>
      <c r="G158" s="311" t="s">
        <v>69</v>
      </c>
      <c r="H158" s="311" t="s">
        <v>212</v>
      </c>
      <c r="I158" s="312" t="s">
        <v>244</v>
      </c>
    </row>
    <row r="159" spans="1:9" s="318" customFormat="1" ht="16.5" customHeight="1" x14ac:dyDescent="0.3">
      <c r="A159" s="321"/>
      <c r="B159" s="240"/>
      <c r="C159" s="292" t="s">
        <v>1209</v>
      </c>
      <c r="D159" s="240"/>
      <c r="E159" s="311" t="s">
        <v>214</v>
      </c>
      <c r="F159" s="311" t="s">
        <v>68</v>
      </c>
      <c r="G159" s="311" t="s">
        <v>69</v>
      </c>
      <c r="H159" s="311" t="s">
        <v>215</v>
      </c>
      <c r="I159" s="312" t="s">
        <v>245</v>
      </c>
    </row>
    <row r="160" spans="1:9" s="318" customFormat="1" ht="16.5" customHeight="1" x14ac:dyDescent="0.3">
      <c r="A160" s="321"/>
      <c r="B160" s="240"/>
      <c r="C160" s="292" t="s">
        <v>1210</v>
      </c>
      <c r="D160" s="240"/>
      <c r="E160" s="311" t="s">
        <v>217</v>
      </c>
      <c r="F160" s="311" t="s">
        <v>68</v>
      </c>
      <c r="G160" s="311" t="s">
        <v>69</v>
      </c>
      <c r="H160" s="311" t="s">
        <v>218</v>
      </c>
      <c r="I160" s="312"/>
    </row>
    <row r="161" spans="1:9" s="318" customFormat="1" ht="16.5" customHeight="1" x14ac:dyDescent="0.3">
      <c r="A161" s="321"/>
      <c r="B161" s="240"/>
      <c r="C161" s="292" t="s">
        <v>1211</v>
      </c>
      <c r="D161" s="240"/>
      <c r="E161" s="311" t="s">
        <v>211</v>
      </c>
      <c r="F161" s="311" t="s">
        <v>68</v>
      </c>
      <c r="G161" s="311" t="s">
        <v>69</v>
      </c>
      <c r="H161" s="311" t="s">
        <v>212</v>
      </c>
      <c r="I161" s="312" t="s">
        <v>246</v>
      </c>
    </row>
    <row r="162" spans="1:9" s="318" customFormat="1" ht="16.5" customHeight="1" x14ac:dyDescent="0.3">
      <c r="A162" s="321"/>
      <c r="B162" s="240"/>
      <c r="C162" s="292" t="s">
        <v>1212</v>
      </c>
      <c r="D162" s="240"/>
      <c r="E162" s="311" t="s">
        <v>214</v>
      </c>
      <c r="F162" s="311" t="s">
        <v>68</v>
      </c>
      <c r="G162" s="311" t="s">
        <v>69</v>
      </c>
      <c r="H162" s="311" t="s">
        <v>215</v>
      </c>
      <c r="I162" s="312" t="s">
        <v>245</v>
      </c>
    </row>
    <row r="163" spans="1:9" s="318" customFormat="1" ht="16.5" customHeight="1" x14ac:dyDescent="0.3">
      <c r="A163" s="321"/>
      <c r="B163" s="240"/>
      <c r="C163" s="292" t="s">
        <v>1213</v>
      </c>
      <c r="D163" s="240"/>
      <c r="E163" s="311" t="s">
        <v>217</v>
      </c>
      <c r="F163" s="311" t="s">
        <v>68</v>
      </c>
      <c r="G163" s="311" t="s">
        <v>69</v>
      </c>
      <c r="H163" s="311" t="s">
        <v>218</v>
      </c>
      <c r="I163" s="312"/>
    </row>
    <row r="164" spans="1:9" s="318" customFormat="1" ht="16.5" customHeight="1" x14ac:dyDescent="0.3">
      <c r="A164" s="321"/>
      <c r="B164" s="240"/>
      <c r="C164" s="292" t="s">
        <v>1214</v>
      </c>
      <c r="D164" s="240"/>
      <c r="E164" s="311" t="s">
        <v>211</v>
      </c>
      <c r="F164" s="311" t="s">
        <v>68</v>
      </c>
      <c r="G164" s="311" t="s">
        <v>69</v>
      </c>
      <c r="H164" s="311" t="s">
        <v>212</v>
      </c>
      <c r="I164" s="312" t="s">
        <v>247</v>
      </c>
    </row>
    <row r="165" spans="1:9" s="318" customFormat="1" ht="16.5" customHeight="1" x14ac:dyDescent="0.3">
      <c r="A165" s="321"/>
      <c r="B165" s="240"/>
      <c r="C165" s="292" t="s">
        <v>1215</v>
      </c>
      <c r="D165" s="240"/>
      <c r="E165" s="311" t="s">
        <v>214</v>
      </c>
      <c r="F165" s="311" t="s">
        <v>68</v>
      </c>
      <c r="G165" s="311" t="s">
        <v>69</v>
      </c>
      <c r="H165" s="311" t="s">
        <v>215</v>
      </c>
      <c r="I165" s="312" t="s">
        <v>245</v>
      </c>
    </row>
    <row r="166" spans="1:9" s="318" customFormat="1" ht="16.5" customHeight="1" x14ac:dyDescent="0.3">
      <c r="A166" s="321"/>
      <c r="B166" s="240"/>
      <c r="C166" s="292" t="s">
        <v>1216</v>
      </c>
      <c r="D166" s="240"/>
      <c r="E166" s="311" t="s">
        <v>217</v>
      </c>
      <c r="F166" s="311" t="s">
        <v>68</v>
      </c>
      <c r="G166" s="311" t="s">
        <v>69</v>
      </c>
      <c r="H166" s="311" t="s">
        <v>218</v>
      </c>
      <c r="I166" s="312"/>
    </row>
    <row r="167" spans="1:9" s="318" customFormat="1" ht="16.5" customHeight="1" x14ac:dyDescent="0.3">
      <c r="A167" s="321"/>
      <c r="B167" s="240"/>
      <c r="C167" s="292" t="s">
        <v>1217</v>
      </c>
      <c r="D167" s="240"/>
      <c r="E167" s="311" t="s">
        <v>211</v>
      </c>
      <c r="F167" s="311" t="s">
        <v>68</v>
      </c>
      <c r="G167" s="311" t="s">
        <v>69</v>
      </c>
      <c r="H167" s="311" t="s">
        <v>212</v>
      </c>
      <c r="I167" s="312" t="s">
        <v>248</v>
      </c>
    </row>
    <row r="168" spans="1:9" s="310" customFormat="1" ht="16.5" customHeight="1" x14ac:dyDescent="0.3">
      <c r="A168" s="321"/>
      <c r="B168" s="240"/>
      <c r="C168" s="292" t="s">
        <v>1218</v>
      </c>
      <c r="D168" s="240"/>
      <c r="E168" s="311" t="s">
        <v>214</v>
      </c>
      <c r="F168" s="311" t="s">
        <v>68</v>
      </c>
      <c r="G168" s="311" t="s">
        <v>69</v>
      </c>
      <c r="H168" s="311" t="s">
        <v>215</v>
      </c>
      <c r="I168" s="312" t="s">
        <v>245</v>
      </c>
    </row>
    <row r="169" spans="1:9" s="310" customFormat="1" ht="16.5" customHeight="1" x14ac:dyDescent="0.3">
      <c r="A169" s="321"/>
      <c r="B169" s="240"/>
      <c r="C169" s="292" t="s">
        <v>1219</v>
      </c>
      <c r="D169" s="240"/>
      <c r="E169" s="311" t="s">
        <v>217</v>
      </c>
      <c r="F169" s="311" t="s">
        <v>68</v>
      </c>
      <c r="G169" s="311" t="s">
        <v>69</v>
      </c>
      <c r="H169" s="311" t="s">
        <v>218</v>
      </c>
      <c r="I169" s="312"/>
    </row>
    <row r="170" spans="1:9" s="310" customFormat="1" ht="16.5" customHeight="1" x14ac:dyDescent="0.3">
      <c r="A170" s="321"/>
      <c r="B170" s="240"/>
      <c r="C170" s="292" t="s">
        <v>1220</v>
      </c>
      <c r="D170" s="240"/>
      <c r="E170" s="311" t="s">
        <v>211</v>
      </c>
      <c r="F170" s="311" t="s">
        <v>68</v>
      </c>
      <c r="G170" s="311" t="s">
        <v>69</v>
      </c>
      <c r="H170" s="311" t="s">
        <v>212</v>
      </c>
      <c r="I170" s="312" t="s">
        <v>249</v>
      </c>
    </row>
    <row r="171" spans="1:9" s="310" customFormat="1" ht="16.5" customHeight="1" x14ac:dyDescent="0.3">
      <c r="A171" s="321"/>
      <c r="B171" s="240"/>
      <c r="C171" s="292" t="s">
        <v>1221</v>
      </c>
      <c r="D171" s="240"/>
      <c r="E171" s="311" t="s">
        <v>214</v>
      </c>
      <c r="F171" s="311" t="s">
        <v>68</v>
      </c>
      <c r="G171" s="311" t="s">
        <v>69</v>
      </c>
      <c r="H171" s="311" t="s">
        <v>215</v>
      </c>
      <c r="I171" s="312" t="s">
        <v>245</v>
      </c>
    </row>
    <row r="172" spans="1:9" s="310" customFormat="1" ht="16.5" customHeight="1" x14ac:dyDescent="0.3">
      <c r="A172" s="321"/>
      <c r="B172" s="240"/>
      <c r="C172" s="292" t="s">
        <v>1222</v>
      </c>
      <c r="D172" s="240"/>
      <c r="E172" s="311" t="s">
        <v>217</v>
      </c>
      <c r="F172" s="311" t="s">
        <v>68</v>
      </c>
      <c r="G172" s="311" t="s">
        <v>69</v>
      </c>
      <c r="H172" s="311" t="s">
        <v>218</v>
      </c>
      <c r="I172" s="312"/>
    </row>
    <row r="173" spans="1:9" s="310" customFormat="1" ht="16.5" customHeight="1" x14ac:dyDescent="0.3">
      <c r="A173" s="321"/>
      <c r="B173" s="240"/>
      <c r="C173" s="292" t="s">
        <v>1223</v>
      </c>
      <c r="D173" s="240"/>
      <c r="E173" s="311" t="s">
        <v>211</v>
      </c>
      <c r="F173" s="311" t="s">
        <v>68</v>
      </c>
      <c r="G173" s="311" t="s">
        <v>69</v>
      </c>
      <c r="H173" s="311" t="s">
        <v>212</v>
      </c>
      <c r="I173" s="312" t="s">
        <v>250</v>
      </c>
    </row>
    <row r="174" spans="1:9" s="310" customFormat="1" ht="16.5" customHeight="1" x14ac:dyDescent="0.3">
      <c r="A174" s="321"/>
      <c r="B174" s="240"/>
      <c r="C174" s="292" t="s">
        <v>1224</v>
      </c>
      <c r="D174" s="240"/>
      <c r="E174" s="311" t="s">
        <v>214</v>
      </c>
      <c r="F174" s="311" t="s">
        <v>68</v>
      </c>
      <c r="G174" s="311" t="s">
        <v>69</v>
      </c>
      <c r="H174" s="311" t="s">
        <v>215</v>
      </c>
      <c r="I174" s="312" t="s">
        <v>245</v>
      </c>
    </row>
    <row r="175" spans="1:9" s="313" customFormat="1" ht="17.25" customHeight="1" x14ac:dyDescent="0.3">
      <c r="A175" s="321"/>
      <c r="B175" s="240"/>
      <c r="C175" s="292" t="s">
        <v>1225</v>
      </c>
      <c r="D175" s="240"/>
      <c r="E175" s="311" t="s">
        <v>217</v>
      </c>
      <c r="F175" s="311" t="s">
        <v>68</v>
      </c>
      <c r="G175" s="311" t="s">
        <v>69</v>
      </c>
      <c r="H175" s="311" t="s">
        <v>218</v>
      </c>
      <c r="I175" s="312"/>
    </row>
    <row r="176" spans="1:9" s="310" customFormat="1" ht="16.5" customHeight="1" x14ac:dyDescent="0.3">
      <c r="A176" s="321"/>
      <c r="B176" s="240"/>
      <c r="C176" s="292" t="s">
        <v>1226</v>
      </c>
      <c r="D176" s="240"/>
      <c r="E176" s="311" t="s">
        <v>211</v>
      </c>
      <c r="F176" s="311" t="s">
        <v>68</v>
      </c>
      <c r="G176" s="311" t="s">
        <v>69</v>
      </c>
      <c r="H176" s="311" t="s">
        <v>212</v>
      </c>
      <c r="I176" s="312" t="s">
        <v>251</v>
      </c>
    </row>
    <row r="177" spans="1:9" s="310" customFormat="1" ht="16.5" customHeight="1" x14ac:dyDescent="0.3">
      <c r="A177" s="321"/>
      <c r="B177" s="240"/>
      <c r="C177" s="292" t="s">
        <v>1227</v>
      </c>
      <c r="D177" s="240"/>
      <c r="E177" s="311" t="s">
        <v>214</v>
      </c>
      <c r="F177" s="311" t="s">
        <v>68</v>
      </c>
      <c r="G177" s="311" t="s">
        <v>69</v>
      </c>
      <c r="H177" s="311" t="s">
        <v>215</v>
      </c>
      <c r="I177" s="312" t="s">
        <v>245</v>
      </c>
    </row>
    <row r="178" spans="1:9" s="310" customFormat="1" ht="16.5" customHeight="1" x14ac:dyDescent="0.3">
      <c r="A178" s="321"/>
      <c r="B178" s="240"/>
      <c r="C178" s="292" t="s">
        <v>1228</v>
      </c>
      <c r="D178" s="240"/>
      <c r="E178" s="311" t="s">
        <v>217</v>
      </c>
      <c r="F178" s="311" t="s">
        <v>68</v>
      </c>
      <c r="G178" s="311" t="s">
        <v>69</v>
      </c>
      <c r="H178" s="311" t="s">
        <v>218</v>
      </c>
      <c r="I178" s="312"/>
    </row>
    <row r="179" spans="1:9" s="310" customFormat="1" ht="16.5" customHeight="1" x14ac:dyDescent="0.3">
      <c r="A179" s="321"/>
      <c r="B179" s="240"/>
      <c r="C179" s="292" t="s">
        <v>1229</v>
      </c>
      <c r="D179" s="240"/>
      <c r="E179" s="311" t="s">
        <v>211</v>
      </c>
      <c r="F179" s="311" t="s">
        <v>68</v>
      </c>
      <c r="G179" s="311" t="s">
        <v>69</v>
      </c>
      <c r="H179" s="311" t="s">
        <v>212</v>
      </c>
      <c r="I179" s="312" t="s">
        <v>252</v>
      </c>
    </row>
    <row r="180" spans="1:9" s="310" customFormat="1" ht="16.5" customHeight="1" x14ac:dyDescent="0.3">
      <c r="A180" s="321"/>
      <c r="B180" s="240"/>
      <c r="C180" s="292" t="s">
        <v>1230</v>
      </c>
      <c r="D180" s="240"/>
      <c r="E180" s="311" t="s">
        <v>214</v>
      </c>
      <c r="F180" s="311" t="s">
        <v>68</v>
      </c>
      <c r="G180" s="311" t="s">
        <v>69</v>
      </c>
      <c r="H180" s="311" t="s">
        <v>215</v>
      </c>
      <c r="I180" s="312" t="s">
        <v>245</v>
      </c>
    </row>
    <row r="181" spans="1:9" s="310" customFormat="1" ht="16.5" customHeight="1" x14ac:dyDescent="0.3">
      <c r="A181" s="321"/>
      <c r="B181" s="240"/>
      <c r="C181" s="292" t="s">
        <v>1231</v>
      </c>
      <c r="D181" s="240"/>
      <c r="E181" s="311" t="s">
        <v>217</v>
      </c>
      <c r="F181" s="311" t="s">
        <v>68</v>
      </c>
      <c r="G181" s="311" t="s">
        <v>69</v>
      </c>
      <c r="H181" s="311" t="s">
        <v>218</v>
      </c>
      <c r="I181" s="312"/>
    </row>
    <row r="182" spans="1:9" s="310" customFormat="1" ht="16.5" customHeight="1" x14ac:dyDescent="0.3">
      <c r="A182" s="321"/>
      <c r="B182" s="240"/>
      <c r="C182" s="292" t="s">
        <v>1232</v>
      </c>
      <c r="D182" s="240"/>
      <c r="E182" s="311" t="s">
        <v>211</v>
      </c>
      <c r="F182" s="311" t="s">
        <v>68</v>
      </c>
      <c r="G182" s="311" t="s">
        <v>69</v>
      </c>
      <c r="H182" s="311" t="s">
        <v>212</v>
      </c>
      <c r="I182" s="312" t="s">
        <v>253</v>
      </c>
    </row>
    <row r="183" spans="1:9" s="310" customFormat="1" ht="16.5" customHeight="1" x14ac:dyDescent="0.3">
      <c r="A183" s="321"/>
      <c r="B183" s="240"/>
      <c r="C183" s="292" t="s">
        <v>1233</v>
      </c>
      <c r="D183" s="240"/>
      <c r="E183" s="311" t="s">
        <v>214</v>
      </c>
      <c r="F183" s="311" t="s">
        <v>68</v>
      </c>
      <c r="G183" s="311" t="s">
        <v>69</v>
      </c>
      <c r="H183" s="311" t="s">
        <v>215</v>
      </c>
      <c r="I183" s="312" t="s">
        <v>245</v>
      </c>
    </row>
    <row r="184" spans="1:9" s="310" customFormat="1" ht="16.5" customHeight="1" x14ac:dyDescent="0.3">
      <c r="A184" s="321"/>
      <c r="B184" s="240"/>
      <c r="C184" s="292" t="s">
        <v>1234</v>
      </c>
      <c r="D184" s="240"/>
      <c r="E184" s="311" t="s">
        <v>217</v>
      </c>
      <c r="F184" s="311" t="s">
        <v>68</v>
      </c>
      <c r="G184" s="311" t="s">
        <v>69</v>
      </c>
      <c r="H184" s="311" t="s">
        <v>218</v>
      </c>
      <c r="I184" s="312"/>
    </row>
    <row r="185" spans="1:9" s="310" customFormat="1" ht="16.5" customHeight="1" x14ac:dyDescent="0.3">
      <c r="A185" s="321"/>
      <c r="B185" s="240"/>
      <c r="C185" s="292" t="s">
        <v>1235</v>
      </c>
      <c r="D185" s="240"/>
      <c r="E185" s="311" t="s">
        <v>211</v>
      </c>
      <c r="F185" s="311" t="s">
        <v>68</v>
      </c>
      <c r="G185" s="311" t="s">
        <v>69</v>
      </c>
      <c r="H185" s="311" t="s">
        <v>212</v>
      </c>
      <c r="I185" s="312" t="s">
        <v>254</v>
      </c>
    </row>
    <row r="186" spans="1:9" s="310" customFormat="1" ht="16.5" customHeight="1" x14ac:dyDescent="0.3">
      <c r="A186" s="321"/>
      <c r="B186" s="240"/>
      <c r="C186" s="292" t="s">
        <v>1236</v>
      </c>
      <c r="D186" s="240"/>
      <c r="E186" s="311" t="s">
        <v>214</v>
      </c>
      <c r="F186" s="311" t="s">
        <v>68</v>
      </c>
      <c r="G186" s="311" t="s">
        <v>69</v>
      </c>
      <c r="H186" s="311" t="s">
        <v>215</v>
      </c>
      <c r="I186" s="312" t="s">
        <v>245</v>
      </c>
    </row>
    <row r="187" spans="1:9" s="318" customFormat="1" ht="16.5" customHeight="1" x14ac:dyDescent="0.3">
      <c r="A187" s="321"/>
      <c r="B187" s="240"/>
      <c r="C187" s="292" t="s">
        <v>1237</v>
      </c>
      <c r="D187" s="240"/>
      <c r="E187" s="311" t="s">
        <v>217</v>
      </c>
      <c r="F187" s="311" t="s">
        <v>68</v>
      </c>
      <c r="G187" s="311" t="s">
        <v>69</v>
      </c>
      <c r="H187" s="311" t="s">
        <v>218</v>
      </c>
      <c r="I187" s="312"/>
    </row>
    <row r="188" spans="1:9" s="310" customFormat="1" ht="16.5" customHeight="1" x14ac:dyDescent="0.3">
      <c r="A188" s="321"/>
      <c r="B188" s="240"/>
      <c r="C188" s="292" t="s">
        <v>1238</v>
      </c>
      <c r="D188" s="240"/>
      <c r="E188" s="311" t="s">
        <v>211</v>
      </c>
      <c r="F188" s="311" t="s">
        <v>68</v>
      </c>
      <c r="G188" s="311" t="s">
        <v>69</v>
      </c>
      <c r="H188" s="311" t="s">
        <v>212</v>
      </c>
      <c r="I188" s="312" t="s">
        <v>255</v>
      </c>
    </row>
    <row r="189" spans="1:9" s="310" customFormat="1" ht="16.5" customHeight="1" x14ac:dyDescent="0.3">
      <c r="A189" s="321"/>
      <c r="B189" s="240"/>
      <c r="C189" s="292" t="s">
        <v>1239</v>
      </c>
      <c r="D189" s="240"/>
      <c r="E189" s="311" t="s">
        <v>214</v>
      </c>
      <c r="F189" s="311" t="s">
        <v>68</v>
      </c>
      <c r="G189" s="311" t="s">
        <v>69</v>
      </c>
      <c r="H189" s="311" t="s">
        <v>215</v>
      </c>
      <c r="I189" s="312" t="s">
        <v>245</v>
      </c>
    </row>
    <row r="190" spans="1:9" s="310" customFormat="1" ht="16.5" customHeight="1" x14ac:dyDescent="0.3">
      <c r="A190" s="321"/>
      <c r="B190" s="240"/>
      <c r="C190" s="292" t="s">
        <v>1240</v>
      </c>
      <c r="D190" s="240"/>
      <c r="E190" s="311" t="s">
        <v>217</v>
      </c>
      <c r="F190" s="311" t="s">
        <v>68</v>
      </c>
      <c r="G190" s="311" t="s">
        <v>69</v>
      </c>
      <c r="H190" s="311" t="s">
        <v>218</v>
      </c>
      <c r="I190" s="312"/>
    </row>
    <row r="191" spans="1:9" s="310" customFormat="1" ht="16.5" customHeight="1" x14ac:dyDescent="0.3">
      <c r="A191" s="321"/>
      <c r="B191" s="240"/>
      <c r="C191" s="292" t="s">
        <v>1241</v>
      </c>
      <c r="D191" s="240"/>
      <c r="E191" s="311" t="s">
        <v>211</v>
      </c>
      <c r="F191" s="311" t="s">
        <v>68</v>
      </c>
      <c r="G191" s="311" t="s">
        <v>69</v>
      </c>
      <c r="H191" s="311" t="s">
        <v>212</v>
      </c>
      <c r="I191" s="312" t="s">
        <v>256</v>
      </c>
    </row>
    <row r="192" spans="1:9" s="310" customFormat="1" ht="16.5" customHeight="1" x14ac:dyDescent="0.3">
      <c r="A192" s="321"/>
      <c r="B192" s="240"/>
      <c r="C192" s="292" t="s">
        <v>1242</v>
      </c>
      <c r="D192" s="240"/>
      <c r="E192" s="311" t="s">
        <v>214</v>
      </c>
      <c r="F192" s="311" t="s">
        <v>68</v>
      </c>
      <c r="G192" s="311" t="s">
        <v>69</v>
      </c>
      <c r="H192" s="311" t="s">
        <v>215</v>
      </c>
      <c r="I192" s="312" t="s">
        <v>245</v>
      </c>
    </row>
    <row r="193" spans="1:9" s="310" customFormat="1" ht="16.5" customHeight="1" x14ac:dyDescent="0.3">
      <c r="A193" s="321"/>
      <c r="B193" s="240"/>
      <c r="C193" s="292" t="s">
        <v>1243</v>
      </c>
      <c r="D193" s="240"/>
      <c r="E193" s="311" t="s">
        <v>217</v>
      </c>
      <c r="F193" s="311" t="s">
        <v>68</v>
      </c>
      <c r="G193" s="311" t="s">
        <v>69</v>
      </c>
      <c r="H193" s="311" t="s">
        <v>218</v>
      </c>
      <c r="I193" s="312"/>
    </row>
    <row r="194" spans="1:9" s="310" customFormat="1" ht="16.5" customHeight="1" x14ac:dyDescent="0.3">
      <c r="A194" s="321"/>
      <c r="B194" s="240"/>
      <c r="C194" s="292" t="s">
        <v>1244</v>
      </c>
      <c r="D194" s="240"/>
      <c r="E194" s="311" t="s">
        <v>211</v>
      </c>
      <c r="F194" s="311" t="s">
        <v>68</v>
      </c>
      <c r="G194" s="311" t="s">
        <v>69</v>
      </c>
      <c r="H194" s="311" t="s">
        <v>212</v>
      </c>
      <c r="I194" s="312" t="s">
        <v>257</v>
      </c>
    </row>
    <row r="195" spans="1:9" s="318" customFormat="1" ht="16.5" customHeight="1" x14ac:dyDescent="0.3">
      <c r="A195" s="321"/>
      <c r="B195" s="240"/>
      <c r="C195" s="292" t="s">
        <v>1245</v>
      </c>
      <c r="D195" s="240"/>
      <c r="E195" s="311" t="s">
        <v>214</v>
      </c>
      <c r="F195" s="311" t="s">
        <v>68</v>
      </c>
      <c r="G195" s="311" t="s">
        <v>69</v>
      </c>
      <c r="H195" s="311" t="s">
        <v>215</v>
      </c>
      <c r="I195" s="312" t="s">
        <v>216</v>
      </c>
    </row>
    <row r="196" spans="1:9" s="318" customFormat="1" ht="16.5" customHeight="1" x14ac:dyDescent="0.3">
      <c r="A196" s="321"/>
      <c r="B196" s="240"/>
      <c r="C196" s="292" t="s">
        <v>1246</v>
      </c>
      <c r="D196" s="240"/>
      <c r="E196" s="311" t="s">
        <v>217</v>
      </c>
      <c r="F196" s="311" t="s">
        <v>68</v>
      </c>
      <c r="G196" s="311" t="s">
        <v>69</v>
      </c>
      <c r="H196" s="311" t="s">
        <v>218</v>
      </c>
      <c r="I196" s="312" t="s">
        <v>219</v>
      </c>
    </row>
    <row r="197" spans="1:9" s="318" customFormat="1" ht="16.5" customHeight="1" x14ac:dyDescent="0.3">
      <c r="A197" s="321"/>
      <c r="B197" s="240"/>
      <c r="C197" s="292" t="s">
        <v>1247</v>
      </c>
      <c r="D197" s="240"/>
      <c r="E197" s="311" t="s">
        <v>211</v>
      </c>
      <c r="F197" s="311" t="s">
        <v>68</v>
      </c>
      <c r="G197" s="311" t="s">
        <v>69</v>
      </c>
      <c r="H197" s="311" t="s">
        <v>212</v>
      </c>
      <c r="I197" s="312" t="s">
        <v>258</v>
      </c>
    </row>
    <row r="198" spans="1:9" s="318" customFormat="1" ht="16.5" customHeight="1" x14ac:dyDescent="0.3">
      <c r="A198" s="321"/>
      <c r="B198" s="240"/>
      <c r="C198" s="292" t="s">
        <v>1248</v>
      </c>
      <c r="D198" s="240"/>
      <c r="E198" s="311" t="s">
        <v>214</v>
      </c>
      <c r="F198" s="311" t="s">
        <v>68</v>
      </c>
      <c r="G198" s="311" t="s">
        <v>69</v>
      </c>
      <c r="H198" s="311" t="s">
        <v>215</v>
      </c>
      <c r="I198" s="312" t="s">
        <v>216</v>
      </c>
    </row>
    <row r="199" spans="1:9" s="318" customFormat="1" ht="16.5" customHeight="1" x14ac:dyDescent="0.3">
      <c r="A199" s="321"/>
      <c r="B199" s="240"/>
      <c r="C199" s="292" t="s">
        <v>1249</v>
      </c>
      <c r="D199" s="240"/>
      <c r="E199" s="311" t="s">
        <v>217</v>
      </c>
      <c r="F199" s="311" t="s">
        <v>68</v>
      </c>
      <c r="G199" s="311" t="s">
        <v>69</v>
      </c>
      <c r="H199" s="311" t="s">
        <v>218</v>
      </c>
      <c r="I199" s="312" t="s">
        <v>219</v>
      </c>
    </row>
    <row r="200" spans="1:9" s="318" customFormat="1" ht="16.5" customHeight="1" x14ac:dyDescent="0.3">
      <c r="A200" s="321"/>
      <c r="B200" s="240"/>
      <c r="C200" s="292" t="s">
        <v>1250</v>
      </c>
      <c r="D200" s="240"/>
      <c r="E200" s="311" t="s">
        <v>211</v>
      </c>
      <c r="F200" s="311" t="s">
        <v>68</v>
      </c>
      <c r="G200" s="311" t="s">
        <v>69</v>
      </c>
      <c r="H200" s="311" t="s">
        <v>212</v>
      </c>
      <c r="I200" s="312" t="s">
        <v>259</v>
      </c>
    </row>
    <row r="201" spans="1:9" s="318" customFormat="1" ht="16.5" customHeight="1" x14ac:dyDescent="0.3">
      <c r="A201" s="321"/>
      <c r="B201" s="240"/>
      <c r="C201" s="292" t="s">
        <v>1251</v>
      </c>
      <c r="D201" s="240"/>
      <c r="E201" s="311" t="s">
        <v>214</v>
      </c>
      <c r="F201" s="311" t="s">
        <v>68</v>
      </c>
      <c r="G201" s="311" t="s">
        <v>69</v>
      </c>
      <c r="H201" s="311" t="s">
        <v>215</v>
      </c>
      <c r="I201" s="312" t="s">
        <v>216</v>
      </c>
    </row>
    <row r="202" spans="1:9" s="310" customFormat="1" ht="16.5" customHeight="1" x14ac:dyDescent="0.3">
      <c r="A202" s="321"/>
      <c r="B202" s="240"/>
      <c r="C202" s="292" t="s">
        <v>1252</v>
      </c>
      <c r="D202" s="240"/>
      <c r="E202" s="311" t="s">
        <v>217</v>
      </c>
      <c r="F202" s="311" t="s">
        <v>68</v>
      </c>
      <c r="G202" s="311" t="s">
        <v>69</v>
      </c>
      <c r="H202" s="311" t="s">
        <v>218</v>
      </c>
      <c r="I202" s="312" t="s">
        <v>219</v>
      </c>
    </row>
    <row r="203" spans="1:9" s="310" customFormat="1" ht="16.5" customHeight="1" x14ac:dyDescent="0.3">
      <c r="A203" s="321"/>
      <c r="B203" s="240"/>
      <c r="C203" s="292" t="s">
        <v>1253</v>
      </c>
      <c r="D203" s="240"/>
      <c r="E203" s="311" t="s">
        <v>211</v>
      </c>
      <c r="F203" s="311" t="s">
        <v>68</v>
      </c>
      <c r="G203" s="311" t="s">
        <v>69</v>
      </c>
      <c r="H203" s="311" t="s">
        <v>212</v>
      </c>
      <c r="I203" s="312" t="s">
        <v>260</v>
      </c>
    </row>
    <row r="204" spans="1:9" s="310" customFormat="1" ht="16.5" customHeight="1" x14ac:dyDescent="0.3">
      <c r="A204" s="321"/>
      <c r="B204" s="240"/>
      <c r="C204" s="292" t="s">
        <v>1254</v>
      </c>
      <c r="D204" s="240"/>
      <c r="E204" s="311" t="s">
        <v>214</v>
      </c>
      <c r="F204" s="311" t="s">
        <v>68</v>
      </c>
      <c r="G204" s="311" t="s">
        <v>69</v>
      </c>
      <c r="H204" s="311" t="s">
        <v>215</v>
      </c>
      <c r="I204" s="312" t="s">
        <v>216</v>
      </c>
    </row>
    <row r="205" spans="1:9" s="310" customFormat="1" ht="16.5" customHeight="1" x14ac:dyDescent="0.3">
      <c r="A205" s="321"/>
      <c r="B205" s="240"/>
      <c r="C205" s="292" t="s">
        <v>1255</v>
      </c>
      <c r="D205" s="240"/>
      <c r="E205" s="311" t="s">
        <v>217</v>
      </c>
      <c r="F205" s="311" t="s">
        <v>68</v>
      </c>
      <c r="G205" s="311" t="s">
        <v>69</v>
      </c>
      <c r="H205" s="311" t="s">
        <v>218</v>
      </c>
      <c r="I205" s="312" t="s">
        <v>219</v>
      </c>
    </row>
    <row r="206" spans="1:9" s="310" customFormat="1" ht="16.5" customHeight="1" x14ac:dyDescent="0.3">
      <c r="A206" s="321"/>
      <c r="B206" s="240"/>
      <c r="C206" s="292" t="s">
        <v>1256</v>
      </c>
      <c r="D206" s="240"/>
      <c r="E206" s="311" t="s">
        <v>211</v>
      </c>
      <c r="F206" s="311" t="s">
        <v>68</v>
      </c>
      <c r="G206" s="311" t="s">
        <v>69</v>
      </c>
      <c r="H206" s="311" t="s">
        <v>212</v>
      </c>
      <c r="I206" s="312" t="s">
        <v>261</v>
      </c>
    </row>
    <row r="207" spans="1:9" s="310" customFormat="1" ht="16.5" customHeight="1" x14ac:dyDescent="0.3">
      <c r="A207" s="321"/>
      <c r="B207" s="240"/>
      <c r="C207" s="292" t="s">
        <v>1257</v>
      </c>
      <c r="D207" s="240"/>
      <c r="E207" s="311" t="s">
        <v>214</v>
      </c>
      <c r="F207" s="311" t="s">
        <v>68</v>
      </c>
      <c r="G207" s="311" t="s">
        <v>69</v>
      </c>
      <c r="H207" s="311" t="s">
        <v>215</v>
      </c>
      <c r="I207" s="312" t="s">
        <v>216</v>
      </c>
    </row>
    <row r="208" spans="1:9" s="310" customFormat="1" ht="16.5" customHeight="1" x14ac:dyDescent="0.3">
      <c r="A208" s="321"/>
      <c r="B208" s="240"/>
      <c r="C208" s="292" t="s">
        <v>1258</v>
      </c>
      <c r="D208" s="240"/>
      <c r="E208" s="311" t="s">
        <v>217</v>
      </c>
      <c r="F208" s="311" t="s">
        <v>68</v>
      </c>
      <c r="G208" s="311" t="s">
        <v>69</v>
      </c>
      <c r="H208" s="311" t="s">
        <v>218</v>
      </c>
      <c r="I208" s="312" t="s">
        <v>219</v>
      </c>
    </row>
    <row r="209" spans="1:9" s="313" customFormat="1" ht="17.25" customHeight="1" x14ac:dyDescent="0.3">
      <c r="A209" s="321"/>
      <c r="B209" s="240"/>
      <c r="C209" s="292" t="s">
        <v>1259</v>
      </c>
      <c r="D209" s="240"/>
      <c r="E209" s="311" t="s">
        <v>211</v>
      </c>
      <c r="F209" s="311" t="s">
        <v>68</v>
      </c>
      <c r="G209" s="311" t="s">
        <v>69</v>
      </c>
      <c r="H209" s="311" t="s">
        <v>212</v>
      </c>
      <c r="I209" s="312" t="s">
        <v>262</v>
      </c>
    </row>
    <row r="210" spans="1:9" s="310" customFormat="1" ht="16.5" customHeight="1" x14ac:dyDescent="0.3">
      <c r="A210" s="321"/>
      <c r="B210" s="240"/>
      <c r="C210" s="292" t="s">
        <v>1260</v>
      </c>
      <c r="D210" s="240"/>
      <c r="E210" s="311" t="s">
        <v>214</v>
      </c>
      <c r="F210" s="311" t="s">
        <v>68</v>
      </c>
      <c r="G210" s="311" t="s">
        <v>69</v>
      </c>
      <c r="H210" s="311" t="s">
        <v>215</v>
      </c>
      <c r="I210" s="312" t="s">
        <v>216</v>
      </c>
    </row>
    <row r="211" spans="1:9" s="310" customFormat="1" ht="16.5" customHeight="1" x14ac:dyDescent="0.3">
      <c r="A211" s="321"/>
      <c r="B211" s="240"/>
      <c r="C211" s="292" t="s">
        <v>1261</v>
      </c>
      <c r="D211" s="240"/>
      <c r="E211" s="311" t="s">
        <v>217</v>
      </c>
      <c r="F211" s="311" t="s">
        <v>68</v>
      </c>
      <c r="G211" s="311" t="s">
        <v>69</v>
      </c>
      <c r="H211" s="311" t="s">
        <v>218</v>
      </c>
      <c r="I211" s="312" t="s">
        <v>219</v>
      </c>
    </row>
    <row r="212" spans="1:9" s="310" customFormat="1" ht="16.5" customHeight="1" x14ac:dyDescent="0.3">
      <c r="A212" s="321"/>
      <c r="B212" s="240"/>
      <c r="C212" s="292" t="s">
        <v>1262</v>
      </c>
      <c r="D212" s="240"/>
      <c r="E212" s="311" t="s">
        <v>211</v>
      </c>
      <c r="F212" s="311" t="s">
        <v>68</v>
      </c>
      <c r="G212" s="311" t="s">
        <v>69</v>
      </c>
      <c r="H212" s="311" t="s">
        <v>212</v>
      </c>
      <c r="I212" s="312" t="s">
        <v>263</v>
      </c>
    </row>
    <row r="213" spans="1:9" s="310" customFormat="1" ht="16.5" customHeight="1" x14ac:dyDescent="0.3">
      <c r="A213" s="321"/>
      <c r="B213" s="240"/>
      <c r="C213" s="292" t="s">
        <v>1263</v>
      </c>
      <c r="D213" s="240"/>
      <c r="E213" s="311" t="s">
        <v>214</v>
      </c>
      <c r="F213" s="311" t="s">
        <v>68</v>
      </c>
      <c r="G213" s="311" t="s">
        <v>69</v>
      </c>
      <c r="H213" s="311" t="s">
        <v>215</v>
      </c>
      <c r="I213" s="312" t="s">
        <v>216</v>
      </c>
    </row>
    <row r="214" spans="1:9" s="310" customFormat="1" ht="16.5" customHeight="1" x14ac:dyDescent="0.3">
      <c r="A214" s="321"/>
      <c r="B214" s="240"/>
      <c r="C214" s="292" t="s">
        <v>1264</v>
      </c>
      <c r="D214" s="240"/>
      <c r="E214" s="311" t="s">
        <v>217</v>
      </c>
      <c r="F214" s="311" t="s">
        <v>68</v>
      </c>
      <c r="G214" s="311" t="s">
        <v>69</v>
      </c>
      <c r="H214" s="311" t="s">
        <v>218</v>
      </c>
      <c r="I214" s="312" t="s">
        <v>219</v>
      </c>
    </row>
    <row r="215" spans="1:9" s="310" customFormat="1" ht="16.5" customHeight="1" x14ac:dyDescent="0.3">
      <c r="A215" s="321"/>
      <c r="B215" s="240"/>
      <c r="C215" s="292" t="s">
        <v>1265</v>
      </c>
      <c r="D215" s="240"/>
      <c r="E215" s="311" t="s">
        <v>211</v>
      </c>
      <c r="F215" s="311" t="s">
        <v>68</v>
      </c>
      <c r="G215" s="311" t="s">
        <v>69</v>
      </c>
      <c r="H215" s="311" t="s">
        <v>212</v>
      </c>
      <c r="I215" s="312" t="s">
        <v>264</v>
      </c>
    </row>
    <row r="216" spans="1:9" s="310" customFormat="1" ht="16.5" customHeight="1" x14ac:dyDescent="0.3">
      <c r="A216" s="321"/>
      <c r="B216" s="240"/>
      <c r="C216" s="292" t="s">
        <v>1266</v>
      </c>
      <c r="D216" s="240"/>
      <c r="E216" s="311" t="s">
        <v>214</v>
      </c>
      <c r="F216" s="311" t="s">
        <v>68</v>
      </c>
      <c r="G216" s="311" t="s">
        <v>69</v>
      </c>
      <c r="H216" s="311" t="s">
        <v>215</v>
      </c>
      <c r="I216" s="312" t="s">
        <v>216</v>
      </c>
    </row>
    <row r="217" spans="1:9" s="310" customFormat="1" ht="16.5" customHeight="1" x14ac:dyDescent="0.3">
      <c r="A217" s="321"/>
      <c r="B217" s="240"/>
      <c r="C217" s="292" t="s">
        <v>1267</v>
      </c>
      <c r="D217" s="240"/>
      <c r="E217" s="311" t="s">
        <v>217</v>
      </c>
      <c r="F217" s="311" t="s">
        <v>68</v>
      </c>
      <c r="G217" s="311" t="s">
        <v>69</v>
      </c>
      <c r="H217" s="311" t="s">
        <v>218</v>
      </c>
      <c r="I217" s="312" t="s">
        <v>219</v>
      </c>
    </row>
    <row r="218" spans="1:9" s="310" customFormat="1" ht="16.5" customHeight="1" x14ac:dyDescent="0.3">
      <c r="A218" s="321"/>
      <c r="B218" s="240"/>
      <c r="C218" s="292" t="s">
        <v>1268</v>
      </c>
      <c r="D218" s="240"/>
      <c r="E218" s="311" t="s">
        <v>211</v>
      </c>
      <c r="F218" s="311" t="s">
        <v>68</v>
      </c>
      <c r="G218" s="311" t="s">
        <v>69</v>
      </c>
      <c r="H218" s="311" t="s">
        <v>212</v>
      </c>
      <c r="I218" s="312" t="s">
        <v>265</v>
      </c>
    </row>
    <row r="219" spans="1:9" s="310" customFormat="1" ht="16.5" customHeight="1" x14ac:dyDescent="0.3">
      <c r="A219" s="321"/>
      <c r="B219" s="240"/>
      <c r="C219" s="292" t="s">
        <v>1269</v>
      </c>
      <c r="D219" s="240"/>
      <c r="E219" s="311" t="s">
        <v>214</v>
      </c>
      <c r="F219" s="311" t="s">
        <v>68</v>
      </c>
      <c r="G219" s="311" t="s">
        <v>69</v>
      </c>
      <c r="H219" s="311" t="s">
        <v>215</v>
      </c>
      <c r="I219" s="312" t="s">
        <v>266</v>
      </c>
    </row>
    <row r="220" spans="1:9" s="310" customFormat="1" ht="16.5" customHeight="1" x14ac:dyDescent="0.3">
      <c r="A220" s="321"/>
      <c r="B220" s="240"/>
      <c r="C220" s="292" t="s">
        <v>1270</v>
      </c>
      <c r="D220" s="240"/>
      <c r="E220" s="311" t="s">
        <v>217</v>
      </c>
      <c r="F220" s="311" t="s">
        <v>68</v>
      </c>
      <c r="G220" s="311" t="s">
        <v>69</v>
      </c>
      <c r="H220" s="311" t="s">
        <v>218</v>
      </c>
      <c r="I220" s="312" t="s">
        <v>266</v>
      </c>
    </row>
    <row r="221" spans="1:9" s="318" customFormat="1" ht="16.5" customHeight="1" x14ac:dyDescent="0.3">
      <c r="A221" s="321"/>
      <c r="B221" s="240"/>
      <c r="C221" s="292" t="s">
        <v>1271</v>
      </c>
      <c r="D221" s="240"/>
      <c r="E221" s="311" t="s">
        <v>211</v>
      </c>
      <c r="F221" s="311" t="s">
        <v>68</v>
      </c>
      <c r="G221" s="311" t="s">
        <v>69</v>
      </c>
      <c r="H221" s="311" t="s">
        <v>212</v>
      </c>
      <c r="I221" s="312" t="s">
        <v>267</v>
      </c>
    </row>
    <row r="222" spans="1:9" s="310" customFormat="1" ht="16.5" customHeight="1" x14ac:dyDescent="0.3">
      <c r="A222" s="321"/>
      <c r="B222" s="240"/>
      <c r="C222" s="292" t="s">
        <v>1272</v>
      </c>
      <c r="D222" s="240"/>
      <c r="E222" s="311" t="s">
        <v>214</v>
      </c>
      <c r="F222" s="311" t="s">
        <v>68</v>
      </c>
      <c r="G222" s="311" t="s">
        <v>69</v>
      </c>
      <c r="H222" s="311" t="s">
        <v>215</v>
      </c>
      <c r="I222" s="312" t="s">
        <v>266</v>
      </c>
    </row>
    <row r="223" spans="1:9" s="310" customFormat="1" ht="16.5" customHeight="1" x14ac:dyDescent="0.3">
      <c r="A223" s="321"/>
      <c r="B223" s="240"/>
      <c r="C223" s="292" t="s">
        <v>1273</v>
      </c>
      <c r="D223" s="240"/>
      <c r="E223" s="311" t="s">
        <v>217</v>
      </c>
      <c r="F223" s="311" t="s">
        <v>68</v>
      </c>
      <c r="G223" s="311" t="s">
        <v>69</v>
      </c>
      <c r="H223" s="311" t="s">
        <v>218</v>
      </c>
      <c r="I223" s="312" t="s">
        <v>268</v>
      </c>
    </row>
    <row r="224" spans="1:9" s="310" customFormat="1" ht="16.5" customHeight="1" x14ac:dyDescent="0.3">
      <c r="A224" s="321"/>
      <c r="B224" s="240"/>
      <c r="C224" s="292" t="s">
        <v>1294</v>
      </c>
      <c r="D224" s="240"/>
      <c r="E224" s="311" t="s">
        <v>208</v>
      </c>
      <c r="F224" s="311" t="s">
        <v>68</v>
      </c>
      <c r="G224" s="311" t="s">
        <v>69</v>
      </c>
      <c r="H224" s="311" t="s">
        <v>269</v>
      </c>
      <c r="I224" s="312" t="s">
        <v>270</v>
      </c>
    </row>
    <row r="225" spans="1:9" s="310" customFormat="1" ht="16.5" customHeight="1" x14ac:dyDescent="0.3">
      <c r="A225" s="321"/>
      <c r="B225" s="240"/>
      <c r="C225" s="292" t="s">
        <v>1295</v>
      </c>
      <c r="D225" s="240"/>
      <c r="E225" s="311" t="s">
        <v>211</v>
      </c>
      <c r="F225" s="311" t="s">
        <v>68</v>
      </c>
      <c r="G225" s="311" t="s">
        <v>69</v>
      </c>
      <c r="H225" s="311" t="s">
        <v>271</v>
      </c>
      <c r="I225" s="312" t="s">
        <v>272</v>
      </c>
    </row>
    <row r="226" spans="1:9" s="310" customFormat="1" ht="16.5" customHeight="1" x14ac:dyDescent="0.3">
      <c r="A226" s="321"/>
      <c r="B226" s="240"/>
      <c r="C226" s="292" t="s">
        <v>1296</v>
      </c>
      <c r="D226" s="240"/>
      <c r="E226" s="311" t="s">
        <v>214</v>
      </c>
      <c r="F226" s="311" t="s">
        <v>68</v>
      </c>
      <c r="G226" s="311" t="s">
        <v>69</v>
      </c>
      <c r="H226" s="311" t="s">
        <v>273</v>
      </c>
      <c r="I226" s="312" t="s">
        <v>245</v>
      </c>
    </row>
    <row r="227" spans="1:9" s="310" customFormat="1" ht="16.5" customHeight="1" x14ac:dyDescent="0.3">
      <c r="A227" s="321"/>
      <c r="B227" s="240"/>
      <c r="C227" s="292" t="s">
        <v>1297</v>
      </c>
      <c r="D227" s="240"/>
      <c r="E227" s="311" t="s">
        <v>211</v>
      </c>
      <c r="F227" s="311" t="s">
        <v>68</v>
      </c>
      <c r="G227" s="311" t="s">
        <v>69</v>
      </c>
      <c r="H227" s="311" t="s">
        <v>271</v>
      </c>
      <c r="I227" s="312" t="s">
        <v>274</v>
      </c>
    </row>
    <row r="228" spans="1:9" s="310" customFormat="1" ht="16.5" customHeight="1" x14ac:dyDescent="0.3">
      <c r="A228" s="321"/>
      <c r="B228" s="240"/>
      <c r="C228" s="292" t="s">
        <v>1298</v>
      </c>
      <c r="D228" s="240"/>
      <c r="E228" s="311" t="s">
        <v>214</v>
      </c>
      <c r="F228" s="311" t="s">
        <v>68</v>
      </c>
      <c r="G228" s="311" t="s">
        <v>69</v>
      </c>
      <c r="H228" s="311" t="s">
        <v>273</v>
      </c>
      <c r="I228" s="312" t="s">
        <v>245</v>
      </c>
    </row>
    <row r="229" spans="1:9" s="318" customFormat="1" ht="16.5" customHeight="1" x14ac:dyDescent="0.3">
      <c r="A229" s="321"/>
      <c r="B229" s="240"/>
      <c r="C229" s="292" t="s">
        <v>1299</v>
      </c>
      <c r="D229" s="240"/>
      <c r="E229" s="311" t="s">
        <v>211</v>
      </c>
      <c r="F229" s="311" t="s">
        <v>68</v>
      </c>
      <c r="G229" s="311" t="s">
        <v>69</v>
      </c>
      <c r="H229" s="311" t="s">
        <v>271</v>
      </c>
      <c r="I229" s="312" t="s">
        <v>275</v>
      </c>
    </row>
    <row r="230" spans="1:9" s="318" customFormat="1" ht="16.5" customHeight="1" x14ac:dyDescent="0.3">
      <c r="A230" s="321"/>
      <c r="B230" s="240"/>
      <c r="C230" s="292" t="s">
        <v>1300</v>
      </c>
      <c r="D230" s="240"/>
      <c r="E230" s="311" t="s">
        <v>214</v>
      </c>
      <c r="F230" s="311" t="s">
        <v>68</v>
      </c>
      <c r="G230" s="311" t="s">
        <v>69</v>
      </c>
      <c r="H230" s="311" t="s">
        <v>273</v>
      </c>
      <c r="I230" s="312" t="s">
        <v>245</v>
      </c>
    </row>
    <row r="231" spans="1:9" s="318" customFormat="1" ht="16.5" customHeight="1" x14ac:dyDescent="0.3">
      <c r="A231" s="321"/>
      <c r="B231" s="240"/>
      <c r="C231" s="292" t="s">
        <v>1301</v>
      </c>
      <c r="D231" s="240"/>
      <c r="E231" s="311" t="s">
        <v>211</v>
      </c>
      <c r="F231" s="311" t="s">
        <v>68</v>
      </c>
      <c r="G231" s="311" t="s">
        <v>69</v>
      </c>
      <c r="H231" s="311" t="s">
        <v>271</v>
      </c>
      <c r="I231" s="312" t="s">
        <v>276</v>
      </c>
    </row>
    <row r="232" spans="1:9" s="318" customFormat="1" ht="16.5" customHeight="1" x14ac:dyDescent="0.3">
      <c r="A232" s="321"/>
      <c r="B232" s="240"/>
      <c r="C232" s="292" t="s">
        <v>1302</v>
      </c>
      <c r="D232" s="240"/>
      <c r="E232" s="311" t="s">
        <v>214</v>
      </c>
      <c r="F232" s="311" t="s">
        <v>68</v>
      </c>
      <c r="G232" s="311" t="s">
        <v>69</v>
      </c>
      <c r="H232" s="311" t="s">
        <v>273</v>
      </c>
      <c r="I232" s="312" t="s">
        <v>245</v>
      </c>
    </row>
    <row r="233" spans="1:9" s="310" customFormat="1" ht="16.5" customHeight="1" x14ac:dyDescent="0.3">
      <c r="A233" s="321"/>
      <c r="B233" s="240"/>
      <c r="C233" s="292" t="s">
        <v>1303</v>
      </c>
      <c r="D233" s="240"/>
      <c r="E233" s="311" t="s">
        <v>211</v>
      </c>
      <c r="F233" s="311" t="s">
        <v>68</v>
      </c>
      <c r="G233" s="311" t="s">
        <v>69</v>
      </c>
      <c r="H233" s="311" t="s">
        <v>271</v>
      </c>
      <c r="I233" s="312" t="s">
        <v>277</v>
      </c>
    </row>
    <row r="234" spans="1:9" s="318" customFormat="1" ht="16.5" customHeight="1" x14ac:dyDescent="0.3">
      <c r="A234" s="321"/>
      <c r="B234" s="240"/>
      <c r="C234" s="292" t="s">
        <v>1304</v>
      </c>
      <c r="D234" s="240"/>
      <c r="E234" s="311" t="s">
        <v>214</v>
      </c>
      <c r="F234" s="311" t="s">
        <v>68</v>
      </c>
      <c r="G234" s="311" t="s">
        <v>69</v>
      </c>
      <c r="H234" s="311" t="s">
        <v>273</v>
      </c>
      <c r="I234" s="312" t="s">
        <v>245</v>
      </c>
    </row>
    <row r="235" spans="1:9" s="318" customFormat="1" ht="16.5" customHeight="1" x14ac:dyDescent="0.3">
      <c r="A235" s="321"/>
      <c r="B235" s="240"/>
      <c r="C235" s="292" t="s">
        <v>1305</v>
      </c>
      <c r="D235" s="240"/>
      <c r="E235" s="311" t="s">
        <v>211</v>
      </c>
      <c r="F235" s="311" t="s">
        <v>68</v>
      </c>
      <c r="G235" s="311" t="s">
        <v>69</v>
      </c>
      <c r="H235" s="311" t="s">
        <v>271</v>
      </c>
      <c r="I235" s="312" t="s">
        <v>278</v>
      </c>
    </row>
    <row r="236" spans="1:9" s="318" customFormat="1" ht="16.5" customHeight="1" x14ac:dyDescent="0.3">
      <c r="A236" s="321"/>
      <c r="B236" s="240"/>
      <c r="C236" s="292" t="s">
        <v>1306</v>
      </c>
      <c r="D236" s="240"/>
      <c r="E236" s="311" t="s">
        <v>214</v>
      </c>
      <c r="F236" s="311" t="s">
        <v>68</v>
      </c>
      <c r="G236" s="311" t="s">
        <v>69</v>
      </c>
      <c r="H236" s="311" t="s">
        <v>273</v>
      </c>
      <c r="I236" s="312" t="s">
        <v>245</v>
      </c>
    </row>
    <row r="237" spans="1:9" s="318" customFormat="1" ht="16.5" customHeight="1" x14ac:dyDescent="0.3">
      <c r="A237" s="321"/>
      <c r="B237" s="240"/>
      <c r="C237" s="292" t="s">
        <v>1307</v>
      </c>
      <c r="D237" s="240"/>
      <c r="E237" s="311" t="s">
        <v>211</v>
      </c>
      <c r="F237" s="311" t="s">
        <v>68</v>
      </c>
      <c r="G237" s="311" t="s">
        <v>69</v>
      </c>
      <c r="H237" s="311" t="s">
        <v>271</v>
      </c>
      <c r="I237" s="312" t="s">
        <v>279</v>
      </c>
    </row>
    <row r="238" spans="1:9" s="318" customFormat="1" ht="16.5" customHeight="1" x14ac:dyDescent="0.3">
      <c r="A238" s="321"/>
      <c r="B238" s="240"/>
      <c r="C238" s="292" t="s">
        <v>1308</v>
      </c>
      <c r="D238" s="240"/>
      <c r="E238" s="311" t="s">
        <v>214</v>
      </c>
      <c r="F238" s="311" t="s">
        <v>68</v>
      </c>
      <c r="G238" s="311" t="s">
        <v>69</v>
      </c>
      <c r="H238" s="311" t="s">
        <v>273</v>
      </c>
      <c r="I238" s="312" t="s">
        <v>245</v>
      </c>
    </row>
    <row r="239" spans="1:9" s="318" customFormat="1" ht="16.5" customHeight="1" x14ac:dyDescent="0.3">
      <c r="A239" s="321"/>
      <c r="B239" s="240"/>
      <c r="C239" s="292" t="s">
        <v>1309</v>
      </c>
      <c r="D239" s="240"/>
      <c r="E239" s="311" t="s">
        <v>211</v>
      </c>
      <c r="F239" s="311" t="s">
        <v>68</v>
      </c>
      <c r="G239" s="311" t="s">
        <v>69</v>
      </c>
      <c r="H239" s="311" t="s">
        <v>271</v>
      </c>
      <c r="I239" s="312" t="s">
        <v>280</v>
      </c>
    </row>
    <row r="240" spans="1:9" s="318" customFormat="1" ht="16.5" customHeight="1" x14ac:dyDescent="0.3">
      <c r="A240" s="321"/>
      <c r="B240" s="240"/>
      <c r="C240" s="292" t="s">
        <v>1310</v>
      </c>
      <c r="D240" s="240"/>
      <c r="E240" s="311" t="s">
        <v>214</v>
      </c>
      <c r="F240" s="311" t="s">
        <v>68</v>
      </c>
      <c r="G240" s="311" t="s">
        <v>69</v>
      </c>
      <c r="H240" s="311" t="s">
        <v>273</v>
      </c>
      <c r="I240" s="312" t="s">
        <v>245</v>
      </c>
    </row>
    <row r="241" spans="1:9" s="318" customFormat="1" ht="16.5" customHeight="1" x14ac:dyDescent="0.3">
      <c r="A241" s="321"/>
      <c r="B241" s="240"/>
      <c r="C241" s="292" t="s">
        <v>1311</v>
      </c>
      <c r="D241" s="240"/>
      <c r="E241" s="311" t="s">
        <v>211</v>
      </c>
      <c r="F241" s="311" t="s">
        <v>68</v>
      </c>
      <c r="G241" s="311" t="s">
        <v>69</v>
      </c>
      <c r="H241" s="311" t="s">
        <v>271</v>
      </c>
      <c r="I241" s="312" t="s">
        <v>281</v>
      </c>
    </row>
    <row r="242" spans="1:9" s="318" customFormat="1" ht="16.5" customHeight="1" x14ac:dyDescent="0.3">
      <c r="A242" s="321"/>
      <c r="B242" s="240"/>
      <c r="C242" s="292" t="s">
        <v>1312</v>
      </c>
      <c r="D242" s="240"/>
      <c r="E242" s="311" t="s">
        <v>214</v>
      </c>
      <c r="F242" s="311" t="s">
        <v>68</v>
      </c>
      <c r="G242" s="311" t="s">
        <v>69</v>
      </c>
      <c r="H242" s="311" t="s">
        <v>273</v>
      </c>
      <c r="I242" s="312" t="s">
        <v>245</v>
      </c>
    </row>
    <row r="243" spans="1:9" s="318" customFormat="1" ht="16.5" customHeight="1" x14ac:dyDescent="0.3">
      <c r="A243" s="321"/>
      <c r="B243" s="240"/>
      <c r="C243" s="292" t="s">
        <v>1313</v>
      </c>
      <c r="D243" s="240"/>
      <c r="E243" s="311" t="s">
        <v>211</v>
      </c>
      <c r="F243" s="311" t="s">
        <v>68</v>
      </c>
      <c r="G243" s="311" t="s">
        <v>69</v>
      </c>
      <c r="H243" s="311" t="s">
        <v>271</v>
      </c>
      <c r="I243" s="312" t="s">
        <v>282</v>
      </c>
    </row>
    <row r="244" spans="1:9" s="318" customFormat="1" ht="16.5" customHeight="1" x14ac:dyDescent="0.3">
      <c r="A244" s="321"/>
      <c r="B244" s="240"/>
      <c r="C244" s="292" t="s">
        <v>1314</v>
      </c>
      <c r="D244" s="240"/>
      <c r="E244" s="311" t="s">
        <v>214</v>
      </c>
      <c r="F244" s="311" t="s">
        <v>68</v>
      </c>
      <c r="G244" s="311" t="s">
        <v>69</v>
      </c>
      <c r="H244" s="311" t="s">
        <v>273</v>
      </c>
      <c r="I244" s="312" t="s">
        <v>245</v>
      </c>
    </row>
    <row r="245" spans="1:9" s="310" customFormat="1" ht="16.5" customHeight="1" x14ac:dyDescent="0.3">
      <c r="A245" s="321"/>
      <c r="B245" s="240"/>
      <c r="C245" s="292" t="s">
        <v>1315</v>
      </c>
      <c r="D245" s="240"/>
      <c r="E245" s="311" t="s">
        <v>211</v>
      </c>
      <c r="F245" s="311" t="s">
        <v>68</v>
      </c>
      <c r="G245" s="311" t="s">
        <v>69</v>
      </c>
      <c r="H245" s="311" t="s">
        <v>271</v>
      </c>
      <c r="I245" s="312" t="s">
        <v>283</v>
      </c>
    </row>
    <row r="246" spans="1:9" ht="16.5" customHeight="1" x14ac:dyDescent="0.2">
      <c r="A246" s="321"/>
      <c r="B246" s="240"/>
      <c r="C246" s="292" t="s">
        <v>1316</v>
      </c>
      <c r="D246" s="240"/>
      <c r="E246" s="311" t="s">
        <v>214</v>
      </c>
      <c r="F246" s="311" t="s">
        <v>68</v>
      </c>
      <c r="G246" s="311" t="s">
        <v>69</v>
      </c>
      <c r="H246" s="311" t="s">
        <v>273</v>
      </c>
      <c r="I246" s="312" t="s">
        <v>245</v>
      </c>
    </row>
    <row r="247" spans="1:9" ht="16.5" customHeight="1" x14ac:dyDescent="0.2">
      <c r="A247" s="321"/>
      <c r="B247" s="240"/>
      <c r="C247" s="292" t="s">
        <v>1317</v>
      </c>
      <c r="D247" s="240"/>
      <c r="E247" s="311" t="s">
        <v>211</v>
      </c>
      <c r="F247" s="311" t="s">
        <v>68</v>
      </c>
      <c r="G247" s="311" t="s">
        <v>69</v>
      </c>
      <c r="H247" s="311" t="s">
        <v>271</v>
      </c>
      <c r="I247" s="312" t="s">
        <v>284</v>
      </c>
    </row>
    <row r="248" spans="1:9" ht="16.5" customHeight="1" x14ac:dyDescent="0.2">
      <c r="A248" s="321"/>
      <c r="B248" s="240"/>
      <c r="C248" s="292" t="s">
        <v>1318</v>
      </c>
      <c r="D248" s="240"/>
      <c r="E248" s="311" t="s">
        <v>214</v>
      </c>
      <c r="F248" s="311" t="s">
        <v>68</v>
      </c>
      <c r="G248" s="311" t="s">
        <v>69</v>
      </c>
      <c r="H248" s="311" t="s">
        <v>273</v>
      </c>
      <c r="I248" s="312" t="s">
        <v>245</v>
      </c>
    </row>
    <row r="249" spans="1:9" ht="16.5" customHeight="1" x14ac:dyDescent="0.2">
      <c r="A249" s="321"/>
      <c r="B249" s="240"/>
      <c r="C249" s="292" t="s">
        <v>1319</v>
      </c>
      <c r="D249" s="240"/>
      <c r="E249" s="311" t="s">
        <v>211</v>
      </c>
      <c r="F249" s="311" t="s">
        <v>68</v>
      </c>
      <c r="G249" s="311" t="s">
        <v>69</v>
      </c>
      <c r="H249" s="311" t="s">
        <v>271</v>
      </c>
      <c r="I249" s="312" t="s">
        <v>285</v>
      </c>
    </row>
    <row r="250" spans="1:9" ht="16.5" customHeight="1" x14ac:dyDescent="0.2">
      <c r="A250" s="321"/>
      <c r="B250" s="240"/>
      <c r="C250" s="292" t="s">
        <v>1320</v>
      </c>
      <c r="D250" s="240"/>
      <c r="E250" s="311" t="s">
        <v>214</v>
      </c>
      <c r="F250" s="311" t="s">
        <v>68</v>
      </c>
      <c r="G250" s="311" t="s">
        <v>69</v>
      </c>
      <c r="H250" s="311" t="s">
        <v>273</v>
      </c>
      <c r="I250" s="312" t="s">
        <v>245</v>
      </c>
    </row>
    <row r="251" spans="1:9" ht="16.5" customHeight="1" x14ac:dyDescent="0.2">
      <c r="A251" s="321"/>
      <c r="B251" s="240"/>
      <c r="C251" s="292" t="s">
        <v>1321</v>
      </c>
      <c r="D251" s="240"/>
      <c r="E251" s="311" t="s">
        <v>211</v>
      </c>
      <c r="F251" s="311" t="s">
        <v>68</v>
      </c>
      <c r="G251" s="311" t="s">
        <v>69</v>
      </c>
      <c r="H251" s="311" t="s">
        <v>271</v>
      </c>
      <c r="I251" s="312" t="s">
        <v>286</v>
      </c>
    </row>
    <row r="252" spans="1:9" ht="16.5" customHeight="1" x14ac:dyDescent="0.2">
      <c r="A252" s="321"/>
      <c r="B252" s="240"/>
      <c r="C252" s="292" t="s">
        <v>1322</v>
      </c>
      <c r="D252" s="240"/>
      <c r="E252" s="311" t="s">
        <v>214</v>
      </c>
      <c r="F252" s="311" t="s">
        <v>68</v>
      </c>
      <c r="G252" s="311" t="s">
        <v>69</v>
      </c>
      <c r="H252" s="311" t="s">
        <v>273</v>
      </c>
      <c r="I252" s="312" t="s">
        <v>245</v>
      </c>
    </row>
    <row r="253" spans="1:9" ht="16.5" customHeight="1" x14ac:dyDescent="0.2">
      <c r="A253" s="321"/>
      <c r="B253" s="240"/>
      <c r="C253" s="292" t="s">
        <v>1323</v>
      </c>
      <c r="D253" s="240"/>
      <c r="E253" s="311" t="s">
        <v>211</v>
      </c>
      <c r="F253" s="311" t="s">
        <v>68</v>
      </c>
      <c r="G253" s="311" t="s">
        <v>69</v>
      </c>
      <c r="H253" s="311" t="s">
        <v>271</v>
      </c>
      <c r="I253" s="312" t="s">
        <v>287</v>
      </c>
    </row>
    <row r="254" spans="1:9" ht="16.5" customHeight="1" x14ac:dyDescent="0.2">
      <c r="A254" s="321"/>
      <c r="B254" s="240"/>
      <c r="C254" s="292" t="s">
        <v>1324</v>
      </c>
      <c r="D254" s="240"/>
      <c r="E254" s="311" t="s">
        <v>214</v>
      </c>
      <c r="F254" s="311" t="s">
        <v>68</v>
      </c>
      <c r="G254" s="311" t="s">
        <v>69</v>
      </c>
      <c r="H254" s="311" t="s">
        <v>273</v>
      </c>
      <c r="I254" s="312" t="s">
        <v>245</v>
      </c>
    </row>
    <row r="255" spans="1:9" ht="16.5" customHeight="1" x14ac:dyDescent="0.2">
      <c r="A255" s="321"/>
      <c r="B255" s="240"/>
      <c r="C255" s="292" t="s">
        <v>1325</v>
      </c>
      <c r="D255" s="240"/>
      <c r="E255" s="311" t="s">
        <v>211</v>
      </c>
      <c r="F255" s="311" t="s">
        <v>68</v>
      </c>
      <c r="G255" s="311" t="s">
        <v>69</v>
      </c>
      <c r="H255" s="311" t="s">
        <v>271</v>
      </c>
      <c r="I255" s="312" t="s">
        <v>288</v>
      </c>
    </row>
    <row r="256" spans="1:9" ht="16.5" customHeight="1" x14ac:dyDescent="0.2">
      <c r="A256" s="321"/>
      <c r="B256" s="240"/>
      <c r="C256" s="292" t="s">
        <v>1326</v>
      </c>
      <c r="D256" s="240"/>
      <c r="E256" s="311" t="s">
        <v>214</v>
      </c>
      <c r="F256" s="311" t="s">
        <v>68</v>
      </c>
      <c r="G256" s="311" t="s">
        <v>69</v>
      </c>
      <c r="H256" s="311" t="s">
        <v>273</v>
      </c>
      <c r="I256" s="312" t="s">
        <v>245</v>
      </c>
    </row>
    <row r="257" spans="1:10" ht="16.5" customHeight="1" x14ac:dyDescent="0.2">
      <c r="A257" s="321"/>
      <c r="B257" s="240"/>
      <c r="C257" s="292" t="s">
        <v>1327</v>
      </c>
      <c r="D257" s="240"/>
      <c r="E257" s="311" t="s">
        <v>211</v>
      </c>
      <c r="F257" s="311" t="s">
        <v>68</v>
      </c>
      <c r="G257" s="311" t="s">
        <v>69</v>
      </c>
      <c r="H257" s="311" t="s">
        <v>271</v>
      </c>
      <c r="I257" s="312" t="s">
        <v>289</v>
      </c>
    </row>
    <row r="258" spans="1:10" ht="16.5" customHeight="1" x14ac:dyDescent="0.2">
      <c r="A258" s="321"/>
      <c r="B258" s="240"/>
      <c r="C258" s="292" t="s">
        <v>1328</v>
      </c>
      <c r="D258" s="240"/>
      <c r="E258" s="311" t="s">
        <v>214</v>
      </c>
      <c r="F258" s="311" t="s">
        <v>68</v>
      </c>
      <c r="G258" s="311" t="s">
        <v>69</v>
      </c>
      <c r="H258" s="311" t="s">
        <v>273</v>
      </c>
      <c r="I258" s="312" t="s">
        <v>245</v>
      </c>
    </row>
    <row r="259" spans="1:10" s="310" customFormat="1" ht="16.5" customHeight="1" x14ac:dyDescent="0.3">
      <c r="A259" s="321"/>
      <c r="B259" s="240"/>
      <c r="C259" s="292" t="s">
        <v>1329</v>
      </c>
      <c r="D259" s="240"/>
      <c r="E259" s="311" t="s">
        <v>211</v>
      </c>
      <c r="F259" s="311" t="s">
        <v>68</v>
      </c>
      <c r="G259" s="311" t="s">
        <v>69</v>
      </c>
      <c r="H259" s="311" t="s">
        <v>271</v>
      </c>
      <c r="I259" s="312" t="s">
        <v>290</v>
      </c>
    </row>
    <row r="260" spans="1:10" ht="16.5" customHeight="1" x14ac:dyDescent="0.2">
      <c r="A260" s="321"/>
      <c r="B260" s="240"/>
      <c r="C260" s="292" t="s">
        <v>1330</v>
      </c>
      <c r="D260" s="240"/>
      <c r="E260" s="311" t="s">
        <v>214</v>
      </c>
      <c r="F260" s="311" t="s">
        <v>68</v>
      </c>
      <c r="G260" s="311" t="s">
        <v>69</v>
      </c>
      <c r="H260" s="311" t="s">
        <v>273</v>
      </c>
      <c r="I260" s="312" t="s">
        <v>245</v>
      </c>
    </row>
    <row r="261" spans="1:10" ht="16.5" customHeight="1" x14ac:dyDescent="0.2">
      <c r="A261" s="321"/>
      <c r="B261" s="240"/>
      <c r="C261" s="292" t="s">
        <v>1331</v>
      </c>
      <c r="D261" s="240"/>
      <c r="E261" s="311" t="s">
        <v>211</v>
      </c>
      <c r="F261" s="311" t="s">
        <v>68</v>
      </c>
      <c r="G261" s="311" t="s">
        <v>69</v>
      </c>
      <c r="H261" s="311" t="s">
        <v>271</v>
      </c>
      <c r="I261" s="312" t="s">
        <v>291</v>
      </c>
    </row>
    <row r="262" spans="1:10" s="310" customFormat="1" ht="16.5" customHeight="1" x14ac:dyDescent="0.3">
      <c r="A262" s="321"/>
      <c r="B262" s="240"/>
      <c r="C262" s="292" t="s">
        <v>1332</v>
      </c>
      <c r="D262" s="240"/>
      <c r="E262" s="311" t="s">
        <v>214</v>
      </c>
      <c r="F262" s="311" t="s">
        <v>68</v>
      </c>
      <c r="G262" s="311" t="s">
        <v>69</v>
      </c>
      <c r="H262" s="311" t="s">
        <v>273</v>
      </c>
      <c r="I262" s="312" t="s">
        <v>245</v>
      </c>
    </row>
    <row r="263" spans="1:10" ht="16.5" customHeight="1" x14ac:dyDescent="0.2">
      <c r="A263" s="321"/>
      <c r="B263" s="240"/>
      <c r="C263" s="292" t="s">
        <v>1333</v>
      </c>
      <c r="D263" s="240"/>
      <c r="E263" s="311" t="s">
        <v>211</v>
      </c>
      <c r="F263" s="311" t="s">
        <v>68</v>
      </c>
      <c r="G263" s="311" t="s">
        <v>69</v>
      </c>
      <c r="H263" s="311" t="s">
        <v>271</v>
      </c>
      <c r="I263" s="312" t="s">
        <v>292</v>
      </c>
    </row>
    <row r="264" spans="1:10" s="318" customFormat="1" ht="16.5" customHeight="1" x14ac:dyDescent="0.3">
      <c r="A264" s="321"/>
      <c r="B264" s="240"/>
      <c r="C264" s="292" t="s">
        <v>1334</v>
      </c>
      <c r="D264" s="240"/>
      <c r="E264" s="311" t="s">
        <v>214</v>
      </c>
      <c r="F264" s="311" t="s">
        <v>68</v>
      </c>
      <c r="G264" s="311" t="s">
        <v>69</v>
      </c>
      <c r="H264" s="311" t="s">
        <v>273</v>
      </c>
      <c r="I264" s="312" t="s">
        <v>245</v>
      </c>
    </row>
    <row r="265" spans="1:10" ht="16.5" customHeight="1" x14ac:dyDescent="0.2">
      <c r="A265" s="321"/>
      <c r="B265" s="240"/>
      <c r="C265" s="292" t="s">
        <v>1335</v>
      </c>
      <c r="D265" s="240"/>
      <c r="E265" s="311" t="s">
        <v>211</v>
      </c>
      <c r="F265" s="311" t="s">
        <v>68</v>
      </c>
      <c r="G265" s="311" t="s">
        <v>69</v>
      </c>
      <c r="H265" s="311" t="s">
        <v>271</v>
      </c>
      <c r="I265" s="312" t="s">
        <v>293</v>
      </c>
    </row>
    <row r="266" spans="1:10" ht="16.5" customHeight="1" x14ac:dyDescent="0.2">
      <c r="A266" s="321"/>
      <c r="B266" s="240"/>
      <c r="C266" s="292" t="s">
        <v>1336</v>
      </c>
      <c r="D266" s="240"/>
      <c r="E266" s="311" t="s">
        <v>214</v>
      </c>
      <c r="F266" s="311" t="s">
        <v>68</v>
      </c>
      <c r="G266" s="311" t="s">
        <v>69</v>
      </c>
      <c r="H266" s="311" t="s">
        <v>273</v>
      </c>
      <c r="I266" s="312" t="s">
        <v>245</v>
      </c>
    </row>
    <row r="267" spans="1:10" s="310" customFormat="1" ht="16.5" customHeight="1" x14ac:dyDescent="0.3">
      <c r="A267" s="321"/>
      <c r="B267" s="240"/>
      <c r="C267" s="292" t="s">
        <v>1337</v>
      </c>
      <c r="D267" s="240"/>
      <c r="E267" s="311" t="s">
        <v>211</v>
      </c>
      <c r="F267" s="311" t="s">
        <v>68</v>
      </c>
      <c r="G267" s="311" t="s">
        <v>69</v>
      </c>
      <c r="H267" s="311" t="s">
        <v>271</v>
      </c>
      <c r="I267" s="312" t="s">
        <v>294</v>
      </c>
    </row>
    <row r="268" spans="1:10" s="310" customFormat="1" ht="16.5" customHeight="1" x14ac:dyDescent="0.3">
      <c r="A268" s="321"/>
      <c r="B268" s="240"/>
      <c r="C268" s="292" t="s">
        <v>1338</v>
      </c>
      <c r="D268" s="240"/>
      <c r="E268" s="311" t="s">
        <v>214</v>
      </c>
      <c r="F268" s="311" t="s">
        <v>68</v>
      </c>
      <c r="G268" s="311" t="s">
        <v>69</v>
      </c>
      <c r="H268" s="311" t="s">
        <v>273</v>
      </c>
      <c r="I268" s="312" t="s">
        <v>245</v>
      </c>
    </row>
    <row r="269" spans="1:10" s="310" customFormat="1" ht="16.5" customHeight="1" x14ac:dyDescent="0.3">
      <c r="A269" s="321"/>
      <c r="B269" s="240"/>
      <c r="C269" s="292" t="s">
        <v>1339</v>
      </c>
      <c r="D269" s="240"/>
      <c r="E269" s="311" t="s">
        <v>211</v>
      </c>
      <c r="F269" s="311" t="s">
        <v>68</v>
      </c>
      <c r="G269" s="311" t="s">
        <v>69</v>
      </c>
      <c r="H269" s="311" t="s">
        <v>271</v>
      </c>
      <c r="I269" s="312" t="s">
        <v>295</v>
      </c>
    </row>
    <row r="270" spans="1:10" s="310" customFormat="1" ht="16.5" customHeight="1" x14ac:dyDescent="0.3">
      <c r="A270" s="321"/>
      <c r="B270" s="240"/>
      <c r="C270" s="292" t="s">
        <v>1340</v>
      </c>
      <c r="D270" s="240"/>
      <c r="E270" s="311" t="s">
        <v>214</v>
      </c>
      <c r="F270" s="311" t="s">
        <v>68</v>
      </c>
      <c r="G270" s="311" t="s">
        <v>69</v>
      </c>
      <c r="H270" s="311" t="s">
        <v>273</v>
      </c>
      <c r="I270" s="312" t="s">
        <v>245</v>
      </c>
    </row>
    <row r="271" spans="1:10" s="310" customFormat="1" ht="16.5" customHeight="1" x14ac:dyDescent="0.3">
      <c r="A271" s="321"/>
      <c r="B271" s="240"/>
      <c r="C271" s="292" t="s">
        <v>1341</v>
      </c>
      <c r="D271" s="240"/>
      <c r="E271" s="311" t="s">
        <v>211</v>
      </c>
      <c r="F271" s="311" t="s">
        <v>68</v>
      </c>
      <c r="G271" s="311" t="s">
        <v>69</v>
      </c>
      <c r="H271" s="311" t="s">
        <v>271</v>
      </c>
      <c r="I271" s="312" t="s">
        <v>296</v>
      </c>
    </row>
    <row r="272" spans="1:10" s="318" customFormat="1" ht="16.5" customHeight="1" x14ac:dyDescent="0.3">
      <c r="A272" s="321"/>
      <c r="B272" s="240"/>
      <c r="C272" s="292" t="s">
        <v>1342</v>
      </c>
      <c r="D272" s="240"/>
      <c r="E272" s="311" t="s">
        <v>214</v>
      </c>
      <c r="F272" s="311" t="s">
        <v>68</v>
      </c>
      <c r="G272" s="311" t="s">
        <v>69</v>
      </c>
      <c r="H272" s="311" t="s">
        <v>273</v>
      </c>
      <c r="I272" s="312" t="s">
        <v>245</v>
      </c>
      <c r="J272" s="310"/>
    </row>
    <row r="273" spans="1:9" s="318" customFormat="1" ht="16.5" customHeight="1" x14ac:dyDescent="0.3">
      <c r="A273" s="321"/>
      <c r="B273" s="240"/>
      <c r="C273" s="292" t="s">
        <v>1343</v>
      </c>
      <c r="D273" s="240"/>
      <c r="E273" s="311" t="s">
        <v>211</v>
      </c>
      <c r="F273" s="311" t="s">
        <v>68</v>
      </c>
      <c r="G273" s="311" t="s">
        <v>69</v>
      </c>
      <c r="H273" s="311" t="s">
        <v>271</v>
      </c>
      <c r="I273" s="312" t="s">
        <v>297</v>
      </c>
    </row>
    <row r="274" spans="1:9" s="318" customFormat="1" ht="16.5" customHeight="1" x14ac:dyDescent="0.3">
      <c r="A274" s="321"/>
      <c r="B274" s="240"/>
      <c r="C274" s="292" t="s">
        <v>1344</v>
      </c>
      <c r="D274" s="240"/>
      <c r="E274" s="311" t="s">
        <v>214</v>
      </c>
      <c r="F274" s="311" t="s">
        <v>68</v>
      </c>
      <c r="G274" s="311" t="s">
        <v>69</v>
      </c>
      <c r="H274" s="311" t="s">
        <v>273</v>
      </c>
      <c r="I274" s="312" t="s">
        <v>245</v>
      </c>
    </row>
    <row r="275" spans="1:9" ht="16.5" customHeight="1" x14ac:dyDescent="0.2">
      <c r="A275" s="321"/>
      <c r="B275" s="240"/>
      <c r="C275" s="292" t="s">
        <v>1345</v>
      </c>
      <c r="D275" s="240"/>
      <c r="E275" s="311" t="s">
        <v>211</v>
      </c>
      <c r="F275" s="311" t="s">
        <v>68</v>
      </c>
      <c r="G275" s="311" t="s">
        <v>69</v>
      </c>
      <c r="H275" s="311" t="s">
        <v>271</v>
      </c>
      <c r="I275" s="312" t="s">
        <v>298</v>
      </c>
    </row>
    <row r="276" spans="1:9" s="318" customFormat="1" ht="16.5" customHeight="1" x14ac:dyDescent="0.3">
      <c r="A276" s="321"/>
      <c r="B276" s="240"/>
      <c r="C276" s="292" t="s">
        <v>1346</v>
      </c>
      <c r="D276" s="240"/>
      <c r="E276" s="311" t="s">
        <v>214</v>
      </c>
      <c r="F276" s="311" t="s">
        <v>68</v>
      </c>
      <c r="G276" s="311" t="s">
        <v>69</v>
      </c>
      <c r="H276" s="311" t="s">
        <v>273</v>
      </c>
      <c r="I276" s="312" t="s">
        <v>245</v>
      </c>
    </row>
    <row r="277" spans="1:9" s="318" customFormat="1" ht="16.5" customHeight="1" x14ac:dyDescent="0.3">
      <c r="A277" s="321"/>
      <c r="B277" s="240"/>
      <c r="C277" s="292" t="s">
        <v>1347</v>
      </c>
      <c r="D277" s="240"/>
      <c r="E277" s="311" t="s">
        <v>211</v>
      </c>
      <c r="F277" s="311" t="s">
        <v>68</v>
      </c>
      <c r="G277" s="311" t="s">
        <v>69</v>
      </c>
      <c r="H277" s="311" t="s">
        <v>271</v>
      </c>
      <c r="I277" s="312" t="s">
        <v>299</v>
      </c>
    </row>
    <row r="278" spans="1:9" s="318" customFormat="1" ht="16.5" customHeight="1" x14ac:dyDescent="0.3">
      <c r="A278" s="321"/>
      <c r="B278" s="240"/>
      <c r="C278" s="292" t="s">
        <v>1348</v>
      </c>
      <c r="D278" s="240"/>
      <c r="E278" s="311" t="s">
        <v>214</v>
      </c>
      <c r="F278" s="311" t="s">
        <v>68</v>
      </c>
      <c r="G278" s="311" t="s">
        <v>69</v>
      </c>
      <c r="H278" s="311" t="s">
        <v>273</v>
      </c>
      <c r="I278" s="312" t="s">
        <v>245</v>
      </c>
    </row>
    <row r="279" spans="1:9" s="318" customFormat="1" ht="16.5" customHeight="1" x14ac:dyDescent="0.3">
      <c r="A279" s="321"/>
      <c r="B279" s="240"/>
      <c r="C279" s="292" t="s">
        <v>1349</v>
      </c>
      <c r="D279" s="240"/>
      <c r="E279" s="311" t="s">
        <v>211</v>
      </c>
      <c r="F279" s="311" t="s">
        <v>68</v>
      </c>
      <c r="G279" s="311" t="s">
        <v>69</v>
      </c>
      <c r="H279" s="311" t="s">
        <v>271</v>
      </c>
      <c r="I279" s="312" t="s">
        <v>296</v>
      </c>
    </row>
    <row r="280" spans="1:9" s="318" customFormat="1" ht="16.5" customHeight="1" x14ac:dyDescent="0.3">
      <c r="A280" s="321"/>
      <c r="B280" s="240"/>
      <c r="C280" s="292" t="s">
        <v>1350</v>
      </c>
      <c r="D280" s="240"/>
      <c r="E280" s="311" t="s">
        <v>214</v>
      </c>
      <c r="F280" s="311" t="s">
        <v>68</v>
      </c>
      <c r="G280" s="311" t="s">
        <v>69</v>
      </c>
      <c r="H280" s="311" t="s">
        <v>273</v>
      </c>
      <c r="I280" s="312" t="s">
        <v>245</v>
      </c>
    </row>
    <row r="281" spans="1:9" s="318" customFormat="1" ht="16.5" customHeight="1" x14ac:dyDescent="0.3">
      <c r="A281" s="321"/>
      <c r="B281" s="240"/>
      <c r="C281" s="292" t="s">
        <v>1351</v>
      </c>
      <c r="D281" s="240"/>
      <c r="E281" s="311" t="s">
        <v>211</v>
      </c>
      <c r="F281" s="311" t="s">
        <v>68</v>
      </c>
      <c r="G281" s="311" t="s">
        <v>69</v>
      </c>
      <c r="H281" s="311" t="s">
        <v>271</v>
      </c>
      <c r="I281" s="312" t="s">
        <v>297</v>
      </c>
    </row>
    <row r="282" spans="1:9" s="318" customFormat="1" ht="16.5" customHeight="1" x14ac:dyDescent="0.3">
      <c r="A282" s="321"/>
      <c r="B282" s="240"/>
      <c r="C282" s="292" t="s">
        <v>1352</v>
      </c>
      <c r="D282" s="240"/>
      <c r="E282" s="311" t="s">
        <v>214</v>
      </c>
      <c r="F282" s="311" t="s">
        <v>68</v>
      </c>
      <c r="G282" s="311" t="s">
        <v>69</v>
      </c>
      <c r="H282" s="311" t="s">
        <v>273</v>
      </c>
      <c r="I282" s="312" t="s">
        <v>245</v>
      </c>
    </row>
    <row r="283" spans="1:9" s="318" customFormat="1" ht="16.5" customHeight="1" x14ac:dyDescent="0.3">
      <c r="A283" s="321"/>
      <c r="B283" s="240"/>
      <c r="C283" s="292" t="s">
        <v>1353</v>
      </c>
      <c r="D283" s="240"/>
      <c r="E283" s="311" t="s">
        <v>211</v>
      </c>
      <c r="F283" s="311" t="s">
        <v>68</v>
      </c>
      <c r="G283" s="311" t="s">
        <v>69</v>
      </c>
      <c r="H283" s="311" t="s">
        <v>271</v>
      </c>
      <c r="I283" s="312" t="s">
        <v>300</v>
      </c>
    </row>
    <row r="284" spans="1:9" s="318" customFormat="1" ht="16.5" customHeight="1" x14ac:dyDescent="0.3">
      <c r="A284" s="321"/>
      <c r="B284" s="240"/>
      <c r="C284" s="292" t="s">
        <v>1354</v>
      </c>
      <c r="D284" s="240"/>
      <c r="E284" s="311" t="s">
        <v>214</v>
      </c>
      <c r="F284" s="311" t="s">
        <v>68</v>
      </c>
      <c r="G284" s="311" t="s">
        <v>69</v>
      </c>
      <c r="H284" s="311" t="s">
        <v>273</v>
      </c>
      <c r="I284" s="312" t="s">
        <v>245</v>
      </c>
    </row>
    <row r="285" spans="1:9" s="318" customFormat="1" ht="16.5" customHeight="1" x14ac:dyDescent="0.3">
      <c r="A285" s="321"/>
      <c r="B285" s="240"/>
      <c r="C285" s="292" t="s">
        <v>1355</v>
      </c>
      <c r="D285" s="240"/>
      <c r="E285" s="311" t="s">
        <v>211</v>
      </c>
      <c r="F285" s="311" t="s">
        <v>68</v>
      </c>
      <c r="G285" s="311" t="s">
        <v>69</v>
      </c>
      <c r="H285" s="311" t="s">
        <v>271</v>
      </c>
      <c r="I285" s="312" t="s">
        <v>301</v>
      </c>
    </row>
    <row r="286" spans="1:9" s="318" customFormat="1" ht="16.5" customHeight="1" x14ac:dyDescent="0.3">
      <c r="A286" s="321"/>
      <c r="B286" s="240"/>
      <c r="C286" s="292" t="s">
        <v>1356</v>
      </c>
      <c r="D286" s="240"/>
      <c r="E286" s="311" t="s">
        <v>214</v>
      </c>
      <c r="F286" s="311" t="s">
        <v>68</v>
      </c>
      <c r="G286" s="311" t="s">
        <v>69</v>
      </c>
      <c r="H286" s="311" t="s">
        <v>273</v>
      </c>
      <c r="I286" s="312" t="s">
        <v>245</v>
      </c>
    </row>
    <row r="287" spans="1:9" ht="16.5" customHeight="1" x14ac:dyDescent="0.2">
      <c r="A287" s="321"/>
      <c r="B287" s="240"/>
      <c r="C287" s="292" t="s">
        <v>1357</v>
      </c>
      <c r="D287" s="240"/>
      <c r="E287" s="311" t="s">
        <v>211</v>
      </c>
      <c r="F287" s="311" t="s">
        <v>68</v>
      </c>
      <c r="G287" s="311" t="s">
        <v>69</v>
      </c>
      <c r="H287" s="311" t="s">
        <v>271</v>
      </c>
      <c r="I287" s="312" t="s">
        <v>302</v>
      </c>
    </row>
    <row r="288" spans="1:9" ht="16.5" customHeight="1" x14ac:dyDescent="0.2">
      <c r="A288" s="321"/>
      <c r="B288" s="240"/>
      <c r="C288" s="292" t="s">
        <v>1358</v>
      </c>
      <c r="D288" s="240"/>
      <c r="E288" s="311" t="s">
        <v>214</v>
      </c>
      <c r="F288" s="311" t="s">
        <v>68</v>
      </c>
      <c r="G288" s="311" t="s">
        <v>69</v>
      </c>
      <c r="H288" s="311" t="s">
        <v>273</v>
      </c>
      <c r="I288" s="312" t="s">
        <v>245</v>
      </c>
    </row>
    <row r="289" spans="1:9" ht="16.5" customHeight="1" x14ac:dyDescent="0.2">
      <c r="A289" s="321"/>
      <c r="B289" s="240"/>
      <c r="C289" s="292" t="s">
        <v>1359</v>
      </c>
      <c r="D289" s="240"/>
      <c r="E289" s="311" t="s">
        <v>211</v>
      </c>
      <c r="F289" s="311" t="s">
        <v>68</v>
      </c>
      <c r="G289" s="311" t="s">
        <v>69</v>
      </c>
      <c r="H289" s="311" t="s">
        <v>271</v>
      </c>
      <c r="I289" s="312" t="s">
        <v>303</v>
      </c>
    </row>
    <row r="290" spans="1:9" ht="16.5" customHeight="1" x14ac:dyDescent="0.2">
      <c r="A290" s="321"/>
      <c r="B290" s="240"/>
      <c r="C290" s="292" t="s">
        <v>1360</v>
      </c>
      <c r="D290" s="240"/>
      <c r="E290" s="311" t="s">
        <v>214</v>
      </c>
      <c r="F290" s="311" t="s">
        <v>68</v>
      </c>
      <c r="G290" s="311" t="s">
        <v>69</v>
      </c>
      <c r="H290" s="311" t="s">
        <v>273</v>
      </c>
      <c r="I290" s="312" t="s">
        <v>245</v>
      </c>
    </row>
    <row r="291" spans="1:9" ht="16.5" customHeight="1" x14ac:dyDescent="0.2">
      <c r="A291" s="321"/>
      <c r="B291" s="240"/>
      <c r="C291" s="292" t="s">
        <v>1361</v>
      </c>
      <c r="D291" s="240"/>
      <c r="E291" s="311" t="s">
        <v>211</v>
      </c>
      <c r="F291" s="311" t="s">
        <v>68</v>
      </c>
      <c r="G291" s="311" t="s">
        <v>69</v>
      </c>
      <c r="H291" s="311" t="s">
        <v>271</v>
      </c>
      <c r="I291" s="312" t="s">
        <v>304</v>
      </c>
    </row>
    <row r="292" spans="1:9" ht="16.5" customHeight="1" x14ac:dyDescent="0.2">
      <c r="A292" s="321"/>
      <c r="B292" s="240"/>
      <c r="C292" s="292" t="s">
        <v>1362</v>
      </c>
      <c r="D292" s="240"/>
      <c r="E292" s="311" t="s">
        <v>214</v>
      </c>
      <c r="F292" s="311" t="s">
        <v>68</v>
      </c>
      <c r="G292" s="311" t="s">
        <v>69</v>
      </c>
      <c r="H292" s="311" t="s">
        <v>273</v>
      </c>
      <c r="I292" s="312" t="s">
        <v>245</v>
      </c>
    </row>
    <row r="293" spans="1:9" ht="16.5" customHeight="1" x14ac:dyDescent="0.2">
      <c r="A293" s="321"/>
      <c r="B293" s="240"/>
      <c r="C293" s="292" t="s">
        <v>1363</v>
      </c>
      <c r="D293" s="240"/>
      <c r="E293" s="311" t="s">
        <v>211</v>
      </c>
      <c r="F293" s="311" t="s">
        <v>68</v>
      </c>
      <c r="G293" s="311" t="s">
        <v>69</v>
      </c>
      <c r="H293" s="311" t="s">
        <v>271</v>
      </c>
      <c r="I293" s="312" t="s">
        <v>305</v>
      </c>
    </row>
    <row r="294" spans="1:9" ht="16.5" customHeight="1" x14ac:dyDescent="0.2">
      <c r="A294" s="321"/>
      <c r="B294" s="240"/>
      <c r="C294" s="292" t="s">
        <v>1364</v>
      </c>
      <c r="D294" s="240"/>
      <c r="E294" s="311" t="s">
        <v>214</v>
      </c>
      <c r="F294" s="311" t="s">
        <v>68</v>
      </c>
      <c r="G294" s="311" t="s">
        <v>69</v>
      </c>
      <c r="H294" s="311" t="s">
        <v>273</v>
      </c>
      <c r="I294" s="312" t="s">
        <v>245</v>
      </c>
    </row>
    <row r="295" spans="1:9" ht="16.5" customHeight="1" x14ac:dyDescent="0.2">
      <c r="A295" s="321"/>
      <c r="B295" s="240"/>
      <c r="C295" s="292" t="s">
        <v>1365</v>
      </c>
      <c r="D295" s="240"/>
      <c r="E295" s="311" t="s">
        <v>211</v>
      </c>
      <c r="F295" s="311" t="s">
        <v>68</v>
      </c>
      <c r="G295" s="311" t="s">
        <v>69</v>
      </c>
      <c r="H295" s="311" t="s">
        <v>271</v>
      </c>
      <c r="I295" s="312" t="s">
        <v>306</v>
      </c>
    </row>
    <row r="296" spans="1:9" ht="16.5" customHeight="1" x14ac:dyDescent="0.2">
      <c r="A296" s="321"/>
      <c r="B296" s="240"/>
      <c r="C296" s="292" t="s">
        <v>1366</v>
      </c>
      <c r="D296" s="240"/>
      <c r="E296" s="311" t="s">
        <v>214</v>
      </c>
      <c r="F296" s="311" t="s">
        <v>68</v>
      </c>
      <c r="G296" s="311" t="s">
        <v>69</v>
      </c>
      <c r="H296" s="311" t="s">
        <v>273</v>
      </c>
      <c r="I296" s="312" t="s">
        <v>245</v>
      </c>
    </row>
    <row r="297" spans="1:9" ht="16.5" customHeight="1" x14ac:dyDescent="0.2">
      <c r="A297" s="321"/>
      <c r="B297" s="240"/>
      <c r="C297" s="292" t="s">
        <v>1367</v>
      </c>
      <c r="D297" s="240"/>
      <c r="E297" s="311" t="s">
        <v>211</v>
      </c>
      <c r="F297" s="311" t="s">
        <v>68</v>
      </c>
      <c r="G297" s="311" t="s">
        <v>69</v>
      </c>
      <c r="H297" s="311" t="s">
        <v>271</v>
      </c>
      <c r="I297" s="312" t="s">
        <v>302</v>
      </c>
    </row>
    <row r="298" spans="1:9" ht="16.5" customHeight="1" x14ac:dyDescent="0.2">
      <c r="A298" s="321"/>
      <c r="B298" s="240"/>
      <c r="C298" s="292" t="s">
        <v>1368</v>
      </c>
      <c r="D298" s="240"/>
      <c r="E298" s="311" t="s">
        <v>214</v>
      </c>
      <c r="F298" s="311" t="s">
        <v>68</v>
      </c>
      <c r="G298" s="311" t="s">
        <v>69</v>
      </c>
      <c r="H298" s="311" t="s">
        <v>273</v>
      </c>
      <c r="I298" s="312" t="s">
        <v>245</v>
      </c>
    </row>
    <row r="299" spans="1:9" ht="16.5" customHeight="1" x14ac:dyDescent="0.2">
      <c r="A299" s="321"/>
      <c r="B299" s="240"/>
      <c r="C299" s="292" t="s">
        <v>1369</v>
      </c>
      <c r="D299" s="240"/>
      <c r="E299" s="311" t="s">
        <v>211</v>
      </c>
      <c r="F299" s="311" t="s">
        <v>68</v>
      </c>
      <c r="G299" s="311" t="s">
        <v>69</v>
      </c>
      <c r="H299" s="311" t="s">
        <v>271</v>
      </c>
      <c r="I299" s="312" t="s">
        <v>286</v>
      </c>
    </row>
    <row r="300" spans="1:9" ht="16.5" customHeight="1" x14ac:dyDescent="0.2">
      <c r="A300" s="321"/>
      <c r="B300" s="240"/>
      <c r="C300" s="292" t="s">
        <v>1370</v>
      </c>
      <c r="D300" s="240"/>
      <c r="E300" s="311" t="s">
        <v>214</v>
      </c>
      <c r="F300" s="311" t="s">
        <v>68</v>
      </c>
      <c r="G300" s="311" t="s">
        <v>69</v>
      </c>
      <c r="H300" s="311" t="s">
        <v>273</v>
      </c>
      <c r="I300" s="312" t="s">
        <v>245</v>
      </c>
    </row>
    <row r="301" spans="1:9" s="310" customFormat="1" ht="16.5" customHeight="1" x14ac:dyDescent="0.3">
      <c r="A301" s="321"/>
      <c r="B301" s="240"/>
      <c r="C301" s="292" t="s">
        <v>1371</v>
      </c>
      <c r="D301" s="240"/>
      <c r="E301" s="311" t="s">
        <v>211</v>
      </c>
      <c r="F301" s="311" t="s">
        <v>68</v>
      </c>
      <c r="G301" s="311" t="s">
        <v>69</v>
      </c>
      <c r="H301" s="311" t="s">
        <v>271</v>
      </c>
      <c r="I301" s="312" t="s">
        <v>307</v>
      </c>
    </row>
    <row r="302" spans="1:9" ht="16.5" customHeight="1" x14ac:dyDescent="0.2">
      <c r="A302" s="321"/>
      <c r="B302" s="240"/>
      <c r="C302" s="292" t="s">
        <v>1372</v>
      </c>
      <c r="D302" s="240"/>
      <c r="E302" s="311" t="s">
        <v>214</v>
      </c>
      <c r="F302" s="311" t="s">
        <v>68</v>
      </c>
      <c r="G302" s="311" t="s">
        <v>69</v>
      </c>
      <c r="H302" s="311" t="s">
        <v>273</v>
      </c>
      <c r="I302" s="312" t="s">
        <v>245</v>
      </c>
    </row>
    <row r="303" spans="1:9" ht="16.5" customHeight="1" x14ac:dyDescent="0.2">
      <c r="A303" s="321"/>
      <c r="B303" s="240"/>
      <c r="C303" s="292" t="s">
        <v>1373</v>
      </c>
      <c r="D303" s="240"/>
      <c r="E303" s="311" t="s">
        <v>211</v>
      </c>
      <c r="F303" s="311" t="s">
        <v>68</v>
      </c>
      <c r="G303" s="311" t="s">
        <v>69</v>
      </c>
      <c r="H303" s="311" t="s">
        <v>271</v>
      </c>
      <c r="I303" s="312" t="s">
        <v>308</v>
      </c>
    </row>
    <row r="304" spans="1:9" s="310" customFormat="1" ht="16.5" customHeight="1" x14ac:dyDescent="0.3">
      <c r="A304" s="321"/>
      <c r="B304" s="240"/>
      <c r="C304" s="292" t="s">
        <v>1374</v>
      </c>
      <c r="D304" s="240"/>
      <c r="E304" s="311" t="s">
        <v>214</v>
      </c>
      <c r="F304" s="311" t="s">
        <v>68</v>
      </c>
      <c r="G304" s="311" t="s">
        <v>69</v>
      </c>
      <c r="H304" s="311" t="s">
        <v>273</v>
      </c>
      <c r="I304" s="312" t="s">
        <v>245</v>
      </c>
    </row>
    <row r="305" spans="1:10" ht="16.5" customHeight="1" x14ac:dyDescent="0.2">
      <c r="A305" s="321"/>
      <c r="B305" s="240"/>
      <c r="C305" s="292" t="s">
        <v>1375</v>
      </c>
      <c r="D305" s="240"/>
      <c r="E305" s="311" t="s">
        <v>211</v>
      </c>
      <c r="F305" s="311" t="s">
        <v>68</v>
      </c>
      <c r="G305" s="311" t="s">
        <v>69</v>
      </c>
      <c r="H305" s="311" t="s">
        <v>271</v>
      </c>
      <c r="I305" s="312" t="s">
        <v>292</v>
      </c>
    </row>
    <row r="306" spans="1:10" s="318" customFormat="1" ht="16.5" customHeight="1" x14ac:dyDescent="0.3">
      <c r="A306" s="321"/>
      <c r="B306" s="240"/>
      <c r="C306" s="292" t="s">
        <v>1376</v>
      </c>
      <c r="D306" s="240"/>
      <c r="E306" s="311" t="s">
        <v>214</v>
      </c>
      <c r="F306" s="311" t="s">
        <v>68</v>
      </c>
      <c r="G306" s="311" t="s">
        <v>69</v>
      </c>
      <c r="H306" s="311" t="s">
        <v>273</v>
      </c>
      <c r="I306" s="312" t="s">
        <v>245</v>
      </c>
    </row>
    <row r="307" spans="1:10" ht="16.5" customHeight="1" x14ac:dyDescent="0.2">
      <c r="A307" s="321"/>
      <c r="B307" s="240"/>
      <c r="C307" s="292" t="s">
        <v>1377</v>
      </c>
      <c r="D307" s="240"/>
      <c r="E307" s="311" t="s">
        <v>211</v>
      </c>
      <c r="F307" s="311" t="s">
        <v>68</v>
      </c>
      <c r="G307" s="311" t="s">
        <v>69</v>
      </c>
      <c r="H307" s="311" t="s">
        <v>271</v>
      </c>
      <c r="I307" s="312" t="s">
        <v>309</v>
      </c>
    </row>
    <row r="308" spans="1:10" ht="16.5" customHeight="1" x14ac:dyDescent="0.2">
      <c r="A308" s="321"/>
      <c r="B308" s="240"/>
      <c r="C308" s="292" t="s">
        <v>1378</v>
      </c>
      <c r="D308" s="240"/>
      <c r="E308" s="311" t="s">
        <v>214</v>
      </c>
      <c r="F308" s="311" t="s">
        <v>68</v>
      </c>
      <c r="G308" s="311" t="s">
        <v>69</v>
      </c>
      <c r="H308" s="311" t="s">
        <v>273</v>
      </c>
      <c r="I308" s="312" t="s">
        <v>245</v>
      </c>
    </row>
    <row r="309" spans="1:10" s="310" customFormat="1" ht="16.5" customHeight="1" x14ac:dyDescent="0.3">
      <c r="A309" s="321"/>
      <c r="B309" s="240"/>
      <c r="C309" s="292" t="s">
        <v>1379</v>
      </c>
      <c r="D309" s="240"/>
      <c r="E309" s="311" t="s">
        <v>211</v>
      </c>
      <c r="F309" s="311" t="s">
        <v>68</v>
      </c>
      <c r="G309" s="311" t="s">
        <v>69</v>
      </c>
      <c r="H309" s="311" t="s">
        <v>271</v>
      </c>
      <c r="I309" s="312" t="s">
        <v>252</v>
      </c>
    </row>
    <row r="310" spans="1:10" s="310" customFormat="1" ht="16.5" customHeight="1" x14ac:dyDescent="0.3">
      <c r="A310" s="321"/>
      <c r="B310" s="240"/>
      <c r="C310" s="292" t="s">
        <v>1380</v>
      </c>
      <c r="D310" s="240"/>
      <c r="E310" s="311" t="s">
        <v>214</v>
      </c>
      <c r="F310" s="311" t="s">
        <v>68</v>
      </c>
      <c r="G310" s="311" t="s">
        <v>69</v>
      </c>
      <c r="H310" s="311" t="s">
        <v>273</v>
      </c>
      <c r="I310" s="312" t="s">
        <v>245</v>
      </c>
    </row>
    <row r="311" spans="1:10" s="310" customFormat="1" ht="16.5" customHeight="1" x14ac:dyDescent="0.3">
      <c r="A311" s="321"/>
      <c r="B311" s="240"/>
      <c r="C311" s="292" t="s">
        <v>1381</v>
      </c>
      <c r="D311" s="240"/>
      <c r="E311" s="311" t="s">
        <v>211</v>
      </c>
      <c r="F311" s="311" t="s">
        <v>68</v>
      </c>
      <c r="G311" s="311" t="s">
        <v>69</v>
      </c>
      <c r="H311" s="311" t="s">
        <v>271</v>
      </c>
      <c r="I311" s="312" t="s">
        <v>310</v>
      </c>
    </row>
    <row r="312" spans="1:10" s="310" customFormat="1" ht="16.5" customHeight="1" x14ac:dyDescent="0.3">
      <c r="A312" s="321"/>
      <c r="B312" s="240"/>
      <c r="C312" s="292" t="s">
        <v>1382</v>
      </c>
      <c r="D312" s="240"/>
      <c r="E312" s="311" t="s">
        <v>214</v>
      </c>
      <c r="F312" s="311" t="s">
        <v>68</v>
      </c>
      <c r="G312" s="311" t="s">
        <v>69</v>
      </c>
      <c r="H312" s="311" t="s">
        <v>273</v>
      </c>
      <c r="I312" s="312" t="s">
        <v>245</v>
      </c>
    </row>
    <row r="313" spans="1:10" s="310" customFormat="1" ht="16.5" customHeight="1" x14ac:dyDescent="0.3">
      <c r="A313" s="321"/>
      <c r="B313" s="240"/>
      <c r="C313" s="292" t="s">
        <v>1383</v>
      </c>
      <c r="D313" s="240"/>
      <c r="E313" s="311" t="s">
        <v>211</v>
      </c>
      <c r="F313" s="311" t="s">
        <v>68</v>
      </c>
      <c r="G313" s="311" t="s">
        <v>69</v>
      </c>
      <c r="H313" s="311" t="s">
        <v>271</v>
      </c>
      <c r="I313" s="312" t="s">
        <v>311</v>
      </c>
    </row>
    <row r="314" spans="1:10" s="318" customFormat="1" ht="16.5" customHeight="1" x14ac:dyDescent="0.3">
      <c r="A314" s="321"/>
      <c r="B314" s="240"/>
      <c r="C314" s="292" t="s">
        <v>1384</v>
      </c>
      <c r="D314" s="240"/>
      <c r="E314" s="311" t="s">
        <v>214</v>
      </c>
      <c r="F314" s="311" t="s">
        <v>68</v>
      </c>
      <c r="G314" s="311" t="s">
        <v>69</v>
      </c>
      <c r="H314" s="311" t="s">
        <v>273</v>
      </c>
      <c r="I314" s="312" t="s">
        <v>245</v>
      </c>
      <c r="J314" s="310"/>
    </row>
    <row r="315" spans="1:10" s="318" customFormat="1" ht="16.5" customHeight="1" x14ac:dyDescent="0.3">
      <c r="A315" s="321"/>
      <c r="B315" s="240"/>
      <c r="C315" s="292" t="s">
        <v>1385</v>
      </c>
      <c r="D315" s="240"/>
      <c r="E315" s="311" t="s">
        <v>211</v>
      </c>
      <c r="F315" s="311" t="s">
        <v>68</v>
      </c>
      <c r="G315" s="311" t="s">
        <v>69</v>
      </c>
      <c r="H315" s="311" t="s">
        <v>271</v>
      </c>
      <c r="I315" s="312" t="s">
        <v>312</v>
      </c>
    </row>
    <row r="316" spans="1:10" s="318" customFormat="1" ht="16.5" customHeight="1" x14ac:dyDescent="0.3">
      <c r="A316" s="321"/>
      <c r="B316" s="240"/>
      <c r="C316" s="292" t="s">
        <v>1386</v>
      </c>
      <c r="D316" s="240"/>
      <c r="E316" s="311" t="s">
        <v>214</v>
      </c>
      <c r="F316" s="311" t="s">
        <v>68</v>
      </c>
      <c r="G316" s="311" t="s">
        <v>69</v>
      </c>
      <c r="H316" s="311" t="s">
        <v>273</v>
      </c>
      <c r="I316" s="312" t="s">
        <v>245</v>
      </c>
    </row>
    <row r="317" spans="1:10" ht="16.5" customHeight="1" x14ac:dyDescent="0.2">
      <c r="A317" s="321"/>
      <c r="B317" s="240"/>
      <c r="C317" s="292" t="s">
        <v>1387</v>
      </c>
      <c r="D317" s="240"/>
      <c r="E317" s="311" t="s">
        <v>211</v>
      </c>
      <c r="F317" s="311" t="s">
        <v>68</v>
      </c>
      <c r="G317" s="311" t="s">
        <v>69</v>
      </c>
      <c r="H317" s="311" t="s">
        <v>271</v>
      </c>
      <c r="I317" s="312" t="s">
        <v>296</v>
      </c>
    </row>
    <row r="318" spans="1:10" s="318" customFormat="1" ht="16.5" customHeight="1" x14ac:dyDescent="0.3">
      <c r="A318" s="321"/>
      <c r="B318" s="240"/>
      <c r="C318" s="292" t="s">
        <v>1388</v>
      </c>
      <c r="D318" s="240"/>
      <c r="E318" s="311" t="s">
        <v>214</v>
      </c>
      <c r="F318" s="311" t="s">
        <v>68</v>
      </c>
      <c r="G318" s="311" t="s">
        <v>69</v>
      </c>
      <c r="H318" s="311" t="s">
        <v>273</v>
      </c>
      <c r="I318" s="312" t="s">
        <v>245</v>
      </c>
    </row>
    <row r="319" spans="1:10" s="318" customFormat="1" ht="16.5" customHeight="1" x14ac:dyDescent="0.3">
      <c r="A319" s="321"/>
      <c r="B319" s="240"/>
      <c r="C319" s="292" t="s">
        <v>1389</v>
      </c>
      <c r="D319" s="240"/>
      <c r="E319" s="311" t="s">
        <v>211</v>
      </c>
      <c r="F319" s="311" t="s">
        <v>68</v>
      </c>
      <c r="G319" s="311" t="s">
        <v>69</v>
      </c>
      <c r="H319" s="311" t="s">
        <v>271</v>
      </c>
      <c r="I319" s="312" t="s">
        <v>297</v>
      </c>
    </row>
    <row r="320" spans="1:10" s="318" customFormat="1" ht="16.5" customHeight="1" x14ac:dyDescent="0.3">
      <c r="A320" s="321"/>
      <c r="B320" s="240"/>
      <c r="C320" s="292" t="s">
        <v>1390</v>
      </c>
      <c r="D320" s="240"/>
      <c r="E320" s="311" t="s">
        <v>214</v>
      </c>
      <c r="F320" s="311" t="s">
        <v>68</v>
      </c>
      <c r="G320" s="311" t="s">
        <v>69</v>
      </c>
      <c r="H320" s="311" t="s">
        <v>273</v>
      </c>
      <c r="I320" s="312" t="s">
        <v>245</v>
      </c>
    </row>
    <row r="321" spans="1:9" s="318" customFormat="1" ht="16.5" customHeight="1" x14ac:dyDescent="0.3">
      <c r="A321" s="413" t="s">
        <v>314</v>
      </c>
      <c r="B321" s="414"/>
      <c r="C321" s="414"/>
      <c r="D321" s="414"/>
      <c r="E321" s="414"/>
      <c r="F321" s="414"/>
      <c r="G321" s="414"/>
      <c r="H321" s="414"/>
      <c r="I321" s="415"/>
    </row>
    <row r="322" spans="1:9" ht="16.5" customHeight="1" x14ac:dyDescent="0.2">
      <c r="A322" s="319" t="s">
        <v>87</v>
      </c>
      <c r="B322" s="319"/>
      <c r="C322" s="319"/>
      <c r="D322" s="319"/>
      <c r="E322" s="319"/>
      <c r="F322" s="319"/>
      <c r="G322" s="319"/>
      <c r="H322" s="319"/>
      <c r="I322" s="320"/>
    </row>
    <row r="323" spans="1:9" s="310" customFormat="1" ht="16.5" customHeight="1" x14ac:dyDescent="0.3">
      <c r="A323" s="319" t="s">
        <v>88</v>
      </c>
      <c r="B323" s="319"/>
      <c r="C323" s="319"/>
      <c r="D323" s="319"/>
      <c r="E323" s="319"/>
      <c r="F323" s="319"/>
      <c r="G323" s="319"/>
      <c r="H323" s="319"/>
      <c r="I323" s="320"/>
    </row>
    <row r="324" spans="1:9" s="310" customFormat="1" ht="16.5" customHeight="1" x14ac:dyDescent="0.3">
      <c r="A324" s="319" t="s">
        <v>89</v>
      </c>
      <c r="B324" s="319"/>
      <c r="C324" s="319"/>
      <c r="D324" s="319"/>
      <c r="E324" s="319"/>
      <c r="F324" s="319"/>
      <c r="G324" s="319"/>
      <c r="H324" s="319"/>
      <c r="I324" s="320"/>
    </row>
    <row r="325" spans="1:9" s="310" customFormat="1" ht="16.5" customHeight="1" x14ac:dyDescent="0.3">
      <c r="A325" s="319" t="s">
        <v>90</v>
      </c>
      <c r="B325" s="319"/>
      <c r="C325" s="319"/>
      <c r="D325" s="319"/>
      <c r="E325" s="319"/>
      <c r="F325" s="319"/>
      <c r="G325" s="319"/>
      <c r="H325" s="319"/>
      <c r="I325" s="320"/>
    </row>
    <row r="326" spans="1:9" s="310" customFormat="1" ht="16.5" customHeight="1" x14ac:dyDescent="0.3">
      <c r="A326" s="319" t="s">
        <v>315</v>
      </c>
      <c r="B326" s="319"/>
      <c r="C326" s="319"/>
      <c r="D326" s="319"/>
      <c r="E326" s="319"/>
      <c r="F326" s="319"/>
      <c r="G326" s="319"/>
      <c r="H326" s="319"/>
      <c r="I326" s="320"/>
    </row>
    <row r="327" spans="1:9" s="310" customFormat="1" ht="16.5" customHeight="1" x14ac:dyDescent="0.3">
      <c r="A327" s="319" t="s">
        <v>163</v>
      </c>
      <c r="B327" s="319"/>
      <c r="C327" s="319"/>
      <c r="D327" s="319"/>
      <c r="E327" s="319"/>
      <c r="F327" s="319"/>
      <c r="G327" s="319"/>
      <c r="H327" s="319"/>
      <c r="I327" s="320"/>
    </row>
    <row r="328" spans="1:9" s="310" customFormat="1" ht="16.5" customHeight="1" x14ac:dyDescent="0.3">
      <c r="A328" s="319" t="s">
        <v>1444</v>
      </c>
      <c r="B328" s="319"/>
      <c r="C328" s="319"/>
      <c r="D328" s="319"/>
      <c r="E328" s="319"/>
      <c r="F328" s="319"/>
      <c r="G328" s="319"/>
      <c r="H328" s="319"/>
      <c r="I328" s="320"/>
    </row>
    <row r="329" spans="1:9" s="313" customFormat="1" ht="17.25" customHeight="1" x14ac:dyDescent="0.3">
      <c r="A329" s="319" t="s">
        <v>165</v>
      </c>
      <c r="B329" s="319"/>
      <c r="C329" s="319"/>
      <c r="D329" s="319"/>
      <c r="E329" s="319"/>
      <c r="F329" s="319"/>
      <c r="G329" s="319"/>
      <c r="H329" s="319"/>
      <c r="I329" s="320"/>
    </row>
    <row r="330" spans="1:9" s="310" customFormat="1" ht="16.5" customHeight="1" x14ac:dyDescent="0.3">
      <c r="A330" s="319" t="s">
        <v>92</v>
      </c>
      <c r="B330" s="319"/>
      <c r="C330" s="319"/>
      <c r="D330" s="319"/>
      <c r="E330" s="319"/>
      <c r="F330" s="319"/>
      <c r="G330" s="319"/>
      <c r="H330" s="319"/>
      <c r="I330" s="320"/>
    </row>
    <row r="331" spans="1:9" s="310" customFormat="1" ht="16.5" customHeight="1" thickBot="1" x14ac:dyDescent="0.35">
      <c r="A331" s="319" t="s">
        <v>93</v>
      </c>
      <c r="B331" s="319"/>
      <c r="C331" s="319"/>
      <c r="D331" s="319"/>
      <c r="E331" s="319"/>
      <c r="F331" s="319"/>
      <c r="G331" s="319"/>
      <c r="H331" s="319"/>
      <c r="I331" s="320"/>
    </row>
    <row r="332" spans="1:9" ht="16.5" customHeight="1" thickBot="1" x14ac:dyDescent="0.25">
      <c r="A332" s="410"/>
      <c r="B332" s="411"/>
      <c r="C332" s="411"/>
      <c r="D332" s="411"/>
      <c r="E332" s="411"/>
      <c r="F332" s="411"/>
      <c r="G332" s="411"/>
      <c r="H332" s="411"/>
      <c r="I332" s="412"/>
    </row>
  </sheetData>
  <mergeCells count="57">
    <mergeCell ref="A332:I332"/>
    <mergeCell ref="A71:I71"/>
    <mergeCell ref="A73:I73"/>
    <mergeCell ref="A74:D74"/>
    <mergeCell ref="C75:D75"/>
    <mergeCell ref="C76:D76"/>
    <mergeCell ref="A321:I321"/>
    <mergeCell ref="A69:D69"/>
    <mergeCell ref="A60:I60"/>
    <mergeCell ref="A61:I61"/>
    <mergeCell ref="A62:D62"/>
    <mergeCell ref="E62:I62"/>
    <mergeCell ref="A63:D63"/>
    <mergeCell ref="E63:I63"/>
    <mergeCell ref="A64:D64"/>
    <mergeCell ref="E64:I64"/>
    <mergeCell ref="A65:I65"/>
    <mergeCell ref="A66:D66"/>
    <mergeCell ref="A68:I68"/>
    <mergeCell ref="A59:I59"/>
    <mergeCell ref="A22:D22"/>
    <mergeCell ref="C23:D23"/>
    <mergeCell ref="C24:D24"/>
    <mergeCell ref="A34:I34"/>
    <mergeCell ref="A53:I53"/>
    <mergeCell ref="A54:D54"/>
    <mergeCell ref="E54:F54"/>
    <mergeCell ref="H54:I54"/>
    <mergeCell ref="A55:D55"/>
    <mergeCell ref="E55:I55"/>
    <mergeCell ref="A56:I56"/>
    <mergeCell ref="A57:D57"/>
    <mergeCell ref="A58:D58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63" r:id="rId1" display="http://hpapi.g2e.co.kr/hpApi/getData.do"/>
    <hyperlink ref="E11" r:id="rId2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3"/>
  <headerFooter alignWithMargins="0">
    <oddHeader>&amp;L&amp;10m-Hospital 솔루션 고도화 사업&amp;R&amp;10인터페이스정의서</oddHeader>
    <oddFooter>&amp;C&amp;P&amp;R&amp;10&amp;G</oddFooter>
  </headerFooter>
  <legacyDrawing r:id="rId4"/>
  <legacyDrawingHF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6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159" bestFit="1" customWidth="1"/>
    <col min="2" max="2" width="16.625" style="159" bestFit="1" customWidth="1"/>
    <col min="3" max="3" width="16.5" style="159" customWidth="1"/>
    <col min="4" max="4" width="14.5" style="159" customWidth="1"/>
    <col min="5" max="5" width="20.375" style="159" customWidth="1"/>
    <col min="6" max="6" width="7.5" style="159" bestFit="1" customWidth="1"/>
    <col min="7" max="7" width="11.625" style="159" bestFit="1" customWidth="1"/>
    <col min="8" max="8" width="18.75" style="159" customWidth="1"/>
    <col min="9" max="9" width="20.125" style="159" customWidth="1"/>
    <col min="10" max="16384" width="9" style="159"/>
  </cols>
  <sheetData>
    <row r="1" spans="1:9" s="160" customFormat="1" ht="34.5" customHeight="1" thickBot="1" x14ac:dyDescent="0.35">
      <c r="A1" s="371" t="s">
        <v>678</v>
      </c>
      <c r="B1" s="371"/>
      <c r="C1" s="371"/>
      <c r="D1" s="371"/>
      <c r="E1" s="371"/>
      <c r="F1" s="371"/>
      <c r="G1" s="371"/>
      <c r="H1" s="371"/>
      <c r="I1" s="371"/>
    </row>
    <row r="2" spans="1:9" s="160" customFormat="1" ht="16.5" customHeight="1" x14ac:dyDescent="0.3">
      <c r="A2" s="372" t="s">
        <v>1</v>
      </c>
      <c r="B2" s="373"/>
      <c r="C2" s="373"/>
      <c r="D2" s="374"/>
      <c r="E2" s="375" t="str">
        <f>'인터페이스 목록'!B34</f>
        <v>IF-API-KIOSK-401</v>
      </c>
      <c r="F2" s="376"/>
      <c r="G2" s="166" t="s">
        <v>3</v>
      </c>
      <c r="H2" s="377" t="str">
        <f>VLOOKUP(E2,'인터페이스 목록'!$B$3:$M$55,4,FALSE)</f>
        <v>의사 조회</v>
      </c>
      <c r="I2" s="378"/>
    </row>
    <row r="3" spans="1:9" s="16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의사 정보 조회</v>
      </c>
      <c r="F3" s="383"/>
      <c r="G3" s="383"/>
      <c r="H3" s="383"/>
      <c r="I3" s="384"/>
    </row>
    <row r="4" spans="1:9" s="16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160" customFormat="1" ht="16.5" customHeight="1" x14ac:dyDescent="0.3">
      <c r="A5" s="362" t="s">
        <v>9</v>
      </c>
      <c r="B5" s="363"/>
      <c r="C5" s="363"/>
      <c r="D5" s="364"/>
      <c r="E5" s="162" t="s">
        <v>10</v>
      </c>
      <c r="F5" s="162" t="s">
        <v>11</v>
      </c>
      <c r="G5" s="162" t="s">
        <v>12</v>
      </c>
      <c r="H5" s="162" t="s">
        <v>13</v>
      </c>
      <c r="I5" s="167" t="s">
        <v>14</v>
      </c>
    </row>
    <row r="6" spans="1:9" s="160" customFormat="1" ht="16.5" customHeight="1" x14ac:dyDescent="0.3">
      <c r="A6" s="365" t="s">
        <v>35</v>
      </c>
      <c r="B6" s="366"/>
      <c r="C6" s="366"/>
      <c r="D6" s="367"/>
      <c r="E6" s="171" t="s">
        <v>36</v>
      </c>
      <c r="F6" s="171" t="s">
        <v>15</v>
      </c>
      <c r="G6" s="171" t="s">
        <v>31</v>
      </c>
      <c r="H6" s="171" t="s">
        <v>63</v>
      </c>
      <c r="I6" s="171" t="s">
        <v>60</v>
      </c>
    </row>
    <row r="7" spans="1:9" s="16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16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16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16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https://er-kioskapi.nemc.or.kr/v1.0/doctor/{docsn}</v>
      </c>
      <c r="F11" s="394"/>
      <c r="G11" s="394"/>
      <c r="H11" s="394"/>
      <c r="I11" s="395"/>
    </row>
    <row r="12" spans="1:9" s="16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16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160" customFormat="1" ht="16.5" customHeight="1" x14ac:dyDescent="0.3">
      <c r="A14" s="362" t="s">
        <v>9</v>
      </c>
      <c r="B14" s="363"/>
      <c r="C14" s="363"/>
      <c r="D14" s="364"/>
      <c r="E14" s="162" t="s">
        <v>10</v>
      </c>
      <c r="F14" s="162" t="s">
        <v>11</v>
      </c>
      <c r="G14" s="162" t="s">
        <v>12</v>
      </c>
      <c r="H14" s="162" t="s">
        <v>13</v>
      </c>
      <c r="I14" s="167" t="s">
        <v>14</v>
      </c>
    </row>
    <row r="15" spans="1:9" s="160" customFormat="1" ht="16.5" customHeight="1" x14ac:dyDescent="0.3">
      <c r="A15" s="198" t="s">
        <v>604</v>
      </c>
      <c r="B15" s="189"/>
      <c r="C15" s="198"/>
      <c r="D15" s="199"/>
      <c r="E15" s="163" t="s">
        <v>605</v>
      </c>
      <c r="F15" s="163" t="s">
        <v>606</v>
      </c>
      <c r="G15" s="163" t="s">
        <v>607</v>
      </c>
      <c r="H15" s="163" t="s">
        <v>555</v>
      </c>
      <c r="I15" s="170" t="s">
        <v>608</v>
      </c>
    </row>
    <row r="16" spans="1:9" s="160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10" s="160" customFormat="1" ht="16.5" customHeight="1" x14ac:dyDescent="0.3">
      <c r="A17" s="362" t="s">
        <v>9</v>
      </c>
      <c r="B17" s="363"/>
      <c r="C17" s="363"/>
      <c r="D17" s="364"/>
      <c r="E17" s="162" t="s">
        <v>10</v>
      </c>
      <c r="F17" s="162" t="s">
        <v>11</v>
      </c>
      <c r="G17" s="162" t="s">
        <v>12</v>
      </c>
      <c r="H17" s="162" t="s">
        <v>13</v>
      </c>
      <c r="I17" s="167" t="s">
        <v>14</v>
      </c>
    </row>
    <row r="18" spans="1:10" s="160" customFormat="1" ht="16.5" customHeight="1" x14ac:dyDescent="0.3">
      <c r="A18" s="198"/>
      <c r="B18" s="189"/>
      <c r="C18" s="198"/>
      <c r="D18" s="199"/>
      <c r="E18" s="163"/>
      <c r="F18" s="163"/>
      <c r="G18" s="163"/>
      <c r="H18" s="163"/>
      <c r="I18" s="170"/>
    </row>
    <row r="19" spans="1:10" s="160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10" s="190" customFormat="1" ht="16.5" customHeight="1" x14ac:dyDescent="0.3">
      <c r="A20" s="172"/>
      <c r="B20" s="194"/>
      <c r="C20" s="172"/>
      <c r="D20" s="172"/>
      <c r="E20" s="193"/>
      <c r="F20" s="193"/>
      <c r="G20" s="193"/>
      <c r="H20" s="193"/>
      <c r="I20" s="203"/>
    </row>
    <row r="21" spans="1:10" s="195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10" s="160" customFormat="1" ht="16.5" customHeight="1" x14ac:dyDescent="0.3">
      <c r="A22" s="419" t="s">
        <v>9</v>
      </c>
      <c r="B22" s="420"/>
      <c r="C22" s="420"/>
      <c r="D22" s="421"/>
      <c r="E22" s="179" t="s">
        <v>10</v>
      </c>
      <c r="F22" s="179" t="s">
        <v>11</v>
      </c>
      <c r="G22" s="179" t="s">
        <v>12</v>
      </c>
      <c r="H22" s="179" t="s">
        <v>13</v>
      </c>
      <c r="I22" s="180" t="s">
        <v>14</v>
      </c>
    </row>
    <row r="23" spans="1:10" s="160" customFormat="1" ht="16.5" customHeight="1" x14ac:dyDescent="0.3">
      <c r="A23" s="200" t="s">
        <v>70</v>
      </c>
      <c r="B23" s="198"/>
      <c r="C23" s="389"/>
      <c r="D23" s="390"/>
      <c r="E23" s="163" t="s">
        <v>71</v>
      </c>
      <c r="F23" s="163" t="s">
        <v>72</v>
      </c>
      <c r="G23" s="163" t="s">
        <v>73</v>
      </c>
      <c r="H23" s="165" t="s">
        <v>74</v>
      </c>
      <c r="I23" s="169" t="s">
        <v>75</v>
      </c>
    </row>
    <row r="24" spans="1:10" s="160" customFormat="1" ht="16.5" customHeight="1" x14ac:dyDescent="0.3">
      <c r="A24" s="200" t="s">
        <v>76</v>
      </c>
      <c r="B24" s="198"/>
      <c r="C24" s="389"/>
      <c r="D24" s="390"/>
      <c r="E24" s="163" t="s">
        <v>77</v>
      </c>
      <c r="F24" s="163" t="s">
        <v>72</v>
      </c>
      <c r="G24" s="163" t="s">
        <v>78</v>
      </c>
      <c r="H24" s="163" t="s">
        <v>79</v>
      </c>
      <c r="I24" s="170" t="s">
        <v>80</v>
      </c>
    </row>
    <row r="25" spans="1:10" s="160" customFormat="1" ht="16.5" customHeight="1" x14ac:dyDescent="0.3">
      <c r="A25" s="189" t="s">
        <v>97</v>
      </c>
      <c r="B25" s="189"/>
      <c r="C25" s="198"/>
      <c r="D25" s="199"/>
      <c r="E25" s="163" t="s">
        <v>82</v>
      </c>
      <c r="F25" s="163" t="s">
        <v>68</v>
      </c>
      <c r="G25" s="163" t="s">
        <v>83</v>
      </c>
      <c r="H25" s="163" t="s">
        <v>82</v>
      </c>
      <c r="I25" s="170" t="s">
        <v>438</v>
      </c>
    </row>
    <row r="26" spans="1:10" s="160" customFormat="1" ht="16.5" customHeight="1" x14ac:dyDescent="0.3">
      <c r="A26" s="189"/>
      <c r="B26" s="201" t="s">
        <v>527</v>
      </c>
      <c r="C26" s="198"/>
      <c r="D26" s="199"/>
      <c r="E26" s="163" t="s">
        <v>200</v>
      </c>
      <c r="F26" s="163" t="s">
        <v>68</v>
      </c>
      <c r="G26" s="163" t="s">
        <v>177</v>
      </c>
      <c r="H26" s="163" t="s">
        <v>201</v>
      </c>
      <c r="I26" s="170" t="s">
        <v>202</v>
      </c>
    </row>
    <row r="27" spans="1:10" s="160" customFormat="1" ht="16.5" customHeight="1" x14ac:dyDescent="0.3">
      <c r="A27" s="189"/>
      <c r="B27" s="196" t="s">
        <v>528</v>
      </c>
      <c r="C27" s="198"/>
      <c r="D27" s="199"/>
      <c r="E27" s="163" t="s">
        <v>204</v>
      </c>
      <c r="F27" s="163" t="s">
        <v>68</v>
      </c>
      <c r="G27" s="163" t="s">
        <v>440</v>
      </c>
      <c r="H27" s="163" t="s">
        <v>205</v>
      </c>
      <c r="I27" s="170" t="s">
        <v>439</v>
      </c>
    </row>
    <row r="28" spans="1:10" s="160" customFormat="1" ht="16.5" customHeight="1" x14ac:dyDescent="0.3">
      <c r="A28" s="198"/>
      <c r="B28" s="199"/>
      <c r="C28" s="196" t="s">
        <v>609</v>
      </c>
      <c r="D28" s="199"/>
      <c r="E28" s="163" t="s">
        <v>610</v>
      </c>
      <c r="F28" s="163" t="s">
        <v>72</v>
      </c>
      <c r="G28" s="163" t="s">
        <v>611</v>
      </c>
      <c r="H28" s="163" t="s">
        <v>610</v>
      </c>
      <c r="I28" s="170" t="s">
        <v>166</v>
      </c>
    </row>
    <row r="29" spans="1:10" s="160" customFormat="1" ht="16.5" customHeight="1" x14ac:dyDescent="0.3">
      <c r="A29" s="198"/>
      <c r="B29" s="199"/>
      <c r="C29" s="196" t="s">
        <v>632</v>
      </c>
      <c r="D29" s="199"/>
      <c r="E29" s="163" t="s">
        <v>134</v>
      </c>
      <c r="F29" s="163" t="s">
        <v>72</v>
      </c>
      <c r="G29" s="163" t="s">
        <v>600</v>
      </c>
      <c r="H29" s="163" t="s">
        <v>134</v>
      </c>
      <c r="I29" s="170" t="s">
        <v>645</v>
      </c>
    </row>
    <row r="30" spans="1:10" s="160" customFormat="1" ht="16.5" customHeight="1" x14ac:dyDescent="0.3">
      <c r="A30" s="198"/>
      <c r="B30" s="199"/>
      <c r="C30" s="196" t="s">
        <v>633</v>
      </c>
      <c r="D30" s="199"/>
      <c r="E30" s="163" t="s">
        <v>613</v>
      </c>
      <c r="F30" s="163" t="s">
        <v>72</v>
      </c>
      <c r="G30" s="163" t="s">
        <v>600</v>
      </c>
      <c r="H30" s="163" t="s">
        <v>613</v>
      </c>
      <c r="I30" s="170" t="s">
        <v>646</v>
      </c>
    </row>
    <row r="31" spans="1:10" s="160" customFormat="1" ht="16.5" customHeight="1" x14ac:dyDescent="0.3">
      <c r="A31" s="198"/>
      <c r="B31" s="199"/>
      <c r="C31" s="196" t="s">
        <v>634</v>
      </c>
      <c r="D31" s="199"/>
      <c r="E31" s="163" t="s">
        <v>615</v>
      </c>
      <c r="F31" s="163" t="s">
        <v>72</v>
      </c>
      <c r="G31" s="163" t="s">
        <v>600</v>
      </c>
      <c r="H31" s="163" t="s">
        <v>615</v>
      </c>
      <c r="I31" s="170" t="s">
        <v>148</v>
      </c>
      <c r="J31" s="160" t="s">
        <v>616</v>
      </c>
    </row>
    <row r="32" spans="1:10" s="160" customFormat="1" ht="16.5" customHeight="1" x14ac:dyDescent="0.3">
      <c r="A32" s="198"/>
      <c r="B32" s="199"/>
      <c r="C32" s="196" t="s">
        <v>635</v>
      </c>
      <c r="D32" s="199"/>
      <c r="E32" s="163" t="s">
        <v>617</v>
      </c>
      <c r="F32" s="163" t="s">
        <v>72</v>
      </c>
      <c r="G32" s="163" t="s">
        <v>600</v>
      </c>
      <c r="H32" s="163" t="s">
        <v>617</v>
      </c>
      <c r="I32" s="170" t="s">
        <v>647</v>
      </c>
    </row>
    <row r="33" spans="1:10" s="160" customFormat="1" ht="16.5" customHeight="1" x14ac:dyDescent="0.3">
      <c r="A33" s="198"/>
      <c r="B33" s="199"/>
      <c r="C33" s="196" t="s">
        <v>636</v>
      </c>
      <c r="D33" s="199"/>
      <c r="E33" s="163" t="s">
        <v>619</v>
      </c>
      <c r="F33" s="163" t="s">
        <v>72</v>
      </c>
      <c r="G33" s="163" t="s">
        <v>600</v>
      </c>
      <c r="H33" s="163" t="s">
        <v>619</v>
      </c>
      <c r="I33" s="170" t="s">
        <v>648</v>
      </c>
    </row>
    <row r="34" spans="1:10" s="160" customFormat="1" ht="16.5" customHeight="1" x14ac:dyDescent="0.3">
      <c r="A34" s="198"/>
      <c r="B34" s="199"/>
      <c r="C34" s="196" t="s">
        <v>660</v>
      </c>
      <c r="D34" s="199"/>
      <c r="E34" s="163" t="s">
        <v>167</v>
      </c>
      <c r="F34" s="163" t="s">
        <v>72</v>
      </c>
      <c r="G34" s="163" t="s">
        <v>600</v>
      </c>
      <c r="H34" s="163" t="s">
        <v>167</v>
      </c>
      <c r="I34" s="170" t="s">
        <v>661</v>
      </c>
    </row>
    <row r="35" spans="1:10" s="160" customFormat="1" ht="16.5" customHeight="1" x14ac:dyDescent="0.3">
      <c r="A35" s="198"/>
      <c r="B35" s="199"/>
      <c r="C35" s="196" t="s">
        <v>620</v>
      </c>
      <c r="D35" s="199"/>
      <c r="E35" s="163" t="s">
        <v>621</v>
      </c>
      <c r="F35" s="163" t="s">
        <v>72</v>
      </c>
      <c r="G35" s="163" t="s">
        <v>600</v>
      </c>
      <c r="H35" s="163" t="s">
        <v>622</v>
      </c>
      <c r="I35" s="170" t="s">
        <v>649</v>
      </c>
    </row>
    <row r="36" spans="1:10" s="160" customFormat="1" ht="16.5" customHeight="1" x14ac:dyDescent="0.3">
      <c r="A36" s="198"/>
      <c r="B36" s="199"/>
      <c r="C36" s="196" t="s">
        <v>637</v>
      </c>
      <c r="D36" s="199"/>
      <c r="E36" s="163" t="s">
        <v>624</v>
      </c>
      <c r="F36" s="163" t="s">
        <v>72</v>
      </c>
      <c r="G36" s="163" t="s">
        <v>600</v>
      </c>
      <c r="H36" s="163" t="s">
        <v>624</v>
      </c>
      <c r="I36" s="170" t="s">
        <v>650</v>
      </c>
    </row>
    <row r="37" spans="1:10" s="160" customFormat="1" ht="16.5" customHeight="1" x14ac:dyDescent="0.3">
      <c r="A37" s="198"/>
      <c r="B37" s="199"/>
      <c r="C37" s="196" t="s">
        <v>638</v>
      </c>
      <c r="D37" s="199"/>
      <c r="E37" s="163" t="s">
        <v>627</v>
      </c>
      <c r="F37" s="163" t="s">
        <v>72</v>
      </c>
      <c r="G37" s="163" t="s">
        <v>600</v>
      </c>
      <c r="H37" s="163" t="s">
        <v>625</v>
      </c>
      <c r="I37" s="170" t="s">
        <v>651</v>
      </c>
      <c r="J37" s="160" t="s">
        <v>626</v>
      </c>
    </row>
    <row r="38" spans="1:10" s="160" customFormat="1" ht="16.5" customHeight="1" x14ac:dyDescent="0.3">
      <c r="A38" s="198"/>
      <c r="B38" s="199"/>
      <c r="C38" s="196" t="s">
        <v>639</v>
      </c>
      <c r="D38" s="199"/>
      <c r="E38" s="163" t="s">
        <v>628</v>
      </c>
      <c r="F38" s="163" t="s">
        <v>72</v>
      </c>
      <c r="G38" s="163" t="s">
        <v>440</v>
      </c>
      <c r="H38" s="163" t="s">
        <v>628</v>
      </c>
      <c r="I38" s="170" t="s">
        <v>439</v>
      </c>
    </row>
    <row r="39" spans="1:10" s="160" customFormat="1" ht="16.5" customHeight="1" x14ac:dyDescent="0.3">
      <c r="A39" s="198"/>
      <c r="B39" s="198"/>
      <c r="C39" s="199"/>
      <c r="D39" s="152" t="s">
        <v>629</v>
      </c>
      <c r="E39" s="163" t="s">
        <v>630</v>
      </c>
      <c r="F39" s="163" t="s">
        <v>72</v>
      </c>
      <c r="G39" s="163" t="s">
        <v>600</v>
      </c>
      <c r="H39" s="163" t="s">
        <v>630</v>
      </c>
      <c r="I39" s="170" t="s">
        <v>640</v>
      </c>
      <c r="J39" s="160" t="s">
        <v>1499</v>
      </c>
    </row>
    <row r="40" spans="1:10" s="160" customFormat="1" ht="16.5" customHeight="1" x14ac:dyDescent="0.3">
      <c r="A40" s="198"/>
      <c r="B40" s="198"/>
      <c r="C40" s="154"/>
      <c r="D40" s="153" t="s">
        <v>641</v>
      </c>
      <c r="E40" s="163" t="s">
        <v>631</v>
      </c>
      <c r="F40" s="163" t="s">
        <v>72</v>
      </c>
      <c r="G40" s="163" t="s">
        <v>600</v>
      </c>
      <c r="H40" s="163" t="s">
        <v>631</v>
      </c>
      <c r="I40" s="170" t="s">
        <v>1500</v>
      </c>
    </row>
    <row r="41" spans="1:10" s="160" customFormat="1" ht="16.5" customHeight="1" x14ac:dyDescent="0.3">
      <c r="A41" s="413" t="s">
        <v>61</v>
      </c>
      <c r="B41" s="414"/>
      <c r="C41" s="414"/>
      <c r="D41" s="414"/>
      <c r="E41" s="414"/>
      <c r="F41" s="414"/>
      <c r="G41" s="414"/>
      <c r="H41" s="414"/>
      <c r="I41" s="415"/>
    </row>
    <row r="42" spans="1:10" s="190" customFormat="1" ht="16.5" customHeight="1" x14ac:dyDescent="0.3">
      <c r="A42" s="191" t="s">
        <v>87</v>
      </c>
      <c r="B42" s="191"/>
      <c r="C42" s="191"/>
      <c r="D42" s="191"/>
      <c r="E42" s="191"/>
      <c r="F42" s="191"/>
      <c r="G42" s="191"/>
      <c r="H42" s="191"/>
      <c r="I42" s="192"/>
    </row>
    <row r="43" spans="1:10" s="190" customFormat="1" ht="16.5" customHeight="1" x14ac:dyDescent="0.3">
      <c r="A43" s="191" t="s">
        <v>88</v>
      </c>
      <c r="B43" s="191"/>
      <c r="C43" s="191"/>
      <c r="D43" s="191"/>
      <c r="E43" s="191"/>
      <c r="F43" s="191"/>
      <c r="G43" s="191"/>
      <c r="H43" s="191"/>
      <c r="I43" s="192"/>
    </row>
    <row r="44" spans="1:10" s="190" customFormat="1" ht="16.5" customHeight="1" x14ac:dyDescent="0.3">
      <c r="A44" s="191" t="s">
        <v>89</v>
      </c>
      <c r="B44" s="191"/>
      <c r="C44" s="191"/>
      <c r="D44" s="191"/>
      <c r="E44" s="191"/>
      <c r="F44" s="191"/>
      <c r="G44" s="191"/>
      <c r="H44" s="191"/>
      <c r="I44" s="192"/>
    </row>
    <row r="45" spans="1:10" s="190" customFormat="1" ht="16.5" customHeight="1" x14ac:dyDescent="0.3">
      <c r="A45" s="191" t="s">
        <v>90</v>
      </c>
      <c r="B45" s="191"/>
      <c r="C45" s="191"/>
      <c r="D45" s="191"/>
      <c r="E45" s="191"/>
      <c r="F45" s="191"/>
      <c r="G45" s="191"/>
      <c r="H45" s="191"/>
      <c r="I45" s="192"/>
    </row>
    <row r="46" spans="1:10" s="190" customFormat="1" ht="16.5" customHeight="1" x14ac:dyDescent="0.3">
      <c r="A46" s="191" t="s">
        <v>315</v>
      </c>
      <c r="B46" s="191"/>
      <c r="C46" s="191"/>
      <c r="D46" s="191"/>
      <c r="E46" s="191"/>
      <c r="F46" s="191"/>
      <c r="G46" s="191"/>
      <c r="H46" s="191"/>
      <c r="I46" s="192"/>
    </row>
    <row r="47" spans="1:10" s="190" customFormat="1" ht="16.5" customHeight="1" x14ac:dyDescent="0.3">
      <c r="A47" s="191" t="s">
        <v>163</v>
      </c>
      <c r="B47" s="191"/>
      <c r="C47" s="191"/>
      <c r="D47" s="191"/>
      <c r="E47" s="191"/>
      <c r="F47" s="191"/>
      <c r="G47" s="191"/>
      <c r="H47" s="191"/>
      <c r="I47" s="192"/>
    </row>
    <row r="48" spans="1:10" s="190" customFormat="1" ht="16.5" customHeight="1" x14ac:dyDescent="0.3">
      <c r="A48" s="191" t="s">
        <v>530</v>
      </c>
      <c r="B48" s="191"/>
      <c r="C48" s="191"/>
      <c r="D48" s="191"/>
      <c r="E48" s="191"/>
      <c r="F48" s="191"/>
      <c r="G48" s="191"/>
      <c r="H48" s="191"/>
      <c r="I48" s="192"/>
    </row>
    <row r="49" spans="1:9" s="190" customFormat="1" ht="16.5" customHeight="1" x14ac:dyDescent="0.3">
      <c r="A49" s="191" t="s">
        <v>537</v>
      </c>
      <c r="B49" s="191"/>
      <c r="C49" s="191"/>
      <c r="D49" s="191"/>
      <c r="E49" s="191"/>
      <c r="F49" s="191"/>
      <c r="G49" s="191"/>
      <c r="H49" s="191"/>
      <c r="I49" s="192"/>
    </row>
    <row r="50" spans="1:9" s="190" customFormat="1" ht="16.5" customHeight="1" x14ac:dyDescent="0.3">
      <c r="A50" s="191" t="s">
        <v>652</v>
      </c>
      <c r="B50" s="191"/>
      <c r="C50" s="191"/>
      <c r="D50" s="191"/>
      <c r="E50" s="191"/>
      <c r="F50" s="191"/>
      <c r="G50" s="191"/>
      <c r="H50" s="191"/>
      <c r="I50" s="192"/>
    </row>
    <row r="51" spans="1:9" s="190" customFormat="1" ht="16.5" customHeight="1" x14ac:dyDescent="0.3">
      <c r="A51" s="191" t="s">
        <v>653</v>
      </c>
      <c r="B51" s="191"/>
      <c r="C51" s="191"/>
      <c r="D51" s="191"/>
      <c r="E51" s="191"/>
      <c r="F51" s="191"/>
      <c r="G51" s="191"/>
      <c r="H51" s="191"/>
      <c r="I51" s="192"/>
    </row>
    <row r="52" spans="1:9" s="190" customFormat="1" ht="16.5" customHeight="1" x14ac:dyDescent="0.3">
      <c r="A52" s="191" t="s">
        <v>654</v>
      </c>
      <c r="B52" s="191"/>
      <c r="C52" s="191"/>
      <c r="D52" s="191"/>
      <c r="E52" s="191"/>
      <c r="F52" s="191"/>
      <c r="G52" s="191"/>
      <c r="H52" s="191"/>
      <c r="I52" s="192"/>
    </row>
    <row r="53" spans="1:9" s="190" customFormat="1" ht="16.5" customHeight="1" x14ac:dyDescent="0.3">
      <c r="A53" s="191" t="s">
        <v>655</v>
      </c>
      <c r="B53" s="191"/>
      <c r="C53" s="191"/>
      <c r="D53" s="191"/>
      <c r="E53" s="191"/>
      <c r="F53" s="191"/>
      <c r="G53" s="191"/>
      <c r="H53" s="191"/>
      <c r="I53" s="192"/>
    </row>
    <row r="54" spans="1:9" s="190" customFormat="1" ht="16.5" customHeight="1" x14ac:dyDescent="0.3">
      <c r="A54" s="191" t="s">
        <v>656</v>
      </c>
      <c r="B54" s="191"/>
      <c r="C54" s="191"/>
      <c r="D54" s="191"/>
      <c r="E54" s="191"/>
      <c r="F54" s="191"/>
      <c r="G54" s="191"/>
      <c r="H54" s="191"/>
      <c r="I54" s="192"/>
    </row>
    <row r="55" spans="1:9" s="190" customFormat="1" ht="16.5" customHeight="1" x14ac:dyDescent="0.3">
      <c r="A55" s="191" t="s">
        <v>662</v>
      </c>
      <c r="B55" s="191"/>
      <c r="C55" s="191"/>
      <c r="D55" s="191"/>
      <c r="E55" s="191"/>
      <c r="F55" s="191"/>
      <c r="G55" s="191"/>
      <c r="H55" s="191"/>
      <c r="I55" s="192"/>
    </row>
    <row r="56" spans="1:9" s="190" customFormat="1" ht="16.5" customHeight="1" x14ac:dyDescent="0.3">
      <c r="A56" s="191" t="s">
        <v>657</v>
      </c>
      <c r="B56" s="191"/>
      <c r="C56" s="191"/>
      <c r="D56" s="191"/>
      <c r="E56" s="191"/>
      <c r="F56" s="191"/>
      <c r="G56" s="191"/>
      <c r="H56" s="191"/>
      <c r="I56" s="192"/>
    </row>
    <row r="57" spans="1:9" s="190" customFormat="1" ht="16.5" customHeight="1" x14ac:dyDescent="0.3">
      <c r="A57" s="191" t="s">
        <v>658</v>
      </c>
      <c r="B57" s="191"/>
      <c r="C57" s="191"/>
      <c r="D57" s="191"/>
      <c r="E57" s="191"/>
      <c r="F57" s="191"/>
      <c r="G57" s="191"/>
      <c r="H57" s="191"/>
      <c r="I57" s="192"/>
    </row>
    <row r="58" spans="1:9" s="190" customFormat="1" ht="16.5" customHeight="1" x14ac:dyDescent="0.3">
      <c r="A58" s="191" t="s">
        <v>659</v>
      </c>
      <c r="B58" s="191"/>
      <c r="C58" s="191"/>
      <c r="D58" s="191"/>
      <c r="E58" s="191"/>
      <c r="F58" s="191"/>
      <c r="G58" s="191"/>
      <c r="H58" s="191"/>
      <c r="I58" s="192"/>
    </row>
    <row r="59" spans="1:9" s="190" customFormat="1" ht="16.5" customHeight="1" x14ac:dyDescent="0.3">
      <c r="A59" s="191" t="s">
        <v>642</v>
      </c>
      <c r="B59" s="191"/>
      <c r="C59" s="191"/>
      <c r="D59" s="191"/>
      <c r="E59" s="191"/>
      <c r="F59" s="191"/>
      <c r="G59" s="191"/>
      <c r="H59" s="191"/>
      <c r="I59" s="192"/>
    </row>
    <row r="60" spans="1:9" s="190" customFormat="1" ht="16.5" customHeight="1" x14ac:dyDescent="0.3">
      <c r="A60" s="191" t="s">
        <v>1502</v>
      </c>
      <c r="B60" s="191"/>
      <c r="C60" s="191"/>
      <c r="D60" s="191"/>
      <c r="E60" s="191"/>
      <c r="F60" s="191"/>
      <c r="G60" s="191"/>
      <c r="H60" s="191"/>
      <c r="I60" s="192"/>
    </row>
    <row r="61" spans="1:9" s="190" customFormat="1" ht="16.5" customHeight="1" x14ac:dyDescent="0.3">
      <c r="A61" s="191" t="s">
        <v>531</v>
      </c>
      <c r="B61" s="191"/>
      <c r="C61" s="191"/>
      <c r="D61" s="191"/>
      <c r="E61" s="191"/>
      <c r="F61" s="191"/>
      <c r="G61" s="191"/>
      <c r="H61" s="191"/>
      <c r="I61" s="192"/>
    </row>
    <row r="62" spans="1:9" s="190" customFormat="1" ht="16.5" customHeight="1" x14ac:dyDescent="0.3">
      <c r="A62" s="191" t="s">
        <v>643</v>
      </c>
      <c r="B62" s="191"/>
      <c r="C62" s="191"/>
      <c r="D62" s="191"/>
      <c r="E62" s="191"/>
      <c r="F62" s="191"/>
      <c r="G62" s="191"/>
      <c r="H62" s="191"/>
      <c r="I62" s="192"/>
    </row>
    <row r="63" spans="1:9" s="190" customFormat="1" ht="16.5" customHeight="1" x14ac:dyDescent="0.3">
      <c r="A63" s="191" t="s">
        <v>644</v>
      </c>
      <c r="B63" s="191"/>
      <c r="C63" s="191"/>
      <c r="D63" s="191"/>
      <c r="E63" s="191"/>
      <c r="F63" s="191"/>
      <c r="G63" s="191"/>
      <c r="H63" s="191"/>
      <c r="I63" s="192"/>
    </row>
    <row r="64" spans="1:9" s="190" customFormat="1" ht="16.5" customHeight="1" x14ac:dyDescent="0.3">
      <c r="A64" s="191" t="s">
        <v>165</v>
      </c>
      <c r="B64" s="191"/>
      <c r="C64" s="191"/>
      <c r="D64" s="191"/>
      <c r="E64" s="191"/>
      <c r="F64" s="191"/>
      <c r="G64" s="191"/>
      <c r="H64" s="191"/>
      <c r="I64" s="192"/>
    </row>
    <row r="65" spans="1:9" s="190" customFormat="1" ht="16.5" customHeight="1" x14ac:dyDescent="0.3">
      <c r="A65" s="191" t="s">
        <v>92</v>
      </c>
      <c r="B65" s="191"/>
      <c r="C65" s="191"/>
      <c r="D65" s="191"/>
      <c r="E65" s="191"/>
      <c r="F65" s="191"/>
      <c r="G65" s="191"/>
      <c r="H65" s="191"/>
      <c r="I65" s="192"/>
    </row>
    <row r="66" spans="1:9" s="190" customFormat="1" ht="16.5" customHeight="1" x14ac:dyDescent="0.3">
      <c r="A66" s="191" t="s">
        <v>93</v>
      </c>
      <c r="B66" s="191"/>
      <c r="C66" s="191"/>
      <c r="D66" s="191"/>
      <c r="E66" s="191"/>
      <c r="F66" s="191"/>
      <c r="G66" s="191"/>
      <c r="H66" s="191"/>
      <c r="I66" s="192"/>
    </row>
    <row r="67" spans="1:9" s="160" customFormat="1" ht="16.5" customHeight="1" thickBot="1" x14ac:dyDescent="0.35">
      <c r="A67" s="416"/>
      <c r="B67" s="417"/>
      <c r="C67" s="417"/>
      <c r="D67" s="417"/>
      <c r="E67" s="417"/>
      <c r="F67" s="417"/>
      <c r="G67" s="417"/>
      <c r="H67" s="417"/>
      <c r="I67" s="418"/>
    </row>
    <row r="68" spans="1:9" s="160" customFormat="1" ht="16.5" customHeight="1" x14ac:dyDescent="0.3">
      <c r="A68" s="372" t="s">
        <v>1</v>
      </c>
      <c r="B68" s="373"/>
      <c r="C68" s="373"/>
      <c r="D68" s="374"/>
      <c r="E68" s="375" t="str">
        <f>'인터페이스 목록'!B35</f>
        <v>IF-API-KIOSK-402</v>
      </c>
      <c r="F68" s="376"/>
      <c r="G68" s="166" t="s">
        <v>3</v>
      </c>
      <c r="H68" s="377" t="str">
        <f>VLOOKUP(E68,'인터페이스 목록'!$B$3:$M$55,4,FALSE)</f>
        <v>의사 검색</v>
      </c>
      <c r="I68" s="378"/>
    </row>
    <row r="69" spans="1:9" s="160" customFormat="1" ht="16.5" customHeight="1" x14ac:dyDescent="0.3">
      <c r="A69" s="379" t="s">
        <v>0</v>
      </c>
      <c r="B69" s="380"/>
      <c r="C69" s="380"/>
      <c r="D69" s="381"/>
      <c r="E69" s="382" t="str">
        <f>VLOOKUP(E68,'인터페이스 목록'!$B$3:$M$55,12,FALSE)</f>
        <v>의사 정보 검색</v>
      </c>
      <c r="F69" s="383"/>
      <c r="G69" s="383"/>
      <c r="H69" s="383"/>
      <c r="I69" s="384"/>
    </row>
    <row r="70" spans="1:9" s="160" customFormat="1" ht="16.5" customHeight="1" x14ac:dyDescent="0.3">
      <c r="A70" s="359" t="s">
        <v>34</v>
      </c>
      <c r="B70" s="360"/>
      <c r="C70" s="360"/>
      <c r="D70" s="360"/>
      <c r="E70" s="360"/>
      <c r="F70" s="360"/>
      <c r="G70" s="360"/>
      <c r="H70" s="360"/>
      <c r="I70" s="361"/>
    </row>
    <row r="71" spans="1:9" s="160" customFormat="1" ht="16.5" customHeight="1" x14ac:dyDescent="0.3">
      <c r="A71" s="362" t="s">
        <v>9</v>
      </c>
      <c r="B71" s="363"/>
      <c r="C71" s="363"/>
      <c r="D71" s="364"/>
      <c r="E71" s="162" t="s">
        <v>10</v>
      </c>
      <c r="F71" s="162" t="s">
        <v>11</v>
      </c>
      <c r="G71" s="162" t="s">
        <v>12</v>
      </c>
      <c r="H71" s="162" t="s">
        <v>13</v>
      </c>
      <c r="I71" s="167" t="s">
        <v>14</v>
      </c>
    </row>
    <row r="72" spans="1:9" s="160" customFormat="1" ht="16.5" customHeight="1" x14ac:dyDescent="0.3">
      <c r="A72" s="365" t="s">
        <v>35</v>
      </c>
      <c r="B72" s="366"/>
      <c r="C72" s="366"/>
      <c r="D72" s="367"/>
      <c r="E72" s="171" t="s">
        <v>36</v>
      </c>
      <c r="F72" s="171" t="s">
        <v>15</v>
      </c>
      <c r="G72" s="171" t="s">
        <v>31</v>
      </c>
      <c r="H72" s="171" t="s">
        <v>63</v>
      </c>
      <c r="I72" s="171" t="s">
        <v>60</v>
      </c>
    </row>
    <row r="73" spans="1:9" s="160" customFormat="1" ht="16.5" customHeight="1" x14ac:dyDescent="0.3">
      <c r="A73" s="359" t="s">
        <v>37</v>
      </c>
      <c r="B73" s="360"/>
      <c r="C73" s="360"/>
      <c r="D73" s="360"/>
      <c r="E73" s="360"/>
      <c r="F73" s="360"/>
      <c r="G73" s="360"/>
      <c r="H73" s="360"/>
      <c r="I73" s="361"/>
    </row>
    <row r="74" spans="1:9" ht="16.5" customHeight="1" x14ac:dyDescent="0.2">
      <c r="A74" s="368" t="s">
        <v>59</v>
      </c>
      <c r="B74" s="369"/>
      <c r="C74" s="369"/>
      <c r="D74" s="369"/>
      <c r="E74" s="369"/>
      <c r="F74" s="369"/>
      <c r="G74" s="369"/>
      <c r="H74" s="369"/>
      <c r="I74" s="370"/>
    </row>
    <row r="75" spans="1:9" s="160" customFormat="1" ht="16.5" customHeight="1" x14ac:dyDescent="0.3">
      <c r="A75" s="359" t="s">
        <v>4</v>
      </c>
      <c r="B75" s="360"/>
      <c r="C75" s="360"/>
      <c r="D75" s="360"/>
      <c r="E75" s="360"/>
      <c r="F75" s="360"/>
      <c r="G75" s="360"/>
      <c r="H75" s="360"/>
      <c r="I75" s="361"/>
    </row>
    <row r="76" spans="1:9" s="160" customFormat="1" ht="16.5" customHeight="1" x14ac:dyDescent="0.3">
      <c r="A76" s="388" t="s">
        <v>5</v>
      </c>
      <c r="B76" s="389"/>
      <c r="C76" s="389"/>
      <c r="D76" s="390"/>
      <c r="E76" s="391" t="str">
        <f>VLOOKUP(E68,'인터페이스 목록'!$B$3:$M$55,11,FALSE)</f>
        <v>GET</v>
      </c>
      <c r="F76" s="389"/>
      <c r="G76" s="389"/>
      <c r="H76" s="389"/>
      <c r="I76" s="392"/>
    </row>
    <row r="77" spans="1:9" s="160" customFormat="1" ht="16.5" customHeight="1" x14ac:dyDescent="0.3">
      <c r="A77" s="388" t="s">
        <v>6</v>
      </c>
      <c r="B77" s="389"/>
      <c r="C77" s="389"/>
      <c r="D77" s="390"/>
      <c r="E77" s="393" t="str">
        <f>VLOOKUP(E68,'인터페이스 목록'!$B$3:$M$55,10,FALSE)</f>
        <v>https://er-kioskapi.nemc.or.kr/v1.0/doctor/_search?q=field:value[,field:value]</v>
      </c>
      <c r="F77" s="394"/>
      <c r="G77" s="394"/>
      <c r="H77" s="394"/>
      <c r="I77" s="395"/>
    </row>
    <row r="78" spans="1:9" s="160" customFormat="1" ht="16.5" customHeight="1" x14ac:dyDescent="0.3">
      <c r="A78" s="396" t="s">
        <v>7</v>
      </c>
      <c r="B78" s="397"/>
      <c r="C78" s="397"/>
      <c r="D78" s="398"/>
      <c r="E78" s="399" t="s">
        <v>8</v>
      </c>
      <c r="F78" s="397"/>
      <c r="G78" s="397"/>
      <c r="H78" s="397"/>
      <c r="I78" s="400"/>
    </row>
    <row r="79" spans="1:9" s="160" customFormat="1" ht="16.5" customHeight="1" x14ac:dyDescent="0.3">
      <c r="A79" s="359" t="s">
        <v>62</v>
      </c>
      <c r="B79" s="360"/>
      <c r="C79" s="360"/>
      <c r="D79" s="360"/>
      <c r="E79" s="360"/>
      <c r="F79" s="360"/>
      <c r="G79" s="360"/>
      <c r="H79" s="360"/>
      <c r="I79" s="361"/>
    </row>
    <row r="80" spans="1:9" s="160" customFormat="1" ht="16.5" customHeight="1" x14ac:dyDescent="0.3">
      <c r="A80" s="362" t="s">
        <v>9</v>
      </c>
      <c r="B80" s="363"/>
      <c r="C80" s="363"/>
      <c r="D80" s="364"/>
      <c r="E80" s="162" t="s">
        <v>10</v>
      </c>
      <c r="F80" s="162" t="s">
        <v>11</v>
      </c>
      <c r="G80" s="162" t="s">
        <v>12</v>
      </c>
      <c r="H80" s="162" t="s">
        <v>13</v>
      </c>
      <c r="I80" s="167" t="s">
        <v>14</v>
      </c>
    </row>
    <row r="81" spans="1:10" s="160" customFormat="1" ht="16.5" customHeight="1" x14ac:dyDescent="0.3">
      <c r="A81" s="196" t="s">
        <v>609</v>
      </c>
      <c r="B81" s="198"/>
      <c r="C81" s="172"/>
      <c r="D81" s="198"/>
      <c r="E81" s="163" t="s">
        <v>610</v>
      </c>
      <c r="F81" s="163" t="s">
        <v>95</v>
      </c>
      <c r="G81" s="163" t="s">
        <v>611</v>
      </c>
      <c r="H81" s="163" t="s">
        <v>610</v>
      </c>
      <c r="I81" s="170" t="s">
        <v>166</v>
      </c>
    </row>
    <row r="82" spans="1:10" s="160" customFormat="1" ht="16.5" customHeight="1" x14ac:dyDescent="0.3">
      <c r="A82" s="189" t="s">
        <v>614</v>
      </c>
      <c r="B82" s="189"/>
      <c r="C82" s="172"/>
      <c r="D82" s="189"/>
      <c r="E82" s="163" t="s">
        <v>615</v>
      </c>
      <c r="F82" s="163" t="s">
        <v>95</v>
      </c>
      <c r="G82" s="163" t="s">
        <v>600</v>
      </c>
      <c r="H82" s="163" t="s">
        <v>615</v>
      </c>
      <c r="I82" s="170" t="s">
        <v>148</v>
      </c>
      <c r="J82" s="160" t="s">
        <v>616</v>
      </c>
    </row>
    <row r="83" spans="1:10" s="160" customFormat="1" ht="16.5" customHeight="1" x14ac:dyDescent="0.3">
      <c r="A83" s="189" t="s">
        <v>618</v>
      </c>
      <c r="B83" s="189"/>
      <c r="C83" s="198"/>
      <c r="D83" s="189"/>
      <c r="E83" s="163" t="s">
        <v>617</v>
      </c>
      <c r="F83" s="163" t="s">
        <v>95</v>
      </c>
      <c r="G83" s="163" t="s">
        <v>600</v>
      </c>
      <c r="H83" s="163" t="s">
        <v>617</v>
      </c>
      <c r="I83" s="170" t="s">
        <v>647</v>
      </c>
    </row>
    <row r="84" spans="1:10" s="160" customFormat="1" ht="16.5" customHeight="1" x14ac:dyDescent="0.3">
      <c r="A84" s="189" t="s">
        <v>660</v>
      </c>
      <c r="B84" s="189"/>
      <c r="C84" s="172"/>
      <c r="D84" s="189"/>
      <c r="E84" s="163" t="s">
        <v>167</v>
      </c>
      <c r="F84" s="163" t="s">
        <v>95</v>
      </c>
      <c r="G84" s="163" t="s">
        <v>600</v>
      </c>
      <c r="H84" s="163" t="s">
        <v>167</v>
      </c>
      <c r="I84" s="170" t="s">
        <v>661</v>
      </c>
    </row>
    <row r="85" spans="1:10" s="160" customFormat="1" ht="16.5" customHeight="1" x14ac:dyDescent="0.3">
      <c r="A85" s="196" t="s">
        <v>620</v>
      </c>
      <c r="B85" s="198"/>
      <c r="C85" s="172"/>
      <c r="D85" s="198"/>
      <c r="E85" s="163" t="s">
        <v>621</v>
      </c>
      <c r="F85" s="163" t="s">
        <v>95</v>
      </c>
      <c r="G85" s="163" t="s">
        <v>600</v>
      </c>
      <c r="H85" s="163" t="s">
        <v>622</v>
      </c>
      <c r="I85" s="170" t="s">
        <v>649</v>
      </c>
    </row>
    <row r="86" spans="1:10" s="160" customFormat="1" ht="16.5" customHeight="1" x14ac:dyDescent="0.3">
      <c r="A86" s="189" t="s">
        <v>623</v>
      </c>
      <c r="B86" s="189"/>
      <c r="C86" s="198"/>
      <c r="D86" s="189"/>
      <c r="E86" s="163" t="s">
        <v>624</v>
      </c>
      <c r="F86" s="163" t="s">
        <v>95</v>
      </c>
      <c r="G86" s="163" t="s">
        <v>600</v>
      </c>
      <c r="H86" s="163" t="s">
        <v>624</v>
      </c>
      <c r="I86" s="170" t="s">
        <v>650</v>
      </c>
    </row>
    <row r="87" spans="1:10" s="160" customFormat="1" ht="16.5" customHeight="1" x14ac:dyDescent="0.3">
      <c r="A87" s="359" t="s">
        <v>94</v>
      </c>
      <c r="B87" s="360"/>
      <c r="C87" s="360"/>
      <c r="D87" s="360"/>
      <c r="E87" s="360"/>
      <c r="F87" s="360"/>
      <c r="G87" s="360"/>
      <c r="H87" s="360"/>
      <c r="I87" s="361"/>
    </row>
    <row r="88" spans="1:10" s="160" customFormat="1" ht="16.5" customHeight="1" x14ac:dyDescent="0.3">
      <c r="A88" s="362" t="s">
        <v>9</v>
      </c>
      <c r="B88" s="363"/>
      <c r="C88" s="363"/>
      <c r="D88" s="364"/>
      <c r="E88" s="162" t="s">
        <v>10</v>
      </c>
      <c r="F88" s="162" t="s">
        <v>11</v>
      </c>
      <c r="G88" s="162" t="s">
        <v>12</v>
      </c>
      <c r="H88" s="162" t="s">
        <v>13</v>
      </c>
      <c r="I88" s="167" t="s">
        <v>14</v>
      </c>
    </row>
    <row r="89" spans="1:10" s="160" customFormat="1" ht="16.5" customHeight="1" x14ac:dyDescent="0.3">
      <c r="A89" s="198"/>
      <c r="B89" s="189"/>
      <c r="C89" s="198"/>
      <c r="D89" s="199"/>
      <c r="E89" s="163"/>
      <c r="F89" s="163"/>
      <c r="G89" s="163"/>
      <c r="H89" s="163"/>
      <c r="I89" s="170"/>
    </row>
    <row r="90" spans="1:10" s="160" customFormat="1" ht="16.5" customHeight="1" x14ac:dyDescent="0.3">
      <c r="A90" s="359" t="s">
        <v>40</v>
      </c>
      <c r="B90" s="360"/>
      <c r="C90" s="360"/>
      <c r="D90" s="360"/>
      <c r="E90" s="360"/>
      <c r="F90" s="360"/>
      <c r="G90" s="360"/>
      <c r="H90" s="360"/>
      <c r="I90" s="361"/>
    </row>
    <row r="91" spans="1:10" s="190" customFormat="1" ht="16.5" customHeight="1" x14ac:dyDescent="0.3">
      <c r="A91" s="172"/>
      <c r="B91" s="194"/>
      <c r="C91" s="172"/>
      <c r="D91" s="172"/>
      <c r="E91" s="193"/>
      <c r="F91" s="193"/>
      <c r="G91" s="193"/>
      <c r="H91" s="193"/>
      <c r="I91" s="203"/>
    </row>
    <row r="92" spans="1:10" s="195" customFormat="1" ht="16.5" customHeight="1" x14ac:dyDescent="0.3">
      <c r="A92" s="401" t="s">
        <v>16</v>
      </c>
      <c r="B92" s="402"/>
      <c r="C92" s="402"/>
      <c r="D92" s="402"/>
      <c r="E92" s="402"/>
      <c r="F92" s="402"/>
      <c r="G92" s="402"/>
      <c r="H92" s="402"/>
      <c r="I92" s="403"/>
    </row>
    <row r="93" spans="1:10" s="160" customFormat="1" ht="16.5" customHeight="1" x14ac:dyDescent="0.3">
      <c r="A93" s="419" t="s">
        <v>9</v>
      </c>
      <c r="B93" s="420"/>
      <c r="C93" s="420"/>
      <c r="D93" s="421"/>
      <c r="E93" s="179" t="s">
        <v>10</v>
      </c>
      <c r="F93" s="179" t="s">
        <v>11</v>
      </c>
      <c r="G93" s="179" t="s">
        <v>12</v>
      </c>
      <c r="H93" s="179" t="s">
        <v>13</v>
      </c>
      <c r="I93" s="180" t="s">
        <v>14</v>
      </c>
    </row>
    <row r="94" spans="1:10" s="160" customFormat="1" ht="16.5" customHeight="1" x14ac:dyDescent="0.3">
      <c r="A94" s="200" t="s">
        <v>70</v>
      </c>
      <c r="B94" s="198"/>
      <c r="C94" s="389"/>
      <c r="D94" s="390"/>
      <c r="E94" s="163" t="s">
        <v>71</v>
      </c>
      <c r="F94" s="163" t="s">
        <v>72</v>
      </c>
      <c r="G94" s="163" t="s">
        <v>73</v>
      </c>
      <c r="H94" s="165" t="s">
        <v>74</v>
      </c>
      <c r="I94" s="169" t="s">
        <v>75</v>
      </c>
    </row>
    <row r="95" spans="1:10" s="160" customFormat="1" ht="16.5" customHeight="1" x14ac:dyDescent="0.3">
      <c r="A95" s="200" t="s">
        <v>76</v>
      </c>
      <c r="B95" s="198"/>
      <c r="C95" s="389"/>
      <c r="D95" s="390"/>
      <c r="E95" s="163" t="s">
        <v>77</v>
      </c>
      <c r="F95" s="163" t="s">
        <v>72</v>
      </c>
      <c r="G95" s="163" t="s">
        <v>78</v>
      </c>
      <c r="H95" s="163" t="s">
        <v>79</v>
      </c>
      <c r="I95" s="170" t="s">
        <v>80</v>
      </c>
    </row>
    <row r="96" spans="1:10" s="160" customFormat="1" ht="16.5" customHeight="1" x14ac:dyDescent="0.3">
      <c r="A96" s="189" t="s">
        <v>97</v>
      </c>
      <c r="B96" s="189"/>
      <c r="C96" s="198"/>
      <c r="D96" s="199"/>
      <c r="E96" s="163" t="s">
        <v>82</v>
      </c>
      <c r="F96" s="163" t="s">
        <v>68</v>
      </c>
      <c r="G96" s="163" t="s">
        <v>83</v>
      </c>
      <c r="H96" s="163" t="s">
        <v>82</v>
      </c>
      <c r="I96" s="170" t="s">
        <v>438</v>
      </c>
    </row>
    <row r="97" spans="1:10" s="160" customFormat="1" ht="16.5" customHeight="1" x14ac:dyDescent="0.3">
      <c r="A97" s="189"/>
      <c r="B97" s="201" t="s">
        <v>527</v>
      </c>
      <c r="C97" s="198"/>
      <c r="D97" s="199"/>
      <c r="E97" s="163" t="s">
        <v>200</v>
      </c>
      <c r="F97" s="163" t="s">
        <v>68</v>
      </c>
      <c r="G97" s="163" t="s">
        <v>177</v>
      </c>
      <c r="H97" s="163" t="s">
        <v>201</v>
      </c>
      <c r="I97" s="170" t="s">
        <v>159</v>
      </c>
    </row>
    <row r="98" spans="1:10" s="160" customFormat="1" ht="16.5" customHeight="1" x14ac:dyDescent="0.3">
      <c r="A98" s="189"/>
      <c r="B98" s="196" t="s">
        <v>528</v>
      </c>
      <c r="C98" s="198"/>
      <c r="D98" s="199"/>
      <c r="E98" s="163" t="s">
        <v>204</v>
      </c>
      <c r="F98" s="163" t="s">
        <v>68</v>
      </c>
      <c r="G98" s="163" t="s">
        <v>440</v>
      </c>
      <c r="H98" s="163" t="s">
        <v>205</v>
      </c>
      <c r="I98" s="170" t="s">
        <v>439</v>
      </c>
    </row>
    <row r="99" spans="1:10" s="160" customFormat="1" ht="16.5" customHeight="1" x14ac:dyDescent="0.3">
      <c r="A99" s="198"/>
      <c r="B99" s="199"/>
      <c r="C99" s="196" t="s">
        <v>609</v>
      </c>
      <c r="D99" s="199"/>
      <c r="E99" s="163" t="s">
        <v>610</v>
      </c>
      <c r="F99" s="163" t="s">
        <v>72</v>
      </c>
      <c r="G99" s="163" t="s">
        <v>611</v>
      </c>
      <c r="H99" s="163" t="s">
        <v>610</v>
      </c>
      <c r="I99" s="170" t="s">
        <v>166</v>
      </c>
    </row>
    <row r="100" spans="1:10" s="160" customFormat="1" ht="16.5" customHeight="1" x14ac:dyDescent="0.3">
      <c r="A100" s="198"/>
      <c r="B100" s="199"/>
      <c r="C100" s="196" t="s">
        <v>632</v>
      </c>
      <c r="D100" s="199"/>
      <c r="E100" s="163" t="s">
        <v>134</v>
      </c>
      <c r="F100" s="163" t="s">
        <v>72</v>
      </c>
      <c r="G100" s="163" t="s">
        <v>600</v>
      </c>
      <c r="H100" s="163" t="s">
        <v>134</v>
      </c>
      <c r="I100" s="170" t="s">
        <v>645</v>
      </c>
    </row>
    <row r="101" spans="1:10" s="160" customFormat="1" ht="16.5" customHeight="1" x14ac:dyDescent="0.3">
      <c r="A101" s="198"/>
      <c r="B101" s="199"/>
      <c r="C101" s="196" t="s">
        <v>633</v>
      </c>
      <c r="D101" s="199"/>
      <c r="E101" s="163" t="s">
        <v>613</v>
      </c>
      <c r="F101" s="163" t="s">
        <v>72</v>
      </c>
      <c r="G101" s="163" t="s">
        <v>600</v>
      </c>
      <c r="H101" s="163" t="s">
        <v>613</v>
      </c>
      <c r="I101" s="170" t="s">
        <v>646</v>
      </c>
    </row>
    <row r="102" spans="1:10" s="160" customFormat="1" ht="16.5" customHeight="1" x14ac:dyDescent="0.3">
      <c r="A102" s="198"/>
      <c r="B102" s="199"/>
      <c r="C102" s="196" t="s">
        <v>634</v>
      </c>
      <c r="D102" s="199"/>
      <c r="E102" s="163" t="s">
        <v>615</v>
      </c>
      <c r="F102" s="163" t="s">
        <v>72</v>
      </c>
      <c r="G102" s="163" t="s">
        <v>600</v>
      </c>
      <c r="H102" s="163" t="s">
        <v>615</v>
      </c>
      <c r="I102" s="170" t="s">
        <v>148</v>
      </c>
      <c r="J102" s="160" t="s">
        <v>616</v>
      </c>
    </row>
    <row r="103" spans="1:10" s="160" customFormat="1" ht="16.5" customHeight="1" x14ac:dyDescent="0.3">
      <c r="A103" s="198"/>
      <c r="B103" s="199"/>
      <c r="C103" s="196" t="s">
        <v>635</v>
      </c>
      <c r="D103" s="199"/>
      <c r="E103" s="163" t="s">
        <v>617</v>
      </c>
      <c r="F103" s="163" t="s">
        <v>72</v>
      </c>
      <c r="G103" s="163" t="s">
        <v>600</v>
      </c>
      <c r="H103" s="163" t="s">
        <v>617</v>
      </c>
      <c r="I103" s="170" t="s">
        <v>647</v>
      </c>
    </row>
    <row r="104" spans="1:10" s="160" customFormat="1" ht="16.5" customHeight="1" x14ac:dyDescent="0.3">
      <c r="A104" s="198"/>
      <c r="B104" s="199"/>
      <c r="C104" s="196" t="s">
        <v>636</v>
      </c>
      <c r="D104" s="199"/>
      <c r="E104" s="163" t="s">
        <v>619</v>
      </c>
      <c r="F104" s="163" t="s">
        <v>72</v>
      </c>
      <c r="G104" s="163" t="s">
        <v>600</v>
      </c>
      <c r="H104" s="163" t="s">
        <v>619</v>
      </c>
      <c r="I104" s="170" t="s">
        <v>648</v>
      </c>
    </row>
    <row r="105" spans="1:10" s="160" customFormat="1" ht="16.5" customHeight="1" x14ac:dyDescent="0.3">
      <c r="A105" s="198"/>
      <c r="B105" s="199"/>
      <c r="C105" s="196" t="s">
        <v>660</v>
      </c>
      <c r="D105" s="199"/>
      <c r="E105" s="163" t="s">
        <v>167</v>
      </c>
      <c r="F105" s="163" t="s">
        <v>72</v>
      </c>
      <c r="G105" s="163" t="s">
        <v>600</v>
      </c>
      <c r="H105" s="163" t="s">
        <v>167</v>
      </c>
      <c r="I105" s="170" t="s">
        <v>661</v>
      </c>
    </row>
    <row r="106" spans="1:10" s="160" customFormat="1" ht="16.5" customHeight="1" x14ac:dyDescent="0.3">
      <c r="A106" s="198"/>
      <c r="B106" s="199"/>
      <c r="C106" s="196" t="s">
        <v>620</v>
      </c>
      <c r="D106" s="199"/>
      <c r="E106" s="163" t="s">
        <v>621</v>
      </c>
      <c r="F106" s="163" t="s">
        <v>72</v>
      </c>
      <c r="G106" s="163" t="s">
        <v>600</v>
      </c>
      <c r="H106" s="163" t="s">
        <v>622</v>
      </c>
      <c r="I106" s="170" t="s">
        <v>649</v>
      </c>
    </row>
    <row r="107" spans="1:10" s="160" customFormat="1" ht="16.5" customHeight="1" x14ac:dyDescent="0.3">
      <c r="A107" s="198"/>
      <c r="B107" s="199"/>
      <c r="C107" s="196" t="s">
        <v>637</v>
      </c>
      <c r="D107" s="199"/>
      <c r="E107" s="163" t="s">
        <v>624</v>
      </c>
      <c r="F107" s="163" t="s">
        <v>72</v>
      </c>
      <c r="G107" s="163" t="s">
        <v>600</v>
      </c>
      <c r="H107" s="163" t="s">
        <v>624</v>
      </c>
      <c r="I107" s="170" t="s">
        <v>650</v>
      </c>
    </row>
    <row r="108" spans="1:10" s="160" customFormat="1" ht="16.5" customHeight="1" x14ac:dyDescent="0.3">
      <c r="A108" s="198"/>
      <c r="B108" s="199"/>
      <c r="C108" s="196" t="s">
        <v>638</v>
      </c>
      <c r="D108" s="199"/>
      <c r="E108" s="163" t="s">
        <v>627</v>
      </c>
      <c r="F108" s="163" t="s">
        <v>72</v>
      </c>
      <c r="G108" s="163" t="s">
        <v>600</v>
      </c>
      <c r="H108" s="163" t="s">
        <v>625</v>
      </c>
      <c r="I108" s="170" t="s">
        <v>651</v>
      </c>
      <c r="J108" s="160" t="s">
        <v>626</v>
      </c>
    </row>
    <row r="109" spans="1:10" s="160" customFormat="1" ht="16.5" customHeight="1" x14ac:dyDescent="0.3">
      <c r="A109" s="198"/>
      <c r="B109" s="199"/>
      <c r="C109" s="196" t="s">
        <v>639</v>
      </c>
      <c r="D109" s="199"/>
      <c r="E109" s="163" t="s">
        <v>628</v>
      </c>
      <c r="F109" s="163" t="s">
        <v>72</v>
      </c>
      <c r="G109" s="163" t="s">
        <v>440</v>
      </c>
      <c r="H109" s="163" t="s">
        <v>628</v>
      </c>
      <c r="I109" s="170" t="s">
        <v>439</v>
      </c>
    </row>
    <row r="110" spans="1:10" s="160" customFormat="1" ht="16.5" customHeight="1" x14ac:dyDescent="0.3">
      <c r="A110" s="198"/>
      <c r="B110" s="198"/>
      <c r="C110" s="199"/>
      <c r="D110" s="152" t="s">
        <v>629</v>
      </c>
      <c r="E110" s="163" t="s">
        <v>630</v>
      </c>
      <c r="F110" s="163" t="s">
        <v>72</v>
      </c>
      <c r="G110" s="163" t="s">
        <v>600</v>
      </c>
      <c r="H110" s="163" t="s">
        <v>630</v>
      </c>
      <c r="I110" s="170" t="s">
        <v>640</v>
      </c>
      <c r="J110" s="160" t="s">
        <v>1499</v>
      </c>
    </row>
    <row r="111" spans="1:10" s="160" customFormat="1" ht="16.5" customHeight="1" x14ac:dyDescent="0.3">
      <c r="A111" s="198"/>
      <c r="B111" s="198"/>
      <c r="C111" s="154"/>
      <c r="D111" s="153" t="s">
        <v>641</v>
      </c>
      <c r="E111" s="163" t="s">
        <v>631</v>
      </c>
      <c r="F111" s="163" t="s">
        <v>72</v>
      </c>
      <c r="G111" s="163" t="s">
        <v>600</v>
      </c>
      <c r="H111" s="163" t="s">
        <v>631</v>
      </c>
      <c r="I111" s="170" t="s">
        <v>1500</v>
      </c>
    </row>
    <row r="112" spans="1:10" s="160" customFormat="1" ht="16.5" customHeight="1" x14ac:dyDescent="0.3">
      <c r="A112" s="413" t="s">
        <v>61</v>
      </c>
      <c r="B112" s="414"/>
      <c r="C112" s="414"/>
      <c r="D112" s="414"/>
      <c r="E112" s="414"/>
      <c r="F112" s="414"/>
      <c r="G112" s="414"/>
      <c r="H112" s="414"/>
      <c r="I112" s="415"/>
    </row>
    <row r="113" spans="1:9" s="190" customFormat="1" ht="16.5" customHeight="1" x14ac:dyDescent="0.3">
      <c r="A113" s="191" t="s">
        <v>87</v>
      </c>
      <c r="B113" s="191"/>
      <c r="C113" s="191"/>
      <c r="D113" s="191"/>
      <c r="E113" s="191"/>
      <c r="F113" s="191"/>
      <c r="G113" s="191"/>
      <c r="H113" s="191"/>
      <c r="I113" s="192"/>
    </row>
    <row r="114" spans="1:9" s="190" customFormat="1" ht="16.5" customHeight="1" x14ac:dyDescent="0.3">
      <c r="A114" s="191" t="s">
        <v>88</v>
      </c>
      <c r="B114" s="191"/>
      <c r="C114" s="191"/>
      <c r="D114" s="191"/>
      <c r="E114" s="191"/>
      <c r="F114" s="191"/>
      <c r="G114" s="191"/>
      <c r="H114" s="191"/>
      <c r="I114" s="192"/>
    </row>
    <row r="115" spans="1:9" s="190" customFormat="1" ht="16.5" customHeight="1" x14ac:dyDescent="0.3">
      <c r="A115" s="191" t="s">
        <v>89</v>
      </c>
      <c r="B115" s="191"/>
      <c r="C115" s="191"/>
      <c r="D115" s="191"/>
      <c r="E115" s="191"/>
      <c r="F115" s="191"/>
      <c r="G115" s="191"/>
      <c r="H115" s="191"/>
      <c r="I115" s="192"/>
    </row>
    <row r="116" spans="1:9" s="190" customFormat="1" ht="16.5" customHeight="1" x14ac:dyDescent="0.3">
      <c r="A116" s="191" t="s">
        <v>90</v>
      </c>
      <c r="B116" s="191"/>
      <c r="C116" s="191"/>
      <c r="D116" s="191"/>
      <c r="E116" s="191"/>
      <c r="F116" s="191"/>
      <c r="G116" s="191"/>
      <c r="H116" s="191"/>
      <c r="I116" s="192"/>
    </row>
    <row r="117" spans="1:9" s="190" customFormat="1" ht="16.5" customHeight="1" x14ac:dyDescent="0.3">
      <c r="A117" s="191" t="s">
        <v>536</v>
      </c>
      <c r="B117" s="191"/>
      <c r="C117" s="191"/>
      <c r="D117" s="191"/>
      <c r="E117" s="191"/>
      <c r="F117" s="191"/>
      <c r="G117" s="191"/>
      <c r="H117" s="191"/>
      <c r="I117" s="192"/>
    </row>
    <row r="118" spans="1:9" s="190" customFormat="1" ht="16.5" customHeight="1" x14ac:dyDescent="0.3">
      <c r="A118" s="191" t="s">
        <v>163</v>
      </c>
      <c r="B118" s="191"/>
      <c r="C118" s="191"/>
      <c r="D118" s="191"/>
      <c r="E118" s="191"/>
      <c r="F118" s="191"/>
      <c r="G118" s="191"/>
      <c r="H118" s="191"/>
      <c r="I118" s="192"/>
    </row>
    <row r="119" spans="1:9" s="190" customFormat="1" ht="16.5" customHeight="1" x14ac:dyDescent="0.3">
      <c r="A119" s="191" t="s">
        <v>530</v>
      </c>
      <c r="B119" s="191"/>
      <c r="C119" s="191"/>
      <c r="D119" s="191"/>
      <c r="E119" s="191"/>
      <c r="F119" s="191"/>
      <c r="G119" s="191"/>
      <c r="H119" s="191"/>
      <c r="I119" s="192"/>
    </row>
    <row r="120" spans="1:9" s="190" customFormat="1" ht="16.5" customHeight="1" x14ac:dyDescent="0.3">
      <c r="A120" s="191" t="s">
        <v>537</v>
      </c>
      <c r="B120" s="191"/>
      <c r="C120" s="191"/>
      <c r="D120" s="191"/>
      <c r="E120" s="191"/>
      <c r="F120" s="191"/>
      <c r="G120" s="191"/>
      <c r="H120" s="191"/>
      <c r="I120" s="192"/>
    </row>
    <row r="121" spans="1:9" s="190" customFormat="1" ht="16.5" customHeight="1" x14ac:dyDescent="0.3">
      <c r="A121" s="191" t="s">
        <v>652</v>
      </c>
      <c r="B121" s="191"/>
      <c r="C121" s="191"/>
      <c r="D121" s="191"/>
      <c r="E121" s="191"/>
      <c r="F121" s="191"/>
      <c r="G121" s="191"/>
      <c r="H121" s="191"/>
      <c r="I121" s="192"/>
    </row>
    <row r="122" spans="1:9" s="190" customFormat="1" ht="16.5" customHeight="1" x14ac:dyDescent="0.3">
      <c r="A122" s="191" t="s">
        <v>653</v>
      </c>
      <c r="B122" s="191"/>
      <c r="C122" s="191"/>
      <c r="D122" s="191"/>
      <c r="E122" s="191"/>
      <c r="F122" s="191"/>
      <c r="G122" s="191"/>
      <c r="H122" s="191"/>
      <c r="I122" s="192"/>
    </row>
    <row r="123" spans="1:9" s="190" customFormat="1" ht="16.5" customHeight="1" x14ac:dyDescent="0.3">
      <c r="A123" s="191" t="s">
        <v>654</v>
      </c>
      <c r="B123" s="191"/>
      <c r="C123" s="191"/>
      <c r="D123" s="191"/>
      <c r="E123" s="191"/>
      <c r="F123" s="191"/>
      <c r="G123" s="191"/>
      <c r="H123" s="191"/>
      <c r="I123" s="192"/>
    </row>
    <row r="124" spans="1:9" s="190" customFormat="1" ht="16.5" customHeight="1" x14ac:dyDescent="0.3">
      <c r="A124" s="191" t="s">
        <v>655</v>
      </c>
      <c r="B124" s="191"/>
      <c r="C124" s="191"/>
      <c r="D124" s="191"/>
      <c r="E124" s="191"/>
      <c r="F124" s="191"/>
      <c r="G124" s="191"/>
      <c r="H124" s="191"/>
      <c r="I124" s="192"/>
    </row>
    <row r="125" spans="1:9" s="190" customFormat="1" ht="16.5" customHeight="1" x14ac:dyDescent="0.3">
      <c r="A125" s="191" t="s">
        <v>656</v>
      </c>
      <c r="B125" s="191"/>
      <c r="C125" s="191"/>
      <c r="D125" s="191"/>
      <c r="E125" s="191"/>
      <c r="F125" s="191"/>
      <c r="G125" s="191"/>
      <c r="H125" s="191"/>
      <c r="I125" s="192"/>
    </row>
    <row r="126" spans="1:9" s="190" customFormat="1" ht="16.5" customHeight="1" x14ac:dyDescent="0.3">
      <c r="A126" s="191" t="s">
        <v>662</v>
      </c>
      <c r="B126" s="191"/>
      <c r="C126" s="191"/>
      <c r="D126" s="191"/>
      <c r="E126" s="191"/>
      <c r="F126" s="191"/>
      <c r="G126" s="191"/>
      <c r="H126" s="191"/>
      <c r="I126" s="192"/>
    </row>
    <row r="127" spans="1:9" s="190" customFormat="1" ht="16.5" customHeight="1" x14ac:dyDescent="0.3">
      <c r="A127" s="191" t="s">
        <v>657</v>
      </c>
      <c r="B127" s="191"/>
      <c r="C127" s="191"/>
      <c r="D127" s="191"/>
      <c r="E127" s="191"/>
      <c r="F127" s="191"/>
      <c r="G127" s="191"/>
      <c r="H127" s="191"/>
      <c r="I127" s="192"/>
    </row>
    <row r="128" spans="1:9" s="190" customFormat="1" ht="16.5" customHeight="1" x14ac:dyDescent="0.3">
      <c r="A128" s="191" t="s">
        <v>658</v>
      </c>
      <c r="B128" s="191"/>
      <c r="C128" s="191"/>
      <c r="D128" s="191"/>
      <c r="E128" s="191"/>
      <c r="F128" s="191"/>
      <c r="G128" s="191"/>
      <c r="H128" s="191"/>
      <c r="I128" s="192"/>
    </row>
    <row r="129" spans="1:9" s="190" customFormat="1" ht="16.5" customHeight="1" x14ac:dyDescent="0.3">
      <c r="A129" s="191" t="s">
        <v>659</v>
      </c>
      <c r="B129" s="191"/>
      <c r="C129" s="191"/>
      <c r="D129" s="191"/>
      <c r="E129" s="191"/>
      <c r="F129" s="191"/>
      <c r="G129" s="191"/>
      <c r="H129" s="191"/>
      <c r="I129" s="192"/>
    </row>
    <row r="130" spans="1:9" s="190" customFormat="1" ht="16.5" customHeight="1" x14ac:dyDescent="0.3">
      <c r="A130" s="191" t="s">
        <v>642</v>
      </c>
      <c r="B130" s="191"/>
      <c r="C130" s="191"/>
      <c r="D130" s="191"/>
      <c r="E130" s="191"/>
      <c r="F130" s="191"/>
      <c r="G130" s="191"/>
      <c r="H130" s="191"/>
      <c r="I130" s="192"/>
    </row>
    <row r="131" spans="1:9" s="190" customFormat="1" ht="16.5" customHeight="1" x14ac:dyDescent="0.3">
      <c r="A131" s="191" t="s">
        <v>1502</v>
      </c>
      <c r="B131" s="191"/>
      <c r="C131" s="191"/>
      <c r="D131" s="191"/>
      <c r="E131" s="191"/>
      <c r="F131" s="191"/>
      <c r="G131" s="191"/>
      <c r="H131" s="191"/>
      <c r="I131" s="192"/>
    </row>
    <row r="132" spans="1:9" s="190" customFormat="1" ht="16.5" customHeight="1" x14ac:dyDescent="0.3">
      <c r="A132" s="191" t="s">
        <v>531</v>
      </c>
      <c r="B132" s="191"/>
      <c r="C132" s="191"/>
      <c r="D132" s="191"/>
      <c r="E132" s="191"/>
      <c r="F132" s="191"/>
      <c r="G132" s="191"/>
      <c r="H132" s="191"/>
      <c r="I132" s="192"/>
    </row>
    <row r="133" spans="1:9" s="190" customFormat="1" ht="16.5" customHeight="1" x14ac:dyDescent="0.3">
      <c r="A133" s="191" t="s">
        <v>643</v>
      </c>
      <c r="B133" s="191"/>
      <c r="C133" s="191"/>
      <c r="D133" s="191"/>
      <c r="E133" s="191"/>
      <c r="F133" s="191"/>
      <c r="G133" s="191"/>
      <c r="H133" s="191"/>
      <c r="I133" s="192"/>
    </row>
    <row r="134" spans="1:9" s="190" customFormat="1" ht="16.5" customHeight="1" x14ac:dyDescent="0.3">
      <c r="A134" s="191" t="s">
        <v>546</v>
      </c>
      <c r="B134" s="191"/>
      <c r="C134" s="191"/>
      <c r="D134" s="191"/>
      <c r="E134" s="191"/>
      <c r="F134" s="191"/>
      <c r="G134" s="191"/>
      <c r="H134" s="191"/>
      <c r="I134" s="192"/>
    </row>
    <row r="135" spans="1:9" s="190" customFormat="1" ht="16.5" customHeight="1" x14ac:dyDescent="0.3">
      <c r="A135" s="191" t="s">
        <v>164</v>
      </c>
      <c r="B135" s="191"/>
      <c r="C135" s="191"/>
      <c r="D135" s="191"/>
      <c r="E135" s="191"/>
      <c r="F135" s="191"/>
      <c r="G135" s="191"/>
      <c r="H135" s="191"/>
      <c r="I135" s="192"/>
    </row>
    <row r="136" spans="1:9" s="190" customFormat="1" ht="16.5" customHeight="1" x14ac:dyDescent="0.3">
      <c r="A136" s="191" t="s">
        <v>165</v>
      </c>
      <c r="B136" s="191"/>
      <c r="C136" s="191"/>
      <c r="D136" s="191"/>
      <c r="E136" s="191"/>
      <c r="F136" s="191"/>
      <c r="G136" s="191"/>
      <c r="H136" s="191"/>
      <c r="I136" s="192"/>
    </row>
    <row r="137" spans="1:9" s="190" customFormat="1" ht="16.5" customHeight="1" x14ac:dyDescent="0.3">
      <c r="A137" s="191" t="s">
        <v>92</v>
      </c>
      <c r="B137" s="191"/>
      <c r="C137" s="191"/>
      <c r="D137" s="191"/>
      <c r="E137" s="191"/>
      <c r="F137" s="191"/>
      <c r="G137" s="191"/>
      <c r="H137" s="191"/>
      <c r="I137" s="192"/>
    </row>
    <row r="138" spans="1:9" s="190" customFormat="1" ht="16.5" customHeight="1" x14ac:dyDescent="0.3">
      <c r="A138" s="191" t="s">
        <v>93</v>
      </c>
      <c r="B138" s="191"/>
      <c r="C138" s="191"/>
      <c r="D138" s="191"/>
      <c r="E138" s="191"/>
      <c r="F138" s="191"/>
      <c r="G138" s="191"/>
      <c r="H138" s="191"/>
      <c r="I138" s="192"/>
    </row>
    <row r="139" spans="1:9" s="160" customFormat="1" ht="16.5" customHeight="1" thickBot="1" x14ac:dyDescent="0.35">
      <c r="A139" s="416"/>
      <c r="B139" s="417"/>
      <c r="C139" s="417"/>
      <c r="D139" s="417"/>
      <c r="E139" s="417"/>
      <c r="F139" s="417"/>
      <c r="G139" s="417"/>
      <c r="H139" s="417"/>
      <c r="I139" s="418"/>
    </row>
    <row r="140" spans="1:9" s="160" customFormat="1" ht="16.5" customHeight="1" x14ac:dyDescent="0.3">
      <c r="A140" s="372" t="s">
        <v>1</v>
      </c>
      <c r="B140" s="373"/>
      <c r="C140" s="373"/>
      <c r="D140" s="374"/>
      <c r="E140" s="375" t="str">
        <f>'인터페이스 목록'!B36</f>
        <v>IF-API-KIOSK-403</v>
      </c>
      <c r="F140" s="376"/>
      <c r="G140" s="166" t="s">
        <v>3</v>
      </c>
      <c r="H140" s="377" t="str">
        <f>VLOOKUP(E140,'인터페이스 목록'!$B$3:$M$55,4,FALSE)</f>
        <v>의사 추가</v>
      </c>
      <c r="I140" s="378"/>
    </row>
    <row r="141" spans="1:9" s="160" customFormat="1" ht="16.5" customHeight="1" x14ac:dyDescent="0.3">
      <c r="A141" s="379" t="s">
        <v>0</v>
      </c>
      <c r="B141" s="380"/>
      <c r="C141" s="380"/>
      <c r="D141" s="381"/>
      <c r="E141" s="382" t="str">
        <f>VLOOKUP(E140,'인터페이스 목록'!$B$3:$M$55,12,FALSE)</f>
        <v>의사 정보 추가</v>
      </c>
      <c r="F141" s="383"/>
      <c r="G141" s="383"/>
      <c r="H141" s="383"/>
      <c r="I141" s="384"/>
    </row>
    <row r="142" spans="1:9" s="160" customFormat="1" ht="16.5" customHeight="1" x14ac:dyDescent="0.3">
      <c r="A142" s="359" t="s">
        <v>34</v>
      </c>
      <c r="B142" s="360"/>
      <c r="C142" s="360"/>
      <c r="D142" s="360"/>
      <c r="E142" s="360"/>
      <c r="F142" s="360"/>
      <c r="G142" s="360"/>
      <c r="H142" s="360"/>
      <c r="I142" s="361"/>
    </row>
    <row r="143" spans="1:9" s="160" customFormat="1" ht="16.5" customHeight="1" x14ac:dyDescent="0.3">
      <c r="A143" s="362" t="s">
        <v>9</v>
      </c>
      <c r="B143" s="363"/>
      <c r="C143" s="363"/>
      <c r="D143" s="364"/>
      <c r="E143" s="162" t="s">
        <v>10</v>
      </c>
      <c r="F143" s="162" t="s">
        <v>11</v>
      </c>
      <c r="G143" s="162" t="s">
        <v>12</v>
      </c>
      <c r="H143" s="162" t="s">
        <v>13</v>
      </c>
      <c r="I143" s="167" t="s">
        <v>14</v>
      </c>
    </row>
    <row r="144" spans="1:9" s="160" customFormat="1" ht="16.5" customHeight="1" x14ac:dyDescent="0.3">
      <c r="A144" s="365" t="s">
        <v>35</v>
      </c>
      <c r="B144" s="366"/>
      <c r="C144" s="366"/>
      <c r="D144" s="367"/>
      <c r="E144" s="171" t="s">
        <v>36</v>
      </c>
      <c r="F144" s="171" t="s">
        <v>15</v>
      </c>
      <c r="G144" s="171" t="s">
        <v>31</v>
      </c>
      <c r="H144" s="171" t="s">
        <v>63</v>
      </c>
      <c r="I144" s="171" t="s">
        <v>60</v>
      </c>
    </row>
    <row r="145" spans="1:10" s="160" customFormat="1" ht="16.5" customHeight="1" x14ac:dyDescent="0.3">
      <c r="A145" s="359" t="s">
        <v>37</v>
      </c>
      <c r="B145" s="360"/>
      <c r="C145" s="360"/>
      <c r="D145" s="360"/>
      <c r="E145" s="360"/>
      <c r="F145" s="360"/>
      <c r="G145" s="360"/>
      <c r="H145" s="360"/>
      <c r="I145" s="361"/>
    </row>
    <row r="146" spans="1:10" ht="16.5" customHeight="1" x14ac:dyDescent="0.2">
      <c r="A146" s="368" t="s">
        <v>59</v>
      </c>
      <c r="B146" s="369"/>
      <c r="C146" s="369"/>
      <c r="D146" s="369"/>
      <c r="E146" s="369"/>
      <c r="F146" s="369"/>
      <c r="G146" s="369"/>
      <c r="H146" s="369"/>
      <c r="I146" s="370"/>
    </row>
    <row r="147" spans="1:10" s="160" customFormat="1" ht="16.5" customHeight="1" x14ac:dyDescent="0.3">
      <c r="A147" s="359" t="s">
        <v>4</v>
      </c>
      <c r="B147" s="360"/>
      <c r="C147" s="360"/>
      <c r="D147" s="360"/>
      <c r="E147" s="360"/>
      <c r="F147" s="360"/>
      <c r="G147" s="360"/>
      <c r="H147" s="360"/>
      <c r="I147" s="361"/>
    </row>
    <row r="148" spans="1:10" s="160" customFormat="1" ht="16.5" customHeight="1" x14ac:dyDescent="0.3">
      <c r="A148" s="388" t="s">
        <v>5</v>
      </c>
      <c r="B148" s="389"/>
      <c r="C148" s="389"/>
      <c r="D148" s="390"/>
      <c r="E148" s="391" t="str">
        <f>VLOOKUP(E140,'인터페이스 목록'!$B$3:$M$55,11,FALSE)</f>
        <v>POST</v>
      </c>
      <c r="F148" s="389"/>
      <c r="G148" s="389"/>
      <c r="H148" s="389"/>
      <c r="I148" s="392"/>
    </row>
    <row r="149" spans="1:10" s="160" customFormat="1" ht="16.5" customHeight="1" x14ac:dyDescent="0.3">
      <c r="A149" s="388" t="s">
        <v>6</v>
      </c>
      <c r="B149" s="389"/>
      <c r="C149" s="389"/>
      <c r="D149" s="390"/>
      <c r="E149" s="393" t="str">
        <f>VLOOKUP(E140,'인터페이스 목록'!$B$3:$M$55,10,FALSE)</f>
        <v>https://er-kioskapi.nemc.or.kr/v1.0/doctor/_add</v>
      </c>
      <c r="F149" s="394"/>
      <c r="G149" s="394"/>
      <c r="H149" s="394"/>
      <c r="I149" s="395"/>
    </row>
    <row r="150" spans="1:10" s="160" customFormat="1" ht="16.5" customHeight="1" x14ac:dyDescent="0.3">
      <c r="A150" s="396" t="s">
        <v>7</v>
      </c>
      <c r="B150" s="397"/>
      <c r="C150" s="397"/>
      <c r="D150" s="398"/>
      <c r="E150" s="399" t="s">
        <v>8</v>
      </c>
      <c r="F150" s="397"/>
      <c r="G150" s="397"/>
      <c r="H150" s="397"/>
      <c r="I150" s="400"/>
    </row>
    <row r="151" spans="1:10" s="160" customFormat="1" ht="16.5" customHeight="1" x14ac:dyDescent="0.3">
      <c r="A151" s="359" t="s">
        <v>62</v>
      </c>
      <c r="B151" s="360"/>
      <c r="C151" s="360"/>
      <c r="D151" s="360"/>
      <c r="E151" s="360"/>
      <c r="F151" s="360"/>
      <c r="G151" s="360"/>
      <c r="H151" s="360"/>
      <c r="I151" s="361"/>
    </row>
    <row r="152" spans="1:10" s="160" customFormat="1" ht="16.5" customHeight="1" x14ac:dyDescent="0.3">
      <c r="A152" s="362" t="s">
        <v>9</v>
      </c>
      <c r="B152" s="363"/>
      <c r="C152" s="363"/>
      <c r="D152" s="364"/>
      <c r="E152" s="162" t="s">
        <v>10</v>
      </c>
      <c r="F152" s="162" t="s">
        <v>11</v>
      </c>
      <c r="G152" s="162" t="s">
        <v>12</v>
      </c>
      <c r="H152" s="162" t="s">
        <v>13</v>
      </c>
      <c r="I152" s="167" t="s">
        <v>14</v>
      </c>
    </row>
    <row r="153" spans="1:10" s="160" customFormat="1" ht="16.5" customHeight="1" x14ac:dyDescent="0.3">
      <c r="A153" s="198"/>
      <c r="B153" s="189"/>
      <c r="C153" s="198"/>
      <c r="D153" s="199"/>
      <c r="E153" s="163"/>
      <c r="F153" s="163"/>
      <c r="G153" s="163"/>
      <c r="H153" s="163"/>
      <c r="I153" s="170"/>
    </row>
    <row r="154" spans="1:10" s="160" customFormat="1" ht="16.5" customHeight="1" x14ac:dyDescent="0.3">
      <c r="A154" s="359" t="s">
        <v>94</v>
      </c>
      <c r="B154" s="360"/>
      <c r="C154" s="360"/>
      <c r="D154" s="360"/>
      <c r="E154" s="360"/>
      <c r="F154" s="360"/>
      <c r="G154" s="360"/>
      <c r="H154" s="360"/>
      <c r="I154" s="361"/>
    </row>
    <row r="155" spans="1:10" s="160" customFormat="1" ht="16.5" customHeight="1" x14ac:dyDescent="0.3">
      <c r="A155" s="362" t="s">
        <v>9</v>
      </c>
      <c r="B155" s="363"/>
      <c r="C155" s="363"/>
      <c r="D155" s="364"/>
      <c r="E155" s="162" t="s">
        <v>10</v>
      </c>
      <c r="F155" s="162" t="s">
        <v>11</v>
      </c>
      <c r="G155" s="162" t="s">
        <v>12</v>
      </c>
      <c r="H155" s="162" t="s">
        <v>13</v>
      </c>
      <c r="I155" s="167" t="s">
        <v>14</v>
      </c>
    </row>
    <row r="156" spans="1:10" s="160" customFormat="1" ht="16.5" customHeight="1" x14ac:dyDescent="0.3">
      <c r="A156" s="196" t="s">
        <v>634</v>
      </c>
      <c r="B156" s="198"/>
      <c r="C156" s="198"/>
      <c r="D156" s="199"/>
      <c r="E156" s="163" t="s">
        <v>615</v>
      </c>
      <c r="F156" s="163" t="s">
        <v>72</v>
      </c>
      <c r="G156" s="163" t="s">
        <v>600</v>
      </c>
      <c r="H156" s="163" t="s">
        <v>615</v>
      </c>
      <c r="I156" s="170" t="s">
        <v>148</v>
      </c>
      <c r="J156" s="160" t="s">
        <v>616</v>
      </c>
    </row>
    <row r="157" spans="1:10" s="160" customFormat="1" ht="16.5" customHeight="1" x14ac:dyDescent="0.3">
      <c r="A157" s="196" t="s">
        <v>636</v>
      </c>
      <c r="B157" s="198"/>
      <c r="C157" s="189"/>
      <c r="D157" s="199"/>
      <c r="E157" s="163" t="s">
        <v>619</v>
      </c>
      <c r="F157" s="163" t="s">
        <v>95</v>
      </c>
      <c r="G157" s="163" t="s">
        <v>600</v>
      </c>
      <c r="H157" s="163" t="s">
        <v>619</v>
      </c>
      <c r="I157" s="170" t="s">
        <v>648</v>
      </c>
    </row>
    <row r="158" spans="1:10" s="160" customFormat="1" ht="16.5" customHeight="1" x14ac:dyDescent="0.3">
      <c r="A158" s="196" t="s">
        <v>660</v>
      </c>
      <c r="B158" s="198"/>
      <c r="C158" s="189"/>
      <c r="D158" s="199"/>
      <c r="E158" s="163" t="s">
        <v>167</v>
      </c>
      <c r="F158" s="163" t="s">
        <v>72</v>
      </c>
      <c r="G158" s="163" t="s">
        <v>600</v>
      </c>
      <c r="H158" s="163" t="s">
        <v>167</v>
      </c>
      <c r="I158" s="170" t="s">
        <v>661</v>
      </c>
    </row>
    <row r="159" spans="1:10" s="160" customFormat="1" ht="16.5" customHeight="1" x14ac:dyDescent="0.3">
      <c r="A159" s="196" t="s">
        <v>620</v>
      </c>
      <c r="B159" s="198"/>
      <c r="C159" s="189"/>
      <c r="D159" s="199"/>
      <c r="E159" s="163" t="s">
        <v>621</v>
      </c>
      <c r="F159" s="163" t="s">
        <v>95</v>
      </c>
      <c r="G159" s="163" t="s">
        <v>600</v>
      </c>
      <c r="H159" s="163" t="s">
        <v>622</v>
      </c>
      <c r="I159" s="170" t="s">
        <v>649</v>
      </c>
    </row>
    <row r="160" spans="1:10" s="160" customFormat="1" ht="16.5" customHeight="1" x14ac:dyDescent="0.3">
      <c r="A160" s="196" t="s">
        <v>637</v>
      </c>
      <c r="B160" s="198"/>
      <c r="C160" s="189"/>
      <c r="D160" s="199"/>
      <c r="E160" s="163" t="s">
        <v>624</v>
      </c>
      <c r="F160" s="163" t="s">
        <v>95</v>
      </c>
      <c r="G160" s="163" t="s">
        <v>600</v>
      </c>
      <c r="H160" s="163" t="s">
        <v>624</v>
      </c>
      <c r="I160" s="170" t="s">
        <v>650</v>
      </c>
    </row>
    <row r="161" spans="1:10" s="160" customFormat="1" ht="16.5" customHeight="1" x14ac:dyDescent="0.3">
      <c r="A161" s="196" t="s">
        <v>638</v>
      </c>
      <c r="B161" s="198"/>
      <c r="C161" s="189"/>
      <c r="D161" s="199"/>
      <c r="E161" s="163" t="s">
        <v>627</v>
      </c>
      <c r="F161" s="163" t="s">
        <v>95</v>
      </c>
      <c r="G161" s="163" t="s">
        <v>600</v>
      </c>
      <c r="H161" s="163" t="s">
        <v>625</v>
      </c>
      <c r="I161" s="170" t="s">
        <v>651</v>
      </c>
      <c r="J161" s="160" t="s">
        <v>626</v>
      </c>
    </row>
    <row r="162" spans="1:10" s="160" customFormat="1" ht="16.5" customHeight="1" x14ac:dyDescent="0.3">
      <c r="A162" s="196" t="s">
        <v>639</v>
      </c>
      <c r="B162" s="198"/>
      <c r="C162" s="189"/>
      <c r="D162" s="199"/>
      <c r="E162" s="163" t="s">
        <v>628</v>
      </c>
      <c r="F162" s="163" t="s">
        <v>95</v>
      </c>
      <c r="G162" s="163" t="s">
        <v>440</v>
      </c>
      <c r="H162" s="163" t="s">
        <v>628</v>
      </c>
      <c r="I162" s="170" t="s">
        <v>439</v>
      </c>
    </row>
    <row r="163" spans="1:10" s="160" customFormat="1" ht="16.5" customHeight="1" x14ac:dyDescent="0.3">
      <c r="A163" s="199"/>
      <c r="B163" s="201" t="s">
        <v>663</v>
      </c>
      <c r="C163" s="198"/>
      <c r="D163" s="199"/>
      <c r="E163" s="163" t="s">
        <v>630</v>
      </c>
      <c r="F163" s="163" t="s">
        <v>95</v>
      </c>
      <c r="G163" s="163" t="s">
        <v>600</v>
      </c>
      <c r="H163" s="163" t="s">
        <v>630</v>
      </c>
      <c r="I163" s="170" t="s">
        <v>640</v>
      </c>
      <c r="J163" s="160" t="s">
        <v>1499</v>
      </c>
    </row>
    <row r="164" spans="1:10" s="160" customFormat="1" ht="16.5" customHeight="1" x14ac:dyDescent="0.3">
      <c r="A164" s="359" t="s">
        <v>40</v>
      </c>
      <c r="B164" s="360"/>
      <c r="C164" s="360"/>
      <c r="D164" s="360"/>
      <c r="E164" s="360"/>
      <c r="F164" s="360"/>
      <c r="G164" s="360"/>
      <c r="H164" s="360"/>
      <c r="I164" s="361"/>
    </row>
    <row r="165" spans="1:10" s="190" customFormat="1" ht="16.5" customHeight="1" x14ac:dyDescent="0.3">
      <c r="A165" s="191" t="s">
        <v>87</v>
      </c>
      <c r="B165" s="191"/>
      <c r="C165" s="191"/>
      <c r="D165" s="191"/>
      <c r="E165" s="191"/>
      <c r="F165" s="191"/>
      <c r="G165" s="191"/>
      <c r="H165" s="191"/>
      <c r="I165" s="192"/>
    </row>
    <row r="166" spans="1:10" s="190" customFormat="1" ht="16.5" customHeight="1" x14ac:dyDescent="0.3">
      <c r="A166" s="191" t="s">
        <v>664</v>
      </c>
      <c r="B166" s="191"/>
      <c r="C166" s="191"/>
      <c r="D166" s="191"/>
      <c r="E166" s="191"/>
      <c r="F166" s="191"/>
      <c r="G166" s="191"/>
      <c r="H166" s="191"/>
      <c r="I166" s="192"/>
    </row>
    <row r="167" spans="1:10" s="190" customFormat="1" ht="16.5" customHeight="1" x14ac:dyDescent="0.3">
      <c r="A167" s="191" t="s">
        <v>665</v>
      </c>
      <c r="B167" s="191"/>
      <c r="C167" s="191"/>
      <c r="D167" s="191"/>
      <c r="E167" s="191"/>
      <c r="F167" s="191"/>
      <c r="G167" s="191"/>
      <c r="H167" s="191"/>
      <c r="I167" s="192"/>
    </row>
    <row r="168" spans="1:10" s="190" customFormat="1" ht="16.5" customHeight="1" x14ac:dyDescent="0.3">
      <c r="A168" s="191" t="s">
        <v>666</v>
      </c>
      <c r="B168" s="191"/>
      <c r="C168" s="191"/>
      <c r="D168" s="191"/>
      <c r="E168" s="191"/>
      <c r="F168" s="191"/>
      <c r="G168" s="191"/>
      <c r="H168" s="191"/>
      <c r="I168" s="192"/>
    </row>
    <row r="169" spans="1:10" s="190" customFormat="1" ht="16.5" customHeight="1" x14ac:dyDescent="0.3">
      <c r="A169" s="191" t="s">
        <v>667</v>
      </c>
      <c r="B169" s="191"/>
      <c r="C169" s="191"/>
      <c r="D169" s="191"/>
      <c r="E169" s="191"/>
      <c r="F169" s="191"/>
      <c r="G169" s="191"/>
      <c r="H169" s="191"/>
      <c r="I169" s="192"/>
    </row>
    <row r="170" spans="1:10" s="190" customFormat="1" ht="16.5" customHeight="1" x14ac:dyDescent="0.3">
      <c r="A170" s="191" t="s">
        <v>668</v>
      </c>
      <c r="B170" s="191"/>
      <c r="C170" s="191"/>
      <c r="D170" s="191"/>
      <c r="E170" s="191"/>
      <c r="F170" s="191"/>
      <c r="G170" s="191"/>
      <c r="H170" s="191"/>
      <c r="I170" s="192"/>
    </row>
    <row r="171" spans="1:10" s="190" customFormat="1" ht="16.5" customHeight="1" x14ac:dyDescent="0.3">
      <c r="A171" s="191" t="s">
        <v>669</v>
      </c>
      <c r="B171" s="191"/>
      <c r="C171" s="191"/>
      <c r="D171" s="191"/>
      <c r="E171" s="191"/>
      <c r="F171" s="191"/>
      <c r="G171" s="191"/>
      <c r="H171" s="191"/>
      <c r="I171" s="192"/>
    </row>
    <row r="172" spans="1:10" s="190" customFormat="1" ht="16.5" customHeight="1" x14ac:dyDescent="0.3">
      <c r="A172" s="191" t="s">
        <v>670</v>
      </c>
      <c r="B172" s="191"/>
      <c r="C172" s="191"/>
      <c r="D172" s="191"/>
      <c r="E172" s="191"/>
      <c r="F172" s="191"/>
      <c r="G172" s="191"/>
      <c r="H172" s="191"/>
      <c r="I172" s="192"/>
    </row>
    <row r="173" spans="1:10" s="190" customFormat="1" ht="16.5" customHeight="1" x14ac:dyDescent="0.3">
      <c r="A173" s="191" t="s">
        <v>671</v>
      </c>
      <c r="B173" s="191"/>
      <c r="C173" s="191"/>
      <c r="D173" s="191"/>
      <c r="E173" s="191"/>
      <c r="F173" s="191"/>
      <c r="G173" s="191"/>
      <c r="H173" s="191"/>
      <c r="I173" s="192"/>
    </row>
    <row r="174" spans="1:10" s="190" customFormat="1" ht="16.5" customHeight="1" x14ac:dyDescent="0.3">
      <c r="A174" s="191" t="s">
        <v>574</v>
      </c>
      <c r="B174" s="191"/>
      <c r="C174" s="191"/>
      <c r="D174" s="191"/>
      <c r="E174" s="191"/>
      <c r="F174" s="191"/>
      <c r="G174" s="191"/>
      <c r="H174" s="191"/>
      <c r="I174" s="192"/>
    </row>
    <row r="175" spans="1:10" s="190" customFormat="1" ht="16.5" customHeight="1" x14ac:dyDescent="0.3">
      <c r="A175" s="191" t="s">
        <v>672</v>
      </c>
      <c r="B175" s="191"/>
      <c r="C175" s="191"/>
      <c r="D175" s="191"/>
      <c r="E175" s="191"/>
      <c r="F175" s="191"/>
      <c r="G175" s="191"/>
      <c r="H175" s="191"/>
      <c r="I175" s="192"/>
    </row>
    <row r="176" spans="1:10" s="190" customFormat="1" ht="16.5" customHeight="1" x14ac:dyDescent="0.3">
      <c r="A176" s="191" t="s">
        <v>93</v>
      </c>
      <c r="B176" s="191"/>
      <c r="C176" s="191"/>
      <c r="D176" s="191"/>
      <c r="E176" s="191"/>
      <c r="F176" s="191"/>
      <c r="G176" s="191"/>
      <c r="H176" s="191"/>
      <c r="I176" s="192"/>
    </row>
    <row r="177" spans="1:9" s="195" customFormat="1" ht="16.5" customHeight="1" x14ac:dyDescent="0.3">
      <c r="A177" s="401" t="s">
        <v>16</v>
      </c>
      <c r="B177" s="402"/>
      <c r="C177" s="402"/>
      <c r="D177" s="402"/>
      <c r="E177" s="402"/>
      <c r="F177" s="402"/>
      <c r="G177" s="402"/>
      <c r="H177" s="402"/>
      <c r="I177" s="403"/>
    </row>
    <row r="178" spans="1:9" s="160" customFormat="1" ht="16.5" customHeight="1" x14ac:dyDescent="0.3">
      <c r="A178" s="419" t="s">
        <v>9</v>
      </c>
      <c r="B178" s="420"/>
      <c r="C178" s="420"/>
      <c r="D178" s="421"/>
      <c r="E178" s="179" t="s">
        <v>10</v>
      </c>
      <c r="F178" s="179" t="s">
        <v>11</v>
      </c>
      <c r="G178" s="179" t="s">
        <v>12</v>
      </c>
      <c r="H178" s="179" t="s">
        <v>13</v>
      </c>
      <c r="I178" s="180" t="s">
        <v>14</v>
      </c>
    </row>
    <row r="179" spans="1:9" s="160" customFormat="1" ht="16.5" customHeight="1" x14ac:dyDescent="0.3">
      <c r="A179" s="200" t="s">
        <v>70</v>
      </c>
      <c r="B179" s="198"/>
      <c r="C179" s="389"/>
      <c r="D179" s="390"/>
      <c r="E179" s="163" t="s">
        <v>71</v>
      </c>
      <c r="F179" s="163" t="s">
        <v>72</v>
      </c>
      <c r="G179" s="163" t="s">
        <v>73</v>
      </c>
      <c r="H179" s="165" t="s">
        <v>74</v>
      </c>
      <c r="I179" s="169" t="s">
        <v>75</v>
      </c>
    </row>
    <row r="180" spans="1:9" s="160" customFormat="1" ht="16.5" customHeight="1" x14ac:dyDescent="0.3">
      <c r="A180" s="200" t="s">
        <v>76</v>
      </c>
      <c r="B180" s="198"/>
      <c r="C180" s="389"/>
      <c r="D180" s="390"/>
      <c r="E180" s="163" t="s">
        <v>77</v>
      </c>
      <c r="F180" s="163" t="s">
        <v>72</v>
      </c>
      <c r="G180" s="163" t="s">
        <v>78</v>
      </c>
      <c r="H180" s="163" t="s">
        <v>79</v>
      </c>
      <c r="I180" s="170" t="s">
        <v>80</v>
      </c>
    </row>
    <row r="181" spans="1:9" s="160" customFormat="1" ht="16.5" customHeight="1" x14ac:dyDescent="0.3">
      <c r="A181" s="413" t="s">
        <v>61</v>
      </c>
      <c r="B181" s="414"/>
      <c r="C181" s="414"/>
      <c r="D181" s="414"/>
      <c r="E181" s="414"/>
      <c r="F181" s="414"/>
      <c r="G181" s="414"/>
      <c r="H181" s="414"/>
      <c r="I181" s="415"/>
    </row>
    <row r="182" spans="1:9" s="190" customFormat="1" ht="16.5" customHeight="1" x14ac:dyDescent="0.3">
      <c r="A182" s="191" t="s">
        <v>87</v>
      </c>
      <c r="B182" s="191"/>
      <c r="C182" s="191"/>
      <c r="D182" s="191"/>
      <c r="E182" s="191"/>
      <c r="F182" s="191"/>
      <c r="G182" s="191"/>
      <c r="H182" s="191"/>
      <c r="I182" s="192"/>
    </row>
    <row r="183" spans="1:9" s="190" customFormat="1" ht="16.5" customHeight="1" x14ac:dyDescent="0.3">
      <c r="A183" s="191" t="s">
        <v>88</v>
      </c>
      <c r="B183" s="191"/>
      <c r="C183" s="191"/>
      <c r="D183" s="191"/>
      <c r="E183" s="191"/>
      <c r="F183" s="191"/>
      <c r="G183" s="191"/>
      <c r="H183" s="191"/>
      <c r="I183" s="192"/>
    </row>
    <row r="184" spans="1:9" s="190" customFormat="1" ht="16.5" customHeight="1" x14ac:dyDescent="0.3">
      <c r="A184" s="191" t="s">
        <v>673</v>
      </c>
      <c r="B184" s="191"/>
      <c r="C184" s="191"/>
      <c r="D184" s="191"/>
      <c r="E184" s="191"/>
      <c r="F184" s="191"/>
      <c r="G184" s="191"/>
      <c r="H184" s="191"/>
      <c r="I184" s="192"/>
    </row>
    <row r="185" spans="1:9" s="190" customFormat="1" ht="16.5" customHeight="1" x14ac:dyDescent="0.3">
      <c r="A185" s="191" t="s">
        <v>93</v>
      </c>
      <c r="B185" s="191"/>
      <c r="C185" s="191"/>
      <c r="D185" s="191"/>
      <c r="E185" s="191"/>
      <c r="F185" s="191"/>
      <c r="G185" s="191"/>
      <c r="H185" s="191"/>
      <c r="I185" s="192"/>
    </row>
    <row r="186" spans="1:9" s="160" customFormat="1" ht="16.5" customHeight="1" thickBot="1" x14ac:dyDescent="0.35">
      <c r="A186" s="416"/>
      <c r="B186" s="417"/>
      <c r="C186" s="417"/>
      <c r="D186" s="417"/>
      <c r="E186" s="417"/>
      <c r="F186" s="417"/>
      <c r="G186" s="417"/>
      <c r="H186" s="417"/>
      <c r="I186" s="418"/>
    </row>
    <row r="187" spans="1:9" s="160" customFormat="1" ht="16.5" customHeight="1" x14ac:dyDescent="0.3">
      <c r="A187" s="372" t="s">
        <v>1</v>
      </c>
      <c r="B187" s="373"/>
      <c r="C187" s="373"/>
      <c r="D187" s="374"/>
      <c r="E187" s="375" t="str">
        <f>'인터페이스 목록'!B37</f>
        <v>IF-API-KIOSK-404</v>
      </c>
      <c r="F187" s="376"/>
      <c r="G187" s="166" t="s">
        <v>3</v>
      </c>
      <c r="H187" s="377" t="str">
        <f>VLOOKUP(E187,'인터페이스 목록'!$B$3:$M$55,4,FALSE)</f>
        <v>의사 휴대전화 인증번호발송</v>
      </c>
      <c r="I187" s="378"/>
    </row>
    <row r="188" spans="1:9" s="160" customFormat="1" ht="16.5" customHeight="1" x14ac:dyDescent="0.3">
      <c r="A188" s="379" t="s">
        <v>0</v>
      </c>
      <c r="B188" s="380"/>
      <c r="C188" s="380"/>
      <c r="D188" s="381"/>
      <c r="E188" s="382" t="str">
        <f>VLOOKUP(E187,'인터페이스 목록'!$B$3:$M$55,12,FALSE)</f>
        <v>의사 휴대전화 인증번호발송</v>
      </c>
      <c r="F188" s="383"/>
      <c r="G188" s="383"/>
      <c r="H188" s="383"/>
      <c r="I188" s="384"/>
    </row>
    <row r="189" spans="1:9" s="160" customFormat="1" ht="16.5" customHeight="1" x14ac:dyDescent="0.3">
      <c r="A189" s="359" t="s">
        <v>34</v>
      </c>
      <c r="B189" s="360"/>
      <c r="C189" s="360"/>
      <c r="D189" s="360"/>
      <c r="E189" s="360"/>
      <c r="F189" s="360"/>
      <c r="G189" s="360"/>
      <c r="H189" s="360"/>
      <c r="I189" s="361"/>
    </row>
    <row r="190" spans="1:9" s="160" customFormat="1" ht="16.5" customHeight="1" x14ac:dyDescent="0.3">
      <c r="A190" s="362" t="s">
        <v>9</v>
      </c>
      <c r="B190" s="363"/>
      <c r="C190" s="363"/>
      <c r="D190" s="364"/>
      <c r="E190" s="162" t="s">
        <v>10</v>
      </c>
      <c r="F190" s="162" t="s">
        <v>11</v>
      </c>
      <c r="G190" s="162" t="s">
        <v>12</v>
      </c>
      <c r="H190" s="162" t="s">
        <v>13</v>
      </c>
      <c r="I190" s="167" t="s">
        <v>14</v>
      </c>
    </row>
    <row r="191" spans="1:9" s="160" customFormat="1" ht="16.5" customHeight="1" x14ac:dyDescent="0.3">
      <c r="A191" s="365" t="s">
        <v>35</v>
      </c>
      <c r="B191" s="366"/>
      <c r="C191" s="366"/>
      <c r="D191" s="367"/>
      <c r="E191" s="171" t="s">
        <v>36</v>
      </c>
      <c r="F191" s="171" t="s">
        <v>15</v>
      </c>
      <c r="G191" s="171" t="s">
        <v>31</v>
      </c>
      <c r="H191" s="171" t="s">
        <v>63</v>
      </c>
      <c r="I191" s="171" t="s">
        <v>60</v>
      </c>
    </row>
    <row r="192" spans="1:9" s="160" customFormat="1" ht="16.5" customHeight="1" x14ac:dyDescent="0.3">
      <c r="A192" s="359" t="s">
        <v>37</v>
      </c>
      <c r="B192" s="360"/>
      <c r="C192" s="360"/>
      <c r="D192" s="360"/>
      <c r="E192" s="360"/>
      <c r="F192" s="360"/>
      <c r="G192" s="360"/>
      <c r="H192" s="360"/>
      <c r="I192" s="361"/>
    </row>
    <row r="193" spans="1:9" s="173" customFormat="1" ht="17.25" customHeight="1" x14ac:dyDescent="0.3">
      <c r="A193" s="368" t="s">
        <v>59</v>
      </c>
      <c r="B193" s="369"/>
      <c r="C193" s="369"/>
      <c r="D193" s="369"/>
      <c r="E193" s="369"/>
      <c r="F193" s="369"/>
      <c r="G193" s="369"/>
      <c r="H193" s="369"/>
      <c r="I193" s="370"/>
    </row>
    <row r="194" spans="1:9" s="160" customFormat="1" ht="16.5" customHeight="1" x14ac:dyDescent="0.3">
      <c r="A194" s="359" t="s">
        <v>4</v>
      </c>
      <c r="B194" s="360"/>
      <c r="C194" s="360"/>
      <c r="D194" s="360"/>
      <c r="E194" s="360"/>
      <c r="F194" s="360"/>
      <c r="G194" s="360"/>
      <c r="H194" s="360"/>
      <c r="I194" s="361"/>
    </row>
    <row r="195" spans="1:9" s="160" customFormat="1" ht="16.5" customHeight="1" x14ac:dyDescent="0.3">
      <c r="A195" s="388" t="s">
        <v>5</v>
      </c>
      <c r="B195" s="389"/>
      <c r="C195" s="389"/>
      <c r="D195" s="390"/>
      <c r="E195" s="391" t="str">
        <f>VLOOKUP(E187,'인터페이스 목록'!$B$3:$M$55,11,FALSE)</f>
        <v>POST</v>
      </c>
      <c r="F195" s="389"/>
      <c r="G195" s="389"/>
      <c r="H195" s="389"/>
      <c r="I195" s="392"/>
    </row>
    <row r="196" spans="1:9" s="160" customFormat="1" ht="16.5" customHeight="1" x14ac:dyDescent="0.3">
      <c r="A196" s="388" t="s">
        <v>6</v>
      </c>
      <c r="B196" s="389"/>
      <c r="C196" s="389"/>
      <c r="D196" s="390"/>
      <c r="E196" s="393" t="str">
        <f>VLOOKUP(E187,'인터페이스 목록'!$B$3:$M$55,10,FALSE)</f>
        <v>https://er-kioskapi.nemc.or.kr/v1.0/doctor/cert-number-send</v>
      </c>
      <c r="F196" s="394"/>
      <c r="G196" s="394"/>
      <c r="H196" s="394"/>
      <c r="I196" s="395"/>
    </row>
    <row r="197" spans="1:9" s="160" customFormat="1" ht="16.5" customHeight="1" x14ac:dyDescent="0.3">
      <c r="A197" s="396" t="s">
        <v>7</v>
      </c>
      <c r="B197" s="397"/>
      <c r="C197" s="397"/>
      <c r="D197" s="398"/>
      <c r="E197" s="399" t="s">
        <v>8</v>
      </c>
      <c r="F197" s="397"/>
      <c r="G197" s="397"/>
      <c r="H197" s="397"/>
      <c r="I197" s="400"/>
    </row>
    <row r="198" spans="1:9" s="160" customFormat="1" ht="16.5" customHeight="1" x14ac:dyDescent="0.3">
      <c r="A198" s="359" t="s">
        <v>62</v>
      </c>
      <c r="B198" s="360"/>
      <c r="C198" s="360"/>
      <c r="D198" s="360"/>
      <c r="E198" s="360"/>
      <c r="F198" s="360"/>
      <c r="G198" s="360"/>
      <c r="H198" s="360"/>
      <c r="I198" s="361"/>
    </row>
    <row r="199" spans="1:9" s="160" customFormat="1" ht="16.5" customHeight="1" x14ac:dyDescent="0.3">
      <c r="A199" s="362" t="s">
        <v>9</v>
      </c>
      <c r="B199" s="363"/>
      <c r="C199" s="363"/>
      <c r="D199" s="364"/>
      <c r="E199" s="162" t="s">
        <v>10</v>
      </c>
      <c r="F199" s="162" t="s">
        <v>11</v>
      </c>
      <c r="G199" s="162" t="s">
        <v>12</v>
      </c>
      <c r="H199" s="162" t="s">
        <v>13</v>
      </c>
      <c r="I199" s="167" t="s">
        <v>14</v>
      </c>
    </row>
    <row r="200" spans="1:9" s="160" customFormat="1" ht="16.5" customHeight="1" x14ac:dyDescent="0.3">
      <c r="A200" s="198"/>
      <c r="B200" s="189"/>
      <c r="C200" s="198"/>
      <c r="D200" s="199"/>
      <c r="E200" s="163"/>
      <c r="F200" s="163"/>
      <c r="G200" s="163"/>
      <c r="H200" s="163"/>
      <c r="I200" s="170"/>
    </row>
    <row r="201" spans="1:9" s="160" customFormat="1" ht="16.5" customHeight="1" x14ac:dyDescent="0.3">
      <c r="A201" s="359" t="s">
        <v>38</v>
      </c>
      <c r="B201" s="360"/>
      <c r="C201" s="360"/>
      <c r="D201" s="360"/>
      <c r="E201" s="360"/>
      <c r="F201" s="360"/>
      <c r="G201" s="360"/>
      <c r="H201" s="360"/>
      <c r="I201" s="361"/>
    </row>
    <row r="202" spans="1:9" s="160" customFormat="1" ht="16.5" customHeight="1" x14ac:dyDescent="0.3">
      <c r="A202" s="427" t="s">
        <v>9</v>
      </c>
      <c r="B202" s="428"/>
      <c r="C202" s="428"/>
      <c r="D202" s="429"/>
      <c r="E202" s="181" t="s">
        <v>10</v>
      </c>
      <c r="F202" s="181" t="s">
        <v>11</v>
      </c>
      <c r="G202" s="181" t="s">
        <v>12</v>
      </c>
      <c r="H202" s="181" t="s">
        <v>13</v>
      </c>
      <c r="I202" s="182" t="s">
        <v>14</v>
      </c>
    </row>
    <row r="203" spans="1:9" s="160" customFormat="1" ht="16.5" customHeight="1" x14ac:dyDescent="0.3">
      <c r="A203" s="196" t="s">
        <v>637</v>
      </c>
      <c r="B203" s="189"/>
      <c r="C203" s="198"/>
      <c r="D203" s="199"/>
      <c r="E203" s="163" t="s">
        <v>624</v>
      </c>
      <c r="F203" s="163" t="s">
        <v>72</v>
      </c>
      <c r="G203" s="163" t="s">
        <v>600</v>
      </c>
      <c r="H203" s="163" t="s">
        <v>624</v>
      </c>
      <c r="I203" s="170" t="s">
        <v>650</v>
      </c>
    </row>
    <row r="204" spans="1:9" s="160" customFormat="1" ht="16.5" customHeight="1" x14ac:dyDescent="0.3">
      <c r="A204" s="359" t="s">
        <v>33</v>
      </c>
      <c r="B204" s="360"/>
      <c r="C204" s="360"/>
      <c r="D204" s="360"/>
      <c r="E204" s="360"/>
      <c r="F204" s="360"/>
      <c r="G204" s="360"/>
      <c r="H204" s="360"/>
      <c r="I204" s="361"/>
    </row>
    <row r="205" spans="1:9" s="190" customFormat="1" ht="16.5" customHeight="1" x14ac:dyDescent="0.3">
      <c r="A205" s="191"/>
      <c r="B205" s="191"/>
      <c r="C205" s="191"/>
      <c r="D205" s="191"/>
      <c r="E205" s="191"/>
      <c r="F205" s="191"/>
      <c r="G205" s="191"/>
      <c r="H205" s="191"/>
      <c r="I205" s="192"/>
    </row>
    <row r="206" spans="1:9" s="160" customFormat="1" ht="16.5" customHeight="1" x14ac:dyDescent="0.3">
      <c r="A206" s="401" t="s">
        <v>16</v>
      </c>
      <c r="B206" s="402"/>
      <c r="C206" s="402"/>
      <c r="D206" s="402"/>
      <c r="E206" s="402"/>
      <c r="F206" s="402"/>
      <c r="G206" s="402"/>
      <c r="H206" s="402"/>
      <c r="I206" s="403"/>
    </row>
    <row r="207" spans="1:9" s="160" customFormat="1" ht="16.5" customHeight="1" x14ac:dyDescent="0.3">
      <c r="A207" s="404" t="s">
        <v>9</v>
      </c>
      <c r="B207" s="405"/>
      <c r="C207" s="405"/>
      <c r="D207" s="422"/>
      <c r="E207" s="164" t="s">
        <v>10</v>
      </c>
      <c r="F207" s="164" t="s">
        <v>11</v>
      </c>
      <c r="G207" s="164" t="s">
        <v>12</v>
      </c>
      <c r="H207" s="164" t="s">
        <v>13</v>
      </c>
      <c r="I207" s="168" t="s">
        <v>14</v>
      </c>
    </row>
    <row r="208" spans="1:9" s="160" customFormat="1" ht="16.5" customHeight="1" x14ac:dyDescent="0.3">
      <c r="A208" s="200" t="s">
        <v>70</v>
      </c>
      <c r="B208" s="198"/>
      <c r="C208" s="389"/>
      <c r="D208" s="390"/>
      <c r="E208" s="163" t="s">
        <v>71</v>
      </c>
      <c r="F208" s="163" t="s">
        <v>15</v>
      </c>
      <c r="G208" s="163" t="s">
        <v>73</v>
      </c>
      <c r="H208" s="165" t="s">
        <v>74</v>
      </c>
      <c r="I208" s="169" t="s">
        <v>75</v>
      </c>
    </row>
    <row r="209" spans="1:9" s="160" customFormat="1" ht="16.5" customHeight="1" x14ac:dyDescent="0.3">
      <c r="A209" s="200" t="s">
        <v>76</v>
      </c>
      <c r="B209" s="198"/>
      <c r="C209" s="389"/>
      <c r="D209" s="390"/>
      <c r="E209" s="163" t="s">
        <v>77</v>
      </c>
      <c r="F209" s="163" t="s">
        <v>15</v>
      </c>
      <c r="G209" s="163" t="s">
        <v>31</v>
      </c>
      <c r="H209" s="163" t="s">
        <v>79</v>
      </c>
      <c r="I209" s="170" t="s">
        <v>80</v>
      </c>
    </row>
    <row r="210" spans="1:9" s="160" customFormat="1" ht="16.5" customHeight="1" x14ac:dyDescent="0.3">
      <c r="A210" s="189" t="s">
        <v>97</v>
      </c>
      <c r="B210" s="189"/>
      <c r="C210" s="198"/>
      <c r="D210" s="199"/>
      <c r="E210" s="163" t="s">
        <v>82</v>
      </c>
      <c r="F210" s="163" t="s">
        <v>68</v>
      </c>
      <c r="G210" s="163" t="s">
        <v>83</v>
      </c>
      <c r="H210" s="163" t="s">
        <v>82</v>
      </c>
      <c r="I210" s="170" t="s">
        <v>930</v>
      </c>
    </row>
    <row r="211" spans="1:9" s="190" customFormat="1" ht="16.5" customHeight="1" x14ac:dyDescent="0.3">
      <c r="A211" s="198"/>
      <c r="B211" s="196" t="s">
        <v>677</v>
      </c>
      <c r="C211" s="189"/>
      <c r="D211" s="85"/>
      <c r="E211" s="163" t="s">
        <v>674</v>
      </c>
      <c r="F211" s="163" t="s">
        <v>68</v>
      </c>
      <c r="G211" s="163" t="s">
        <v>69</v>
      </c>
      <c r="H211" s="163" t="s">
        <v>675</v>
      </c>
      <c r="I211" s="170" t="s">
        <v>676</v>
      </c>
    </row>
    <row r="212" spans="1:9" s="160" customFormat="1" ht="16.5" customHeight="1" x14ac:dyDescent="0.3">
      <c r="A212" s="423" t="s">
        <v>32</v>
      </c>
      <c r="B212" s="424"/>
      <c r="C212" s="424"/>
      <c r="D212" s="424"/>
      <c r="E212" s="425"/>
      <c r="F212" s="425"/>
      <c r="G212" s="425"/>
      <c r="H212" s="425"/>
      <c r="I212" s="426"/>
    </row>
    <row r="213" spans="1:9" ht="16.5" customHeight="1" x14ac:dyDescent="0.2">
      <c r="A213" s="191" t="s">
        <v>87</v>
      </c>
      <c r="B213" s="191"/>
      <c r="C213" s="191"/>
      <c r="D213" s="191"/>
      <c r="E213" s="191"/>
      <c r="F213" s="191"/>
      <c r="G213" s="191"/>
      <c r="H213" s="191"/>
      <c r="I213" s="192"/>
    </row>
    <row r="214" spans="1:9" s="160" customFormat="1" ht="16.5" customHeight="1" x14ac:dyDescent="0.3">
      <c r="A214" s="191" t="s">
        <v>88</v>
      </c>
      <c r="B214" s="191"/>
      <c r="C214" s="191"/>
      <c r="D214" s="191"/>
      <c r="E214" s="191"/>
      <c r="F214" s="191"/>
      <c r="G214" s="191"/>
      <c r="H214" s="191"/>
      <c r="I214" s="192"/>
    </row>
    <row r="215" spans="1:9" s="160" customFormat="1" ht="16.5" customHeight="1" x14ac:dyDescent="0.3">
      <c r="A215" s="191" t="s">
        <v>89</v>
      </c>
      <c r="B215" s="191"/>
      <c r="C215" s="191"/>
      <c r="D215" s="191"/>
      <c r="E215" s="191"/>
      <c r="F215" s="191"/>
      <c r="G215" s="191"/>
      <c r="H215" s="191"/>
      <c r="I215" s="192"/>
    </row>
    <row r="216" spans="1:9" s="160" customFormat="1" ht="16.5" customHeight="1" x14ac:dyDescent="0.3">
      <c r="A216" s="191" t="s">
        <v>90</v>
      </c>
      <c r="B216" s="191"/>
      <c r="C216" s="191"/>
      <c r="D216" s="191"/>
      <c r="E216" s="191"/>
      <c r="F216" s="191"/>
      <c r="G216" s="191"/>
      <c r="H216" s="191"/>
      <c r="I216" s="192"/>
    </row>
    <row r="217" spans="1:9" s="160" customFormat="1" ht="16.5" customHeight="1" x14ac:dyDescent="0.3">
      <c r="A217" s="191" t="s">
        <v>929</v>
      </c>
      <c r="B217" s="191"/>
      <c r="C217" s="191"/>
      <c r="D217" s="191"/>
      <c r="E217" s="191"/>
      <c r="F217" s="191"/>
      <c r="G217" s="191"/>
      <c r="H217" s="191"/>
      <c r="I217" s="192"/>
    </row>
    <row r="218" spans="1:9" s="160" customFormat="1" ht="16.5" customHeight="1" x14ac:dyDescent="0.3">
      <c r="A218" s="191" t="s">
        <v>92</v>
      </c>
      <c r="B218" s="191"/>
      <c r="C218" s="191"/>
      <c r="D218" s="191"/>
      <c r="E218" s="191"/>
      <c r="F218" s="191"/>
      <c r="G218" s="191"/>
      <c r="H218" s="191"/>
      <c r="I218" s="192"/>
    </row>
    <row r="219" spans="1:9" s="160" customFormat="1" ht="16.5" customHeight="1" x14ac:dyDescent="0.3">
      <c r="A219" s="191" t="s">
        <v>93</v>
      </c>
      <c r="B219" s="191"/>
      <c r="C219" s="191"/>
      <c r="D219" s="191"/>
      <c r="E219" s="191"/>
      <c r="F219" s="191"/>
      <c r="G219" s="191"/>
      <c r="H219" s="191"/>
      <c r="I219" s="192"/>
    </row>
    <row r="220" spans="1:9" s="160" customFormat="1" ht="16.5" customHeight="1" thickBot="1" x14ac:dyDescent="0.35">
      <c r="A220" s="416"/>
      <c r="B220" s="417"/>
      <c r="C220" s="417"/>
      <c r="D220" s="417"/>
      <c r="E220" s="417"/>
      <c r="F220" s="417"/>
      <c r="G220" s="417"/>
      <c r="H220" s="417"/>
      <c r="I220" s="418"/>
    </row>
    <row r="221" spans="1:9" s="160" customFormat="1" ht="16.5" customHeight="1" x14ac:dyDescent="0.3">
      <c r="A221" s="372" t="s">
        <v>1</v>
      </c>
      <c r="B221" s="373"/>
      <c r="C221" s="373"/>
      <c r="D221" s="374"/>
      <c r="E221" s="375" t="str">
        <f>'인터페이스 목록'!B38</f>
        <v>IF-API-KIOSK-405</v>
      </c>
      <c r="F221" s="376"/>
      <c r="G221" s="166" t="s">
        <v>3</v>
      </c>
      <c r="H221" s="377" t="str">
        <f>VLOOKUP(E221,'인터페이스 목록'!$B$3:$M$55,4,FALSE)</f>
        <v>의사 수정</v>
      </c>
      <c r="I221" s="378"/>
    </row>
    <row r="222" spans="1:9" s="160" customFormat="1" ht="16.5" customHeight="1" x14ac:dyDescent="0.3">
      <c r="A222" s="379" t="s">
        <v>0</v>
      </c>
      <c r="B222" s="380"/>
      <c r="C222" s="380"/>
      <c r="D222" s="381"/>
      <c r="E222" s="382" t="str">
        <f>VLOOKUP(E221,'인터페이스 목록'!$B$3:$M$55,12,FALSE)</f>
        <v>의사 정보 수정</v>
      </c>
      <c r="F222" s="383"/>
      <c r="G222" s="383"/>
      <c r="H222" s="383"/>
      <c r="I222" s="384"/>
    </row>
    <row r="223" spans="1:9" s="160" customFormat="1" ht="16.5" customHeight="1" x14ac:dyDescent="0.3">
      <c r="A223" s="359" t="s">
        <v>34</v>
      </c>
      <c r="B223" s="360"/>
      <c r="C223" s="360"/>
      <c r="D223" s="360"/>
      <c r="E223" s="360"/>
      <c r="F223" s="360"/>
      <c r="G223" s="360"/>
      <c r="H223" s="360"/>
      <c r="I223" s="361"/>
    </row>
    <row r="224" spans="1:9" s="160" customFormat="1" ht="16.5" customHeight="1" x14ac:dyDescent="0.3">
      <c r="A224" s="362" t="s">
        <v>9</v>
      </c>
      <c r="B224" s="363"/>
      <c r="C224" s="363"/>
      <c r="D224" s="364"/>
      <c r="E224" s="162" t="s">
        <v>10</v>
      </c>
      <c r="F224" s="162" t="s">
        <v>11</v>
      </c>
      <c r="G224" s="162" t="s">
        <v>12</v>
      </c>
      <c r="H224" s="162" t="s">
        <v>13</v>
      </c>
      <c r="I224" s="167" t="s">
        <v>14</v>
      </c>
    </row>
    <row r="225" spans="1:10" s="160" customFormat="1" ht="16.5" customHeight="1" x14ac:dyDescent="0.3">
      <c r="A225" s="365" t="s">
        <v>35</v>
      </c>
      <c r="B225" s="366"/>
      <c r="C225" s="366"/>
      <c r="D225" s="367"/>
      <c r="E225" s="171" t="s">
        <v>36</v>
      </c>
      <c r="F225" s="171" t="s">
        <v>15</v>
      </c>
      <c r="G225" s="171" t="s">
        <v>31</v>
      </c>
      <c r="H225" s="171" t="s">
        <v>63</v>
      </c>
      <c r="I225" s="171" t="s">
        <v>60</v>
      </c>
    </row>
    <row r="226" spans="1:10" s="160" customFormat="1" ht="16.5" customHeight="1" x14ac:dyDescent="0.3">
      <c r="A226" s="359" t="s">
        <v>37</v>
      </c>
      <c r="B226" s="360"/>
      <c r="C226" s="360"/>
      <c r="D226" s="360"/>
      <c r="E226" s="360"/>
      <c r="F226" s="360"/>
      <c r="G226" s="360"/>
      <c r="H226" s="360"/>
      <c r="I226" s="361"/>
    </row>
    <row r="227" spans="1:10" s="173" customFormat="1" ht="17.25" customHeight="1" x14ac:dyDescent="0.3">
      <c r="A227" s="368" t="s">
        <v>59</v>
      </c>
      <c r="B227" s="369"/>
      <c r="C227" s="369"/>
      <c r="D227" s="369"/>
      <c r="E227" s="369"/>
      <c r="F227" s="369"/>
      <c r="G227" s="369"/>
      <c r="H227" s="369"/>
      <c r="I227" s="370"/>
    </row>
    <row r="228" spans="1:10" s="160" customFormat="1" ht="16.5" customHeight="1" x14ac:dyDescent="0.3">
      <c r="A228" s="359" t="s">
        <v>4</v>
      </c>
      <c r="B228" s="360"/>
      <c r="C228" s="360"/>
      <c r="D228" s="360"/>
      <c r="E228" s="360"/>
      <c r="F228" s="360"/>
      <c r="G228" s="360"/>
      <c r="H228" s="360"/>
      <c r="I228" s="361"/>
    </row>
    <row r="229" spans="1:10" s="160" customFormat="1" ht="16.5" customHeight="1" x14ac:dyDescent="0.3">
      <c r="A229" s="388" t="s">
        <v>5</v>
      </c>
      <c r="B229" s="389"/>
      <c r="C229" s="389"/>
      <c r="D229" s="390"/>
      <c r="E229" s="391" t="str">
        <f>VLOOKUP(E221,'인터페이스 목록'!$B$3:$M$55,11,FALSE)</f>
        <v>POST</v>
      </c>
      <c r="F229" s="389"/>
      <c r="G229" s="389"/>
      <c r="H229" s="389"/>
      <c r="I229" s="392"/>
    </row>
    <row r="230" spans="1:10" s="160" customFormat="1" ht="16.5" customHeight="1" x14ac:dyDescent="0.3">
      <c r="A230" s="388" t="s">
        <v>6</v>
      </c>
      <c r="B230" s="389"/>
      <c r="C230" s="389"/>
      <c r="D230" s="390"/>
      <c r="E230" s="393" t="str">
        <f>VLOOKUP(E221,'인터페이스 목록'!$B$3:$M$55,10,FALSE)</f>
        <v>https://er-kioskapi.nemc.or.kr/v1.0/doctor/{docsn}/_modify</v>
      </c>
      <c r="F230" s="394"/>
      <c r="G230" s="394"/>
      <c r="H230" s="394"/>
      <c r="I230" s="395"/>
    </row>
    <row r="231" spans="1:10" s="160" customFormat="1" ht="16.5" customHeight="1" x14ac:dyDescent="0.3">
      <c r="A231" s="396" t="s">
        <v>7</v>
      </c>
      <c r="B231" s="397"/>
      <c r="C231" s="397"/>
      <c r="D231" s="398"/>
      <c r="E231" s="399" t="s">
        <v>8</v>
      </c>
      <c r="F231" s="397"/>
      <c r="G231" s="397"/>
      <c r="H231" s="397"/>
      <c r="I231" s="400"/>
    </row>
    <row r="232" spans="1:10" s="160" customFormat="1" ht="16.5" customHeight="1" x14ac:dyDescent="0.3">
      <c r="A232" s="359" t="s">
        <v>62</v>
      </c>
      <c r="B232" s="360"/>
      <c r="C232" s="360"/>
      <c r="D232" s="360"/>
      <c r="E232" s="360"/>
      <c r="F232" s="360"/>
      <c r="G232" s="360"/>
      <c r="H232" s="360"/>
      <c r="I232" s="361"/>
    </row>
    <row r="233" spans="1:10" s="160" customFormat="1" ht="16.5" customHeight="1" x14ac:dyDescent="0.3">
      <c r="A233" s="362" t="s">
        <v>9</v>
      </c>
      <c r="B233" s="363"/>
      <c r="C233" s="363"/>
      <c r="D233" s="364"/>
      <c r="E233" s="162" t="s">
        <v>10</v>
      </c>
      <c r="F233" s="162" t="s">
        <v>11</v>
      </c>
      <c r="G233" s="162" t="s">
        <v>12</v>
      </c>
      <c r="H233" s="162" t="s">
        <v>13</v>
      </c>
      <c r="I233" s="167" t="s">
        <v>14</v>
      </c>
    </row>
    <row r="234" spans="1:10" s="160" customFormat="1" ht="16.5" customHeight="1" x14ac:dyDescent="0.3">
      <c r="A234" s="196" t="s">
        <v>609</v>
      </c>
      <c r="B234" s="198"/>
      <c r="C234" s="172"/>
      <c r="D234" s="198"/>
      <c r="E234" s="163" t="s">
        <v>610</v>
      </c>
      <c r="F234" s="163" t="s">
        <v>72</v>
      </c>
      <c r="G234" s="163" t="s">
        <v>611</v>
      </c>
      <c r="H234" s="163" t="s">
        <v>610</v>
      </c>
      <c r="I234" s="170" t="s">
        <v>166</v>
      </c>
    </row>
    <row r="235" spans="1:10" s="160" customFormat="1" ht="16.5" customHeight="1" x14ac:dyDescent="0.3">
      <c r="A235" s="359" t="s">
        <v>94</v>
      </c>
      <c r="B235" s="360"/>
      <c r="C235" s="360"/>
      <c r="D235" s="360"/>
      <c r="E235" s="360"/>
      <c r="F235" s="360"/>
      <c r="G235" s="360"/>
      <c r="H235" s="360"/>
      <c r="I235" s="361"/>
    </row>
    <row r="236" spans="1:10" s="160" customFormat="1" ht="16.5" customHeight="1" x14ac:dyDescent="0.3">
      <c r="A236" s="362" t="s">
        <v>9</v>
      </c>
      <c r="B236" s="363"/>
      <c r="C236" s="363"/>
      <c r="D236" s="364"/>
      <c r="E236" s="162" t="s">
        <v>10</v>
      </c>
      <c r="F236" s="162" t="s">
        <v>11</v>
      </c>
      <c r="G236" s="162" t="s">
        <v>12</v>
      </c>
      <c r="H236" s="162" t="s">
        <v>13</v>
      </c>
      <c r="I236" s="167" t="s">
        <v>14</v>
      </c>
    </row>
    <row r="237" spans="1:10" s="160" customFormat="1" ht="16.5" customHeight="1" x14ac:dyDescent="0.3">
      <c r="A237" s="196" t="s">
        <v>634</v>
      </c>
      <c r="B237" s="198"/>
      <c r="C237" s="198"/>
      <c r="D237" s="199"/>
      <c r="E237" s="163" t="s">
        <v>615</v>
      </c>
      <c r="F237" s="163" t="s">
        <v>95</v>
      </c>
      <c r="G237" s="163" t="s">
        <v>600</v>
      </c>
      <c r="H237" s="163" t="s">
        <v>615</v>
      </c>
      <c r="I237" s="170" t="s">
        <v>148</v>
      </c>
      <c r="J237" s="160" t="s">
        <v>616</v>
      </c>
    </row>
    <row r="238" spans="1:10" s="160" customFormat="1" ht="16.5" customHeight="1" x14ac:dyDescent="0.3">
      <c r="A238" s="196" t="s">
        <v>636</v>
      </c>
      <c r="B238" s="198"/>
      <c r="C238" s="189"/>
      <c r="D238" s="199"/>
      <c r="E238" s="163" t="s">
        <v>619</v>
      </c>
      <c r="F238" s="163" t="s">
        <v>95</v>
      </c>
      <c r="G238" s="163" t="s">
        <v>600</v>
      </c>
      <c r="H238" s="163" t="s">
        <v>619</v>
      </c>
      <c r="I238" s="170" t="s">
        <v>648</v>
      </c>
    </row>
    <row r="239" spans="1:10" s="160" customFormat="1" ht="16.5" customHeight="1" x14ac:dyDescent="0.3">
      <c r="A239" s="196" t="s">
        <v>660</v>
      </c>
      <c r="B239" s="198"/>
      <c r="C239" s="189"/>
      <c r="D239" s="199"/>
      <c r="E239" s="163" t="s">
        <v>167</v>
      </c>
      <c r="F239" s="163" t="s">
        <v>95</v>
      </c>
      <c r="G239" s="163" t="s">
        <v>600</v>
      </c>
      <c r="H239" s="163" t="s">
        <v>167</v>
      </c>
      <c r="I239" s="170" t="s">
        <v>661</v>
      </c>
    </row>
    <row r="240" spans="1:10" s="160" customFormat="1" ht="16.5" customHeight="1" x14ac:dyDescent="0.3">
      <c r="A240" s="196" t="s">
        <v>620</v>
      </c>
      <c r="B240" s="198"/>
      <c r="C240" s="189"/>
      <c r="D240" s="199"/>
      <c r="E240" s="163" t="s">
        <v>621</v>
      </c>
      <c r="F240" s="163" t="s">
        <v>95</v>
      </c>
      <c r="G240" s="163" t="s">
        <v>600</v>
      </c>
      <c r="H240" s="163" t="s">
        <v>622</v>
      </c>
      <c r="I240" s="170" t="s">
        <v>649</v>
      </c>
    </row>
    <row r="241" spans="1:10" s="160" customFormat="1" ht="16.5" customHeight="1" x14ac:dyDescent="0.3">
      <c r="A241" s="196" t="s">
        <v>637</v>
      </c>
      <c r="B241" s="198"/>
      <c r="C241" s="189"/>
      <c r="D241" s="199"/>
      <c r="E241" s="163" t="s">
        <v>624</v>
      </c>
      <c r="F241" s="163" t="s">
        <v>95</v>
      </c>
      <c r="G241" s="163" t="s">
        <v>600</v>
      </c>
      <c r="H241" s="163" t="s">
        <v>624</v>
      </c>
      <c r="I241" s="170" t="s">
        <v>650</v>
      </c>
    </row>
    <row r="242" spans="1:10" s="160" customFormat="1" ht="16.5" customHeight="1" x14ac:dyDescent="0.3">
      <c r="A242" s="196" t="s">
        <v>638</v>
      </c>
      <c r="B242" s="198"/>
      <c r="C242" s="189"/>
      <c r="D242" s="199"/>
      <c r="E242" s="163" t="s">
        <v>627</v>
      </c>
      <c r="F242" s="163" t="s">
        <v>95</v>
      </c>
      <c r="G242" s="163" t="s">
        <v>600</v>
      </c>
      <c r="H242" s="163" t="s">
        <v>625</v>
      </c>
      <c r="I242" s="170" t="s">
        <v>651</v>
      </c>
      <c r="J242" s="160" t="s">
        <v>626</v>
      </c>
    </row>
    <row r="243" spans="1:10" s="160" customFormat="1" ht="16.5" customHeight="1" x14ac:dyDescent="0.3">
      <c r="A243" s="196" t="s">
        <v>639</v>
      </c>
      <c r="B243" s="198"/>
      <c r="C243" s="189"/>
      <c r="D243" s="199"/>
      <c r="E243" s="163" t="s">
        <v>628</v>
      </c>
      <c r="F243" s="163" t="s">
        <v>95</v>
      </c>
      <c r="G243" s="163" t="s">
        <v>440</v>
      </c>
      <c r="H243" s="163" t="s">
        <v>628</v>
      </c>
      <c r="I243" s="170" t="s">
        <v>439</v>
      </c>
    </row>
    <row r="244" spans="1:10" s="160" customFormat="1" ht="16.5" customHeight="1" x14ac:dyDescent="0.3">
      <c r="A244" s="199"/>
      <c r="B244" s="201" t="s">
        <v>663</v>
      </c>
      <c r="C244" s="198"/>
      <c r="D244" s="199"/>
      <c r="E244" s="163" t="s">
        <v>630</v>
      </c>
      <c r="F244" s="163" t="s">
        <v>95</v>
      </c>
      <c r="G244" s="163" t="s">
        <v>600</v>
      </c>
      <c r="H244" s="163" t="s">
        <v>630</v>
      </c>
      <c r="I244" s="170" t="s">
        <v>640</v>
      </c>
      <c r="J244" s="160" t="s">
        <v>1499</v>
      </c>
    </row>
    <row r="245" spans="1:10" s="160" customFormat="1" ht="16.5" customHeight="1" x14ac:dyDescent="0.3">
      <c r="A245" s="359" t="s">
        <v>40</v>
      </c>
      <c r="B245" s="360"/>
      <c r="C245" s="360"/>
      <c r="D245" s="360"/>
      <c r="E245" s="360"/>
      <c r="F245" s="360"/>
      <c r="G245" s="360"/>
      <c r="H245" s="360"/>
      <c r="I245" s="361"/>
    </row>
    <row r="246" spans="1:10" s="190" customFormat="1" ht="16.5" customHeight="1" x14ac:dyDescent="0.3">
      <c r="A246" s="191" t="s">
        <v>87</v>
      </c>
      <c r="B246" s="191"/>
      <c r="C246" s="191"/>
      <c r="D246" s="191"/>
      <c r="E246" s="191"/>
      <c r="F246" s="191"/>
      <c r="G246" s="191"/>
      <c r="H246" s="191"/>
      <c r="I246" s="192"/>
    </row>
    <row r="247" spans="1:10" s="190" customFormat="1" ht="16.5" customHeight="1" x14ac:dyDescent="0.3">
      <c r="A247" s="191" t="s">
        <v>664</v>
      </c>
      <c r="B247" s="191"/>
      <c r="C247" s="191"/>
      <c r="D247" s="191"/>
      <c r="E247" s="191"/>
      <c r="F247" s="191"/>
      <c r="G247" s="191"/>
      <c r="H247" s="191"/>
      <c r="I247" s="192"/>
    </row>
    <row r="248" spans="1:10" s="190" customFormat="1" ht="16.5" customHeight="1" x14ac:dyDescent="0.3">
      <c r="A248" s="191" t="s">
        <v>665</v>
      </c>
      <c r="B248" s="191"/>
      <c r="C248" s="191"/>
      <c r="D248" s="191"/>
      <c r="E248" s="191"/>
      <c r="F248" s="191"/>
      <c r="G248" s="191"/>
      <c r="H248" s="191"/>
      <c r="I248" s="192"/>
    </row>
    <row r="249" spans="1:10" s="190" customFormat="1" ht="16.5" customHeight="1" x14ac:dyDescent="0.3">
      <c r="A249" s="191" t="s">
        <v>666</v>
      </c>
      <c r="B249" s="191"/>
      <c r="C249" s="191"/>
      <c r="D249" s="191"/>
      <c r="E249" s="191"/>
      <c r="F249" s="191"/>
      <c r="G249" s="191"/>
      <c r="H249" s="191"/>
      <c r="I249" s="192"/>
    </row>
    <row r="250" spans="1:10" s="190" customFormat="1" ht="16.5" customHeight="1" x14ac:dyDescent="0.3">
      <c r="A250" s="191" t="s">
        <v>667</v>
      </c>
      <c r="B250" s="191"/>
      <c r="C250" s="191"/>
      <c r="D250" s="191"/>
      <c r="E250" s="191"/>
      <c r="F250" s="191"/>
      <c r="G250" s="191"/>
      <c r="H250" s="191"/>
      <c r="I250" s="192"/>
    </row>
    <row r="251" spans="1:10" s="190" customFormat="1" ht="16.5" customHeight="1" x14ac:dyDescent="0.3">
      <c r="A251" s="191" t="s">
        <v>668</v>
      </c>
      <c r="B251" s="191"/>
      <c r="C251" s="191"/>
      <c r="D251" s="191"/>
      <c r="E251" s="191"/>
      <c r="F251" s="191"/>
      <c r="G251" s="191"/>
      <c r="H251" s="191"/>
      <c r="I251" s="192"/>
    </row>
    <row r="252" spans="1:10" s="190" customFormat="1" ht="16.5" customHeight="1" x14ac:dyDescent="0.3">
      <c r="A252" s="191" t="s">
        <v>669</v>
      </c>
      <c r="B252" s="191"/>
      <c r="C252" s="191"/>
      <c r="D252" s="191"/>
      <c r="E252" s="191"/>
      <c r="F252" s="191"/>
      <c r="G252" s="191"/>
      <c r="H252" s="191"/>
      <c r="I252" s="192"/>
    </row>
    <row r="253" spans="1:10" s="190" customFormat="1" ht="16.5" customHeight="1" x14ac:dyDescent="0.3">
      <c r="A253" s="191" t="s">
        <v>670</v>
      </c>
      <c r="B253" s="191"/>
      <c r="C253" s="191"/>
      <c r="D253" s="191"/>
      <c r="E253" s="191"/>
      <c r="F253" s="191"/>
      <c r="G253" s="191"/>
      <c r="H253" s="191"/>
      <c r="I253" s="192"/>
    </row>
    <row r="254" spans="1:10" s="190" customFormat="1" ht="16.5" customHeight="1" x14ac:dyDescent="0.3">
      <c r="A254" s="191" t="s">
        <v>671</v>
      </c>
      <c r="B254" s="191"/>
      <c r="C254" s="191"/>
      <c r="D254" s="191"/>
      <c r="E254" s="191"/>
      <c r="F254" s="191"/>
      <c r="G254" s="191"/>
      <c r="H254" s="191"/>
      <c r="I254" s="192"/>
    </row>
    <row r="255" spans="1:10" s="190" customFormat="1" ht="16.5" customHeight="1" x14ac:dyDescent="0.3">
      <c r="A255" s="191" t="s">
        <v>574</v>
      </c>
      <c r="B255" s="191"/>
      <c r="C255" s="191"/>
      <c r="D255" s="191"/>
      <c r="E255" s="191"/>
      <c r="F255" s="191"/>
      <c r="G255" s="191"/>
      <c r="H255" s="191"/>
      <c r="I255" s="192"/>
    </row>
    <row r="256" spans="1:10" s="190" customFormat="1" ht="16.5" customHeight="1" x14ac:dyDescent="0.3">
      <c r="A256" s="191" t="s">
        <v>672</v>
      </c>
      <c r="B256" s="191"/>
      <c r="C256" s="191"/>
      <c r="D256" s="191"/>
      <c r="E256" s="191"/>
      <c r="F256" s="191"/>
      <c r="G256" s="191"/>
      <c r="H256" s="191"/>
      <c r="I256" s="192"/>
    </row>
    <row r="257" spans="1:9" s="190" customFormat="1" ht="16.5" customHeight="1" x14ac:dyDescent="0.3">
      <c r="A257" s="191" t="s">
        <v>93</v>
      </c>
      <c r="B257" s="191"/>
      <c r="C257" s="191"/>
      <c r="D257" s="191"/>
      <c r="E257" s="191"/>
      <c r="F257" s="191"/>
      <c r="G257" s="191"/>
      <c r="H257" s="191"/>
      <c r="I257" s="192"/>
    </row>
    <row r="258" spans="1:9" s="160" customFormat="1" ht="16.5" customHeight="1" x14ac:dyDescent="0.3">
      <c r="A258" s="401" t="s">
        <v>16</v>
      </c>
      <c r="B258" s="402"/>
      <c r="C258" s="402"/>
      <c r="D258" s="402"/>
      <c r="E258" s="402"/>
      <c r="F258" s="402"/>
      <c r="G258" s="402"/>
      <c r="H258" s="402"/>
      <c r="I258" s="403"/>
    </row>
    <row r="259" spans="1:9" s="160" customFormat="1" ht="16.5" customHeight="1" x14ac:dyDescent="0.3">
      <c r="A259" s="404" t="s">
        <v>9</v>
      </c>
      <c r="B259" s="405"/>
      <c r="C259" s="405"/>
      <c r="D259" s="422"/>
      <c r="E259" s="164" t="s">
        <v>10</v>
      </c>
      <c r="F259" s="164" t="s">
        <v>11</v>
      </c>
      <c r="G259" s="164" t="s">
        <v>12</v>
      </c>
      <c r="H259" s="164" t="s">
        <v>13</v>
      </c>
      <c r="I259" s="168" t="s">
        <v>14</v>
      </c>
    </row>
    <row r="260" spans="1:9" s="160" customFormat="1" ht="16.5" customHeight="1" x14ac:dyDescent="0.3">
      <c r="A260" s="200" t="s">
        <v>70</v>
      </c>
      <c r="B260" s="198"/>
      <c r="C260" s="389"/>
      <c r="D260" s="390"/>
      <c r="E260" s="163" t="s">
        <v>71</v>
      </c>
      <c r="F260" s="163" t="s">
        <v>15</v>
      </c>
      <c r="G260" s="163" t="s">
        <v>73</v>
      </c>
      <c r="H260" s="165" t="s">
        <v>74</v>
      </c>
      <c r="I260" s="169" t="s">
        <v>75</v>
      </c>
    </row>
    <row r="261" spans="1:9" s="160" customFormat="1" ht="16.5" customHeight="1" x14ac:dyDescent="0.3">
      <c r="A261" s="200" t="s">
        <v>76</v>
      </c>
      <c r="B261" s="198"/>
      <c r="C261" s="389"/>
      <c r="D261" s="390"/>
      <c r="E261" s="163" t="s">
        <v>77</v>
      </c>
      <c r="F261" s="163" t="s">
        <v>15</v>
      </c>
      <c r="G261" s="163" t="s">
        <v>31</v>
      </c>
      <c r="H261" s="163" t="s">
        <v>79</v>
      </c>
      <c r="I261" s="170" t="s">
        <v>80</v>
      </c>
    </row>
    <row r="262" spans="1:9" s="160" customFormat="1" ht="16.5" customHeight="1" x14ac:dyDescent="0.3">
      <c r="A262" s="423" t="s">
        <v>32</v>
      </c>
      <c r="B262" s="424"/>
      <c r="C262" s="424"/>
      <c r="D262" s="424"/>
      <c r="E262" s="425"/>
      <c r="F262" s="425"/>
      <c r="G262" s="425"/>
      <c r="H262" s="425"/>
      <c r="I262" s="426"/>
    </row>
    <row r="263" spans="1:9" ht="16.5" customHeight="1" x14ac:dyDescent="0.2">
      <c r="A263" s="191" t="s">
        <v>87</v>
      </c>
      <c r="B263" s="191"/>
      <c r="C263" s="191"/>
      <c r="D263" s="191"/>
      <c r="E263" s="191"/>
      <c r="F263" s="191"/>
      <c r="G263" s="191"/>
      <c r="H263" s="191"/>
      <c r="I263" s="192"/>
    </row>
    <row r="264" spans="1:9" s="160" customFormat="1" ht="16.5" customHeight="1" x14ac:dyDescent="0.3">
      <c r="A264" s="191" t="s">
        <v>88</v>
      </c>
      <c r="B264" s="191"/>
      <c r="C264" s="191"/>
      <c r="D264" s="191"/>
      <c r="E264" s="191"/>
      <c r="F264" s="191"/>
      <c r="G264" s="191"/>
      <c r="H264" s="191"/>
      <c r="I264" s="192"/>
    </row>
    <row r="265" spans="1:9" s="160" customFormat="1" ht="16.5" customHeight="1" x14ac:dyDescent="0.3">
      <c r="A265" s="191" t="s">
        <v>474</v>
      </c>
      <c r="B265" s="191"/>
      <c r="C265" s="191"/>
      <c r="D265" s="191"/>
      <c r="E265" s="191"/>
      <c r="F265" s="191"/>
      <c r="G265" s="191"/>
      <c r="H265" s="191"/>
      <c r="I265" s="192"/>
    </row>
    <row r="266" spans="1:9" s="160" customFormat="1" ht="16.5" customHeight="1" x14ac:dyDescent="0.3">
      <c r="A266" s="191" t="s">
        <v>93</v>
      </c>
      <c r="B266" s="191"/>
      <c r="C266" s="191"/>
      <c r="D266" s="191"/>
      <c r="E266" s="191"/>
      <c r="F266" s="191"/>
      <c r="G266" s="191"/>
      <c r="H266" s="191"/>
      <c r="I266" s="192"/>
    </row>
    <row r="267" spans="1:9" s="160" customFormat="1" ht="16.5" customHeight="1" thickBot="1" x14ac:dyDescent="0.35">
      <c r="A267" s="416"/>
      <c r="B267" s="417"/>
      <c r="C267" s="417"/>
      <c r="D267" s="417"/>
      <c r="E267" s="417"/>
      <c r="F267" s="417"/>
      <c r="G267" s="417"/>
      <c r="H267" s="417"/>
      <c r="I267" s="418"/>
    </row>
    <row r="268" spans="1:9" ht="16.5" customHeight="1" x14ac:dyDescent="0.2">
      <c r="A268" s="372" t="s">
        <v>1</v>
      </c>
      <c r="B268" s="373"/>
      <c r="C268" s="373"/>
      <c r="D268" s="374"/>
      <c r="E268" s="375" t="str">
        <f>'인터페이스 목록'!B39</f>
        <v>IF-API-KIOSK-406</v>
      </c>
      <c r="F268" s="376"/>
      <c r="G268" s="166" t="s">
        <v>3</v>
      </c>
      <c r="H268" s="377" t="str">
        <f>VLOOKUP(E268,'인터페이스 목록'!$B$3:$M$55,4,FALSE)</f>
        <v>의사 삭제</v>
      </c>
      <c r="I268" s="378"/>
    </row>
    <row r="269" spans="1:9" ht="16.5" customHeight="1" x14ac:dyDescent="0.2">
      <c r="A269" s="379" t="s">
        <v>0</v>
      </c>
      <c r="B269" s="380"/>
      <c r="C269" s="380"/>
      <c r="D269" s="381"/>
      <c r="E269" s="382" t="str">
        <f>VLOOKUP(E268,'인터페이스 목록'!$B$3:$M$55,12,FALSE)</f>
        <v>의사 정보 삭제</v>
      </c>
      <c r="F269" s="383"/>
      <c r="G269" s="383"/>
      <c r="H269" s="383"/>
      <c r="I269" s="384"/>
    </row>
    <row r="270" spans="1:9" ht="16.5" customHeight="1" x14ac:dyDescent="0.2">
      <c r="A270" s="359" t="s">
        <v>34</v>
      </c>
      <c r="B270" s="360"/>
      <c r="C270" s="360"/>
      <c r="D270" s="360"/>
      <c r="E270" s="360"/>
      <c r="F270" s="360"/>
      <c r="G270" s="360"/>
      <c r="H270" s="360"/>
      <c r="I270" s="361"/>
    </row>
    <row r="271" spans="1:9" ht="16.5" customHeight="1" x14ac:dyDescent="0.2">
      <c r="A271" s="362" t="s">
        <v>9</v>
      </c>
      <c r="B271" s="363"/>
      <c r="C271" s="363"/>
      <c r="D271" s="364"/>
      <c r="E271" s="162" t="s">
        <v>10</v>
      </c>
      <c r="F271" s="162" t="s">
        <v>11</v>
      </c>
      <c r="G271" s="162" t="s">
        <v>12</v>
      </c>
      <c r="H271" s="162" t="s">
        <v>13</v>
      </c>
      <c r="I271" s="167" t="s">
        <v>14</v>
      </c>
    </row>
    <row r="272" spans="1:9" ht="16.5" customHeight="1" x14ac:dyDescent="0.2">
      <c r="A272" s="365" t="s">
        <v>35</v>
      </c>
      <c r="B272" s="366"/>
      <c r="C272" s="366"/>
      <c r="D272" s="367"/>
      <c r="E272" s="171" t="s">
        <v>36</v>
      </c>
      <c r="F272" s="171" t="s">
        <v>15</v>
      </c>
      <c r="G272" s="171" t="s">
        <v>31</v>
      </c>
      <c r="H272" s="171" t="s">
        <v>63</v>
      </c>
      <c r="I272" s="171" t="s">
        <v>60</v>
      </c>
    </row>
    <row r="273" spans="1:9" ht="16.5" customHeight="1" x14ac:dyDescent="0.2">
      <c r="A273" s="359" t="s">
        <v>37</v>
      </c>
      <c r="B273" s="360"/>
      <c r="C273" s="360"/>
      <c r="D273" s="360"/>
      <c r="E273" s="360"/>
      <c r="F273" s="360"/>
      <c r="G273" s="360"/>
      <c r="H273" s="360"/>
      <c r="I273" s="361"/>
    </row>
    <row r="274" spans="1:9" ht="16.5" customHeight="1" x14ac:dyDescent="0.2">
      <c r="A274" s="368" t="s">
        <v>59</v>
      </c>
      <c r="B274" s="369"/>
      <c r="C274" s="369"/>
      <c r="D274" s="369"/>
      <c r="E274" s="369"/>
      <c r="F274" s="369"/>
      <c r="G274" s="369"/>
      <c r="H274" s="369"/>
      <c r="I274" s="370"/>
    </row>
    <row r="275" spans="1:9" ht="16.5" customHeight="1" x14ac:dyDescent="0.2">
      <c r="A275" s="359" t="s">
        <v>4</v>
      </c>
      <c r="B275" s="360"/>
      <c r="C275" s="360"/>
      <c r="D275" s="360"/>
      <c r="E275" s="360"/>
      <c r="F275" s="360"/>
      <c r="G275" s="360"/>
      <c r="H275" s="360"/>
      <c r="I275" s="361"/>
    </row>
    <row r="276" spans="1:9" ht="16.5" customHeight="1" x14ac:dyDescent="0.2">
      <c r="A276" s="388" t="s">
        <v>5</v>
      </c>
      <c r="B276" s="389"/>
      <c r="C276" s="389"/>
      <c r="D276" s="390"/>
      <c r="E276" s="391" t="str">
        <f>VLOOKUP(E268,'인터페이스 목록'!$B$3:$M$55,11,FALSE)</f>
        <v>POST</v>
      </c>
      <c r="F276" s="389"/>
      <c r="G276" s="389"/>
      <c r="H276" s="389"/>
      <c r="I276" s="392"/>
    </row>
    <row r="277" spans="1:9" ht="16.5" customHeight="1" x14ac:dyDescent="0.2">
      <c r="A277" s="388" t="s">
        <v>6</v>
      </c>
      <c r="B277" s="389"/>
      <c r="C277" s="389"/>
      <c r="D277" s="390"/>
      <c r="E277" s="393" t="str">
        <f>VLOOKUP(E268,'인터페이스 목록'!$B$3:$M$55,10,FALSE)</f>
        <v>https://er-kioskapi.nemc.or.kr/v1.0/doctor/{docsn}/_delete</v>
      </c>
      <c r="F277" s="394"/>
      <c r="G277" s="394"/>
      <c r="H277" s="394"/>
      <c r="I277" s="395"/>
    </row>
    <row r="278" spans="1:9" ht="16.5" customHeight="1" x14ac:dyDescent="0.2">
      <c r="A278" s="396" t="s">
        <v>7</v>
      </c>
      <c r="B278" s="397"/>
      <c r="C278" s="397"/>
      <c r="D278" s="398"/>
      <c r="E278" s="399" t="s">
        <v>8</v>
      </c>
      <c r="F278" s="397"/>
      <c r="G278" s="397"/>
      <c r="H278" s="397"/>
      <c r="I278" s="400"/>
    </row>
    <row r="279" spans="1:9" ht="16.5" customHeight="1" x14ac:dyDescent="0.2">
      <c r="A279" s="359" t="s">
        <v>62</v>
      </c>
      <c r="B279" s="360"/>
      <c r="C279" s="360"/>
      <c r="D279" s="360"/>
      <c r="E279" s="360"/>
      <c r="F279" s="360"/>
      <c r="G279" s="360"/>
      <c r="H279" s="360"/>
      <c r="I279" s="361"/>
    </row>
    <row r="280" spans="1:9" ht="16.5" customHeight="1" x14ac:dyDescent="0.2">
      <c r="A280" s="362" t="s">
        <v>9</v>
      </c>
      <c r="B280" s="363"/>
      <c r="C280" s="363"/>
      <c r="D280" s="364"/>
      <c r="E280" s="162" t="s">
        <v>10</v>
      </c>
      <c r="F280" s="162" t="s">
        <v>11</v>
      </c>
      <c r="G280" s="162" t="s">
        <v>12</v>
      </c>
      <c r="H280" s="162" t="s">
        <v>13</v>
      </c>
      <c r="I280" s="167" t="s">
        <v>14</v>
      </c>
    </row>
    <row r="281" spans="1:9" s="160" customFormat="1" ht="16.5" customHeight="1" x14ac:dyDescent="0.3">
      <c r="A281" s="196" t="s">
        <v>609</v>
      </c>
      <c r="B281" s="198"/>
      <c r="C281" s="172"/>
      <c r="D281" s="198"/>
      <c r="E281" s="163" t="s">
        <v>610</v>
      </c>
      <c r="F281" s="163" t="s">
        <v>72</v>
      </c>
      <c r="G281" s="163" t="s">
        <v>611</v>
      </c>
      <c r="H281" s="163" t="s">
        <v>610</v>
      </c>
      <c r="I281" s="170" t="s">
        <v>166</v>
      </c>
    </row>
    <row r="282" spans="1:9" ht="16.5" customHeight="1" x14ac:dyDescent="0.2">
      <c r="A282" s="359" t="s">
        <v>38</v>
      </c>
      <c r="B282" s="360"/>
      <c r="C282" s="360"/>
      <c r="D282" s="360"/>
      <c r="E282" s="360"/>
      <c r="F282" s="360"/>
      <c r="G282" s="360"/>
      <c r="H282" s="360"/>
      <c r="I282" s="361"/>
    </row>
    <row r="283" spans="1:9" ht="16.5" customHeight="1" x14ac:dyDescent="0.2">
      <c r="A283" s="427" t="s">
        <v>9</v>
      </c>
      <c r="B283" s="428"/>
      <c r="C283" s="428"/>
      <c r="D283" s="429"/>
      <c r="E283" s="181" t="s">
        <v>10</v>
      </c>
      <c r="F283" s="181" t="s">
        <v>11</v>
      </c>
      <c r="G283" s="181" t="s">
        <v>12</v>
      </c>
      <c r="H283" s="181" t="s">
        <v>13</v>
      </c>
      <c r="I283" s="182" t="s">
        <v>14</v>
      </c>
    </row>
    <row r="284" spans="1:9" s="160" customFormat="1" ht="16.5" customHeight="1" x14ac:dyDescent="0.3">
      <c r="A284" s="198"/>
      <c r="B284" s="189"/>
      <c r="C284" s="198"/>
      <c r="D284" s="199"/>
      <c r="E284" s="163"/>
      <c r="F284" s="163"/>
      <c r="G284" s="163"/>
      <c r="H284" s="163"/>
      <c r="I284" s="170"/>
    </row>
    <row r="285" spans="1:9" ht="16.5" customHeight="1" x14ac:dyDescent="0.2">
      <c r="A285" s="359" t="s">
        <v>33</v>
      </c>
      <c r="B285" s="360"/>
      <c r="C285" s="360"/>
      <c r="D285" s="360"/>
      <c r="E285" s="360"/>
      <c r="F285" s="360"/>
      <c r="G285" s="360"/>
      <c r="H285" s="360"/>
      <c r="I285" s="361"/>
    </row>
    <row r="286" spans="1:9" s="190" customFormat="1" ht="16.5" customHeight="1" x14ac:dyDescent="0.3">
      <c r="A286" s="172"/>
      <c r="B286" s="194"/>
      <c r="C286" s="172"/>
      <c r="D286" s="172"/>
      <c r="E286" s="193"/>
      <c r="F286" s="193"/>
      <c r="G286" s="193"/>
      <c r="H286" s="193"/>
      <c r="I286" s="203"/>
    </row>
    <row r="287" spans="1:9" s="160" customFormat="1" ht="16.5" customHeight="1" x14ac:dyDescent="0.3">
      <c r="A287" s="401" t="s">
        <v>16</v>
      </c>
      <c r="B287" s="402"/>
      <c r="C287" s="402"/>
      <c r="D287" s="402"/>
      <c r="E287" s="402"/>
      <c r="F287" s="402"/>
      <c r="G287" s="402"/>
      <c r="H287" s="402"/>
      <c r="I287" s="403"/>
    </row>
    <row r="288" spans="1:9" s="160" customFormat="1" ht="16.5" customHeight="1" x14ac:dyDescent="0.3">
      <c r="A288" s="404" t="s">
        <v>9</v>
      </c>
      <c r="B288" s="405"/>
      <c r="C288" s="405"/>
      <c r="D288" s="422"/>
      <c r="E288" s="164" t="s">
        <v>10</v>
      </c>
      <c r="F288" s="164" t="s">
        <v>11</v>
      </c>
      <c r="G288" s="164" t="s">
        <v>12</v>
      </c>
      <c r="H288" s="164" t="s">
        <v>13</v>
      </c>
      <c r="I288" s="168" t="s">
        <v>14</v>
      </c>
    </row>
    <row r="289" spans="1:9" s="160" customFormat="1" ht="16.5" customHeight="1" x14ac:dyDescent="0.3">
      <c r="A289" s="200" t="s">
        <v>70</v>
      </c>
      <c r="B289" s="198"/>
      <c r="C289" s="389"/>
      <c r="D289" s="390"/>
      <c r="E289" s="163" t="s">
        <v>71</v>
      </c>
      <c r="F289" s="163" t="s">
        <v>15</v>
      </c>
      <c r="G289" s="163" t="s">
        <v>73</v>
      </c>
      <c r="H289" s="165" t="s">
        <v>74</v>
      </c>
      <c r="I289" s="169" t="s">
        <v>75</v>
      </c>
    </row>
    <row r="290" spans="1:9" s="160" customFormat="1" ht="16.5" customHeight="1" x14ac:dyDescent="0.3">
      <c r="A290" s="200" t="s">
        <v>76</v>
      </c>
      <c r="B290" s="198"/>
      <c r="C290" s="389"/>
      <c r="D290" s="390"/>
      <c r="E290" s="163" t="s">
        <v>77</v>
      </c>
      <c r="F290" s="163" t="s">
        <v>15</v>
      </c>
      <c r="G290" s="163" t="s">
        <v>31</v>
      </c>
      <c r="H290" s="163" t="s">
        <v>79</v>
      </c>
      <c r="I290" s="170" t="s">
        <v>80</v>
      </c>
    </row>
    <row r="291" spans="1:9" s="160" customFormat="1" ht="16.5" customHeight="1" x14ac:dyDescent="0.3">
      <c r="A291" s="423" t="s">
        <v>32</v>
      </c>
      <c r="B291" s="424"/>
      <c r="C291" s="424"/>
      <c r="D291" s="424"/>
      <c r="E291" s="425"/>
      <c r="F291" s="425"/>
      <c r="G291" s="425"/>
      <c r="H291" s="425"/>
      <c r="I291" s="426"/>
    </row>
    <row r="292" spans="1:9" s="190" customFormat="1" ht="16.5" customHeight="1" x14ac:dyDescent="0.3">
      <c r="A292" s="193" t="s">
        <v>87</v>
      </c>
      <c r="B292" s="193"/>
      <c r="C292" s="193"/>
      <c r="D292" s="193"/>
      <c r="E292" s="193"/>
      <c r="F292" s="193"/>
      <c r="G292" s="193"/>
      <c r="H292" s="193"/>
      <c r="I292" s="202"/>
    </row>
    <row r="293" spans="1:9" s="190" customFormat="1" ht="16.5" customHeight="1" x14ac:dyDescent="0.3">
      <c r="A293" s="191" t="s">
        <v>88</v>
      </c>
      <c r="B293" s="191"/>
      <c r="C293" s="191"/>
      <c r="D293" s="191"/>
      <c r="E293" s="191"/>
      <c r="F293" s="191"/>
      <c r="G293" s="191"/>
      <c r="H293" s="191"/>
      <c r="I293" s="192"/>
    </row>
    <row r="294" spans="1:9" s="190" customFormat="1" ht="16.5" customHeight="1" x14ac:dyDescent="0.3">
      <c r="A294" s="191" t="s">
        <v>474</v>
      </c>
      <c r="B294" s="191"/>
      <c r="C294" s="191"/>
      <c r="D294" s="191"/>
      <c r="E294" s="191"/>
      <c r="F294" s="191"/>
      <c r="G294" s="191"/>
      <c r="H294" s="191"/>
      <c r="I294" s="192"/>
    </row>
    <row r="295" spans="1:9" s="190" customFormat="1" ht="16.5" customHeight="1" thickBot="1" x14ac:dyDescent="0.35">
      <c r="A295" s="191" t="s">
        <v>93</v>
      </c>
      <c r="B295" s="191"/>
      <c r="C295" s="191"/>
      <c r="D295" s="191"/>
      <c r="E295" s="191"/>
      <c r="F295" s="191"/>
      <c r="G295" s="191"/>
      <c r="H295" s="191"/>
      <c r="I295" s="192"/>
    </row>
    <row r="296" spans="1:9" ht="16.5" customHeight="1" thickBot="1" x14ac:dyDescent="0.25">
      <c r="A296" s="410"/>
      <c r="B296" s="411"/>
      <c r="C296" s="411"/>
      <c r="D296" s="411"/>
      <c r="E296" s="411"/>
      <c r="F296" s="411"/>
      <c r="G296" s="411"/>
      <c r="H296" s="411"/>
      <c r="I296" s="412"/>
    </row>
  </sheetData>
  <mergeCells count="169">
    <mergeCell ref="A4:I4"/>
    <mergeCell ref="A5:D5"/>
    <mergeCell ref="A6:D6"/>
    <mergeCell ref="A7:I7"/>
    <mergeCell ref="A8:I8"/>
    <mergeCell ref="A9:I9"/>
    <mergeCell ref="A1:I1"/>
    <mergeCell ref="A2:D2"/>
    <mergeCell ref="E2:F2"/>
    <mergeCell ref="H2:I2"/>
    <mergeCell ref="A3:D3"/>
    <mergeCell ref="E3:I3"/>
    <mergeCell ref="A13:I13"/>
    <mergeCell ref="A14:D14"/>
    <mergeCell ref="A16:I16"/>
    <mergeCell ref="A17:D17"/>
    <mergeCell ref="A19:I19"/>
    <mergeCell ref="A21:I21"/>
    <mergeCell ref="A10:D10"/>
    <mergeCell ref="E10:I10"/>
    <mergeCell ref="A11:D11"/>
    <mergeCell ref="E11:I11"/>
    <mergeCell ref="A12:D12"/>
    <mergeCell ref="E12:I12"/>
    <mergeCell ref="A69:D69"/>
    <mergeCell ref="E69:I69"/>
    <mergeCell ref="A70:I70"/>
    <mergeCell ref="A71:D71"/>
    <mergeCell ref="A72:D72"/>
    <mergeCell ref="A73:I73"/>
    <mergeCell ref="A22:D22"/>
    <mergeCell ref="C23:D23"/>
    <mergeCell ref="C24:D24"/>
    <mergeCell ref="A41:I41"/>
    <mergeCell ref="A67:I67"/>
    <mergeCell ref="A68:D68"/>
    <mergeCell ref="E68:F68"/>
    <mergeCell ref="H68:I68"/>
    <mergeCell ref="A90:I90"/>
    <mergeCell ref="A78:D78"/>
    <mergeCell ref="E78:I78"/>
    <mergeCell ref="A79:I79"/>
    <mergeCell ref="A80:D80"/>
    <mergeCell ref="A87:I87"/>
    <mergeCell ref="A88:D88"/>
    <mergeCell ref="A74:I74"/>
    <mergeCell ref="A75:I75"/>
    <mergeCell ref="A76:D76"/>
    <mergeCell ref="E76:I76"/>
    <mergeCell ref="A77:D77"/>
    <mergeCell ref="E77:I77"/>
    <mergeCell ref="A142:I142"/>
    <mergeCell ref="A143:D143"/>
    <mergeCell ref="A144:D144"/>
    <mergeCell ref="A145:I145"/>
    <mergeCell ref="A146:I146"/>
    <mergeCell ref="A147:I147"/>
    <mergeCell ref="A139:I139"/>
    <mergeCell ref="A140:D140"/>
    <mergeCell ref="E140:F140"/>
    <mergeCell ref="H140:I140"/>
    <mergeCell ref="A141:D141"/>
    <mergeCell ref="E141:I141"/>
    <mergeCell ref="A151:I151"/>
    <mergeCell ref="A152:D152"/>
    <mergeCell ref="A154:I154"/>
    <mergeCell ref="A155:D155"/>
    <mergeCell ref="A164:I164"/>
    <mergeCell ref="A177:I177"/>
    <mergeCell ref="A148:D148"/>
    <mergeCell ref="E148:I148"/>
    <mergeCell ref="A149:D149"/>
    <mergeCell ref="E149:I149"/>
    <mergeCell ref="A150:D150"/>
    <mergeCell ref="E150:I150"/>
    <mergeCell ref="A188:D188"/>
    <mergeCell ref="E188:I188"/>
    <mergeCell ref="A189:I189"/>
    <mergeCell ref="A190:D190"/>
    <mergeCell ref="A191:D191"/>
    <mergeCell ref="A192:I192"/>
    <mergeCell ref="A178:D178"/>
    <mergeCell ref="C179:D179"/>
    <mergeCell ref="C180:D180"/>
    <mergeCell ref="A181:I181"/>
    <mergeCell ref="A186:I186"/>
    <mergeCell ref="A187:D187"/>
    <mergeCell ref="E187:F187"/>
    <mergeCell ref="H187:I187"/>
    <mergeCell ref="A197:D197"/>
    <mergeCell ref="E197:I197"/>
    <mergeCell ref="A198:I198"/>
    <mergeCell ref="A199:D199"/>
    <mergeCell ref="A201:I201"/>
    <mergeCell ref="A202:D202"/>
    <mergeCell ref="A193:I193"/>
    <mergeCell ref="A194:I194"/>
    <mergeCell ref="A195:D195"/>
    <mergeCell ref="E195:I195"/>
    <mergeCell ref="A196:D196"/>
    <mergeCell ref="E196:I196"/>
    <mergeCell ref="A220:I220"/>
    <mergeCell ref="A221:D221"/>
    <mergeCell ref="E221:F221"/>
    <mergeCell ref="H221:I221"/>
    <mergeCell ref="A222:D222"/>
    <mergeCell ref="E222:I222"/>
    <mergeCell ref="A204:I204"/>
    <mergeCell ref="A206:I206"/>
    <mergeCell ref="A207:D207"/>
    <mergeCell ref="C208:D208"/>
    <mergeCell ref="C209:D209"/>
    <mergeCell ref="A212:I212"/>
    <mergeCell ref="A229:D229"/>
    <mergeCell ref="E229:I229"/>
    <mergeCell ref="A230:D230"/>
    <mergeCell ref="E230:I230"/>
    <mergeCell ref="A231:D231"/>
    <mergeCell ref="E231:I231"/>
    <mergeCell ref="A223:I223"/>
    <mergeCell ref="A224:D224"/>
    <mergeCell ref="A225:D225"/>
    <mergeCell ref="A226:I226"/>
    <mergeCell ref="A227:I227"/>
    <mergeCell ref="A228:I228"/>
    <mergeCell ref="A259:D259"/>
    <mergeCell ref="C260:D260"/>
    <mergeCell ref="C261:D261"/>
    <mergeCell ref="A262:I262"/>
    <mergeCell ref="A267:I267"/>
    <mergeCell ref="A268:D268"/>
    <mergeCell ref="E268:F268"/>
    <mergeCell ref="H268:I268"/>
    <mergeCell ref="A232:I232"/>
    <mergeCell ref="A233:D233"/>
    <mergeCell ref="A258:I258"/>
    <mergeCell ref="E276:I276"/>
    <mergeCell ref="A277:D277"/>
    <mergeCell ref="E277:I277"/>
    <mergeCell ref="A269:D269"/>
    <mergeCell ref="E269:I269"/>
    <mergeCell ref="A270:I270"/>
    <mergeCell ref="A271:D271"/>
    <mergeCell ref="A272:D272"/>
    <mergeCell ref="A273:I273"/>
    <mergeCell ref="A92:I92"/>
    <mergeCell ref="A93:D93"/>
    <mergeCell ref="C94:D94"/>
    <mergeCell ref="C95:D95"/>
    <mergeCell ref="A112:I112"/>
    <mergeCell ref="A235:I235"/>
    <mergeCell ref="A236:D236"/>
    <mergeCell ref="A245:I245"/>
    <mergeCell ref="A296:I296"/>
    <mergeCell ref="A285:I285"/>
    <mergeCell ref="A287:I287"/>
    <mergeCell ref="A288:D288"/>
    <mergeCell ref="C289:D289"/>
    <mergeCell ref="C290:D290"/>
    <mergeCell ref="A291:I291"/>
    <mergeCell ref="A278:D278"/>
    <mergeCell ref="E278:I278"/>
    <mergeCell ref="A279:I279"/>
    <mergeCell ref="A280:D280"/>
    <mergeCell ref="A282:I282"/>
    <mergeCell ref="A283:D283"/>
    <mergeCell ref="A274:I274"/>
    <mergeCell ref="A275:I275"/>
    <mergeCell ref="A276:D276"/>
  </mergeCells>
  <phoneticPr fontId="7" type="noConversion"/>
  <hyperlinks>
    <hyperlink ref="E149" r:id="rId1" display="http://hpapi.g2e.co.kr/hpApi/getData.do"/>
    <hyperlink ref="E196" r:id="rId2" display="http://hpapi.g2e.co.kr/hpApi/getData.do"/>
    <hyperlink ref="E230" r:id="rId3" display="http://hpapi.g2e.co.kr/hpApi/getData.do"/>
    <hyperlink ref="E277" r:id="rId4" display="http://hpapi.g2e.co.kr/hpApi/getData.do"/>
    <hyperlink ref="E11" r:id="rId5" display="http://hpapi.g2e.co.kr/hpApi/getData.do"/>
    <hyperlink ref="E77" r:id="rId6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7"/>
  <headerFooter alignWithMargins="0">
    <oddHeader>&amp;L&amp;10m-Hospital 솔루션 고도화 사업&amp;R&amp;10인터페이스정의서</oddHeader>
    <oddFooter>&amp;C&amp;P&amp;R&amp;10&amp;G</oddFooter>
  </headerFooter>
  <legacyDrawingHF r:id="rId8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22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159" bestFit="1" customWidth="1"/>
    <col min="2" max="2" width="16.625" style="159" bestFit="1" customWidth="1"/>
    <col min="3" max="3" width="16.5" style="159" customWidth="1"/>
    <col min="4" max="4" width="14.5" style="159" customWidth="1"/>
    <col min="5" max="5" width="20.375" style="159" customWidth="1"/>
    <col min="6" max="6" width="7.5" style="159" bestFit="1" customWidth="1"/>
    <col min="7" max="7" width="11.625" style="159" bestFit="1" customWidth="1"/>
    <col min="8" max="8" width="18.75" style="159" customWidth="1"/>
    <col min="9" max="9" width="20.125" style="159" customWidth="1"/>
    <col min="10" max="16384" width="9" style="159"/>
  </cols>
  <sheetData>
    <row r="1" spans="1:9" s="160" customFormat="1" ht="34.5" customHeight="1" thickBot="1" x14ac:dyDescent="0.35">
      <c r="A1" s="371" t="s">
        <v>679</v>
      </c>
      <c r="B1" s="371"/>
      <c r="C1" s="371"/>
      <c r="D1" s="371"/>
      <c r="E1" s="371"/>
      <c r="F1" s="371"/>
      <c r="G1" s="371"/>
      <c r="H1" s="371"/>
      <c r="I1" s="371"/>
    </row>
    <row r="2" spans="1:9" s="160" customFormat="1" ht="16.5" customHeight="1" x14ac:dyDescent="0.3">
      <c r="A2" s="372" t="s">
        <v>1</v>
      </c>
      <c r="B2" s="373"/>
      <c r="C2" s="373"/>
      <c r="D2" s="374"/>
      <c r="E2" s="375" t="str">
        <f>'인터페이스 목록'!B40</f>
        <v>IF-API-KIOSK-501</v>
      </c>
      <c r="F2" s="376"/>
      <c r="G2" s="166" t="s">
        <v>3</v>
      </c>
      <c r="H2" s="377" t="str">
        <f>VLOOKUP(E2,'인터페이스 목록'!$B$3:$M$55,4,FALSE)</f>
        <v>환자 조회</v>
      </c>
      <c r="I2" s="378"/>
    </row>
    <row r="3" spans="1:9" s="16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환자 정보 조회</v>
      </c>
      <c r="F3" s="383"/>
      <c r="G3" s="383"/>
      <c r="H3" s="383"/>
      <c r="I3" s="384"/>
    </row>
    <row r="4" spans="1:9" s="16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160" customFormat="1" ht="16.5" customHeight="1" x14ac:dyDescent="0.3">
      <c r="A5" s="362" t="s">
        <v>9</v>
      </c>
      <c r="B5" s="363"/>
      <c r="C5" s="363"/>
      <c r="D5" s="364"/>
      <c r="E5" s="162" t="s">
        <v>10</v>
      </c>
      <c r="F5" s="162" t="s">
        <v>11</v>
      </c>
      <c r="G5" s="162" t="s">
        <v>12</v>
      </c>
      <c r="H5" s="162" t="s">
        <v>13</v>
      </c>
      <c r="I5" s="167" t="s">
        <v>14</v>
      </c>
    </row>
    <row r="6" spans="1:9" s="160" customFormat="1" ht="16.5" customHeight="1" x14ac:dyDescent="0.3">
      <c r="A6" s="365" t="s">
        <v>35</v>
      </c>
      <c r="B6" s="366"/>
      <c r="C6" s="366"/>
      <c r="D6" s="367"/>
      <c r="E6" s="171" t="s">
        <v>36</v>
      </c>
      <c r="F6" s="171" t="s">
        <v>15</v>
      </c>
      <c r="G6" s="171" t="s">
        <v>31</v>
      </c>
      <c r="H6" s="171" t="s">
        <v>63</v>
      </c>
      <c r="I6" s="171" t="s">
        <v>60</v>
      </c>
    </row>
    <row r="7" spans="1:9" s="16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16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16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16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https://er-kioskapi.nemc.or.kr/v1.0/patient/{epnno}</v>
      </c>
      <c r="F11" s="394"/>
      <c r="G11" s="394"/>
      <c r="H11" s="394"/>
      <c r="I11" s="395"/>
    </row>
    <row r="12" spans="1:9" s="16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16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160" customFormat="1" ht="16.5" customHeight="1" x14ac:dyDescent="0.3">
      <c r="A14" s="362" t="s">
        <v>9</v>
      </c>
      <c r="B14" s="363"/>
      <c r="C14" s="363"/>
      <c r="D14" s="364"/>
      <c r="E14" s="162" t="s">
        <v>10</v>
      </c>
      <c r="F14" s="162" t="s">
        <v>11</v>
      </c>
      <c r="G14" s="162" t="s">
        <v>12</v>
      </c>
      <c r="H14" s="162" t="s">
        <v>13</v>
      </c>
      <c r="I14" s="167" t="s">
        <v>14</v>
      </c>
    </row>
    <row r="15" spans="1:9" s="160" customFormat="1" ht="16.5" customHeight="1" x14ac:dyDescent="0.3">
      <c r="A15" s="198" t="s">
        <v>681</v>
      </c>
      <c r="B15" s="189"/>
      <c r="C15" s="198"/>
      <c r="D15" s="199"/>
      <c r="E15" s="163" t="s">
        <v>317</v>
      </c>
      <c r="F15" s="163" t="s">
        <v>68</v>
      </c>
      <c r="G15" s="163" t="s">
        <v>69</v>
      </c>
      <c r="H15" s="163" t="s">
        <v>317</v>
      </c>
      <c r="I15" s="170" t="s">
        <v>476</v>
      </c>
    </row>
    <row r="16" spans="1:9" s="160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9" s="160" customFormat="1" ht="16.5" customHeight="1" x14ac:dyDescent="0.3">
      <c r="A17" s="362" t="s">
        <v>9</v>
      </c>
      <c r="B17" s="363"/>
      <c r="C17" s="363"/>
      <c r="D17" s="364"/>
      <c r="E17" s="162" t="s">
        <v>10</v>
      </c>
      <c r="F17" s="162" t="s">
        <v>11</v>
      </c>
      <c r="G17" s="162" t="s">
        <v>12</v>
      </c>
      <c r="H17" s="162" t="s">
        <v>13</v>
      </c>
      <c r="I17" s="167" t="s">
        <v>14</v>
      </c>
    </row>
    <row r="18" spans="1:9" s="160" customFormat="1" ht="16.5" customHeight="1" x14ac:dyDescent="0.3">
      <c r="A18" s="198"/>
      <c r="B18" s="189"/>
      <c r="C18" s="198"/>
      <c r="D18" s="199"/>
      <c r="E18" s="163"/>
      <c r="F18" s="163"/>
      <c r="G18" s="163"/>
      <c r="H18" s="163"/>
      <c r="I18" s="170"/>
    </row>
    <row r="19" spans="1:9" s="160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9" s="190" customFormat="1" ht="16.5" customHeight="1" x14ac:dyDescent="0.3">
      <c r="A20" s="172"/>
      <c r="B20" s="194"/>
      <c r="C20" s="172"/>
      <c r="D20" s="172"/>
      <c r="E20" s="193"/>
      <c r="F20" s="193"/>
      <c r="G20" s="193"/>
      <c r="H20" s="193"/>
      <c r="I20" s="203"/>
    </row>
    <row r="21" spans="1:9" s="195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160" customFormat="1" ht="16.5" customHeight="1" x14ac:dyDescent="0.3">
      <c r="A22" s="419" t="s">
        <v>9</v>
      </c>
      <c r="B22" s="420"/>
      <c r="C22" s="420"/>
      <c r="D22" s="421"/>
      <c r="E22" s="179" t="s">
        <v>10</v>
      </c>
      <c r="F22" s="179" t="s">
        <v>11</v>
      </c>
      <c r="G22" s="179" t="s">
        <v>12</v>
      </c>
      <c r="H22" s="179" t="s">
        <v>13</v>
      </c>
      <c r="I22" s="180" t="s">
        <v>14</v>
      </c>
    </row>
    <row r="23" spans="1:9" s="160" customFormat="1" ht="16.5" customHeight="1" x14ac:dyDescent="0.3">
      <c r="A23" s="200" t="s">
        <v>70</v>
      </c>
      <c r="B23" s="198"/>
      <c r="C23" s="389"/>
      <c r="D23" s="390"/>
      <c r="E23" s="163" t="s">
        <v>71</v>
      </c>
      <c r="F23" s="163" t="s">
        <v>72</v>
      </c>
      <c r="G23" s="163" t="s">
        <v>73</v>
      </c>
      <c r="H23" s="165" t="s">
        <v>74</v>
      </c>
      <c r="I23" s="169" t="s">
        <v>75</v>
      </c>
    </row>
    <row r="24" spans="1:9" s="160" customFormat="1" ht="16.5" customHeight="1" x14ac:dyDescent="0.3">
      <c r="A24" s="200" t="s">
        <v>76</v>
      </c>
      <c r="B24" s="198"/>
      <c r="C24" s="389"/>
      <c r="D24" s="390"/>
      <c r="E24" s="163" t="s">
        <v>77</v>
      </c>
      <c r="F24" s="163" t="s">
        <v>72</v>
      </c>
      <c r="G24" s="163" t="s">
        <v>78</v>
      </c>
      <c r="H24" s="163" t="s">
        <v>79</v>
      </c>
      <c r="I24" s="170" t="s">
        <v>80</v>
      </c>
    </row>
    <row r="25" spans="1:9" s="160" customFormat="1" ht="16.5" customHeight="1" x14ac:dyDescent="0.3">
      <c r="A25" s="189" t="s">
        <v>97</v>
      </c>
      <c r="B25" s="189"/>
      <c r="C25" s="198"/>
      <c r="D25" s="199"/>
      <c r="E25" s="163" t="s">
        <v>82</v>
      </c>
      <c r="F25" s="163" t="s">
        <v>68</v>
      </c>
      <c r="G25" s="163" t="s">
        <v>83</v>
      </c>
      <c r="H25" s="163" t="s">
        <v>82</v>
      </c>
      <c r="I25" s="170" t="s">
        <v>438</v>
      </c>
    </row>
    <row r="26" spans="1:9" s="160" customFormat="1" ht="16.5" customHeight="1" x14ac:dyDescent="0.3">
      <c r="A26" s="189"/>
      <c r="B26" s="201" t="s">
        <v>527</v>
      </c>
      <c r="C26" s="198"/>
      <c r="D26" s="199"/>
      <c r="E26" s="163" t="s">
        <v>200</v>
      </c>
      <c r="F26" s="163" t="s">
        <v>68</v>
      </c>
      <c r="G26" s="163" t="s">
        <v>177</v>
      </c>
      <c r="H26" s="163" t="s">
        <v>201</v>
      </c>
      <c r="I26" s="170" t="s">
        <v>202</v>
      </c>
    </row>
    <row r="27" spans="1:9" s="160" customFormat="1" ht="16.5" customHeight="1" x14ac:dyDescent="0.3">
      <c r="A27" s="189"/>
      <c r="B27" s="196" t="s">
        <v>528</v>
      </c>
      <c r="C27" s="198"/>
      <c r="D27" s="199"/>
      <c r="E27" s="163" t="s">
        <v>204</v>
      </c>
      <c r="F27" s="163" t="s">
        <v>68</v>
      </c>
      <c r="G27" s="163" t="s">
        <v>440</v>
      </c>
      <c r="H27" s="163" t="s">
        <v>205</v>
      </c>
      <c r="I27" s="170" t="s">
        <v>439</v>
      </c>
    </row>
    <row r="28" spans="1:9" s="160" customFormat="1" ht="16.5" customHeight="1" x14ac:dyDescent="0.3">
      <c r="A28" s="198"/>
      <c r="B28" s="199"/>
      <c r="C28" s="196" t="s">
        <v>681</v>
      </c>
      <c r="D28" s="199"/>
      <c r="E28" s="163" t="s">
        <v>317</v>
      </c>
      <c r="F28" s="163" t="s">
        <v>68</v>
      </c>
      <c r="G28" s="163" t="s">
        <v>69</v>
      </c>
      <c r="H28" s="163" t="s">
        <v>317</v>
      </c>
      <c r="I28" s="170" t="s">
        <v>476</v>
      </c>
    </row>
    <row r="29" spans="1:9" s="257" customFormat="1" ht="16.5" customHeight="1" x14ac:dyDescent="0.3">
      <c r="A29" s="263"/>
      <c r="B29" s="264"/>
      <c r="C29" s="265" t="s">
        <v>117</v>
      </c>
      <c r="D29" s="264"/>
      <c r="E29" s="269" t="s">
        <v>134</v>
      </c>
      <c r="F29" s="269" t="s">
        <v>72</v>
      </c>
      <c r="G29" s="269" t="s">
        <v>600</v>
      </c>
      <c r="H29" s="269" t="s">
        <v>134</v>
      </c>
      <c r="I29" s="275" t="s">
        <v>645</v>
      </c>
    </row>
    <row r="30" spans="1:9" s="267" customFormat="1" ht="16.5" customHeight="1" x14ac:dyDescent="0.3">
      <c r="A30" s="288"/>
      <c r="B30" s="289"/>
      <c r="C30" s="281" t="s">
        <v>612</v>
      </c>
      <c r="D30" s="289"/>
      <c r="E30" s="269" t="s">
        <v>613</v>
      </c>
      <c r="F30" s="269" t="s">
        <v>72</v>
      </c>
      <c r="G30" s="269" t="s">
        <v>600</v>
      </c>
      <c r="H30" s="269" t="s">
        <v>613</v>
      </c>
      <c r="I30" s="275" t="s">
        <v>856</v>
      </c>
    </row>
    <row r="31" spans="1:9" s="257" customFormat="1" ht="16.5" customHeight="1" x14ac:dyDescent="0.3">
      <c r="A31" s="263"/>
      <c r="B31" s="264"/>
      <c r="C31" s="265" t="s">
        <v>786</v>
      </c>
      <c r="D31" s="264"/>
      <c r="E31" s="269" t="s">
        <v>206</v>
      </c>
      <c r="F31" s="269" t="s">
        <v>68</v>
      </c>
      <c r="G31" s="269" t="s">
        <v>69</v>
      </c>
      <c r="H31" s="269" t="s">
        <v>206</v>
      </c>
      <c r="I31" s="275" t="s">
        <v>793</v>
      </c>
    </row>
    <row r="32" spans="1:9" s="257" customFormat="1" ht="16.5" customHeight="1" x14ac:dyDescent="0.3">
      <c r="A32" s="263"/>
      <c r="B32" s="264"/>
      <c r="C32" s="265" t="s">
        <v>787</v>
      </c>
      <c r="D32" s="264"/>
      <c r="E32" s="269" t="s">
        <v>319</v>
      </c>
      <c r="F32" s="269" t="s">
        <v>68</v>
      </c>
      <c r="G32" s="269" t="s">
        <v>69</v>
      </c>
      <c r="H32" s="269" t="s">
        <v>319</v>
      </c>
      <c r="I32" s="275" t="s">
        <v>792</v>
      </c>
    </row>
    <row r="33" spans="1:10" s="267" customFormat="1" ht="16.5" customHeight="1" x14ac:dyDescent="0.3">
      <c r="A33" s="288"/>
      <c r="B33" s="289"/>
      <c r="C33" s="281" t="s">
        <v>799</v>
      </c>
      <c r="D33" s="289"/>
      <c r="E33" s="269" t="s">
        <v>800</v>
      </c>
      <c r="F33" s="269" t="s">
        <v>72</v>
      </c>
      <c r="G33" s="269" t="s">
        <v>69</v>
      </c>
      <c r="H33" s="269" t="s">
        <v>800</v>
      </c>
      <c r="I33" s="275" t="s">
        <v>801</v>
      </c>
    </row>
    <row r="34" spans="1:10" s="257" customFormat="1" ht="16.5" customHeight="1" x14ac:dyDescent="0.3">
      <c r="A34" s="263"/>
      <c r="B34" s="264"/>
      <c r="C34" s="265" t="s">
        <v>788</v>
      </c>
      <c r="D34" s="264"/>
      <c r="E34" s="269" t="s">
        <v>320</v>
      </c>
      <c r="F34" s="269" t="s">
        <v>68</v>
      </c>
      <c r="G34" s="269" t="s">
        <v>69</v>
      </c>
      <c r="H34" s="269" t="s">
        <v>320</v>
      </c>
      <c r="I34" s="275" t="s">
        <v>791</v>
      </c>
    </row>
    <row r="35" spans="1:10" s="257" customFormat="1" ht="16.5" customHeight="1" x14ac:dyDescent="0.3">
      <c r="A35" s="263"/>
      <c r="B35" s="264"/>
      <c r="C35" s="265" t="s">
        <v>789</v>
      </c>
      <c r="D35" s="264"/>
      <c r="E35" s="269" t="s">
        <v>321</v>
      </c>
      <c r="F35" s="269" t="s">
        <v>68</v>
      </c>
      <c r="G35" s="269" t="s">
        <v>69</v>
      </c>
      <c r="H35" s="269" t="s">
        <v>321</v>
      </c>
      <c r="I35" s="275" t="s">
        <v>790</v>
      </c>
    </row>
    <row r="36" spans="1:10" s="245" customFormat="1" ht="16.5" customHeight="1" x14ac:dyDescent="0.3">
      <c r="A36" s="252"/>
      <c r="B36" s="253"/>
      <c r="C36" s="248" t="s">
        <v>783</v>
      </c>
      <c r="D36" s="253"/>
      <c r="E36" s="258" t="s">
        <v>323</v>
      </c>
      <c r="F36" s="258" t="s">
        <v>68</v>
      </c>
      <c r="G36" s="258" t="s">
        <v>69</v>
      </c>
      <c r="H36" s="258" t="s">
        <v>323</v>
      </c>
      <c r="I36" s="259" t="s">
        <v>784</v>
      </c>
    </row>
    <row r="37" spans="1:10" s="160" customFormat="1" ht="16.5" customHeight="1" x14ac:dyDescent="0.3">
      <c r="A37" s="198"/>
      <c r="B37" s="199"/>
      <c r="C37" s="212" t="s">
        <v>721</v>
      </c>
      <c r="D37" s="199"/>
      <c r="E37" s="216" t="s">
        <v>684</v>
      </c>
      <c r="F37" s="258" t="s">
        <v>68</v>
      </c>
      <c r="G37" s="216" t="s">
        <v>69</v>
      </c>
      <c r="H37" s="216" t="s">
        <v>684</v>
      </c>
      <c r="I37" s="217" t="s">
        <v>745</v>
      </c>
    </row>
    <row r="38" spans="1:10" s="160" customFormat="1" ht="16.5" customHeight="1" x14ac:dyDescent="0.3">
      <c r="A38" s="198"/>
      <c r="B38" s="199"/>
      <c r="C38" s="212" t="s">
        <v>722</v>
      </c>
      <c r="D38" s="199"/>
      <c r="E38" s="216" t="s">
        <v>686</v>
      </c>
      <c r="F38" s="258" t="s">
        <v>68</v>
      </c>
      <c r="G38" s="216" t="s">
        <v>177</v>
      </c>
      <c r="H38" s="216" t="s">
        <v>686</v>
      </c>
      <c r="I38" s="217" t="s">
        <v>746</v>
      </c>
    </row>
    <row r="39" spans="1:10" s="160" customFormat="1" ht="16.5" customHeight="1" x14ac:dyDescent="0.3">
      <c r="A39" s="198"/>
      <c r="B39" s="199"/>
      <c r="C39" s="212" t="s">
        <v>723</v>
      </c>
      <c r="D39" s="199"/>
      <c r="E39" s="216" t="s">
        <v>688</v>
      </c>
      <c r="F39" s="258" t="s">
        <v>68</v>
      </c>
      <c r="G39" s="216" t="s">
        <v>689</v>
      </c>
      <c r="H39" s="216" t="s">
        <v>688</v>
      </c>
      <c r="I39" s="218" t="s">
        <v>747</v>
      </c>
    </row>
    <row r="40" spans="1:10" s="160" customFormat="1" ht="16.5" customHeight="1" x14ac:dyDescent="0.3">
      <c r="A40" s="198"/>
      <c r="B40" s="199"/>
      <c r="C40" s="212" t="s">
        <v>724</v>
      </c>
      <c r="D40" s="199"/>
      <c r="E40" s="216" t="s">
        <v>690</v>
      </c>
      <c r="F40" s="258" t="s">
        <v>68</v>
      </c>
      <c r="G40" s="216" t="s">
        <v>69</v>
      </c>
      <c r="H40" s="216" t="s">
        <v>690</v>
      </c>
      <c r="I40" s="217" t="s">
        <v>702</v>
      </c>
      <c r="J40" s="160" t="s">
        <v>703</v>
      </c>
    </row>
    <row r="41" spans="1:10" s="160" customFormat="1" ht="16.5" customHeight="1" x14ac:dyDescent="0.3">
      <c r="A41" s="198"/>
      <c r="B41" s="199"/>
      <c r="C41" s="212" t="s">
        <v>725</v>
      </c>
      <c r="D41" s="199"/>
      <c r="E41" s="216" t="s">
        <v>691</v>
      </c>
      <c r="F41" s="258" t="s">
        <v>68</v>
      </c>
      <c r="G41" s="216" t="s">
        <v>692</v>
      </c>
      <c r="H41" s="216" t="s">
        <v>691</v>
      </c>
      <c r="I41" s="217" t="s">
        <v>693</v>
      </c>
    </row>
    <row r="42" spans="1:10" s="215" customFormat="1" ht="16.5" customHeight="1" x14ac:dyDescent="0.3">
      <c r="A42" s="219"/>
      <c r="B42" s="221"/>
      <c r="C42" s="221"/>
      <c r="D42" s="152" t="s">
        <v>726</v>
      </c>
      <c r="E42" s="222" t="s">
        <v>694</v>
      </c>
      <c r="F42" s="258" t="s">
        <v>68</v>
      </c>
      <c r="G42" s="222" t="s">
        <v>69</v>
      </c>
      <c r="H42" s="222" t="s">
        <v>694</v>
      </c>
      <c r="I42" s="214"/>
    </row>
    <row r="43" spans="1:10" s="228" customFormat="1" ht="16.5" customHeight="1" x14ac:dyDescent="0.3">
      <c r="A43" s="231"/>
      <c r="B43" s="231"/>
      <c r="C43" s="230"/>
      <c r="D43" s="152" t="s">
        <v>705</v>
      </c>
      <c r="E43" s="229" t="s">
        <v>704</v>
      </c>
      <c r="F43" s="258" t="s">
        <v>68</v>
      </c>
      <c r="G43" s="229" t="s">
        <v>600</v>
      </c>
      <c r="H43" s="229" t="s">
        <v>704</v>
      </c>
      <c r="I43" s="214"/>
    </row>
    <row r="44" spans="1:10" s="215" customFormat="1" ht="16.5" customHeight="1" x14ac:dyDescent="0.3">
      <c r="A44" s="219"/>
      <c r="B44" s="221"/>
      <c r="C44" s="220"/>
      <c r="D44" s="152" t="s">
        <v>727</v>
      </c>
      <c r="E44" s="222" t="s">
        <v>695</v>
      </c>
      <c r="F44" s="258" t="s">
        <v>68</v>
      </c>
      <c r="G44" s="222" t="s">
        <v>69</v>
      </c>
      <c r="H44" s="222" t="s">
        <v>695</v>
      </c>
      <c r="I44" s="223" t="s">
        <v>728</v>
      </c>
    </row>
    <row r="45" spans="1:10" s="160" customFormat="1" ht="16.5" customHeight="1" x14ac:dyDescent="0.3">
      <c r="A45" s="198"/>
      <c r="B45" s="199"/>
      <c r="C45" s="224" t="s">
        <v>729</v>
      </c>
      <c r="D45" s="199"/>
      <c r="E45" s="225" t="s">
        <v>706</v>
      </c>
      <c r="F45" s="258" t="s">
        <v>68</v>
      </c>
      <c r="G45" s="225" t="s">
        <v>177</v>
      </c>
      <c r="H45" s="225" t="s">
        <v>707</v>
      </c>
      <c r="I45" s="227" t="s">
        <v>166</v>
      </c>
      <c r="J45" s="228" t="s">
        <v>699</v>
      </c>
    </row>
    <row r="46" spans="1:10" s="160" customFormat="1" ht="16.5" customHeight="1" x14ac:dyDescent="0.3">
      <c r="A46" s="198"/>
      <c r="B46" s="199"/>
      <c r="C46" s="224" t="s">
        <v>730</v>
      </c>
      <c r="D46" s="199"/>
      <c r="E46" s="225" t="s">
        <v>696</v>
      </c>
      <c r="F46" s="258" t="s">
        <v>68</v>
      </c>
      <c r="G46" s="225" t="s">
        <v>69</v>
      </c>
      <c r="H46" s="226" t="s">
        <v>696</v>
      </c>
      <c r="I46" s="227" t="s">
        <v>154</v>
      </c>
      <c r="J46" s="228" t="s">
        <v>700</v>
      </c>
    </row>
    <row r="47" spans="1:10" s="160" customFormat="1" ht="16.5" customHeight="1" x14ac:dyDescent="0.3">
      <c r="A47" s="198"/>
      <c r="B47" s="199"/>
      <c r="C47" s="224" t="s">
        <v>731</v>
      </c>
      <c r="D47" s="199"/>
      <c r="E47" s="225" t="s">
        <v>697</v>
      </c>
      <c r="F47" s="258" t="s">
        <v>68</v>
      </c>
      <c r="G47" s="225" t="s">
        <v>69</v>
      </c>
      <c r="H47" s="226" t="s">
        <v>697</v>
      </c>
      <c r="I47" s="227" t="s">
        <v>155</v>
      </c>
      <c r="J47" s="228" t="s">
        <v>701</v>
      </c>
    </row>
    <row r="48" spans="1:10" s="160" customFormat="1" ht="16.5" customHeight="1" x14ac:dyDescent="0.3">
      <c r="A48" s="198"/>
      <c r="B48" s="199"/>
      <c r="C48" s="224" t="s">
        <v>732</v>
      </c>
      <c r="D48" s="199"/>
      <c r="E48" s="225" t="s">
        <v>698</v>
      </c>
      <c r="F48" s="258" t="s">
        <v>68</v>
      </c>
      <c r="G48" s="225" t="s">
        <v>692</v>
      </c>
      <c r="H48" s="226" t="s">
        <v>698</v>
      </c>
      <c r="I48" s="227" t="s">
        <v>693</v>
      </c>
      <c r="J48" s="228"/>
    </row>
    <row r="49" spans="1:10" s="160" customFormat="1" ht="16.5" customHeight="1" x14ac:dyDescent="0.3">
      <c r="A49" s="198"/>
      <c r="B49" s="198"/>
      <c r="C49" s="199"/>
      <c r="D49" s="233" t="s">
        <v>733</v>
      </c>
      <c r="E49" s="235" t="s">
        <v>708</v>
      </c>
      <c r="F49" s="258" t="s">
        <v>68</v>
      </c>
      <c r="G49" s="235" t="s">
        <v>69</v>
      </c>
      <c r="H49" s="236" t="s">
        <v>708</v>
      </c>
      <c r="I49" s="237" t="s">
        <v>736</v>
      </c>
      <c r="J49" s="234" t="s">
        <v>709</v>
      </c>
    </row>
    <row r="50" spans="1:10" s="234" customFormat="1" ht="16.5" customHeight="1" x14ac:dyDescent="0.3">
      <c r="A50" s="238"/>
      <c r="B50" s="238"/>
      <c r="C50" s="239"/>
      <c r="D50" s="238" t="s">
        <v>711</v>
      </c>
      <c r="E50" s="235" t="s">
        <v>712</v>
      </c>
      <c r="F50" s="258" t="s">
        <v>68</v>
      </c>
      <c r="G50" s="235" t="s">
        <v>69</v>
      </c>
      <c r="H50" s="235" t="s">
        <v>712</v>
      </c>
      <c r="I50" s="237" t="s">
        <v>737</v>
      </c>
    </row>
    <row r="51" spans="1:10" s="160" customFormat="1" ht="16.5" customHeight="1" x14ac:dyDescent="0.3">
      <c r="A51" s="198"/>
      <c r="B51" s="198"/>
      <c r="C51" s="239"/>
      <c r="D51" s="233" t="s">
        <v>734</v>
      </c>
      <c r="E51" s="235" t="s">
        <v>710</v>
      </c>
      <c r="F51" s="258" t="s">
        <v>68</v>
      </c>
      <c r="G51" s="235" t="s">
        <v>69</v>
      </c>
      <c r="H51" s="236" t="s">
        <v>710</v>
      </c>
      <c r="I51" s="237" t="s">
        <v>735</v>
      </c>
      <c r="J51" s="234"/>
    </row>
    <row r="52" spans="1:10" s="234" customFormat="1" ht="16.5" customHeight="1" x14ac:dyDescent="0.3">
      <c r="A52" s="238"/>
      <c r="B52" s="238"/>
      <c r="C52" s="254" t="s">
        <v>738</v>
      </c>
      <c r="D52" s="239"/>
      <c r="E52" s="242" t="s">
        <v>713</v>
      </c>
      <c r="F52" s="258" t="s">
        <v>68</v>
      </c>
      <c r="G52" s="242" t="s">
        <v>69</v>
      </c>
      <c r="H52" s="243" t="s">
        <v>713</v>
      </c>
      <c r="I52" s="244" t="s">
        <v>748</v>
      </c>
      <c r="J52" s="241" t="s">
        <v>714</v>
      </c>
    </row>
    <row r="53" spans="1:10" s="234" customFormat="1" ht="16.5" customHeight="1" x14ac:dyDescent="0.3">
      <c r="A53" s="238"/>
      <c r="B53" s="238"/>
      <c r="C53" s="254" t="s">
        <v>739</v>
      </c>
      <c r="D53" s="239"/>
      <c r="E53" s="246" t="s">
        <v>715</v>
      </c>
      <c r="F53" s="258" t="s">
        <v>68</v>
      </c>
      <c r="G53" s="246" t="s">
        <v>177</v>
      </c>
      <c r="H53" s="246" t="s">
        <v>715</v>
      </c>
      <c r="I53" s="247" t="s">
        <v>749</v>
      </c>
    </row>
    <row r="54" spans="1:10" s="234" customFormat="1" ht="16.5" customHeight="1" x14ac:dyDescent="0.3">
      <c r="A54" s="238"/>
      <c r="B54" s="238"/>
      <c r="C54" s="254" t="s">
        <v>740</v>
      </c>
      <c r="D54" s="239"/>
      <c r="E54" s="246" t="s">
        <v>716</v>
      </c>
      <c r="F54" s="258" t="s">
        <v>68</v>
      </c>
      <c r="G54" s="246" t="s">
        <v>177</v>
      </c>
      <c r="H54" s="246" t="s">
        <v>716</v>
      </c>
      <c r="I54" s="247" t="s">
        <v>750</v>
      </c>
    </row>
    <row r="55" spans="1:10" s="234" customFormat="1" ht="16.5" customHeight="1" x14ac:dyDescent="0.3">
      <c r="A55" s="238"/>
      <c r="B55" s="238"/>
      <c r="C55" s="254" t="s">
        <v>741</v>
      </c>
      <c r="D55" s="239"/>
      <c r="E55" s="246" t="s">
        <v>717</v>
      </c>
      <c r="F55" s="258" t="s">
        <v>68</v>
      </c>
      <c r="G55" s="246" t="s">
        <v>177</v>
      </c>
      <c r="H55" s="246" t="s">
        <v>717</v>
      </c>
      <c r="I55" s="247" t="s">
        <v>751</v>
      </c>
    </row>
    <row r="56" spans="1:10" s="234" customFormat="1" ht="16.5" customHeight="1" x14ac:dyDescent="0.3">
      <c r="A56" s="238"/>
      <c r="B56" s="238"/>
      <c r="C56" s="254" t="s">
        <v>742</v>
      </c>
      <c r="D56" s="239"/>
      <c r="E56" s="246" t="s">
        <v>718</v>
      </c>
      <c r="F56" s="258" t="s">
        <v>68</v>
      </c>
      <c r="G56" s="246" t="s">
        <v>177</v>
      </c>
      <c r="H56" s="246" t="s">
        <v>718</v>
      </c>
      <c r="I56" s="247" t="s">
        <v>752</v>
      </c>
    </row>
    <row r="57" spans="1:10" s="234" customFormat="1" ht="16.5" customHeight="1" x14ac:dyDescent="0.3">
      <c r="A57" s="238"/>
      <c r="B57" s="238"/>
      <c r="C57" s="254" t="s">
        <v>743</v>
      </c>
      <c r="D57" s="239"/>
      <c r="E57" s="246" t="s">
        <v>719</v>
      </c>
      <c r="F57" s="258" t="s">
        <v>68</v>
      </c>
      <c r="G57" s="246" t="s">
        <v>313</v>
      </c>
      <c r="H57" s="246" t="s">
        <v>719</v>
      </c>
      <c r="I57" s="247" t="s">
        <v>753</v>
      </c>
    </row>
    <row r="58" spans="1:10" s="234" customFormat="1" ht="16.5" customHeight="1" x14ac:dyDescent="0.3">
      <c r="A58" s="238"/>
      <c r="B58" s="238"/>
      <c r="C58" s="88" t="s">
        <v>744</v>
      </c>
      <c r="D58" s="240"/>
      <c r="E58" s="246" t="s">
        <v>720</v>
      </c>
      <c r="F58" s="258" t="s">
        <v>68</v>
      </c>
      <c r="G58" s="246" t="s">
        <v>313</v>
      </c>
      <c r="H58" s="246" t="s">
        <v>720</v>
      </c>
      <c r="I58" s="247" t="s">
        <v>754</v>
      </c>
    </row>
    <row r="59" spans="1:10" s="310" customFormat="1" ht="16.5" customHeight="1" x14ac:dyDescent="0.3">
      <c r="A59" s="327"/>
      <c r="B59" s="327"/>
      <c r="C59" s="88" t="s">
        <v>1492</v>
      </c>
      <c r="D59" s="240"/>
      <c r="E59" s="311" t="s">
        <v>1494</v>
      </c>
      <c r="F59" s="311" t="s">
        <v>68</v>
      </c>
      <c r="G59" s="311" t="s">
        <v>1493</v>
      </c>
      <c r="H59" s="311" t="s">
        <v>1494</v>
      </c>
      <c r="I59" s="312"/>
    </row>
    <row r="60" spans="1:10" s="160" customFormat="1" ht="16.5" customHeight="1" x14ac:dyDescent="0.3">
      <c r="A60" s="413" t="s">
        <v>61</v>
      </c>
      <c r="B60" s="414"/>
      <c r="C60" s="414"/>
      <c r="D60" s="414"/>
      <c r="E60" s="414"/>
      <c r="F60" s="414"/>
      <c r="G60" s="414"/>
      <c r="H60" s="414"/>
      <c r="I60" s="415"/>
    </row>
    <row r="61" spans="1:10" s="190" customFormat="1" ht="16.5" customHeight="1" x14ac:dyDescent="0.3">
      <c r="A61" s="319" t="s">
        <v>87</v>
      </c>
      <c r="B61" s="191"/>
      <c r="C61" s="191"/>
      <c r="D61" s="191"/>
      <c r="E61" s="191"/>
      <c r="F61" s="191"/>
      <c r="G61" s="191"/>
      <c r="H61" s="191"/>
      <c r="I61" s="192"/>
    </row>
    <row r="62" spans="1:10" s="190" customFormat="1" ht="16.5" customHeight="1" x14ac:dyDescent="0.3">
      <c r="A62" s="319" t="s">
        <v>88</v>
      </c>
      <c r="B62" s="191"/>
      <c r="C62" s="191"/>
      <c r="D62" s="191"/>
      <c r="E62" s="191"/>
      <c r="F62" s="191"/>
      <c r="G62" s="191"/>
      <c r="H62" s="191"/>
      <c r="I62" s="192"/>
    </row>
    <row r="63" spans="1:10" s="190" customFormat="1" ht="16.5" customHeight="1" x14ac:dyDescent="0.3">
      <c r="A63" s="319" t="s">
        <v>89</v>
      </c>
      <c r="B63" s="191"/>
      <c r="C63" s="191"/>
      <c r="D63" s="191"/>
      <c r="E63" s="191"/>
      <c r="F63" s="191"/>
      <c r="G63" s="191"/>
      <c r="H63" s="191"/>
      <c r="I63" s="192"/>
    </row>
    <row r="64" spans="1:10" s="190" customFormat="1" ht="16.5" customHeight="1" x14ac:dyDescent="0.3">
      <c r="A64" s="319" t="s">
        <v>90</v>
      </c>
      <c r="B64" s="191"/>
      <c r="C64" s="191"/>
      <c r="D64" s="191"/>
      <c r="E64" s="191"/>
      <c r="F64" s="191"/>
      <c r="G64" s="191"/>
      <c r="H64" s="191"/>
      <c r="I64" s="192"/>
    </row>
    <row r="65" spans="1:9" s="190" customFormat="1" ht="16.5" customHeight="1" x14ac:dyDescent="0.3">
      <c r="A65" s="319" t="s">
        <v>315</v>
      </c>
      <c r="B65" s="191"/>
      <c r="C65" s="191"/>
      <c r="D65" s="191"/>
      <c r="E65" s="191"/>
      <c r="F65" s="191"/>
      <c r="G65" s="191"/>
      <c r="H65" s="191"/>
      <c r="I65" s="192"/>
    </row>
    <row r="66" spans="1:9" s="190" customFormat="1" ht="16.5" customHeight="1" x14ac:dyDescent="0.3">
      <c r="A66" s="319" t="s">
        <v>163</v>
      </c>
      <c r="B66" s="191"/>
      <c r="C66" s="191"/>
      <c r="D66" s="191"/>
      <c r="E66" s="191"/>
      <c r="F66" s="191"/>
      <c r="G66" s="191"/>
      <c r="H66" s="191"/>
      <c r="I66" s="192"/>
    </row>
    <row r="67" spans="1:9" s="260" customFormat="1" ht="16.5" customHeight="1" x14ac:dyDescent="0.3">
      <c r="A67" s="319" t="s">
        <v>530</v>
      </c>
      <c r="B67" s="261"/>
      <c r="C67" s="261"/>
      <c r="D67" s="261"/>
      <c r="E67" s="261"/>
      <c r="F67" s="261"/>
      <c r="G67" s="261"/>
      <c r="H67" s="261"/>
      <c r="I67" s="262"/>
    </row>
    <row r="68" spans="1:9" s="190" customFormat="1" ht="16.5" customHeight="1" x14ac:dyDescent="0.3">
      <c r="A68" s="319" t="s">
        <v>755</v>
      </c>
      <c r="B68" s="191"/>
      <c r="C68" s="191"/>
      <c r="D68" s="191"/>
      <c r="E68" s="191"/>
      <c r="F68" s="191"/>
      <c r="G68" s="191"/>
      <c r="H68" s="191"/>
      <c r="I68" s="192"/>
    </row>
    <row r="69" spans="1:9" s="282" customFormat="1" ht="16.5" customHeight="1" x14ac:dyDescent="0.3">
      <c r="A69" s="319" t="s">
        <v>794</v>
      </c>
      <c r="B69" s="283"/>
      <c r="C69" s="283"/>
      <c r="D69" s="283"/>
      <c r="E69" s="283"/>
      <c r="F69" s="283"/>
      <c r="G69" s="283"/>
      <c r="H69" s="283"/>
      <c r="I69" s="284"/>
    </row>
    <row r="70" spans="1:9" s="318" customFormat="1" ht="16.5" customHeight="1" x14ac:dyDescent="0.3">
      <c r="A70" s="319" t="s">
        <v>653</v>
      </c>
      <c r="B70" s="319"/>
      <c r="C70" s="319"/>
      <c r="D70" s="319"/>
      <c r="E70" s="319"/>
      <c r="F70" s="319"/>
      <c r="G70" s="319"/>
      <c r="H70" s="319"/>
      <c r="I70" s="320"/>
    </row>
    <row r="71" spans="1:9" s="282" customFormat="1" ht="16.5" customHeight="1" x14ac:dyDescent="0.3">
      <c r="A71" s="319" t="s">
        <v>795</v>
      </c>
      <c r="B71" s="283"/>
      <c r="C71" s="283"/>
      <c r="D71" s="283"/>
      <c r="E71" s="283"/>
      <c r="F71" s="283"/>
      <c r="G71" s="283"/>
      <c r="H71" s="283"/>
      <c r="I71" s="284"/>
    </row>
    <row r="72" spans="1:9" s="282" customFormat="1" ht="16.5" customHeight="1" x14ac:dyDescent="0.3">
      <c r="A72" s="319" t="s">
        <v>796</v>
      </c>
      <c r="B72" s="283"/>
      <c r="C72" s="283"/>
      <c r="D72" s="283"/>
      <c r="E72" s="283"/>
      <c r="F72" s="283"/>
      <c r="G72" s="283"/>
      <c r="H72" s="283"/>
      <c r="I72" s="284"/>
    </row>
    <row r="73" spans="1:9" s="282" customFormat="1" ht="16.5" customHeight="1" x14ac:dyDescent="0.3">
      <c r="A73" s="319" t="s">
        <v>817</v>
      </c>
      <c r="B73" s="283"/>
      <c r="C73" s="283"/>
      <c r="D73" s="283"/>
      <c r="E73" s="283"/>
      <c r="F73" s="283"/>
      <c r="G73" s="283"/>
      <c r="H73" s="283"/>
      <c r="I73" s="284"/>
    </row>
    <row r="74" spans="1:9" s="282" customFormat="1" ht="16.5" customHeight="1" x14ac:dyDescent="0.3">
      <c r="A74" s="319" t="s">
        <v>797</v>
      </c>
      <c r="B74" s="283"/>
      <c r="C74" s="283"/>
      <c r="D74" s="283"/>
      <c r="E74" s="283"/>
      <c r="F74" s="283"/>
      <c r="G74" s="283"/>
      <c r="H74" s="283"/>
      <c r="I74" s="284"/>
    </row>
    <row r="75" spans="1:9" s="282" customFormat="1" ht="16.5" customHeight="1" x14ac:dyDescent="0.3">
      <c r="A75" s="319" t="s">
        <v>798</v>
      </c>
      <c r="B75" s="283"/>
      <c r="C75" s="283"/>
      <c r="D75" s="283"/>
      <c r="E75" s="283"/>
      <c r="F75" s="283"/>
      <c r="G75" s="283"/>
      <c r="H75" s="283"/>
      <c r="I75" s="284"/>
    </row>
    <row r="76" spans="1:9" s="282" customFormat="1" ht="16.5" customHeight="1" x14ac:dyDescent="0.3">
      <c r="A76" s="319" t="s">
        <v>785</v>
      </c>
      <c r="B76" s="283"/>
      <c r="C76" s="283"/>
      <c r="D76" s="283"/>
      <c r="E76" s="283"/>
      <c r="F76" s="283"/>
      <c r="G76" s="283"/>
      <c r="H76" s="283"/>
      <c r="I76" s="284"/>
    </row>
    <row r="77" spans="1:9" s="282" customFormat="1" ht="16.5" customHeight="1" x14ac:dyDescent="0.3">
      <c r="A77" s="319" t="s">
        <v>756</v>
      </c>
      <c r="B77" s="283"/>
      <c r="C77" s="283"/>
      <c r="D77" s="283"/>
      <c r="E77" s="283"/>
      <c r="F77" s="283"/>
      <c r="G77" s="283"/>
      <c r="H77" s="283"/>
      <c r="I77" s="284"/>
    </row>
    <row r="78" spans="1:9" s="190" customFormat="1" ht="16.5" customHeight="1" x14ac:dyDescent="0.3">
      <c r="A78" s="319" t="s">
        <v>757</v>
      </c>
      <c r="B78" s="191"/>
      <c r="C78" s="191"/>
      <c r="D78" s="191"/>
      <c r="E78" s="191"/>
      <c r="F78" s="191"/>
      <c r="G78" s="191"/>
      <c r="H78" s="191"/>
      <c r="I78" s="192"/>
    </row>
    <row r="79" spans="1:9" s="190" customFormat="1" ht="16.5" customHeight="1" x14ac:dyDescent="0.3">
      <c r="A79" s="319" t="s">
        <v>758</v>
      </c>
      <c r="B79" s="191"/>
      <c r="C79" s="191"/>
      <c r="D79" s="191"/>
      <c r="E79" s="191"/>
      <c r="F79" s="191"/>
      <c r="G79" s="191"/>
      <c r="H79" s="191"/>
      <c r="I79" s="192"/>
    </row>
    <row r="80" spans="1:9" s="190" customFormat="1" ht="16.5" customHeight="1" x14ac:dyDescent="0.3">
      <c r="A80" s="319" t="s">
        <v>759</v>
      </c>
      <c r="B80" s="191"/>
      <c r="C80" s="191"/>
      <c r="D80" s="191"/>
      <c r="E80" s="191"/>
      <c r="F80" s="191"/>
      <c r="G80" s="191"/>
      <c r="H80" s="191"/>
      <c r="I80" s="192"/>
    </row>
    <row r="81" spans="1:9" s="190" customFormat="1" ht="16.5" customHeight="1" x14ac:dyDescent="0.3">
      <c r="A81" s="319" t="s">
        <v>760</v>
      </c>
      <c r="B81" s="191"/>
      <c r="C81" s="191"/>
      <c r="D81" s="191"/>
      <c r="E81" s="191"/>
      <c r="F81" s="191"/>
      <c r="G81" s="191"/>
      <c r="H81" s="191"/>
      <c r="I81" s="192"/>
    </row>
    <row r="82" spans="1:9" s="249" customFormat="1" ht="16.5" customHeight="1" x14ac:dyDescent="0.3">
      <c r="A82" s="319" t="s">
        <v>761</v>
      </c>
      <c r="B82" s="250"/>
      <c r="C82" s="250"/>
      <c r="D82" s="250"/>
      <c r="E82" s="250"/>
      <c r="F82" s="250"/>
      <c r="G82" s="250"/>
      <c r="H82" s="250"/>
      <c r="I82" s="251"/>
    </row>
    <row r="83" spans="1:9" s="249" customFormat="1" ht="16.5" customHeight="1" x14ac:dyDescent="0.3">
      <c r="A83" s="319" t="s">
        <v>531</v>
      </c>
      <c r="B83" s="250"/>
      <c r="C83" s="250"/>
      <c r="D83" s="250"/>
      <c r="E83" s="250"/>
      <c r="F83" s="250"/>
      <c r="G83" s="250"/>
      <c r="H83" s="250"/>
      <c r="I83" s="251"/>
    </row>
    <row r="84" spans="1:9" s="249" customFormat="1" ht="16.5" customHeight="1" x14ac:dyDescent="0.3">
      <c r="A84" s="319" t="s">
        <v>592</v>
      </c>
      <c r="B84" s="250"/>
      <c r="C84" s="250"/>
      <c r="D84" s="250"/>
      <c r="E84" s="250"/>
      <c r="F84" s="250"/>
      <c r="G84" s="250"/>
      <c r="H84" s="250"/>
      <c r="I84" s="251"/>
    </row>
    <row r="85" spans="1:9" s="249" customFormat="1" ht="16.5" customHeight="1" x14ac:dyDescent="0.3">
      <c r="A85" s="319" t="s">
        <v>762</v>
      </c>
      <c r="B85" s="250"/>
      <c r="C85" s="250"/>
      <c r="D85" s="250"/>
      <c r="E85" s="250"/>
      <c r="F85" s="250"/>
      <c r="G85" s="250"/>
      <c r="H85" s="250"/>
      <c r="I85" s="251"/>
    </row>
    <row r="86" spans="1:9" s="249" customFormat="1" ht="16.5" customHeight="1" x14ac:dyDescent="0.3">
      <c r="A86" s="319" t="s">
        <v>763</v>
      </c>
      <c r="B86" s="250"/>
      <c r="C86" s="250"/>
      <c r="D86" s="250"/>
      <c r="E86" s="250"/>
      <c r="F86" s="250"/>
      <c r="G86" s="250"/>
      <c r="H86" s="250"/>
      <c r="I86" s="251"/>
    </row>
    <row r="87" spans="1:9" s="249" customFormat="1" ht="16.5" customHeight="1" x14ac:dyDescent="0.3">
      <c r="A87" s="319" t="s">
        <v>764</v>
      </c>
      <c r="B87" s="250"/>
      <c r="C87" s="250"/>
      <c r="D87" s="250"/>
      <c r="E87" s="250"/>
      <c r="F87" s="250"/>
      <c r="G87" s="250"/>
      <c r="H87" s="250"/>
      <c r="I87" s="251"/>
    </row>
    <row r="88" spans="1:9" s="249" customFormat="1" ht="16.5" customHeight="1" x14ac:dyDescent="0.3">
      <c r="A88" s="319" t="s">
        <v>765</v>
      </c>
      <c r="B88" s="250"/>
      <c r="C88" s="250"/>
      <c r="D88" s="250"/>
      <c r="E88" s="250"/>
      <c r="F88" s="250"/>
      <c r="G88" s="250"/>
      <c r="H88" s="250"/>
      <c r="I88" s="251"/>
    </row>
    <row r="89" spans="1:9" s="249" customFormat="1" ht="16.5" customHeight="1" x14ac:dyDescent="0.3">
      <c r="A89" s="319" t="s">
        <v>766</v>
      </c>
      <c r="B89" s="250"/>
      <c r="C89" s="250"/>
      <c r="D89" s="250"/>
      <c r="E89" s="250"/>
      <c r="F89" s="250"/>
      <c r="G89" s="250"/>
      <c r="H89" s="250"/>
      <c r="I89" s="251"/>
    </row>
    <row r="90" spans="1:9" s="249" customFormat="1" ht="16.5" customHeight="1" x14ac:dyDescent="0.3">
      <c r="A90" s="319" t="s">
        <v>531</v>
      </c>
      <c r="B90" s="250"/>
      <c r="C90" s="250"/>
      <c r="D90" s="250"/>
      <c r="E90" s="250"/>
      <c r="F90" s="250"/>
      <c r="G90" s="250"/>
      <c r="H90" s="250"/>
      <c r="I90" s="251"/>
    </row>
    <row r="91" spans="1:9" s="249" customFormat="1" ht="16.5" customHeight="1" x14ac:dyDescent="0.3">
      <c r="A91" s="319" t="s">
        <v>592</v>
      </c>
      <c r="B91" s="250"/>
      <c r="C91" s="250"/>
      <c r="D91" s="250"/>
      <c r="E91" s="250"/>
      <c r="F91" s="250"/>
      <c r="G91" s="250"/>
      <c r="H91" s="250"/>
      <c r="I91" s="251"/>
    </row>
    <row r="92" spans="1:9" s="249" customFormat="1" ht="16.5" customHeight="1" x14ac:dyDescent="0.3">
      <c r="A92" s="319" t="s">
        <v>767</v>
      </c>
      <c r="B92" s="250"/>
      <c r="C92" s="250"/>
      <c r="D92" s="250"/>
      <c r="E92" s="250"/>
      <c r="F92" s="250"/>
      <c r="G92" s="250"/>
      <c r="H92" s="250"/>
      <c r="I92" s="251"/>
    </row>
    <row r="93" spans="1:9" s="249" customFormat="1" ht="16.5" customHeight="1" x14ac:dyDescent="0.3">
      <c r="A93" s="319" t="s">
        <v>768</v>
      </c>
      <c r="B93" s="250"/>
      <c r="C93" s="250"/>
      <c r="D93" s="250"/>
      <c r="E93" s="250"/>
      <c r="F93" s="250"/>
      <c r="G93" s="250"/>
      <c r="H93" s="250"/>
      <c r="I93" s="251"/>
    </row>
    <row r="94" spans="1:9" s="249" customFormat="1" ht="16.5" customHeight="1" x14ac:dyDescent="0.3">
      <c r="A94" s="319" t="s">
        <v>769</v>
      </c>
      <c r="B94" s="250"/>
      <c r="C94" s="250"/>
      <c r="D94" s="250"/>
      <c r="E94" s="250"/>
      <c r="F94" s="250"/>
      <c r="G94" s="250"/>
      <c r="H94" s="250"/>
      <c r="I94" s="251"/>
    </row>
    <row r="95" spans="1:9" s="249" customFormat="1" ht="16.5" customHeight="1" x14ac:dyDescent="0.3">
      <c r="A95" s="319" t="s">
        <v>770</v>
      </c>
      <c r="B95" s="250"/>
      <c r="C95" s="250"/>
      <c r="D95" s="250"/>
      <c r="E95" s="250"/>
      <c r="F95" s="250"/>
      <c r="G95" s="250"/>
      <c r="H95" s="250"/>
      <c r="I95" s="251"/>
    </row>
    <row r="96" spans="1:9" s="249" customFormat="1" ht="16.5" customHeight="1" x14ac:dyDescent="0.3">
      <c r="A96" s="319" t="s">
        <v>771</v>
      </c>
      <c r="B96" s="250"/>
      <c r="C96" s="250"/>
      <c r="D96" s="250"/>
      <c r="E96" s="250"/>
      <c r="F96" s="250"/>
      <c r="G96" s="250"/>
      <c r="H96" s="250"/>
      <c r="I96" s="251"/>
    </row>
    <row r="97" spans="1:9" s="249" customFormat="1" ht="16.5" customHeight="1" x14ac:dyDescent="0.3">
      <c r="A97" s="319" t="s">
        <v>772</v>
      </c>
      <c r="B97" s="250"/>
      <c r="C97" s="250"/>
      <c r="D97" s="250"/>
      <c r="E97" s="250"/>
      <c r="F97" s="250"/>
      <c r="G97" s="250"/>
      <c r="H97" s="250"/>
      <c r="I97" s="251"/>
    </row>
    <row r="98" spans="1:9" s="249" customFormat="1" ht="16.5" customHeight="1" x14ac:dyDescent="0.3">
      <c r="A98" s="319" t="s">
        <v>1495</v>
      </c>
      <c r="B98" s="250"/>
      <c r="C98" s="250"/>
      <c r="D98" s="250"/>
      <c r="E98" s="250"/>
      <c r="F98" s="250"/>
      <c r="G98" s="250"/>
      <c r="H98" s="250"/>
      <c r="I98" s="251"/>
    </row>
    <row r="99" spans="1:9" s="318" customFormat="1" ht="16.5" customHeight="1" x14ac:dyDescent="0.3">
      <c r="A99" s="319" t="s">
        <v>1496</v>
      </c>
      <c r="B99" s="319"/>
      <c r="C99" s="319"/>
      <c r="D99" s="319"/>
      <c r="E99" s="319"/>
      <c r="F99" s="319"/>
      <c r="G99" s="319"/>
      <c r="H99" s="319"/>
      <c r="I99" s="320"/>
    </row>
    <row r="100" spans="1:9" s="249" customFormat="1" ht="16.5" customHeight="1" x14ac:dyDescent="0.3">
      <c r="A100" s="319" t="s">
        <v>644</v>
      </c>
      <c r="B100" s="250"/>
      <c r="C100" s="250"/>
      <c r="D100" s="250"/>
      <c r="E100" s="250"/>
      <c r="F100" s="250"/>
      <c r="G100" s="250"/>
      <c r="H100" s="250"/>
      <c r="I100" s="251"/>
    </row>
    <row r="101" spans="1:9" s="190" customFormat="1" ht="16.5" customHeight="1" x14ac:dyDescent="0.3">
      <c r="A101" s="319" t="s">
        <v>165</v>
      </c>
      <c r="B101" s="191"/>
      <c r="C101" s="191"/>
      <c r="D101" s="191"/>
      <c r="E101" s="191"/>
      <c r="F101" s="191"/>
      <c r="G101" s="191"/>
      <c r="H101" s="191"/>
      <c r="I101" s="192"/>
    </row>
    <row r="102" spans="1:9" s="190" customFormat="1" ht="16.5" customHeight="1" x14ac:dyDescent="0.3">
      <c r="A102" s="319" t="s">
        <v>92</v>
      </c>
      <c r="B102" s="191"/>
      <c r="C102" s="191"/>
      <c r="D102" s="191"/>
      <c r="E102" s="191"/>
      <c r="F102" s="191"/>
      <c r="G102" s="191"/>
      <c r="H102" s="191"/>
      <c r="I102" s="192"/>
    </row>
    <row r="103" spans="1:9" s="190" customFormat="1" ht="16.5" customHeight="1" x14ac:dyDescent="0.3">
      <c r="A103" s="319" t="s">
        <v>93</v>
      </c>
      <c r="B103" s="191"/>
      <c r="C103" s="191"/>
      <c r="D103" s="191"/>
      <c r="E103" s="191"/>
      <c r="F103" s="191"/>
      <c r="G103" s="191"/>
      <c r="H103" s="191"/>
      <c r="I103" s="192"/>
    </row>
    <row r="104" spans="1:9" s="160" customFormat="1" ht="16.5" customHeight="1" thickBot="1" x14ac:dyDescent="0.35">
      <c r="A104" s="416"/>
      <c r="B104" s="417"/>
      <c r="C104" s="417"/>
      <c r="D104" s="417"/>
      <c r="E104" s="417"/>
      <c r="F104" s="417"/>
      <c r="G104" s="417"/>
      <c r="H104" s="417"/>
      <c r="I104" s="418"/>
    </row>
    <row r="105" spans="1:9" s="160" customFormat="1" ht="16.5" customHeight="1" x14ac:dyDescent="0.3">
      <c r="A105" s="372" t="s">
        <v>1</v>
      </c>
      <c r="B105" s="373"/>
      <c r="C105" s="373"/>
      <c r="D105" s="374"/>
      <c r="E105" s="375" t="str">
        <f>'인터페이스 목록'!B41</f>
        <v>IF-API-KIOSK-502</v>
      </c>
      <c r="F105" s="376"/>
      <c r="G105" s="166" t="s">
        <v>3</v>
      </c>
      <c r="H105" s="377" t="str">
        <f>VLOOKUP(E105,'인터페이스 목록'!$B$3:$M$55,4,FALSE)</f>
        <v>이송이력 검색</v>
      </c>
      <c r="I105" s="378"/>
    </row>
    <row r="106" spans="1:9" s="160" customFormat="1" ht="16.5" customHeight="1" x14ac:dyDescent="0.3">
      <c r="A106" s="379" t="s">
        <v>0</v>
      </c>
      <c r="B106" s="380"/>
      <c r="C106" s="380"/>
      <c r="D106" s="381"/>
      <c r="E106" s="382" t="str">
        <f>VLOOKUP(E105,'인터페이스 목록'!$B$3:$M$55,12,FALSE)</f>
        <v>이송이력 검색</v>
      </c>
      <c r="F106" s="383"/>
      <c r="G106" s="383"/>
      <c r="H106" s="383"/>
      <c r="I106" s="384"/>
    </row>
    <row r="107" spans="1:9" s="160" customFormat="1" ht="16.5" customHeight="1" x14ac:dyDescent="0.3">
      <c r="A107" s="359" t="s">
        <v>34</v>
      </c>
      <c r="B107" s="360"/>
      <c r="C107" s="360"/>
      <c r="D107" s="360"/>
      <c r="E107" s="360"/>
      <c r="F107" s="360"/>
      <c r="G107" s="360"/>
      <c r="H107" s="360"/>
      <c r="I107" s="361"/>
    </row>
    <row r="108" spans="1:9" s="160" customFormat="1" ht="16.5" customHeight="1" x14ac:dyDescent="0.3">
      <c r="A108" s="362" t="s">
        <v>9</v>
      </c>
      <c r="B108" s="363"/>
      <c r="C108" s="363"/>
      <c r="D108" s="364"/>
      <c r="E108" s="162" t="s">
        <v>10</v>
      </c>
      <c r="F108" s="162" t="s">
        <v>11</v>
      </c>
      <c r="G108" s="162" t="s">
        <v>12</v>
      </c>
      <c r="H108" s="162" t="s">
        <v>13</v>
      </c>
      <c r="I108" s="167" t="s">
        <v>14</v>
      </c>
    </row>
    <row r="109" spans="1:9" s="160" customFormat="1" ht="16.5" customHeight="1" x14ac:dyDescent="0.3">
      <c r="A109" s="365" t="s">
        <v>35</v>
      </c>
      <c r="B109" s="366"/>
      <c r="C109" s="366"/>
      <c r="D109" s="367"/>
      <c r="E109" s="171" t="s">
        <v>36</v>
      </c>
      <c r="F109" s="171" t="s">
        <v>15</v>
      </c>
      <c r="G109" s="171" t="s">
        <v>31</v>
      </c>
      <c r="H109" s="171" t="s">
        <v>63</v>
      </c>
      <c r="I109" s="171" t="s">
        <v>60</v>
      </c>
    </row>
    <row r="110" spans="1:9" s="160" customFormat="1" ht="16.5" customHeight="1" x14ac:dyDescent="0.3">
      <c r="A110" s="359" t="s">
        <v>37</v>
      </c>
      <c r="B110" s="360"/>
      <c r="C110" s="360"/>
      <c r="D110" s="360"/>
      <c r="E110" s="360"/>
      <c r="F110" s="360"/>
      <c r="G110" s="360"/>
      <c r="H110" s="360"/>
      <c r="I110" s="361"/>
    </row>
    <row r="111" spans="1:9" ht="16.5" customHeight="1" x14ac:dyDescent="0.2">
      <c r="A111" s="368" t="s">
        <v>59</v>
      </c>
      <c r="B111" s="369"/>
      <c r="C111" s="369"/>
      <c r="D111" s="369"/>
      <c r="E111" s="369"/>
      <c r="F111" s="369"/>
      <c r="G111" s="369"/>
      <c r="H111" s="369"/>
      <c r="I111" s="370"/>
    </row>
    <row r="112" spans="1:9" s="160" customFormat="1" ht="16.5" customHeight="1" x14ac:dyDescent="0.3">
      <c r="A112" s="359" t="s">
        <v>4</v>
      </c>
      <c r="B112" s="360"/>
      <c r="C112" s="360"/>
      <c r="D112" s="360"/>
      <c r="E112" s="360"/>
      <c r="F112" s="360"/>
      <c r="G112" s="360"/>
      <c r="H112" s="360"/>
      <c r="I112" s="361"/>
    </row>
    <row r="113" spans="1:10" s="160" customFormat="1" ht="16.5" customHeight="1" x14ac:dyDescent="0.3">
      <c r="A113" s="388" t="s">
        <v>5</v>
      </c>
      <c r="B113" s="389"/>
      <c r="C113" s="389"/>
      <c r="D113" s="390"/>
      <c r="E113" s="391" t="str">
        <f>VLOOKUP(E105,'인터페이스 목록'!$B$3:$M$55,11,FALSE)</f>
        <v>GET</v>
      </c>
      <c r="F113" s="389"/>
      <c r="G113" s="389"/>
      <c r="H113" s="389"/>
      <c r="I113" s="392"/>
    </row>
    <row r="114" spans="1:10" s="160" customFormat="1" ht="16.5" customHeight="1" x14ac:dyDescent="0.3">
      <c r="A114" s="388" t="s">
        <v>6</v>
      </c>
      <c r="B114" s="389"/>
      <c r="C114" s="389"/>
      <c r="D114" s="390"/>
      <c r="E114" s="393" t="str">
        <f>VLOOKUP(E105,'인터페이스 목록'!$B$3:$M$55,10,FALSE)</f>
        <v>https://er-kioskapi.nemc.or.kr/v1.0/transfer-history/_search?q=field:value[,field:value]</v>
      </c>
      <c r="F114" s="394"/>
      <c r="G114" s="394"/>
      <c r="H114" s="394"/>
      <c r="I114" s="395"/>
    </row>
    <row r="115" spans="1:10" s="160" customFormat="1" ht="16.5" customHeight="1" x14ac:dyDescent="0.3">
      <c r="A115" s="396" t="s">
        <v>7</v>
      </c>
      <c r="B115" s="397"/>
      <c r="C115" s="397"/>
      <c r="D115" s="398"/>
      <c r="E115" s="399" t="s">
        <v>8</v>
      </c>
      <c r="F115" s="397"/>
      <c r="G115" s="397"/>
      <c r="H115" s="397"/>
      <c r="I115" s="400"/>
    </row>
    <row r="116" spans="1:10" s="160" customFormat="1" ht="16.5" customHeight="1" x14ac:dyDescent="0.3">
      <c r="A116" s="359" t="s">
        <v>62</v>
      </c>
      <c r="B116" s="360"/>
      <c r="C116" s="360"/>
      <c r="D116" s="360"/>
      <c r="E116" s="360"/>
      <c r="F116" s="360"/>
      <c r="G116" s="360"/>
      <c r="H116" s="360"/>
      <c r="I116" s="361"/>
    </row>
    <row r="117" spans="1:10" s="160" customFormat="1" ht="16.5" customHeight="1" x14ac:dyDescent="0.3">
      <c r="A117" s="362" t="s">
        <v>9</v>
      </c>
      <c r="B117" s="363"/>
      <c r="C117" s="363"/>
      <c r="D117" s="364"/>
      <c r="E117" s="162" t="s">
        <v>10</v>
      </c>
      <c r="F117" s="162" t="s">
        <v>11</v>
      </c>
      <c r="G117" s="162" t="s">
        <v>12</v>
      </c>
      <c r="H117" s="162" t="s">
        <v>13</v>
      </c>
      <c r="I117" s="167" t="s">
        <v>14</v>
      </c>
    </row>
    <row r="118" spans="1:10" s="160" customFormat="1" ht="16.5" customHeight="1" x14ac:dyDescent="0.3">
      <c r="A118" s="196" t="s">
        <v>774</v>
      </c>
      <c r="B118" s="198"/>
      <c r="C118" s="172"/>
      <c r="D118" s="198"/>
      <c r="E118" s="163" t="s">
        <v>775</v>
      </c>
      <c r="F118" s="163" t="s">
        <v>95</v>
      </c>
      <c r="G118" s="163" t="s">
        <v>777</v>
      </c>
      <c r="H118" s="163" t="s">
        <v>775</v>
      </c>
      <c r="I118" s="170" t="s">
        <v>778</v>
      </c>
    </row>
    <row r="119" spans="1:10" s="160" customFormat="1" ht="16.5" customHeight="1" x14ac:dyDescent="0.3">
      <c r="A119" s="189" t="s">
        <v>773</v>
      </c>
      <c r="B119" s="189"/>
      <c r="C119" s="172"/>
      <c r="D119" s="189"/>
      <c r="E119" s="163" t="s">
        <v>776</v>
      </c>
      <c r="F119" s="163" t="s">
        <v>95</v>
      </c>
      <c r="G119" s="163" t="s">
        <v>777</v>
      </c>
      <c r="H119" s="163" t="s">
        <v>776</v>
      </c>
      <c r="I119" s="170" t="s">
        <v>779</v>
      </c>
    </row>
    <row r="120" spans="1:10" s="160" customFormat="1" ht="16.5" customHeight="1" x14ac:dyDescent="0.3">
      <c r="A120" s="189" t="s">
        <v>316</v>
      </c>
      <c r="B120" s="189"/>
      <c r="C120" s="198"/>
      <c r="D120" s="189"/>
      <c r="E120" s="163" t="s">
        <v>317</v>
      </c>
      <c r="F120" s="246" t="s">
        <v>95</v>
      </c>
      <c r="G120" s="163" t="s">
        <v>69</v>
      </c>
      <c r="H120" s="163" t="s">
        <v>317</v>
      </c>
      <c r="I120" s="170" t="s">
        <v>318</v>
      </c>
    </row>
    <row r="121" spans="1:10" s="160" customFormat="1" ht="16.5" customHeight="1" x14ac:dyDescent="0.3">
      <c r="A121" s="189" t="s">
        <v>682</v>
      </c>
      <c r="B121" s="189"/>
      <c r="C121" s="172"/>
      <c r="D121" s="189"/>
      <c r="E121" s="163" t="s">
        <v>684</v>
      </c>
      <c r="F121" s="246" t="s">
        <v>95</v>
      </c>
      <c r="G121" s="163" t="s">
        <v>69</v>
      </c>
      <c r="H121" s="163" t="s">
        <v>684</v>
      </c>
      <c r="I121" s="170" t="s">
        <v>685</v>
      </c>
    </row>
    <row r="122" spans="1:10" s="160" customFormat="1" ht="16.5" customHeight="1" x14ac:dyDescent="0.3">
      <c r="A122" s="196" t="s">
        <v>780</v>
      </c>
      <c r="B122" s="198"/>
      <c r="C122" s="172"/>
      <c r="D122" s="198"/>
      <c r="E122" s="163" t="s">
        <v>781</v>
      </c>
      <c r="F122" s="246" t="s">
        <v>95</v>
      </c>
      <c r="G122" s="163" t="s">
        <v>177</v>
      </c>
      <c r="H122" s="163" t="s">
        <v>781</v>
      </c>
      <c r="I122" s="170" t="s">
        <v>687</v>
      </c>
      <c r="J122" s="160" t="s">
        <v>782</v>
      </c>
    </row>
    <row r="123" spans="1:10" s="160" customFormat="1" ht="16.5" customHeight="1" x14ac:dyDescent="0.3">
      <c r="A123" s="189" t="s">
        <v>683</v>
      </c>
      <c r="B123" s="189"/>
      <c r="C123" s="198"/>
      <c r="D123" s="189"/>
      <c r="E123" s="246" t="s">
        <v>690</v>
      </c>
      <c r="F123" s="246" t="s">
        <v>176</v>
      </c>
      <c r="G123" s="246" t="s">
        <v>69</v>
      </c>
      <c r="H123" s="246" t="s">
        <v>690</v>
      </c>
      <c r="I123" s="247" t="s">
        <v>702</v>
      </c>
      <c r="J123" s="245" t="s">
        <v>703</v>
      </c>
    </row>
    <row r="124" spans="1:10" s="160" customFormat="1" ht="16.5" customHeight="1" x14ac:dyDescent="0.3">
      <c r="A124" s="359" t="s">
        <v>94</v>
      </c>
      <c r="B124" s="360"/>
      <c r="C124" s="360"/>
      <c r="D124" s="360"/>
      <c r="E124" s="360"/>
      <c r="F124" s="360"/>
      <c r="G124" s="360"/>
      <c r="H124" s="360"/>
      <c r="I124" s="361"/>
    </row>
    <row r="125" spans="1:10" s="160" customFormat="1" ht="16.5" customHeight="1" x14ac:dyDescent="0.3">
      <c r="A125" s="362" t="s">
        <v>9</v>
      </c>
      <c r="B125" s="363"/>
      <c r="C125" s="363"/>
      <c r="D125" s="364"/>
      <c r="E125" s="162" t="s">
        <v>10</v>
      </c>
      <c r="F125" s="162" t="s">
        <v>11</v>
      </c>
      <c r="G125" s="162" t="s">
        <v>12</v>
      </c>
      <c r="H125" s="162" t="s">
        <v>13</v>
      </c>
      <c r="I125" s="167" t="s">
        <v>14</v>
      </c>
    </row>
    <row r="126" spans="1:10" s="160" customFormat="1" ht="16.5" customHeight="1" x14ac:dyDescent="0.3">
      <c r="A126" s="198"/>
      <c r="B126" s="189"/>
      <c r="C126" s="198"/>
      <c r="D126" s="199"/>
      <c r="E126" s="163"/>
      <c r="F126" s="163"/>
      <c r="G126" s="163"/>
      <c r="H126" s="163"/>
      <c r="I126" s="170"/>
    </row>
    <row r="127" spans="1:10" s="160" customFormat="1" ht="16.5" customHeight="1" x14ac:dyDescent="0.3">
      <c r="A127" s="359" t="s">
        <v>40</v>
      </c>
      <c r="B127" s="360"/>
      <c r="C127" s="360"/>
      <c r="D127" s="360"/>
      <c r="E127" s="360"/>
      <c r="F127" s="360"/>
      <c r="G127" s="360"/>
      <c r="H127" s="360"/>
      <c r="I127" s="361"/>
    </row>
    <row r="128" spans="1:10" s="190" customFormat="1" ht="16.5" customHeight="1" x14ac:dyDescent="0.3">
      <c r="A128" s="172"/>
      <c r="B128" s="194"/>
      <c r="C128" s="172"/>
      <c r="D128" s="172"/>
      <c r="E128" s="193"/>
      <c r="F128" s="193"/>
      <c r="G128" s="193"/>
      <c r="H128" s="193"/>
      <c r="I128" s="203"/>
    </row>
    <row r="129" spans="1:9" s="195" customFormat="1" ht="16.5" customHeight="1" x14ac:dyDescent="0.3">
      <c r="A129" s="401" t="s">
        <v>16</v>
      </c>
      <c r="B129" s="402"/>
      <c r="C129" s="402"/>
      <c r="D129" s="402"/>
      <c r="E129" s="402"/>
      <c r="F129" s="402"/>
      <c r="G129" s="402"/>
      <c r="H129" s="402"/>
      <c r="I129" s="403"/>
    </row>
    <row r="130" spans="1:9" s="160" customFormat="1" ht="16.5" customHeight="1" x14ac:dyDescent="0.3">
      <c r="A130" s="419" t="s">
        <v>9</v>
      </c>
      <c r="B130" s="420"/>
      <c r="C130" s="420"/>
      <c r="D130" s="421"/>
      <c r="E130" s="179" t="s">
        <v>10</v>
      </c>
      <c r="F130" s="179" t="s">
        <v>11</v>
      </c>
      <c r="G130" s="179" t="s">
        <v>12</v>
      </c>
      <c r="H130" s="179" t="s">
        <v>13</v>
      </c>
      <c r="I130" s="180" t="s">
        <v>14</v>
      </c>
    </row>
    <row r="131" spans="1:9" s="160" customFormat="1" ht="16.5" customHeight="1" x14ac:dyDescent="0.3">
      <c r="A131" s="200" t="s">
        <v>70</v>
      </c>
      <c r="B131" s="198"/>
      <c r="C131" s="389"/>
      <c r="D131" s="390"/>
      <c r="E131" s="163" t="s">
        <v>71</v>
      </c>
      <c r="F131" s="163" t="s">
        <v>72</v>
      </c>
      <c r="G131" s="163" t="s">
        <v>73</v>
      </c>
      <c r="H131" s="165" t="s">
        <v>74</v>
      </c>
      <c r="I131" s="169" t="s">
        <v>75</v>
      </c>
    </row>
    <row r="132" spans="1:9" s="160" customFormat="1" ht="16.5" customHeight="1" x14ac:dyDescent="0.3">
      <c r="A132" s="200" t="s">
        <v>76</v>
      </c>
      <c r="B132" s="198"/>
      <c r="C132" s="389"/>
      <c r="D132" s="390"/>
      <c r="E132" s="163" t="s">
        <v>77</v>
      </c>
      <c r="F132" s="163" t="s">
        <v>72</v>
      </c>
      <c r="G132" s="163" t="s">
        <v>78</v>
      </c>
      <c r="H132" s="163" t="s">
        <v>79</v>
      </c>
      <c r="I132" s="170" t="s">
        <v>80</v>
      </c>
    </row>
    <row r="133" spans="1:9" s="160" customFormat="1" ht="16.5" customHeight="1" x14ac:dyDescent="0.3">
      <c r="A133" s="189" t="s">
        <v>97</v>
      </c>
      <c r="B133" s="189"/>
      <c r="C133" s="198"/>
      <c r="D133" s="199"/>
      <c r="E133" s="163" t="s">
        <v>82</v>
      </c>
      <c r="F133" s="163" t="s">
        <v>68</v>
      </c>
      <c r="G133" s="163" t="s">
        <v>83</v>
      </c>
      <c r="H133" s="163" t="s">
        <v>82</v>
      </c>
      <c r="I133" s="170" t="s">
        <v>438</v>
      </c>
    </row>
    <row r="134" spans="1:9" s="160" customFormat="1" ht="16.5" customHeight="1" x14ac:dyDescent="0.3">
      <c r="A134" s="189"/>
      <c r="B134" s="201" t="s">
        <v>527</v>
      </c>
      <c r="C134" s="198"/>
      <c r="D134" s="199"/>
      <c r="E134" s="163" t="s">
        <v>200</v>
      </c>
      <c r="F134" s="163" t="s">
        <v>68</v>
      </c>
      <c r="G134" s="163" t="s">
        <v>177</v>
      </c>
      <c r="H134" s="163" t="s">
        <v>201</v>
      </c>
      <c r="I134" s="170" t="s">
        <v>159</v>
      </c>
    </row>
    <row r="135" spans="1:9" s="160" customFormat="1" ht="16.5" customHeight="1" x14ac:dyDescent="0.3">
      <c r="A135" s="189"/>
      <c r="B135" s="196" t="s">
        <v>528</v>
      </c>
      <c r="C135" s="198"/>
      <c r="D135" s="199"/>
      <c r="E135" s="163" t="s">
        <v>204</v>
      </c>
      <c r="F135" s="163" t="s">
        <v>68</v>
      </c>
      <c r="G135" s="163" t="s">
        <v>440</v>
      </c>
      <c r="H135" s="163" t="s">
        <v>205</v>
      </c>
      <c r="I135" s="170" t="s">
        <v>439</v>
      </c>
    </row>
    <row r="136" spans="1:9" s="160" customFormat="1" ht="16.5" customHeight="1" x14ac:dyDescent="0.3">
      <c r="A136" s="198"/>
      <c r="B136" s="199"/>
      <c r="C136" s="292" t="s">
        <v>681</v>
      </c>
      <c r="D136" s="289"/>
      <c r="E136" s="269" t="s">
        <v>317</v>
      </c>
      <c r="F136" s="269" t="s">
        <v>68</v>
      </c>
      <c r="G136" s="269" t="s">
        <v>69</v>
      </c>
      <c r="H136" s="269" t="s">
        <v>317</v>
      </c>
      <c r="I136" s="275" t="s">
        <v>476</v>
      </c>
    </row>
    <row r="137" spans="1:9" s="267" customFormat="1" ht="16.5" customHeight="1" x14ac:dyDescent="0.3">
      <c r="A137" s="288"/>
      <c r="B137" s="289"/>
      <c r="C137" s="281" t="s">
        <v>117</v>
      </c>
      <c r="D137" s="289"/>
      <c r="E137" s="269" t="s">
        <v>134</v>
      </c>
      <c r="F137" s="269" t="s">
        <v>72</v>
      </c>
      <c r="G137" s="269" t="s">
        <v>600</v>
      </c>
      <c r="H137" s="269" t="s">
        <v>134</v>
      </c>
      <c r="I137" s="275" t="s">
        <v>816</v>
      </c>
    </row>
    <row r="138" spans="1:9" s="267" customFormat="1" ht="16.5" customHeight="1" x14ac:dyDescent="0.3">
      <c r="A138" s="288"/>
      <c r="B138" s="289"/>
      <c r="C138" s="281" t="s">
        <v>612</v>
      </c>
      <c r="D138" s="289"/>
      <c r="E138" s="269" t="s">
        <v>613</v>
      </c>
      <c r="F138" s="269" t="s">
        <v>72</v>
      </c>
      <c r="G138" s="269" t="s">
        <v>600</v>
      </c>
      <c r="H138" s="269" t="s">
        <v>613</v>
      </c>
      <c r="I138" s="275" t="s">
        <v>646</v>
      </c>
    </row>
    <row r="139" spans="1:9" s="267" customFormat="1" ht="16.5" customHeight="1" x14ac:dyDescent="0.3">
      <c r="A139" s="288"/>
      <c r="B139" s="289"/>
      <c r="C139" s="281" t="s">
        <v>786</v>
      </c>
      <c r="D139" s="289"/>
      <c r="E139" s="269" t="s">
        <v>206</v>
      </c>
      <c r="F139" s="269" t="s">
        <v>68</v>
      </c>
      <c r="G139" s="269" t="s">
        <v>69</v>
      </c>
      <c r="H139" s="269" t="s">
        <v>206</v>
      </c>
      <c r="I139" s="275" t="s">
        <v>793</v>
      </c>
    </row>
    <row r="140" spans="1:9" s="267" customFormat="1" ht="16.5" customHeight="1" x14ac:dyDescent="0.3">
      <c r="A140" s="288"/>
      <c r="B140" s="289"/>
      <c r="C140" s="281" t="s">
        <v>787</v>
      </c>
      <c r="D140" s="289"/>
      <c r="E140" s="269" t="s">
        <v>319</v>
      </c>
      <c r="F140" s="269" t="s">
        <v>68</v>
      </c>
      <c r="G140" s="269" t="s">
        <v>69</v>
      </c>
      <c r="H140" s="269" t="s">
        <v>319</v>
      </c>
      <c r="I140" s="275" t="s">
        <v>792</v>
      </c>
    </row>
    <row r="141" spans="1:9" s="160" customFormat="1" ht="16.5" customHeight="1" x14ac:dyDescent="0.3">
      <c r="A141" s="198"/>
      <c r="B141" s="199"/>
      <c r="C141" s="281" t="s">
        <v>799</v>
      </c>
      <c r="D141" s="289"/>
      <c r="E141" s="269" t="s">
        <v>800</v>
      </c>
      <c r="F141" s="269" t="s">
        <v>72</v>
      </c>
      <c r="G141" s="269" t="s">
        <v>69</v>
      </c>
      <c r="H141" s="269" t="s">
        <v>800</v>
      </c>
      <c r="I141" s="275" t="s">
        <v>801</v>
      </c>
    </row>
    <row r="142" spans="1:9" s="267" customFormat="1" ht="16.5" customHeight="1" x14ac:dyDescent="0.3">
      <c r="A142" s="288"/>
      <c r="B142" s="289"/>
      <c r="C142" s="281" t="s">
        <v>788</v>
      </c>
      <c r="D142" s="289"/>
      <c r="E142" s="269" t="s">
        <v>320</v>
      </c>
      <c r="F142" s="269" t="s">
        <v>68</v>
      </c>
      <c r="G142" s="269" t="s">
        <v>69</v>
      </c>
      <c r="H142" s="269" t="s">
        <v>320</v>
      </c>
      <c r="I142" s="275" t="s">
        <v>791</v>
      </c>
    </row>
    <row r="143" spans="1:9" s="267" customFormat="1" ht="16.5" customHeight="1" x14ac:dyDescent="0.3">
      <c r="A143" s="288"/>
      <c r="B143" s="289"/>
      <c r="C143" s="281" t="s">
        <v>789</v>
      </c>
      <c r="D143" s="289"/>
      <c r="E143" s="269" t="s">
        <v>321</v>
      </c>
      <c r="F143" s="269" t="s">
        <v>68</v>
      </c>
      <c r="G143" s="269" t="s">
        <v>69</v>
      </c>
      <c r="H143" s="269" t="s">
        <v>321</v>
      </c>
      <c r="I143" s="275" t="s">
        <v>790</v>
      </c>
    </row>
    <row r="144" spans="1:9" s="267" customFormat="1" ht="16.5" customHeight="1" x14ac:dyDescent="0.3">
      <c r="A144" s="288"/>
      <c r="B144" s="289"/>
      <c r="C144" s="281" t="s">
        <v>783</v>
      </c>
      <c r="D144" s="289"/>
      <c r="E144" s="269" t="s">
        <v>323</v>
      </c>
      <c r="F144" s="269" t="s">
        <v>68</v>
      </c>
      <c r="G144" s="269" t="s">
        <v>69</v>
      </c>
      <c r="H144" s="269" t="s">
        <v>323</v>
      </c>
      <c r="I144" s="273" t="s">
        <v>784</v>
      </c>
    </row>
    <row r="145" spans="1:10" s="160" customFormat="1" ht="16.5" customHeight="1" x14ac:dyDescent="0.3">
      <c r="A145" s="198"/>
      <c r="B145" s="199"/>
      <c r="C145" s="288" t="s">
        <v>721</v>
      </c>
      <c r="D145" s="289"/>
      <c r="E145" s="269" t="s">
        <v>684</v>
      </c>
      <c r="F145" s="269" t="s">
        <v>68</v>
      </c>
      <c r="G145" s="269" t="s">
        <v>69</v>
      </c>
      <c r="H145" s="269" t="s">
        <v>684</v>
      </c>
      <c r="I145" s="275" t="s">
        <v>745</v>
      </c>
      <c r="J145" s="267"/>
    </row>
    <row r="146" spans="1:10" s="160" customFormat="1" ht="16.5" customHeight="1" x14ac:dyDescent="0.3">
      <c r="A146" s="198"/>
      <c r="B146" s="199"/>
      <c r="C146" s="288" t="s">
        <v>722</v>
      </c>
      <c r="D146" s="289"/>
      <c r="E146" s="269" t="s">
        <v>686</v>
      </c>
      <c r="F146" s="269" t="s">
        <v>68</v>
      </c>
      <c r="G146" s="269" t="s">
        <v>177</v>
      </c>
      <c r="H146" s="269" t="s">
        <v>686</v>
      </c>
      <c r="I146" s="275" t="s">
        <v>746</v>
      </c>
      <c r="J146" s="267"/>
    </row>
    <row r="147" spans="1:10" s="160" customFormat="1" ht="16.5" customHeight="1" x14ac:dyDescent="0.3">
      <c r="A147" s="198"/>
      <c r="B147" s="199"/>
      <c r="C147" s="288" t="s">
        <v>724</v>
      </c>
      <c r="D147" s="289"/>
      <c r="E147" s="269" t="s">
        <v>690</v>
      </c>
      <c r="F147" s="269" t="s">
        <v>68</v>
      </c>
      <c r="G147" s="269" t="s">
        <v>69</v>
      </c>
      <c r="H147" s="269" t="s">
        <v>690</v>
      </c>
      <c r="I147" s="275" t="s">
        <v>702</v>
      </c>
      <c r="J147" s="267" t="s">
        <v>703</v>
      </c>
    </row>
    <row r="148" spans="1:10" s="267" customFormat="1" ht="16.5" customHeight="1" x14ac:dyDescent="0.3">
      <c r="A148" s="288"/>
      <c r="B148" s="289"/>
      <c r="C148" s="288" t="s">
        <v>725</v>
      </c>
      <c r="D148" s="289"/>
      <c r="E148" s="269" t="s">
        <v>691</v>
      </c>
      <c r="F148" s="269" t="s">
        <v>68</v>
      </c>
      <c r="G148" s="269" t="s">
        <v>692</v>
      </c>
      <c r="H148" s="269" t="s">
        <v>805</v>
      </c>
      <c r="I148" s="275" t="s">
        <v>693</v>
      </c>
    </row>
    <row r="149" spans="1:10" s="267" customFormat="1" ht="16.5" customHeight="1" x14ac:dyDescent="0.3">
      <c r="A149" s="288"/>
      <c r="B149" s="288"/>
      <c r="C149" s="288"/>
      <c r="D149" s="152" t="s">
        <v>726</v>
      </c>
      <c r="E149" s="269" t="s">
        <v>694</v>
      </c>
      <c r="F149" s="269" t="s">
        <v>68</v>
      </c>
      <c r="G149" s="269" t="s">
        <v>69</v>
      </c>
      <c r="H149" s="269" t="s">
        <v>694</v>
      </c>
      <c r="I149" s="214"/>
    </row>
    <row r="150" spans="1:10" s="267" customFormat="1" ht="16.5" customHeight="1" x14ac:dyDescent="0.3">
      <c r="A150" s="288"/>
      <c r="B150" s="288"/>
      <c r="C150" s="281"/>
      <c r="D150" s="152" t="s">
        <v>705</v>
      </c>
      <c r="E150" s="269" t="s">
        <v>704</v>
      </c>
      <c r="F150" s="269" t="s">
        <v>68</v>
      </c>
      <c r="G150" s="269" t="s">
        <v>600</v>
      </c>
      <c r="H150" s="269" t="s">
        <v>704</v>
      </c>
      <c r="I150" s="214"/>
    </row>
    <row r="151" spans="1:10" s="267" customFormat="1" ht="16.5" customHeight="1" x14ac:dyDescent="0.3">
      <c r="A151" s="288"/>
      <c r="B151" s="288"/>
      <c r="C151" s="281"/>
      <c r="D151" s="152" t="s">
        <v>727</v>
      </c>
      <c r="E151" s="269" t="s">
        <v>695</v>
      </c>
      <c r="F151" s="269" t="s">
        <v>68</v>
      </c>
      <c r="G151" s="269" t="s">
        <v>69</v>
      </c>
      <c r="H151" s="269" t="s">
        <v>695</v>
      </c>
      <c r="I151" s="275" t="s">
        <v>728</v>
      </c>
    </row>
    <row r="152" spans="1:10" s="267" customFormat="1" ht="16.5" customHeight="1" x14ac:dyDescent="0.3">
      <c r="A152" s="288"/>
      <c r="B152" s="289"/>
      <c r="C152" s="288" t="s">
        <v>729</v>
      </c>
      <c r="D152" s="289"/>
      <c r="E152" s="269" t="s">
        <v>706</v>
      </c>
      <c r="F152" s="269" t="s">
        <v>68</v>
      </c>
      <c r="G152" s="269" t="s">
        <v>177</v>
      </c>
      <c r="H152" s="269" t="s">
        <v>707</v>
      </c>
      <c r="I152" s="275" t="s">
        <v>166</v>
      </c>
      <c r="J152" s="267" t="s">
        <v>699</v>
      </c>
    </row>
    <row r="153" spans="1:10" s="160" customFormat="1" ht="16.5" customHeight="1" x14ac:dyDescent="0.3">
      <c r="A153" s="198"/>
      <c r="B153" s="199"/>
      <c r="C153" s="196" t="s">
        <v>813</v>
      </c>
      <c r="D153" s="199"/>
      <c r="E153" s="163" t="s">
        <v>804</v>
      </c>
      <c r="F153" s="163" t="s">
        <v>72</v>
      </c>
      <c r="G153" s="163" t="s">
        <v>143</v>
      </c>
      <c r="H153" s="269" t="s">
        <v>806</v>
      </c>
      <c r="I153" s="170" t="s">
        <v>152</v>
      </c>
    </row>
    <row r="154" spans="1:10" s="267" customFormat="1" ht="16.5" customHeight="1" x14ac:dyDescent="0.3">
      <c r="A154" s="288"/>
      <c r="B154" s="289"/>
      <c r="C154" s="292" t="s">
        <v>1497</v>
      </c>
      <c r="D154" s="289"/>
      <c r="E154" s="269" t="s">
        <v>809</v>
      </c>
      <c r="F154" s="269" t="s">
        <v>72</v>
      </c>
      <c r="G154" s="269" t="s">
        <v>600</v>
      </c>
      <c r="H154" s="269" t="s">
        <v>809</v>
      </c>
      <c r="I154" s="275" t="s">
        <v>148</v>
      </c>
      <c r="J154" s="267" t="s">
        <v>812</v>
      </c>
    </row>
    <row r="155" spans="1:10" s="267" customFormat="1" ht="16.5" customHeight="1" x14ac:dyDescent="0.3">
      <c r="A155" s="288"/>
      <c r="B155" s="289"/>
      <c r="C155" s="292" t="s">
        <v>814</v>
      </c>
      <c r="D155" s="289"/>
      <c r="E155" s="269" t="s">
        <v>810</v>
      </c>
      <c r="F155" s="269" t="s">
        <v>72</v>
      </c>
      <c r="G155" s="269" t="s">
        <v>600</v>
      </c>
      <c r="H155" s="269" t="s">
        <v>810</v>
      </c>
      <c r="I155" s="275" t="s">
        <v>811</v>
      </c>
    </row>
    <row r="156" spans="1:10" s="160" customFormat="1" ht="16.5" customHeight="1" x14ac:dyDescent="0.3">
      <c r="A156" s="198"/>
      <c r="B156" s="199"/>
      <c r="C156" s="292" t="s">
        <v>815</v>
      </c>
      <c r="D156" s="199"/>
      <c r="E156" s="163" t="s">
        <v>802</v>
      </c>
      <c r="F156" s="269" t="s">
        <v>72</v>
      </c>
      <c r="G156" s="163" t="s">
        <v>600</v>
      </c>
      <c r="H156" s="269" t="s">
        <v>802</v>
      </c>
      <c r="I156" s="170" t="s">
        <v>155</v>
      </c>
      <c r="J156" s="160" t="s">
        <v>807</v>
      </c>
    </row>
    <row r="157" spans="1:10" s="160" customFormat="1" ht="16.5" customHeight="1" x14ac:dyDescent="0.3">
      <c r="A157" s="198"/>
      <c r="B157" s="199"/>
      <c r="C157" s="196" t="s">
        <v>1498</v>
      </c>
      <c r="D157" s="199"/>
      <c r="E157" s="163" t="s">
        <v>803</v>
      </c>
      <c r="F157" s="163" t="s">
        <v>72</v>
      </c>
      <c r="G157" s="163" t="s">
        <v>600</v>
      </c>
      <c r="H157" s="269" t="s">
        <v>808</v>
      </c>
      <c r="I157" s="170" t="s">
        <v>649</v>
      </c>
    </row>
    <row r="158" spans="1:10" s="160" customFormat="1" ht="16.5" customHeight="1" x14ac:dyDescent="0.3">
      <c r="A158" s="413" t="s">
        <v>61</v>
      </c>
      <c r="B158" s="414"/>
      <c r="C158" s="414"/>
      <c r="D158" s="414"/>
      <c r="E158" s="414"/>
      <c r="F158" s="414"/>
      <c r="G158" s="414"/>
      <c r="H158" s="414"/>
      <c r="I158" s="415"/>
    </row>
    <row r="159" spans="1:10" s="190" customFormat="1" ht="16.5" customHeight="1" x14ac:dyDescent="0.3">
      <c r="A159" s="283" t="s">
        <v>87</v>
      </c>
      <c r="B159" s="191"/>
      <c r="C159" s="191"/>
      <c r="D159" s="191"/>
      <c r="E159" s="191"/>
      <c r="F159" s="191"/>
      <c r="G159" s="191"/>
      <c r="H159" s="191"/>
      <c r="I159" s="192"/>
    </row>
    <row r="160" spans="1:10" s="190" customFormat="1" ht="16.5" customHeight="1" x14ac:dyDescent="0.3">
      <c r="A160" s="283" t="s">
        <v>88</v>
      </c>
      <c r="B160" s="191"/>
      <c r="C160" s="191"/>
      <c r="D160" s="191"/>
      <c r="E160" s="191"/>
      <c r="F160" s="191"/>
      <c r="G160" s="191"/>
      <c r="H160" s="191"/>
      <c r="I160" s="192"/>
    </row>
    <row r="161" spans="1:9" s="190" customFormat="1" ht="16.5" customHeight="1" x14ac:dyDescent="0.3">
      <c r="A161" s="283" t="s">
        <v>89</v>
      </c>
      <c r="B161" s="191"/>
      <c r="C161" s="191"/>
      <c r="D161" s="191"/>
      <c r="E161" s="191"/>
      <c r="F161" s="191"/>
      <c r="G161" s="191"/>
      <c r="H161" s="191"/>
      <c r="I161" s="192"/>
    </row>
    <row r="162" spans="1:9" s="190" customFormat="1" ht="16.5" customHeight="1" x14ac:dyDescent="0.3">
      <c r="A162" s="283" t="s">
        <v>90</v>
      </c>
      <c r="B162" s="191"/>
      <c r="C162" s="191"/>
      <c r="D162" s="191"/>
      <c r="E162" s="191"/>
      <c r="F162" s="191"/>
      <c r="G162" s="191"/>
      <c r="H162" s="191"/>
      <c r="I162" s="192"/>
    </row>
    <row r="163" spans="1:9" s="282" customFormat="1" ht="16.5" customHeight="1" x14ac:dyDescent="0.3">
      <c r="A163" s="283" t="s">
        <v>536</v>
      </c>
      <c r="B163" s="283"/>
      <c r="C163" s="283"/>
      <c r="D163" s="283"/>
      <c r="E163" s="283"/>
      <c r="F163" s="283"/>
      <c r="G163" s="283"/>
      <c r="H163" s="283"/>
      <c r="I163" s="284"/>
    </row>
    <row r="164" spans="1:9" s="282" customFormat="1" ht="16.5" customHeight="1" x14ac:dyDescent="0.3">
      <c r="A164" s="283" t="s">
        <v>163</v>
      </c>
      <c r="B164" s="283"/>
      <c r="C164" s="283"/>
      <c r="D164" s="283"/>
      <c r="E164" s="283"/>
      <c r="F164" s="283"/>
      <c r="G164" s="283"/>
      <c r="H164" s="283"/>
      <c r="I164" s="284"/>
    </row>
    <row r="165" spans="1:9" s="282" customFormat="1" ht="16.5" customHeight="1" x14ac:dyDescent="0.3">
      <c r="A165" s="283" t="s">
        <v>530</v>
      </c>
      <c r="B165" s="283"/>
      <c r="C165" s="283"/>
      <c r="D165" s="283"/>
      <c r="E165" s="283"/>
      <c r="F165" s="283"/>
      <c r="G165" s="283"/>
      <c r="H165" s="283"/>
      <c r="I165" s="284"/>
    </row>
    <row r="166" spans="1:9" s="282" customFormat="1" ht="16.5" customHeight="1" x14ac:dyDescent="0.3">
      <c r="A166" s="283" t="s">
        <v>755</v>
      </c>
      <c r="B166" s="283"/>
      <c r="C166" s="283"/>
      <c r="D166" s="283"/>
      <c r="E166" s="283"/>
      <c r="F166" s="283"/>
      <c r="G166" s="283"/>
      <c r="H166" s="283"/>
      <c r="I166" s="284"/>
    </row>
    <row r="167" spans="1:9" s="282" customFormat="1" ht="16.5" customHeight="1" x14ac:dyDescent="0.3">
      <c r="A167" s="283" t="s">
        <v>652</v>
      </c>
      <c r="B167" s="283"/>
      <c r="C167" s="283"/>
      <c r="D167" s="283"/>
      <c r="E167" s="283"/>
      <c r="F167" s="283"/>
      <c r="G167" s="283"/>
      <c r="H167" s="283"/>
      <c r="I167" s="284"/>
    </row>
    <row r="168" spans="1:9" s="282" customFormat="1" ht="16.5" customHeight="1" x14ac:dyDescent="0.3">
      <c r="A168" s="283" t="s">
        <v>653</v>
      </c>
      <c r="B168" s="283"/>
      <c r="C168" s="283"/>
      <c r="D168" s="283"/>
      <c r="E168" s="283"/>
      <c r="F168" s="283"/>
      <c r="G168" s="283"/>
      <c r="H168" s="283"/>
      <c r="I168" s="284"/>
    </row>
    <row r="169" spans="1:9" s="282" customFormat="1" ht="16.5" customHeight="1" x14ac:dyDescent="0.3">
      <c r="A169" s="283" t="s">
        <v>795</v>
      </c>
      <c r="B169" s="283"/>
      <c r="C169" s="283"/>
      <c r="D169" s="283"/>
      <c r="E169" s="283"/>
      <c r="F169" s="283"/>
      <c r="G169" s="283"/>
      <c r="H169" s="283"/>
      <c r="I169" s="284"/>
    </row>
    <row r="170" spans="1:9" s="282" customFormat="1" ht="16.5" customHeight="1" x14ac:dyDescent="0.3">
      <c r="A170" s="283" t="s">
        <v>796</v>
      </c>
      <c r="B170" s="283"/>
      <c r="C170" s="283"/>
      <c r="D170" s="283"/>
      <c r="E170" s="283"/>
      <c r="F170" s="283"/>
      <c r="G170" s="283"/>
      <c r="H170" s="283"/>
      <c r="I170" s="284"/>
    </row>
    <row r="171" spans="1:9" s="282" customFormat="1" ht="16.5" customHeight="1" x14ac:dyDescent="0.3">
      <c r="A171" s="283" t="s">
        <v>817</v>
      </c>
      <c r="B171" s="283"/>
      <c r="C171" s="283"/>
      <c r="D171" s="283"/>
      <c r="E171" s="283"/>
      <c r="F171" s="283"/>
      <c r="G171" s="283"/>
      <c r="H171" s="283"/>
      <c r="I171" s="284"/>
    </row>
    <row r="172" spans="1:9" s="282" customFormat="1" ht="16.5" customHeight="1" x14ac:dyDescent="0.3">
      <c r="A172" s="283" t="s">
        <v>797</v>
      </c>
      <c r="B172" s="283"/>
      <c r="C172" s="283"/>
      <c r="D172" s="283"/>
      <c r="E172" s="283"/>
      <c r="F172" s="283"/>
      <c r="G172" s="283"/>
      <c r="H172" s="283"/>
      <c r="I172" s="284"/>
    </row>
    <row r="173" spans="1:9" s="282" customFormat="1" ht="16.5" customHeight="1" x14ac:dyDescent="0.3">
      <c r="A173" s="283" t="s">
        <v>798</v>
      </c>
      <c r="B173" s="283"/>
      <c r="C173" s="283"/>
      <c r="D173" s="283"/>
      <c r="E173" s="283"/>
      <c r="F173" s="283"/>
      <c r="G173" s="283"/>
      <c r="H173" s="283"/>
      <c r="I173" s="284"/>
    </row>
    <row r="174" spans="1:9" s="282" customFormat="1" ht="16.5" customHeight="1" x14ac:dyDescent="0.3">
      <c r="A174" s="283" t="s">
        <v>785</v>
      </c>
      <c r="B174" s="283"/>
      <c r="C174" s="283"/>
      <c r="D174" s="283"/>
      <c r="E174" s="283"/>
      <c r="F174" s="283"/>
      <c r="G174" s="283"/>
      <c r="H174" s="283"/>
      <c r="I174" s="284"/>
    </row>
    <row r="175" spans="1:9" s="282" customFormat="1" ht="16.5" customHeight="1" x14ac:dyDescent="0.3">
      <c r="A175" s="283" t="s">
        <v>818</v>
      </c>
      <c r="B175" s="283"/>
      <c r="C175" s="283"/>
      <c r="D175" s="283"/>
      <c r="E175" s="283"/>
      <c r="F175" s="283"/>
      <c r="G175" s="283"/>
      <c r="H175" s="283"/>
      <c r="I175" s="284"/>
    </row>
    <row r="176" spans="1:9" s="282" customFormat="1" ht="16.5" customHeight="1" x14ac:dyDescent="0.3">
      <c r="A176" s="283" t="s">
        <v>757</v>
      </c>
      <c r="B176" s="283"/>
      <c r="C176" s="283"/>
      <c r="D176" s="283"/>
      <c r="E176" s="283"/>
      <c r="F176" s="283"/>
      <c r="G176" s="283"/>
      <c r="H176" s="283"/>
      <c r="I176" s="284"/>
    </row>
    <row r="177" spans="1:9" s="282" customFormat="1" ht="16.5" customHeight="1" x14ac:dyDescent="0.3">
      <c r="A177" s="283" t="s">
        <v>759</v>
      </c>
      <c r="B177" s="283"/>
      <c r="C177" s="283"/>
      <c r="D177" s="283"/>
      <c r="E177" s="283"/>
      <c r="F177" s="283"/>
      <c r="G177" s="283"/>
      <c r="H177" s="283"/>
      <c r="I177" s="284"/>
    </row>
    <row r="178" spans="1:9" s="282" customFormat="1" ht="16.5" customHeight="1" x14ac:dyDescent="0.3">
      <c r="A178" s="283" t="s">
        <v>819</v>
      </c>
      <c r="B178" s="283"/>
      <c r="C178" s="283"/>
      <c r="D178" s="283"/>
      <c r="E178" s="283"/>
      <c r="F178" s="283"/>
      <c r="G178" s="283"/>
      <c r="H178" s="283"/>
      <c r="I178" s="284"/>
    </row>
    <row r="179" spans="1:9" s="282" customFormat="1" ht="16.5" customHeight="1" x14ac:dyDescent="0.3">
      <c r="A179" s="283" t="s">
        <v>761</v>
      </c>
      <c r="B179" s="283"/>
      <c r="C179" s="283"/>
      <c r="D179" s="283"/>
      <c r="E179" s="283"/>
      <c r="F179" s="283"/>
      <c r="G179" s="283"/>
      <c r="H179" s="283"/>
      <c r="I179" s="284"/>
    </row>
    <row r="180" spans="1:9" s="282" customFormat="1" ht="16.5" customHeight="1" x14ac:dyDescent="0.3">
      <c r="A180" s="283" t="s">
        <v>531</v>
      </c>
      <c r="B180" s="283"/>
      <c r="C180" s="283"/>
      <c r="D180" s="283"/>
      <c r="E180" s="283"/>
      <c r="F180" s="283"/>
      <c r="G180" s="283"/>
      <c r="H180" s="283"/>
      <c r="I180" s="284"/>
    </row>
    <row r="181" spans="1:9" s="282" customFormat="1" ht="16.5" customHeight="1" x14ac:dyDescent="0.3">
      <c r="A181" s="283" t="s">
        <v>592</v>
      </c>
      <c r="B181" s="283"/>
      <c r="C181" s="283"/>
      <c r="D181" s="283"/>
      <c r="E181" s="283"/>
      <c r="F181" s="283"/>
      <c r="G181" s="283"/>
      <c r="H181" s="283"/>
      <c r="I181" s="284"/>
    </row>
    <row r="182" spans="1:9" s="282" customFormat="1" ht="16.5" customHeight="1" x14ac:dyDescent="0.3">
      <c r="A182" s="283" t="s">
        <v>762</v>
      </c>
      <c r="B182" s="283"/>
      <c r="C182" s="283"/>
      <c r="D182" s="283"/>
      <c r="E182" s="283"/>
      <c r="F182" s="283"/>
      <c r="G182" s="283"/>
      <c r="H182" s="283"/>
      <c r="I182" s="284"/>
    </row>
    <row r="183" spans="1:9" s="282" customFormat="1" ht="16.5" customHeight="1" x14ac:dyDescent="0.3">
      <c r="A183" s="283" t="s">
        <v>820</v>
      </c>
      <c r="B183" s="283"/>
      <c r="C183" s="283"/>
      <c r="D183" s="283"/>
      <c r="E183" s="283"/>
      <c r="F183" s="283"/>
      <c r="G183" s="283"/>
      <c r="H183" s="283"/>
      <c r="I183" s="284"/>
    </row>
    <row r="184" spans="1:9" s="282" customFormat="1" ht="16.5" customHeight="1" x14ac:dyDescent="0.3">
      <c r="A184" s="283" t="s">
        <v>821</v>
      </c>
      <c r="B184" s="283"/>
      <c r="C184" s="283"/>
      <c r="D184" s="283"/>
      <c r="E184" s="283"/>
      <c r="F184" s="283"/>
      <c r="G184" s="283"/>
      <c r="H184" s="283"/>
      <c r="I184" s="284"/>
    </row>
    <row r="185" spans="1:9" s="282" customFormat="1" ht="16.5" customHeight="1" x14ac:dyDescent="0.3">
      <c r="A185" s="283" t="s">
        <v>822</v>
      </c>
      <c r="B185" s="283"/>
      <c r="C185" s="283"/>
      <c r="D185" s="283"/>
      <c r="E185" s="283"/>
      <c r="F185" s="283"/>
      <c r="G185" s="283"/>
      <c r="H185" s="283"/>
      <c r="I185" s="284"/>
    </row>
    <row r="186" spans="1:9" s="282" customFormat="1" ht="16.5" customHeight="1" x14ac:dyDescent="0.3">
      <c r="A186" s="283" t="s">
        <v>823</v>
      </c>
      <c r="B186" s="283"/>
      <c r="C186" s="283"/>
      <c r="D186" s="283"/>
      <c r="E186" s="283"/>
      <c r="F186" s="283"/>
      <c r="G186" s="283"/>
      <c r="H186" s="283"/>
      <c r="I186" s="284"/>
    </row>
    <row r="187" spans="1:9" s="282" customFormat="1" ht="16.5" customHeight="1" x14ac:dyDescent="0.3">
      <c r="A187" s="283" t="s">
        <v>824</v>
      </c>
      <c r="B187" s="283"/>
      <c r="C187" s="283"/>
      <c r="D187" s="283"/>
      <c r="E187" s="283"/>
      <c r="F187" s="283"/>
      <c r="G187" s="283"/>
      <c r="H187" s="283"/>
      <c r="I187" s="284"/>
    </row>
    <row r="188" spans="1:9" s="282" customFormat="1" ht="16.5" customHeight="1" x14ac:dyDescent="0.3">
      <c r="A188" s="283" t="s">
        <v>546</v>
      </c>
      <c r="B188" s="283"/>
      <c r="C188" s="283"/>
      <c r="D188" s="283"/>
      <c r="E188" s="283"/>
      <c r="F188" s="283"/>
      <c r="G188" s="283"/>
      <c r="H188" s="283"/>
      <c r="I188" s="284"/>
    </row>
    <row r="189" spans="1:9" s="282" customFormat="1" ht="16.5" customHeight="1" x14ac:dyDescent="0.3">
      <c r="A189" s="283" t="s">
        <v>164</v>
      </c>
      <c r="B189" s="283"/>
      <c r="C189" s="283"/>
      <c r="D189" s="283"/>
      <c r="E189" s="283"/>
      <c r="F189" s="283"/>
      <c r="G189" s="283"/>
      <c r="H189" s="283"/>
      <c r="I189" s="284"/>
    </row>
    <row r="190" spans="1:9" s="282" customFormat="1" ht="16.5" customHeight="1" x14ac:dyDescent="0.3">
      <c r="A190" s="283" t="s">
        <v>165</v>
      </c>
      <c r="B190" s="283"/>
      <c r="C190" s="283"/>
      <c r="D190" s="283"/>
      <c r="E190" s="283"/>
      <c r="F190" s="283"/>
      <c r="G190" s="283"/>
      <c r="H190" s="283"/>
      <c r="I190" s="284"/>
    </row>
    <row r="191" spans="1:9" s="282" customFormat="1" ht="16.5" customHeight="1" x14ac:dyDescent="0.3">
      <c r="A191" s="283" t="s">
        <v>92</v>
      </c>
      <c r="B191" s="283"/>
      <c r="C191" s="283"/>
      <c r="D191" s="283"/>
      <c r="E191" s="283"/>
      <c r="F191" s="283"/>
      <c r="G191" s="283"/>
      <c r="H191" s="283"/>
      <c r="I191" s="284"/>
    </row>
    <row r="192" spans="1:9" s="190" customFormat="1" ht="16.5" customHeight="1" x14ac:dyDescent="0.3">
      <c r="A192" s="283" t="s">
        <v>93</v>
      </c>
      <c r="B192" s="191"/>
      <c r="C192" s="191"/>
      <c r="D192" s="191"/>
      <c r="E192" s="191"/>
      <c r="F192" s="191"/>
      <c r="G192" s="191"/>
      <c r="H192" s="191"/>
      <c r="I192" s="192"/>
    </row>
    <row r="193" spans="1:9" s="160" customFormat="1" ht="16.5" customHeight="1" thickBot="1" x14ac:dyDescent="0.35">
      <c r="A193" s="416"/>
      <c r="B193" s="417"/>
      <c r="C193" s="417"/>
      <c r="D193" s="417"/>
      <c r="E193" s="417"/>
      <c r="F193" s="417"/>
      <c r="G193" s="417"/>
      <c r="H193" s="417"/>
      <c r="I193" s="418"/>
    </row>
    <row r="194" spans="1:9" s="160" customFormat="1" ht="16.5" customHeight="1" x14ac:dyDescent="0.3">
      <c r="A194" s="372" t="s">
        <v>1</v>
      </c>
      <c r="B194" s="373"/>
      <c r="C194" s="373"/>
      <c r="D194" s="374"/>
      <c r="E194" s="375" t="str">
        <f>'인터페이스 목록'!B42</f>
        <v>IF-API-KIOSK-503</v>
      </c>
      <c r="F194" s="376"/>
      <c r="G194" s="166" t="s">
        <v>3</v>
      </c>
      <c r="H194" s="377" t="str">
        <f>VLOOKUP(E194,'인터페이스 목록'!$B$3:$M$55,4,FALSE)</f>
        <v>구급활동일지 조회</v>
      </c>
      <c r="I194" s="378"/>
    </row>
    <row r="195" spans="1:9" s="160" customFormat="1" ht="16.5" customHeight="1" x14ac:dyDescent="0.3">
      <c r="A195" s="379" t="s">
        <v>0</v>
      </c>
      <c r="B195" s="380"/>
      <c r="C195" s="380"/>
      <c r="D195" s="381"/>
      <c r="E195" s="382" t="str">
        <f>VLOOKUP(E194,'인터페이스 목록'!$B$3:$M$55,12,FALSE)</f>
        <v>구급활동일지 조회</v>
      </c>
      <c r="F195" s="383"/>
      <c r="G195" s="383"/>
      <c r="H195" s="383"/>
      <c r="I195" s="384"/>
    </row>
    <row r="196" spans="1:9" s="160" customFormat="1" ht="16.5" customHeight="1" x14ac:dyDescent="0.3">
      <c r="A196" s="359" t="s">
        <v>34</v>
      </c>
      <c r="B196" s="360"/>
      <c r="C196" s="360"/>
      <c r="D196" s="360"/>
      <c r="E196" s="360"/>
      <c r="F196" s="360"/>
      <c r="G196" s="360"/>
      <c r="H196" s="360"/>
      <c r="I196" s="361"/>
    </row>
    <row r="197" spans="1:9" s="160" customFormat="1" ht="16.5" customHeight="1" x14ac:dyDescent="0.3">
      <c r="A197" s="362" t="s">
        <v>9</v>
      </c>
      <c r="B197" s="363"/>
      <c r="C197" s="363"/>
      <c r="D197" s="364"/>
      <c r="E197" s="162" t="s">
        <v>10</v>
      </c>
      <c r="F197" s="162" t="s">
        <v>11</v>
      </c>
      <c r="G197" s="162" t="s">
        <v>12</v>
      </c>
      <c r="H197" s="162" t="s">
        <v>13</v>
      </c>
      <c r="I197" s="167" t="s">
        <v>14</v>
      </c>
    </row>
    <row r="198" spans="1:9" s="160" customFormat="1" ht="16.5" customHeight="1" x14ac:dyDescent="0.3">
      <c r="A198" s="365" t="s">
        <v>35</v>
      </c>
      <c r="B198" s="366"/>
      <c r="C198" s="366"/>
      <c r="D198" s="367"/>
      <c r="E198" s="171" t="s">
        <v>36</v>
      </c>
      <c r="F198" s="171" t="s">
        <v>15</v>
      </c>
      <c r="G198" s="171" t="s">
        <v>31</v>
      </c>
      <c r="H198" s="171" t="s">
        <v>63</v>
      </c>
      <c r="I198" s="171" t="s">
        <v>60</v>
      </c>
    </row>
    <row r="199" spans="1:9" s="160" customFormat="1" ht="16.5" customHeight="1" x14ac:dyDescent="0.3">
      <c r="A199" s="359" t="s">
        <v>37</v>
      </c>
      <c r="B199" s="360"/>
      <c r="C199" s="360"/>
      <c r="D199" s="360"/>
      <c r="E199" s="360"/>
      <c r="F199" s="360"/>
      <c r="G199" s="360"/>
      <c r="H199" s="360"/>
      <c r="I199" s="361"/>
    </row>
    <row r="200" spans="1:9" ht="16.5" customHeight="1" x14ac:dyDescent="0.2">
      <c r="A200" s="368" t="s">
        <v>59</v>
      </c>
      <c r="B200" s="369"/>
      <c r="C200" s="369"/>
      <c r="D200" s="369"/>
      <c r="E200" s="369"/>
      <c r="F200" s="369"/>
      <c r="G200" s="369"/>
      <c r="H200" s="369"/>
      <c r="I200" s="370"/>
    </row>
    <row r="201" spans="1:9" s="160" customFormat="1" ht="16.5" customHeight="1" x14ac:dyDescent="0.3">
      <c r="A201" s="359" t="s">
        <v>4</v>
      </c>
      <c r="B201" s="360"/>
      <c r="C201" s="360"/>
      <c r="D201" s="360"/>
      <c r="E201" s="360"/>
      <c r="F201" s="360"/>
      <c r="G201" s="360"/>
      <c r="H201" s="360"/>
      <c r="I201" s="361"/>
    </row>
    <row r="202" spans="1:9" s="160" customFormat="1" ht="16.5" customHeight="1" x14ac:dyDescent="0.3">
      <c r="A202" s="388" t="s">
        <v>5</v>
      </c>
      <c r="B202" s="389"/>
      <c r="C202" s="389"/>
      <c r="D202" s="390"/>
      <c r="E202" s="391" t="str">
        <f>VLOOKUP(E194,'인터페이스 목록'!$B$3:$M$55,11,FALSE)</f>
        <v>GET</v>
      </c>
      <c r="F202" s="389"/>
      <c r="G202" s="389"/>
      <c r="H202" s="389"/>
      <c r="I202" s="392"/>
    </row>
    <row r="203" spans="1:9" s="160" customFormat="1" ht="16.5" customHeight="1" x14ac:dyDescent="0.3">
      <c r="A203" s="388" t="s">
        <v>6</v>
      </c>
      <c r="B203" s="389"/>
      <c r="C203" s="389"/>
      <c r="D203" s="390"/>
      <c r="E203" s="393" t="str">
        <f>VLOOKUP(E194,'인터페이스 목록'!$B$3:$M$55,10,FALSE)</f>
        <v>https://er-kioskapi.nemc.or.kr/v1.0/emergency-report/{emg_report_no}</v>
      </c>
      <c r="F203" s="394"/>
      <c r="G203" s="394"/>
      <c r="H203" s="394"/>
      <c r="I203" s="395"/>
    </row>
    <row r="204" spans="1:9" s="160" customFormat="1" ht="16.5" customHeight="1" x14ac:dyDescent="0.3">
      <c r="A204" s="396" t="s">
        <v>7</v>
      </c>
      <c r="B204" s="397"/>
      <c r="C204" s="397"/>
      <c r="D204" s="398"/>
      <c r="E204" s="399" t="s">
        <v>8</v>
      </c>
      <c r="F204" s="397"/>
      <c r="G204" s="397"/>
      <c r="H204" s="397"/>
      <c r="I204" s="400"/>
    </row>
    <row r="205" spans="1:9" s="160" customFormat="1" ht="16.5" customHeight="1" x14ac:dyDescent="0.3">
      <c r="A205" s="359" t="s">
        <v>62</v>
      </c>
      <c r="B205" s="360"/>
      <c r="C205" s="360"/>
      <c r="D205" s="360"/>
      <c r="E205" s="360"/>
      <c r="F205" s="360"/>
      <c r="G205" s="360"/>
      <c r="H205" s="360"/>
      <c r="I205" s="361"/>
    </row>
    <row r="206" spans="1:9" s="160" customFormat="1" ht="16.5" customHeight="1" x14ac:dyDescent="0.3">
      <c r="A206" s="362" t="s">
        <v>9</v>
      </c>
      <c r="B206" s="363"/>
      <c r="C206" s="363"/>
      <c r="D206" s="364"/>
      <c r="E206" s="162" t="s">
        <v>10</v>
      </c>
      <c r="F206" s="162" t="s">
        <v>11</v>
      </c>
      <c r="G206" s="162" t="s">
        <v>12</v>
      </c>
      <c r="H206" s="162" t="s">
        <v>13</v>
      </c>
      <c r="I206" s="167" t="s">
        <v>14</v>
      </c>
    </row>
    <row r="207" spans="1:9" s="160" customFormat="1" ht="16.5" customHeight="1" x14ac:dyDescent="0.3">
      <c r="A207" s="288" t="s">
        <v>322</v>
      </c>
      <c r="B207" s="189"/>
      <c r="C207" s="198"/>
      <c r="D207" s="199"/>
      <c r="E207" s="269" t="s">
        <v>323</v>
      </c>
      <c r="F207" s="269" t="s">
        <v>68</v>
      </c>
      <c r="G207" s="269" t="s">
        <v>69</v>
      </c>
      <c r="H207" s="269" t="s">
        <v>323</v>
      </c>
      <c r="I207" s="273" t="s">
        <v>784</v>
      </c>
    </row>
    <row r="208" spans="1:9" s="160" customFormat="1" ht="16.5" customHeight="1" x14ac:dyDescent="0.3">
      <c r="A208" s="359" t="s">
        <v>94</v>
      </c>
      <c r="B208" s="360"/>
      <c r="C208" s="360"/>
      <c r="D208" s="360"/>
      <c r="E208" s="360"/>
      <c r="F208" s="360"/>
      <c r="G208" s="360"/>
      <c r="H208" s="360"/>
      <c r="I208" s="361"/>
    </row>
    <row r="209" spans="1:9" s="160" customFormat="1" ht="16.5" customHeight="1" x14ac:dyDescent="0.3">
      <c r="A209" s="362" t="s">
        <v>9</v>
      </c>
      <c r="B209" s="363"/>
      <c r="C209" s="363"/>
      <c r="D209" s="364"/>
      <c r="E209" s="162" t="s">
        <v>10</v>
      </c>
      <c r="F209" s="162" t="s">
        <v>11</v>
      </c>
      <c r="G209" s="162" t="s">
        <v>12</v>
      </c>
      <c r="H209" s="162" t="s">
        <v>13</v>
      </c>
      <c r="I209" s="167" t="s">
        <v>14</v>
      </c>
    </row>
    <row r="210" spans="1:9" s="160" customFormat="1" ht="16.5" customHeight="1" x14ac:dyDescent="0.3">
      <c r="A210" s="196"/>
      <c r="B210" s="198"/>
      <c r="C210" s="198"/>
      <c r="D210" s="199"/>
      <c r="E210" s="163"/>
      <c r="F210" s="163"/>
      <c r="G210" s="163"/>
      <c r="H210" s="163"/>
      <c r="I210" s="170"/>
    </row>
    <row r="211" spans="1:9" s="160" customFormat="1" ht="16.5" customHeight="1" x14ac:dyDescent="0.3">
      <c r="A211" s="359" t="s">
        <v>40</v>
      </c>
      <c r="B211" s="360"/>
      <c r="C211" s="360"/>
      <c r="D211" s="360"/>
      <c r="E211" s="360"/>
      <c r="F211" s="360"/>
      <c r="G211" s="360"/>
      <c r="H211" s="360"/>
      <c r="I211" s="361"/>
    </row>
    <row r="212" spans="1:9" s="190" customFormat="1" ht="16.5" customHeight="1" x14ac:dyDescent="0.3">
      <c r="A212" s="191"/>
      <c r="B212" s="191"/>
      <c r="C212" s="191"/>
      <c r="D212" s="191"/>
      <c r="E212" s="191"/>
      <c r="F212" s="191"/>
      <c r="G212" s="191"/>
      <c r="H212" s="191"/>
      <c r="I212" s="192"/>
    </row>
    <row r="213" spans="1:9" s="195" customFormat="1" ht="16.5" customHeight="1" x14ac:dyDescent="0.3">
      <c r="A213" s="401" t="s">
        <v>16</v>
      </c>
      <c r="B213" s="402"/>
      <c r="C213" s="402"/>
      <c r="D213" s="402"/>
      <c r="E213" s="402"/>
      <c r="F213" s="402"/>
      <c r="G213" s="402"/>
      <c r="H213" s="402"/>
      <c r="I213" s="403"/>
    </row>
    <row r="214" spans="1:9" s="160" customFormat="1" ht="16.5" customHeight="1" x14ac:dyDescent="0.3">
      <c r="A214" s="419" t="s">
        <v>9</v>
      </c>
      <c r="B214" s="420"/>
      <c r="C214" s="420"/>
      <c r="D214" s="421"/>
      <c r="E214" s="179" t="s">
        <v>10</v>
      </c>
      <c r="F214" s="179" t="s">
        <v>11</v>
      </c>
      <c r="G214" s="179" t="s">
        <v>12</v>
      </c>
      <c r="H214" s="179" t="s">
        <v>13</v>
      </c>
      <c r="I214" s="180" t="s">
        <v>14</v>
      </c>
    </row>
    <row r="215" spans="1:9" s="160" customFormat="1" ht="16.5" customHeight="1" x14ac:dyDescent="0.3">
      <c r="A215" s="200" t="s">
        <v>70</v>
      </c>
      <c r="B215" s="198"/>
      <c r="C215" s="389"/>
      <c r="D215" s="390"/>
      <c r="E215" s="163" t="s">
        <v>71</v>
      </c>
      <c r="F215" s="163" t="s">
        <v>72</v>
      </c>
      <c r="G215" s="163" t="s">
        <v>73</v>
      </c>
      <c r="H215" s="165" t="s">
        <v>74</v>
      </c>
      <c r="I215" s="169" t="s">
        <v>75</v>
      </c>
    </row>
    <row r="216" spans="1:9" s="160" customFormat="1" ht="16.5" customHeight="1" x14ac:dyDescent="0.3">
      <c r="A216" s="200" t="s">
        <v>76</v>
      </c>
      <c r="B216" s="198"/>
      <c r="C216" s="389"/>
      <c r="D216" s="390"/>
      <c r="E216" s="163" t="s">
        <v>77</v>
      </c>
      <c r="F216" s="163" t="s">
        <v>72</v>
      </c>
      <c r="G216" s="163" t="s">
        <v>78</v>
      </c>
      <c r="H216" s="163" t="s">
        <v>79</v>
      </c>
      <c r="I216" s="170" t="s">
        <v>80</v>
      </c>
    </row>
    <row r="217" spans="1:9" s="160" customFormat="1" ht="16.5" customHeight="1" x14ac:dyDescent="0.3">
      <c r="A217" s="413" t="s">
        <v>61</v>
      </c>
      <c r="B217" s="414"/>
      <c r="C217" s="414"/>
      <c r="D217" s="414"/>
      <c r="E217" s="414"/>
      <c r="F217" s="414"/>
      <c r="G217" s="414"/>
      <c r="H217" s="414"/>
      <c r="I217" s="415"/>
    </row>
    <row r="218" spans="1:9" s="190" customFormat="1" ht="16.5" customHeight="1" x14ac:dyDescent="0.3">
      <c r="A218" s="191" t="s">
        <v>87</v>
      </c>
      <c r="B218" s="191"/>
      <c r="C218" s="191"/>
      <c r="D218" s="191"/>
      <c r="E218" s="191"/>
      <c r="F218" s="191"/>
      <c r="G218" s="191"/>
      <c r="H218" s="191"/>
      <c r="I218" s="192"/>
    </row>
    <row r="219" spans="1:9" s="190" customFormat="1" ht="16.5" customHeight="1" x14ac:dyDescent="0.3">
      <c r="A219" s="191" t="s">
        <v>88</v>
      </c>
      <c r="B219" s="191"/>
      <c r="C219" s="191"/>
      <c r="D219" s="191"/>
      <c r="E219" s="191"/>
      <c r="F219" s="191"/>
      <c r="G219" s="191"/>
      <c r="H219" s="191"/>
      <c r="I219" s="192"/>
    </row>
    <row r="220" spans="1:9" s="190" customFormat="1" ht="16.5" customHeight="1" x14ac:dyDescent="0.3">
      <c r="A220" s="191" t="s">
        <v>673</v>
      </c>
      <c r="B220" s="191"/>
      <c r="C220" s="191"/>
      <c r="D220" s="191"/>
      <c r="E220" s="191"/>
      <c r="F220" s="191"/>
      <c r="G220" s="191"/>
      <c r="H220" s="191"/>
      <c r="I220" s="192"/>
    </row>
    <row r="221" spans="1:9" s="190" customFormat="1" ht="16.5" customHeight="1" x14ac:dyDescent="0.3">
      <c r="A221" s="191" t="s">
        <v>93</v>
      </c>
      <c r="B221" s="191"/>
      <c r="C221" s="191"/>
      <c r="D221" s="191"/>
      <c r="E221" s="191"/>
      <c r="F221" s="191"/>
      <c r="G221" s="191"/>
      <c r="H221" s="191"/>
      <c r="I221" s="192"/>
    </row>
    <row r="222" spans="1:9" s="160" customFormat="1" ht="16.5" customHeight="1" thickBot="1" x14ac:dyDescent="0.35">
      <c r="A222" s="416"/>
      <c r="B222" s="417"/>
      <c r="C222" s="417"/>
      <c r="D222" s="417"/>
      <c r="E222" s="417"/>
      <c r="F222" s="417"/>
      <c r="G222" s="417"/>
      <c r="H222" s="417"/>
      <c r="I222" s="418"/>
    </row>
  </sheetData>
  <mergeCells count="85">
    <mergeCell ref="A9:I9"/>
    <mergeCell ref="A1:I1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110:I110"/>
    <mergeCell ref="A22:D22"/>
    <mergeCell ref="C23:D23"/>
    <mergeCell ref="C24:D24"/>
    <mergeCell ref="A60:I60"/>
    <mergeCell ref="A104:I104"/>
    <mergeCell ref="A105:D105"/>
    <mergeCell ref="E105:F105"/>
    <mergeCell ref="H105:I105"/>
    <mergeCell ref="A106:D106"/>
    <mergeCell ref="E106:I106"/>
    <mergeCell ref="A107:I107"/>
    <mergeCell ref="A108:D108"/>
    <mergeCell ref="A109:D109"/>
    <mergeCell ref="A111:I111"/>
    <mergeCell ref="A112:I112"/>
    <mergeCell ref="A113:D113"/>
    <mergeCell ref="E113:I113"/>
    <mergeCell ref="A114:D114"/>
    <mergeCell ref="E114:I114"/>
    <mergeCell ref="A158:I158"/>
    <mergeCell ref="A115:D115"/>
    <mergeCell ref="E115:I115"/>
    <mergeCell ref="A116:I116"/>
    <mergeCell ref="A117:D117"/>
    <mergeCell ref="A124:I124"/>
    <mergeCell ref="A125:D125"/>
    <mergeCell ref="A127:I127"/>
    <mergeCell ref="A129:I129"/>
    <mergeCell ref="A130:D130"/>
    <mergeCell ref="C131:D131"/>
    <mergeCell ref="C132:D132"/>
    <mergeCell ref="A201:I201"/>
    <mergeCell ref="A193:I193"/>
    <mergeCell ref="A194:D194"/>
    <mergeCell ref="E194:F194"/>
    <mergeCell ref="H194:I194"/>
    <mergeCell ref="A195:D195"/>
    <mergeCell ref="E195:I195"/>
    <mergeCell ref="A196:I196"/>
    <mergeCell ref="A197:D197"/>
    <mergeCell ref="A198:D198"/>
    <mergeCell ref="A199:I199"/>
    <mergeCell ref="A200:I200"/>
    <mergeCell ref="A213:I213"/>
    <mergeCell ref="A202:D202"/>
    <mergeCell ref="E202:I202"/>
    <mergeCell ref="A203:D203"/>
    <mergeCell ref="E203:I203"/>
    <mergeCell ref="A204:D204"/>
    <mergeCell ref="E204:I204"/>
    <mergeCell ref="A205:I205"/>
    <mergeCell ref="A206:D206"/>
    <mergeCell ref="A208:I208"/>
    <mergeCell ref="A209:D209"/>
    <mergeCell ref="A211:I211"/>
    <mergeCell ref="A214:D214"/>
    <mergeCell ref="C215:D215"/>
    <mergeCell ref="C216:D216"/>
    <mergeCell ref="A217:I217"/>
    <mergeCell ref="A222:I222"/>
  </mergeCells>
  <phoneticPr fontId="7" type="noConversion"/>
  <hyperlinks>
    <hyperlink ref="E203" r:id="rId1" display="http://hpapi.g2e.co.kr/hpApi/getData.do"/>
    <hyperlink ref="E11" r:id="rId2" display="http://hpapi.g2e.co.kr/hpApi/getData.do"/>
    <hyperlink ref="E114" r:id="rId3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4"/>
  <headerFooter alignWithMargins="0">
    <oddHeader>&amp;L&amp;10m-Hospital 솔루션 고도화 사업&amp;R&amp;10인터페이스정의서</oddHeader>
    <oddFooter>&amp;C&amp;P&amp;R&amp;10&amp;G</oddFooter>
  </headerFooter>
  <legacyDrawing r:id="rId5"/>
  <legacyDrawingHF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showGridLines="0" view="pageBreakPreview" zoomScaleNormal="80" zoomScaleSheetLayoutView="100" workbookViewId="0">
      <pane ySplit="2" topLeftCell="A3" activePane="bottomLeft" state="frozen"/>
      <selection activeCell="E38" sqref="E38:F38"/>
      <selection pane="bottomLeft" activeCell="B4" sqref="B4"/>
    </sheetView>
  </sheetViews>
  <sheetFormatPr defaultColWidth="5.375" defaultRowHeight="24.95" customHeight="1" x14ac:dyDescent="0.3"/>
  <cols>
    <col min="1" max="1" width="17.5" style="23" bestFit="1" customWidth="1"/>
    <col min="2" max="3" width="13.75" style="25" customWidth="1"/>
    <col min="4" max="4" width="56" style="23" customWidth="1"/>
    <col min="5" max="5" width="13.75" style="24" customWidth="1"/>
    <col min="6" max="6" width="17.5" style="24" bestFit="1" customWidth="1"/>
    <col min="7" max="16384" width="5.375" style="23"/>
  </cols>
  <sheetData>
    <row r="1" spans="1:9" ht="24.95" customHeight="1" thickBot="1" x14ac:dyDescent="0.35">
      <c r="A1" s="355" t="s">
        <v>53</v>
      </c>
      <c r="B1" s="355"/>
      <c r="C1" s="355"/>
      <c r="D1" s="355"/>
      <c r="E1" s="355"/>
      <c r="F1" s="355"/>
      <c r="G1" s="39"/>
      <c r="H1" s="39"/>
      <c r="I1" s="39"/>
    </row>
    <row r="2" spans="1:9" ht="24.95" customHeight="1" x14ac:dyDescent="0.3">
      <c r="A2" s="38" t="s">
        <v>52</v>
      </c>
      <c r="B2" s="37" t="s">
        <v>51</v>
      </c>
      <c r="C2" s="37" t="s">
        <v>50</v>
      </c>
      <c r="D2" s="37" t="s">
        <v>49</v>
      </c>
      <c r="E2" s="37" t="s">
        <v>48</v>
      </c>
      <c r="F2" s="36" t="s">
        <v>47</v>
      </c>
    </row>
    <row r="3" spans="1:9" ht="24" customHeight="1" x14ac:dyDescent="0.3">
      <c r="A3" s="35" t="s">
        <v>20</v>
      </c>
      <c r="B3" s="33" t="s">
        <v>100</v>
      </c>
      <c r="C3" s="34" t="s">
        <v>65</v>
      </c>
      <c r="D3" s="28"/>
      <c r="E3" s="27"/>
      <c r="F3" s="26"/>
    </row>
    <row r="4" spans="1:9" ht="24" customHeight="1" x14ac:dyDescent="0.3">
      <c r="A4" s="35"/>
      <c r="B4" s="33"/>
      <c r="C4" s="34"/>
      <c r="D4" s="28"/>
      <c r="E4" s="27"/>
      <c r="F4" s="26"/>
    </row>
    <row r="5" spans="1:9" s="31" customFormat="1" ht="24" customHeight="1" x14ac:dyDescent="0.3">
      <c r="A5" s="30"/>
      <c r="B5" s="33"/>
      <c r="C5" s="29"/>
      <c r="D5" s="28"/>
      <c r="E5" s="27"/>
      <c r="F5" s="26"/>
    </row>
    <row r="6" spans="1:9" s="31" customFormat="1" ht="24" customHeight="1" x14ac:dyDescent="0.3">
      <c r="A6" s="30"/>
      <c r="B6" s="33"/>
      <c r="C6" s="29"/>
      <c r="D6" s="32"/>
      <c r="E6" s="27"/>
      <c r="F6" s="26"/>
    </row>
    <row r="7" spans="1:9" s="31" customFormat="1" ht="24" customHeight="1" x14ac:dyDescent="0.3">
      <c r="A7" s="30"/>
      <c r="B7" s="29"/>
      <c r="C7" s="29"/>
      <c r="D7" s="28"/>
      <c r="E7" s="27"/>
      <c r="F7" s="26"/>
    </row>
    <row r="8" spans="1:9" s="31" customFormat="1" ht="24" customHeight="1" x14ac:dyDescent="0.3">
      <c r="A8" s="30"/>
      <c r="B8" s="29"/>
      <c r="C8" s="29"/>
      <c r="D8" s="28"/>
      <c r="E8" s="27"/>
      <c r="F8" s="26"/>
    </row>
    <row r="9" spans="1:9" s="31" customFormat="1" ht="24" customHeight="1" x14ac:dyDescent="0.3">
      <c r="A9" s="30"/>
      <c r="B9" s="29"/>
      <c r="C9" s="29"/>
      <c r="D9" s="28"/>
      <c r="E9" s="27"/>
      <c r="F9" s="26"/>
    </row>
    <row r="10" spans="1:9" s="31" customFormat="1" ht="24" customHeight="1" x14ac:dyDescent="0.3">
      <c r="A10" s="30"/>
      <c r="B10" s="29"/>
      <c r="C10" s="29"/>
      <c r="D10" s="28"/>
      <c r="E10" s="27"/>
      <c r="F10" s="26"/>
    </row>
    <row r="11" spans="1:9" ht="24" customHeight="1" x14ac:dyDescent="0.3">
      <c r="A11" s="30"/>
      <c r="B11" s="29"/>
      <c r="C11" s="29"/>
      <c r="D11" s="28"/>
      <c r="E11" s="27"/>
      <c r="F11" s="26"/>
    </row>
    <row r="12" spans="1:9" ht="24" customHeight="1" x14ac:dyDescent="0.3">
      <c r="A12" s="30"/>
      <c r="B12" s="29"/>
      <c r="C12" s="29"/>
      <c r="D12" s="28"/>
      <c r="E12" s="27"/>
      <c r="F12" s="26"/>
    </row>
    <row r="13" spans="1:9" ht="24" customHeight="1" x14ac:dyDescent="0.3">
      <c r="A13" s="30"/>
      <c r="B13" s="29"/>
      <c r="C13" s="29"/>
      <c r="D13" s="28"/>
      <c r="E13" s="27"/>
      <c r="F13" s="26"/>
    </row>
    <row r="14" spans="1:9" ht="24" customHeight="1" x14ac:dyDescent="0.3">
      <c r="A14" s="30"/>
      <c r="B14" s="29"/>
      <c r="C14" s="29"/>
      <c r="D14" s="28"/>
      <c r="E14" s="27"/>
      <c r="F14" s="26"/>
    </row>
    <row r="15" spans="1:9" ht="24" customHeight="1" x14ac:dyDescent="0.3">
      <c r="A15" s="30"/>
      <c r="B15" s="29"/>
      <c r="C15" s="29"/>
      <c r="D15" s="28"/>
      <c r="E15" s="27"/>
      <c r="F15" s="26"/>
    </row>
    <row r="16" spans="1:9" ht="24" customHeight="1" thickBot="1" x14ac:dyDescent="0.35">
      <c r="A16" s="30"/>
      <c r="B16" s="29"/>
      <c r="C16" s="29"/>
      <c r="D16" s="28"/>
      <c r="E16" s="27"/>
      <c r="F16" s="26"/>
    </row>
    <row r="17" spans="1:6" ht="45.75" customHeight="1" x14ac:dyDescent="0.3">
      <c r="A17" s="356" t="s">
        <v>46</v>
      </c>
      <c r="B17" s="357"/>
      <c r="C17" s="357"/>
      <c r="D17" s="357"/>
      <c r="E17" s="357"/>
      <c r="F17" s="357"/>
    </row>
  </sheetData>
  <mergeCells count="2">
    <mergeCell ref="A1:F1"/>
    <mergeCell ref="A17:F17"/>
  </mergeCells>
  <phoneticPr fontId="7" type="noConversion"/>
  <dataValidations count="1">
    <dataValidation type="list" allowBlank="1" showInputMessage="1" showErrorMessage="1" sqref="C3:C16">
      <formula1>"최초작성, 내용수정,내용추가, 내용삭제, 감리결과, 기타"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 alignWithMargins="0">
    <oddHeader>&amp;L&amp;10m-Hospital 솔루션 고도화 사업&amp;R&amp;10인터페이스정의서</oddHeader>
    <oddFooter>&amp;C&amp;P&amp;R&amp;10&amp;G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10" s="267" customFormat="1" ht="34.5" customHeight="1" thickBot="1" x14ac:dyDescent="0.35">
      <c r="A1" s="371" t="s">
        <v>827</v>
      </c>
      <c r="B1" s="371"/>
      <c r="C1" s="371"/>
      <c r="D1" s="371"/>
      <c r="E1" s="371"/>
      <c r="F1" s="371"/>
      <c r="G1" s="371"/>
      <c r="H1" s="371"/>
      <c r="I1" s="371"/>
    </row>
    <row r="2" spans="1:10" s="267" customFormat="1" ht="16.5" customHeight="1" x14ac:dyDescent="0.3">
      <c r="A2" s="372" t="s">
        <v>1</v>
      </c>
      <c r="B2" s="373"/>
      <c r="C2" s="373"/>
      <c r="D2" s="374"/>
      <c r="E2" s="375" t="str">
        <f>'인터페이스 목록'!B43</f>
        <v>IF-API-KIOSK-504</v>
      </c>
      <c r="F2" s="376"/>
      <c r="G2" s="271" t="s">
        <v>3</v>
      </c>
      <c r="H2" s="377" t="str">
        <f>VLOOKUP(E2,'인터페이스 목록'!$B$3:$M$55,4,FALSE)</f>
        <v>병원 검색</v>
      </c>
      <c r="I2" s="378"/>
    </row>
    <row r="3" spans="1:10" s="267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병원 검색</v>
      </c>
      <c r="F3" s="383"/>
      <c r="G3" s="383"/>
      <c r="H3" s="383"/>
      <c r="I3" s="384"/>
    </row>
    <row r="4" spans="1:10" s="267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10" s="267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10" s="267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10" s="267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10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10" s="267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10" s="267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10" s="267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https://er-kioskapi.nemc.or.kr/v1.0/hospital/_search?q=field:value[,field:value]</v>
      </c>
      <c r="F11" s="394"/>
      <c r="G11" s="394"/>
      <c r="H11" s="394"/>
      <c r="I11" s="395"/>
    </row>
    <row r="12" spans="1:10" s="267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10" s="267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10" s="267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10" s="310" customFormat="1" ht="16.5" customHeight="1" x14ac:dyDescent="0.3">
      <c r="A15" s="321" t="s">
        <v>612</v>
      </c>
      <c r="B15" s="317"/>
      <c r="C15" s="321"/>
      <c r="D15" s="322"/>
      <c r="E15" s="311" t="s">
        <v>846</v>
      </c>
      <c r="F15" s="311" t="s">
        <v>830</v>
      </c>
      <c r="G15" s="311" t="s">
        <v>600</v>
      </c>
      <c r="H15" s="311" t="s">
        <v>846</v>
      </c>
      <c r="I15" s="312" t="s">
        <v>646</v>
      </c>
      <c r="J15" s="313"/>
    </row>
    <row r="16" spans="1:10" s="267" customFormat="1" ht="16.5" customHeight="1" x14ac:dyDescent="0.3">
      <c r="A16" s="288" t="s">
        <v>828</v>
      </c>
      <c r="B16" s="281"/>
      <c r="C16" s="288"/>
      <c r="D16" s="289"/>
      <c r="E16" s="269" t="s">
        <v>829</v>
      </c>
      <c r="F16" s="269" t="s">
        <v>830</v>
      </c>
      <c r="G16" s="269" t="s">
        <v>600</v>
      </c>
      <c r="H16" s="269" t="s">
        <v>829</v>
      </c>
      <c r="I16" s="275" t="s">
        <v>831</v>
      </c>
      <c r="J16" s="299" t="s">
        <v>832</v>
      </c>
    </row>
    <row r="17" spans="1:10" s="296" customFormat="1" ht="16.5" customHeight="1" x14ac:dyDescent="0.3">
      <c r="A17" s="301" t="s">
        <v>833</v>
      </c>
      <c r="B17" s="300"/>
      <c r="C17" s="301"/>
      <c r="D17" s="302"/>
      <c r="E17" s="297" t="s">
        <v>834</v>
      </c>
      <c r="F17" s="297" t="s">
        <v>830</v>
      </c>
      <c r="G17" s="297" t="s">
        <v>600</v>
      </c>
      <c r="H17" s="297" t="s">
        <v>834</v>
      </c>
      <c r="I17" s="214" t="s">
        <v>835</v>
      </c>
      <c r="J17" s="299"/>
    </row>
    <row r="18" spans="1:10" s="296" customFormat="1" ht="16.5" customHeight="1" x14ac:dyDescent="0.3">
      <c r="A18" s="301" t="s">
        <v>836</v>
      </c>
      <c r="B18" s="300"/>
      <c r="C18" s="301"/>
      <c r="D18" s="302"/>
      <c r="E18" s="297" t="s">
        <v>837</v>
      </c>
      <c r="F18" s="297" t="s">
        <v>838</v>
      </c>
      <c r="G18" s="297" t="s">
        <v>600</v>
      </c>
      <c r="H18" s="297" t="s">
        <v>837</v>
      </c>
      <c r="I18" s="298" t="s">
        <v>748</v>
      </c>
      <c r="J18" s="309" t="s">
        <v>839</v>
      </c>
    </row>
    <row r="19" spans="1:10" s="303" customFormat="1" ht="16.5" customHeight="1" x14ac:dyDescent="0.3">
      <c r="A19" s="307" t="s">
        <v>840</v>
      </c>
      <c r="B19" s="306"/>
      <c r="C19" s="307"/>
      <c r="D19" s="308"/>
      <c r="E19" s="304" t="s">
        <v>841</v>
      </c>
      <c r="F19" s="304" t="s">
        <v>95</v>
      </c>
      <c r="G19" s="304" t="s">
        <v>600</v>
      </c>
      <c r="H19" s="304" t="s">
        <v>841</v>
      </c>
      <c r="I19" s="305" t="s">
        <v>843</v>
      </c>
      <c r="J19" s="313" t="s">
        <v>842</v>
      </c>
    </row>
    <row r="20" spans="1:10" s="310" customFormat="1" ht="16.5" customHeight="1" x14ac:dyDescent="0.3">
      <c r="A20" s="321" t="s">
        <v>844</v>
      </c>
      <c r="B20" s="317"/>
      <c r="C20" s="321"/>
      <c r="D20" s="322"/>
      <c r="E20" s="311" t="s">
        <v>845</v>
      </c>
      <c r="F20" s="311" t="s">
        <v>95</v>
      </c>
      <c r="G20" s="311" t="s">
        <v>73</v>
      </c>
      <c r="H20" s="311" t="s">
        <v>845</v>
      </c>
      <c r="I20" s="312" t="s">
        <v>159</v>
      </c>
      <c r="J20" s="313"/>
    </row>
    <row r="21" spans="1:10" s="267" customFormat="1" ht="16.5" customHeight="1" x14ac:dyDescent="0.3">
      <c r="A21" s="359" t="s">
        <v>94</v>
      </c>
      <c r="B21" s="360"/>
      <c r="C21" s="360"/>
      <c r="D21" s="360"/>
      <c r="E21" s="360"/>
      <c r="F21" s="360"/>
      <c r="G21" s="360"/>
      <c r="H21" s="360"/>
      <c r="I21" s="361"/>
    </row>
    <row r="22" spans="1:10" s="267" customFormat="1" ht="16.5" customHeight="1" x14ac:dyDescent="0.3">
      <c r="A22" s="362" t="s">
        <v>9</v>
      </c>
      <c r="B22" s="363"/>
      <c r="C22" s="363"/>
      <c r="D22" s="364"/>
      <c r="E22" s="268" t="s">
        <v>10</v>
      </c>
      <c r="F22" s="268" t="s">
        <v>11</v>
      </c>
      <c r="G22" s="268" t="s">
        <v>12</v>
      </c>
      <c r="H22" s="268" t="s">
        <v>13</v>
      </c>
      <c r="I22" s="272" t="s">
        <v>14</v>
      </c>
    </row>
    <row r="23" spans="1:10" s="267" customFormat="1" ht="16.5" customHeight="1" x14ac:dyDescent="0.3">
      <c r="A23" s="288"/>
      <c r="B23" s="281"/>
      <c r="C23" s="288"/>
      <c r="D23" s="289"/>
      <c r="E23" s="269"/>
      <c r="F23" s="269"/>
      <c r="G23" s="269"/>
      <c r="H23" s="269"/>
      <c r="I23" s="275"/>
    </row>
    <row r="24" spans="1:10" s="267" customFormat="1" ht="16.5" customHeight="1" x14ac:dyDescent="0.3">
      <c r="A24" s="359" t="s">
        <v>40</v>
      </c>
      <c r="B24" s="360"/>
      <c r="C24" s="360"/>
      <c r="D24" s="360"/>
      <c r="E24" s="360"/>
      <c r="F24" s="360"/>
      <c r="G24" s="360"/>
      <c r="H24" s="360"/>
      <c r="I24" s="361"/>
    </row>
    <row r="25" spans="1:10" s="282" customFormat="1" ht="16.5" customHeight="1" x14ac:dyDescent="0.3">
      <c r="A25" s="278"/>
      <c r="B25" s="286"/>
      <c r="C25" s="278"/>
      <c r="D25" s="278"/>
      <c r="E25" s="285"/>
      <c r="F25" s="285"/>
      <c r="G25" s="285"/>
      <c r="H25" s="285"/>
      <c r="I25" s="291"/>
    </row>
    <row r="26" spans="1:10" s="287" customFormat="1" ht="16.5" customHeight="1" x14ac:dyDescent="0.3">
      <c r="A26" s="401" t="s">
        <v>16</v>
      </c>
      <c r="B26" s="402"/>
      <c r="C26" s="402"/>
      <c r="D26" s="402"/>
      <c r="E26" s="402"/>
      <c r="F26" s="402"/>
      <c r="G26" s="402"/>
      <c r="H26" s="402"/>
      <c r="I26" s="403"/>
    </row>
    <row r="27" spans="1:10" s="267" customFormat="1" ht="16.5" customHeight="1" x14ac:dyDescent="0.3">
      <c r="A27" s="419" t="s">
        <v>9</v>
      </c>
      <c r="B27" s="420"/>
      <c r="C27" s="420"/>
      <c r="D27" s="421"/>
      <c r="E27" s="279" t="s">
        <v>10</v>
      </c>
      <c r="F27" s="279" t="s">
        <v>11</v>
      </c>
      <c r="G27" s="279" t="s">
        <v>12</v>
      </c>
      <c r="H27" s="279" t="s">
        <v>13</v>
      </c>
      <c r="I27" s="280" t="s">
        <v>14</v>
      </c>
    </row>
    <row r="28" spans="1:10" s="267" customFormat="1" ht="16.5" customHeight="1" x14ac:dyDescent="0.3">
      <c r="A28" s="290" t="s">
        <v>70</v>
      </c>
      <c r="B28" s="288"/>
      <c r="C28" s="389"/>
      <c r="D28" s="390"/>
      <c r="E28" s="269" t="s">
        <v>71</v>
      </c>
      <c r="F28" s="269" t="s">
        <v>72</v>
      </c>
      <c r="G28" s="269" t="s">
        <v>73</v>
      </c>
      <c r="H28" s="270" t="s">
        <v>74</v>
      </c>
      <c r="I28" s="274" t="s">
        <v>75</v>
      </c>
    </row>
    <row r="29" spans="1:10" s="267" customFormat="1" ht="16.5" customHeight="1" x14ac:dyDescent="0.3">
      <c r="A29" s="290" t="s">
        <v>76</v>
      </c>
      <c r="B29" s="288"/>
      <c r="C29" s="389"/>
      <c r="D29" s="390"/>
      <c r="E29" s="269" t="s">
        <v>77</v>
      </c>
      <c r="F29" s="269" t="s">
        <v>72</v>
      </c>
      <c r="G29" s="269" t="s">
        <v>78</v>
      </c>
      <c r="H29" s="269" t="s">
        <v>79</v>
      </c>
      <c r="I29" s="275" t="s">
        <v>80</v>
      </c>
    </row>
    <row r="30" spans="1:10" s="267" customFormat="1" ht="16.5" customHeight="1" x14ac:dyDescent="0.3">
      <c r="A30" s="281" t="s">
        <v>97</v>
      </c>
      <c r="B30" s="281"/>
      <c r="C30" s="288"/>
      <c r="D30" s="289"/>
      <c r="E30" s="269" t="s">
        <v>82</v>
      </c>
      <c r="F30" s="269" t="s">
        <v>68</v>
      </c>
      <c r="G30" s="269" t="s">
        <v>83</v>
      </c>
      <c r="H30" s="269" t="s">
        <v>82</v>
      </c>
      <c r="I30" s="275" t="s">
        <v>438</v>
      </c>
    </row>
    <row r="31" spans="1:10" s="267" customFormat="1" ht="16.5" customHeight="1" x14ac:dyDescent="0.3">
      <c r="A31" s="281"/>
      <c r="B31" s="293" t="s">
        <v>527</v>
      </c>
      <c r="C31" s="288"/>
      <c r="D31" s="289"/>
      <c r="E31" s="269" t="s">
        <v>200</v>
      </c>
      <c r="F31" s="269" t="s">
        <v>68</v>
      </c>
      <c r="G31" s="269" t="s">
        <v>177</v>
      </c>
      <c r="H31" s="269" t="s">
        <v>201</v>
      </c>
      <c r="I31" s="275" t="s">
        <v>159</v>
      </c>
    </row>
    <row r="32" spans="1:10" s="267" customFormat="1" ht="16.5" customHeight="1" x14ac:dyDescent="0.3">
      <c r="A32" s="281"/>
      <c r="B32" s="292" t="s">
        <v>528</v>
      </c>
      <c r="C32" s="288"/>
      <c r="D32" s="289"/>
      <c r="E32" s="269" t="s">
        <v>204</v>
      </c>
      <c r="F32" s="269" t="s">
        <v>68</v>
      </c>
      <c r="G32" s="269" t="s">
        <v>440</v>
      </c>
      <c r="H32" s="269" t="s">
        <v>205</v>
      </c>
      <c r="I32" s="275" t="s">
        <v>439</v>
      </c>
    </row>
    <row r="33" spans="1:9" s="267" customFormat="1" ht="16.5" customHeight="1" x14ac:dyDescent="0.3">
      <c r="A33" s="288"/>
      <c r="B33" s="289"/>
      <c r="C33" s="281" t="s">
        <v>117</v>
      </c>
      <c r="D33" s="289"/>
      <c r="E33" s="269" t="s">
        <v>134</v>
      </c>
      <c r="F33" s="269" t="s">
        <v>72</v>
      </c>
      <c r="G33" s="269" t="s">
        <v>600</v>
      </c>
      <c r="H33" s="269" t="s">
        <v>134</v>
      </c>
      <c r="I33" s="275" t="s">
        <v>645</v>
      </c>
    </row>
    <row r="34" spans="1:9" s="267" customFormat="1" ht="16.5" customHeight="1" x14ac:dyDescent="0.3">
      <c r="A34" s="288"/>
      <c r="B34" s="289"/>
      <c r="C34" s="281" t="s">
        <v>612</v>
      </c>
      <c r="D34" s="289"/>
      <c r="E34" s="269" t="s">
        <v>613</v>
      </c>
      <c r="F34" s="269" t="s">
        <v>72</v>
      </c>
      <c r="G34" s="269" t="s">
        <v>600</v>
      </c>
      <c r="H34" s="269" t="s">
        <v>613</v>
      </c>
      <c r="I34" s="275" t="s">
        <v>646</v>
      </c>
    </row>
    <row r="35" spans="1:9" s="310" customFormat="1" ht="16.5" customHeight="1" x14ac:dyDescent="0.3">
      <c r="A35" s="321"/>
      <c r="B35" s="322"/>
      <c r="C35" s="317" t="s">
        <v>862</v>
      </c>
      <c r="D35" s="322"/>
      <c r="E35" s="311" t="s">
        <v>852</v>
      </c>
      <c r="F35" s="311" t="s">
        <v>72</v>
      </c>
      <c r="G35" s="311" t="s">
        <v>600</v>
      </c>
      <c r="H35" s="311" t="s">
        <v>852</v>
      </c>
      <c r="I35" s="312" t="s">
        <v>860</v>
      </c>
    </row>
    <row r="36" spans="1:9" s="310" customFormat="1" ht="16.5" customHeight="1" x14ac:dyDescent="0.3">
      <c r="A36" s="321"/>
      <c r="B36" s="322"/>
      <c r="C36" s="317" t="s">
        <v>861</v>
      </c>
      <c r="D36" s="322"/>
      <c r="E36" s="311" t="s">
        <v>529</v>
      </c>
      <c r="F36" s="311" t="s">
        <v>72</v>
      </c>
      <c r="G36" s="311" t="s">
        <v>600</v>
      </c>
      <c r="H36" s="311" t="s">
        <v>529</v>
      </c>
      <c r="I36" s="214" t="s">
        <v>853</v>
      </c>
    </row>
    <row r="37" spans="1:9" s="267" customFormat="1" ht="16.5" customHeight="1" x14ac:dyDescent="0.3">
      <c r="A37" s="288"/>
      <c r="B37" s="289"/>
      <c r="C37" s="281" t="s">
        <v>1131</v>
      </c>
      <c r="D37" s="289"/>
      <c r="E37" s="269" t="s">
        <v>851</v>
      </c>
      <c r="F37" s="269" t="s">
        <v>68</v>
      </c>
      <c r="G37" s="269" t="s">
        <v>69</v>
      </c>
      <c r="H37" s="311" t="s">
        <v>851</v>
      </c>
      <c r="I37" s="275" t="s">
        <v>847</v>
      </c>
    </row>
    <row r="38" spans="1:9" s="267" customFormat="1" ht="16.5" customHeight="1" x14ac:dyDescent="0.3">
      <c r="A38" s="288"/>
      <c r="B38" s="289"/>
      <c r="C38" s="281" t="s">
        <v>863</v>
      </c>
      <c r="D38" s="289"/>
      <c r="E38" s="269" t="s">
        <v>848</v>
      </c>
      <c r="F38" s="269" t="s">
        <v>72</v>
      </c>
      <c r="G38" s="269" t="s">
        <v>69</v>
      </c>
      <c r="H38" s="311" t="s">
        <v>848</v>
      </c>
      <c r="I38" s="275" t="s">
        <v>857</v>
      </c>
    </row>
    <row r="39" spans="1:9" s="267" customFormat="1" ht="16.5" customHeight="1" x14ac:dyDescent="0.3">
      <c r="A39" s="288"/>
      <c r="B39" s="289"/>
      <c r="C39" s="281" t="s">
        <v>854</v>
      </c>
      <c r="D39" s="289"/>
      <c r="E39" s="269" t="s">
        <v>849</v>
      </c>
      <c r="F39" s="269" t="s">
        <v>68</v>
      </c>
      <c r="G39" s="269" t="s">
        <v>69</v>
      </c>
      <c r="H39" s="311" t="s">
        <v>849</v>
      </c>
      <c r="I39" s="275" t="s">
        <v>858</v>
      </c>
    </row>
    <row r="40" spans="1:9" s="267" customFormat="1" ht="16.5" customHeight="1" x14ac:dyDescent="0.3">
      <c r="A40" s="288"/>
      <c r="B40" s="289"/>
      <c r="C40" s="281" t="s">
        <v>855</v>
      </c>
      <c r="D40" s="289"/>
      <c r="E40" s="269" t="s">
        <v>850</v>
      </c>
      <c r="F40" s="269" t="s">
        <v>68</v>
      </c>
      <c r="G40" s="269" t="s">
        <v>69</v>
      </c>
      <c r="H40" s="311" t="s">
        <v>850</v>
      </c>
      <c r="I40" s="275" t="s">
        <v>859</v>
      </c>
    </row>
    <row r="41" spans="1:9" s="267" customFormat="1" ht="16.5" customHeight="1" x14ac:dyDescent="0.3">
      <c r="A41" s="413" t="s">
        <v>61</v>
      </c>
      <c r="B41" s="414"/>
      <c r="C41" s="414"/>
      <c r="D41" s="414"/>
      <c r="E41" s="414"/>
      <c r="F41" s="414"/>
      <c r="G41" s="414"/>
      <c r="H41" s="414"/>
      <c r="I41" s="415"/>
    </row>
    <row r="42" spans="1:9" s="282" customFormat="1" ht="16.5" customHeight="1" x14ac:dyDescent="0.3">
      <c r="A42" s="319" t="s">
        <v>87</v>
      </c>
      <c r="B42" s="283"/>
      <c r="C42" s="283"/>
      <c r="D42" s="283"/>
      <c r="E42" s="283"/>
      <c r="F42" s="283"/>
      <c r="G42" s="283"/>
      <c r="H42" s="283"/>
      <c r="I42" s="284"/>
    </row>
    <row r="43" spans="1:9" s="282" customFormat="1" ht="16.5" customHeight="1" x14ac:dyDescent="0.3">
      <c r="A43" s="319" t="s">
        <v>88</v>
      </c>
      <c r="B43" s="283"/>
      <c r="C43" s="283"/>
      <c r="D43" s="283"/>
      <c r="E43" s="283"/>
      <c r="F43" s="283"/>
      <c r="G43" s="283"/>
      <c r="H43" s="283"/>
      <c r="I43" s="284"/>
    </row>
    <row r="44" spans="1:9" s="282" customFormat="1" ht="16.5" customHeight="1" x14ac:dyDescent="0.3">
      <c r="A44" s="319" t="s">
        <v>89</v>
      </c>
      <c r="B44" s="283"/>
      <c r="C44" s="283"/>
      <c r="D44" s="283"/>
      <c r="E44" s="283"/>
      <c r="F44" s="283"/>
      <c r="G44" s="283"/>
      <c r="H44" s="283"/>
      <c r="I44" s="284"/>
    </row>
    <row r="45" spans="1:9" s="282" customFormat="1" ht="16.5" customHeight="1" x14ac:dyDescent="0.3">
      <c r="A45" s="319" t="s">
        <v>90</v>
      </c>
      <c r="B45" s="283"/>
      <c r="C45" s="283"/>
      <c r="D45" s="283"/>
      <c r="E45" s="283"/>
      <c r="F45" s="283"/>
      <c r="G45" s="283"/>
      <c r="H45" s="283"/>
      <c r="I45" s="284"/>
    </row>
    <row r="46" spans="1:9" s="282" customFormat="1" ht="16.5" customHeight="1" x14ac:dyDescent="0.3">
      <c r="A46" s="319" t="s">
        <v>536</v>
      </c>
      <c r="B46" s="283"/>
      <c r="C46" s="283"/>
      <c r="D46" s="283"/>
      <c r="E46" s="283"/>
      <c r="F46" s="283"/>
      <c r="G46" s="283"/>
      <c r="H46" s="283"/>
      <c r="I46" s="284"/>
    </row>
    <row r="47" spans="1:9" s="282" customFormat="1" ht="16.5" customHeight="1" x14ac:dyDescent="0.3">
      <c r="A47" s="319" t="s">
        <v>163</v>
      </c>
      <c r="B47" s="283"/>
      <c r="C47" s="283"/>
      <c r="D47" s="283"/>
      <c r="E47" s="283"/>
      <c r="F47" s="283"/>
      <c r="G47" s="283"/>
      <c r="H47" s="283"/>
      <c r="I47" s="284"/>
    </row>
    <row r="48" spans="1:9" s="282" customFormat="1" ht="16.5" customHeight="1" x14ac:dyDescent="0.3">
      <c r="A48" s="319" t="s">
        <v>530</v>
      </c>
      <c r="B48" s="283"/>
      <c r="C48" s="283"/>
      <c r="D48" s="283"/>
      <c r="E48" s="283"/>
      <c r="F48" s="283"/>
      <c r="G48" s="283"/>
      <c r="H48" s="283"/>
      <c r="I48" s="284"/>
    </row>
    <row r="49" spans="1:9" s="282" customFormat="1" ht="16.5" customHeight="1" x14ac:dyDescent="0.3">
      <c r="A49" s="319" t="s">
        <v>794</v>
      </c>
      <c r="B49" s="283"/>
      <c r="C49" s="283"/>
      <c r="D49" s="283"/>
      <c r="E49" s="283"/>
      <c r="F49" s="283"/>
      <c r="G49" s="283"/>
      <c r="H49" s="283"/>
      <c r="I49" s="284"/>
    </row>
    <row r="50" spans="1:9" s="282" customFormat="1" ht="16.5" customHeight="1" x14ac:dyDescent="0.3">
      <c r="A50" s="319" t="s">
        <v>864</v>
      </c>
      <c r="B50" s="283"/>
      <c r="C50" s="283"/>
      <c r="D50" s="283"/>
      <c r="E50" s="283"/>
      <c r="F50" s="283"/>
      <c r="G50" s="283"/>
      <c r="H50" s="283"/>
      <c r="I50" s="284"/>
    </row>
    <row r="51" spans="1:9" s="282" customFormat="1" ht="16.5" customHeight="1" x14ac:dyDescent="0.3">
      <c r="A51" s="319" t="s">
        <v>865</v>
      </c>
      <c r="B51" s="283"/>
      <c r="C51" s="283"/>
      <c r="D51" s="283"/>
      <c r="E51" s="283"/>
      <c r="F51" s="283"/>
      <c r="G51" s="283"/>
      <c r="H51" s="283"/>
      <c r="I51" s="284"/>
    </row>
    <row r="52" spans="1:9" s="282" customFormat="1" ht="16.5" customHeight="1" x14ac:dyDescent="0.3">
      <c r="A52" s="319" t="s">
        <v>866</v>
      </c>
      <c r="B52" s="283"/>
      <c r="C52" s="283"/>
      <c r="D52" s="283"/>
      <c r="E52" s="283"/>
      <c r="F52" s="283"/>
      <c r="G52" s="283"/>
      <c r="H52" s="283"/>
      <c r="I52" s="284"/>
    </row>
    <row r="53" spans="1:9" s="282" customFormat="1" ht="16.5" customHeight="1" x14ac:dyDescent="0.3">
      <c r="A53" s="319" t="s">
        <v>867</v>
      </c>
      <c r="B53" s="283"/>
      <c r="C53" s="283"/>
      <c r="D53" s="283"/>
      <c r="E53" s="283"/>
      <c r="F53" s="283"/>
      <c r="G53" s="283"/>
      <c r="H53" s="283"/>
      <c r="I53" s="284"/>
    </row>
    <row r="54" spans="1:9" s="282" customFormat="1" ht="16.5" customHeight="1" x14ac:dyDescent="0.3">
      <c r="A54" s="319" t="s">
        <v>868</v>
      </c>
      <c r="B54" s="283"/>
      <c r="C54" s="283"/>
      <c r="D54" s="283"/>
      <c r="E54" s="283"/>
      <c r="F54" s="283"/>
      <c r="G54" s="283"/>
      <c r="H54" s="283"/>
      <c r="I54" s="284"/>
    </row>
    <row r="55" spans="1:9" s="282" customFormat="1" ht="16.5" customHeight="1" x14ac:dyDescent="0.3">
      <c r="A55" s="319" t="s">
        <v>869</v>
      </c>
      <c r="B55" s="283"/>
      <c r="C55" s="283"/>
      <c r="D55" s="283"/>
      <c r="E55" s="283"/>
      <c r="F55" s="283"/>
      <c r="G55" s="283"/>
      <c r="H55" s="283"/>
      <c r="I55" s="284"/>
    </row>
    <row r="56" spans="1:9" s="282" customFormat="1" ht="16.5" customHeight="1" x14ac:dyDescent="0.3">
      <c r="A56" s="319" t="s">
        <v>870</v>
      </c>
      <c r="B56" s="283"/>
      <c r="C56" s="283"/>
      <c r="D56" s="283"/>
      <c r="E56" s="283"/>
      <c r="F56" s="283"/>
      <c r="G56" s="283"/>
      <c r="H56" s="283"/>
      <c r="I56" s="284"/>
    </row>
    <row r="57" spans="1:9" s="282" customFormat="1" ht="16.5" customHeight="1" x14ac:dyDescent="0.3">
      <c r="A57" s="319" t="s">
        <v>546</v>
      </c>
      <c r="B57" s="283"/>
      <c r="C57" s="283"/>
      <c r="D57" s="283"/>
      <c r="E57" s="283"/>
      <c r="F57" s="283"/>
      <c r="G57" s="283"/>
      <c r="H57" s="283"/>
      <c r="I57" s="284"/>
    </row>
    <row r="58" spans="1:9" s="282" customFormat="1" ht="16.5" customHeight="1" x14ac:dyDescent="0.3">
      <c r="A58" s="319" t="s">
        <v>164</v>
      </c>
      <c r="B58" s="283"/>
      <c r="C58" s="283"/>
      <c r="D58" s="283"/>
      <c r="E58" s="283"/>
      <c r="F58" s="283"/>
      <c r="G58" s="283"/>
      <c r="H58" s="283"/>
      <c r="I58" s="284"/>
    </row>
    <row r="59" spans="1:9" s="282" customFormat="1" ht="16.5" customHeight="1" x14ac:dyDescent="0.3">
      <c r="A59" s="319" t="s">
        <v>165</v>
      </c>
      <c r="B59" s="283"/>
      <c r="C59" s="283"/>
      <c r="D59" s="283"/>
      <c r="E59" s="283"/>
      <c r="F59" s="283"/>
      <c r="G59" s="283"/>
      <c r="H59" s="283"/>
      <c r="I59" s="284"/>
    </row>
    <row r="60" spans="1:9" s="282" customFormat="1" ht="16.5" customHeight="1" x14ac:dyDescent="0.3">
      <c r="A60" s="319" t="s">
        <v>92</v>
      </c>
      <c r="B60" s="283"/>
      <c r="C60" s="283"/>
      <c r="D60" s="283"/>
      <c r="E60" s="283"/>
      <c r="F60" s="283"/>
      <c r="G60" s="283"/>
      <c r="H60" s="283"/>
      <c r="I60" s="284"/>
    </row>
    <row r="61" spans="1:9" s="282" customFormat="1" ht="16.5" customHeight="1" x14ac:dyDescent="0.3">
      <c r="A61" s="319" t="s">
        <v>93</v>
      </c>
      <c r="B61" s="283"/>
      <c r="C61" s="283"/>
      <c r="D61" s="283"/>
      <c r="E61" s="283"/>
      <c r="F61" s="283"/>
      <c r="G61" s="283"/>
      <c r="H61" s="283"/>
      <c r="I61" s="284"/>
    </row>
    <row r="62" spans="1:9" s="267" customFormat="1" ht="16.5" customHeight="1" thickBot="1" x14ac:dyDescent="0.35">
      <c r="A62" s="416"/>
      <c r="B62" s="417"/>
      <c r="C62" s="417"/>
      <c r="D62" s="417"/>
      <c r="E62" s="417"/>
      <c r="F62" s="417"/>
      <c r="G62" s="417"/>
      <c r="H62" s="417"/>
      <c r="I62" s="418"/>
    </row>
  </sheetData>
  <mergeCells count="29">
    <mergeCell ref="A9:I9"/>
    <mergeCell ref="A1:I1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  <mergeCell ref="A26:I26"/>
    <mergeCell ref="A10:D10"/>
    <mergeCell ref="E10:I10"/>
    <mergeCell ref="A11:D11"/>
    <mergeCell ref="E11:I11"/>
    <mergeCell ref="A12:D12"/>
    <mergeCell ref="E12:I12"/>
    <mergeCell ref="A13:I13"/>
    <mergeCell ref="A14:D14"/>
    <mergeCell ref="A21:I21"/>
    <mergeCell ref="A22:D22"/>
    <mergeCell ref="A24:I24"/>
    <mergeCell ref="A27:D27"/>
    <mergeCell ref="C28:D28"/>
    <mergeCell ref="C29:D29"/>
    <mergeCell ref="A41:I41"/>
    <mergeCell ref="A62:I62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 r:id="rId3"/>
  <legacyDrawingHF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8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267" customFormat="1" ht="34.5" customHeight="1" thickBot="1" x14ac:dyDescent="0.35">
      <c r="A1" s="371" t="s">
        <v>881</v>
      </c>
      <c r="B1" s="371"/>
      <c r="C1" s="371"/>
      <c r="D1" s="371"/>
      <c r="E1" s="371"/>
      <c r="F1" s="371"/>
      <c r="G1" s="371"/>
      <c r="H1" s="371"/>
      <c r="I1" s="371"/>
    </row>
    <row r="2" spans="1:9" s="267" customFormat="1" ht="16.5" customHeight="1" x14ac:dyDescent="0.3">
      <c r="A2" s="372" t="s">
        <v>1</v>
      </c>
      <c r="B2" s="373"/>
      <c r="C2" s="373"/>
      <c r="D2" s="374"/>
      <c r="E2" s="375" t="str">
        <f>'인터페이스 목록'!B44</f>
        <v>IF-API-KIOSK-505</v>
      </c>
      <c r="F2" s="376"/>
      <c r="G2" s="271" t="s">
        <v>3</v>
      </c>
      <c r="H2" s="377" t="str">
        <f>VLOOKUP(E2,'인터페이스 목록'!$B$3:$M$55,4,FALSE)</f>
        <v>공지사항 조회</v>
      </c>
      <c r="I2" s="378"/>
    </row>
    <row r="3" spans="1:9" s="267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공지사항 조회</v>
      </c>
      <c r="F3" s="383"/>
      <c r="G3" s="383"/>
      <c r="H3" s="383"/>
      <c r="I3" s="384"/>
    </row>
    <row r="4" spans="1:9" s="267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267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267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267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267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267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267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https://er-kioskapi.nemc.or.kr/v1.0/notice/{notisn}</v>
      </c>
      <c r="F11" s="394"/>
      <c r="G11" s="394"/>
      <c r="H11" s="394"/>
      <c r="I11" s="395"/>
    </row>
    <row r="12" spans="1:9" s="267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267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267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267" customFormat="1" ht="16.5" customHeight="1" x14ac:dyDescent="0.3">
      <c r="A15" s="288" t="s">
        <v>878</v>
      </c>
      <c r="B15" s="281"/>
      <c r="C15" s="288"/>
      <c r="D15" s="289"/>
      <c r="E15" s="269" t="s">
        <v>879</v>
      </c>
      <c r="F15" s="269" t="s">
        <v>68</v>
      </c>
      <c r="G15" s="269" t="s">
        <v>69</v>
      </c>
      <c r="H15" s="269" t="s">
        <v>879</v>
      </c>
      <c r="I15" s="275" t="s">
        <v>880</v>
      </c>
    </row>
    <row r="16" spans="1:9" s="267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10" s="267" customFormat="1" ht="16.5" customHeight="1" x14ac:dyDescent="0.3">
      <c r="A17" s="362" t="s">
        <v>9</v>
      </c>
      <c r="B17" s="363"/>
      <c r="C17" s="363"/>
      <c r="D17" s="364"/>
      <c r="E17" s="268" t="s">
        <v>10</v>
      </c>
      <c r="F17" s="268" t="s">
        <v>11</v>
      </c>
      <c r="G17" s="268" t="s">
        <v>12</v>
      </c>
      <c r="H17" s="268" t="s">
        <v>13</v>
      </c>
      <c r="I17" s="272" t="s">
        <v>14</v>
      </c>
    </row>
    <row r="18" spans="1:10" s="267" customFormat="1" ht="16.5" customHeight="1" x14ac:dyDescent="0.3">
      <c r="A18" s="288"/>
      <c r="B18" s="281"/>
      <c r="C18" s="288"/>
      <c r="D18" s="289"/>
      <c r="E18" s="269"/>
      <c r="F18" s="269"/>
      <c r="G18" s="269"/>
      <c r="H18" s="269"/>
      <c r="I18" s="275"/>
    </row>
    <row r="19" spans="1:10" s="267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10" s="282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10" s="287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10" s="267" customFormat="1" ht="16.5" customHeight="1" x14ac:dyDescent="0.3">
      <c r="A22" s="419" t="s">
        <v>9</v>
      </c>
      <c r="B22" s="420"/>
      <c r="C22" s="420"/>
      <c r="D22" s="421"/>
      <c r="E22" s="279" t="s">
        <v>10</v>
      </c>
      <c r="F22" s="279" t="s">
        <v>11</v>
      </c>
      <c r="G22" s="279" t="s">
        <v>12</v>
      </c>
      <c r="H22" s="279" t="s">
        <v>13</v>
      </c>
      <c r="I22" s="280" t="s">
        <v>14</v>
      </c>
    </row>
    <row r="23" spans="1:10" s="267" customFormat="1" ht="16.5" customHeight="1" x14ac:dyDescent="0.3">
      <c r="A23" s="290" t="s">
        <v>70</v>
      </c>
      <c r="B23" s="288"/>
      <c r="C23" s="389"/>
      <c r="D23" s="390"/>
      <c r="E23" s="269" t="s">
        <v>71</v>
      </c>
      <c r="F23" s="269" t="s">
        <v>72</v>
      </c>
      <c r="G23" s="269" t="s">
        <v>73</v>
      </c>
      <c r="H23" s="270" t="s">
        <v>74</v>
      </c>
      <c r="I23" s="274" t="s">
        <v>75</v>
      </c>
    </row>
    <row r="24" spans="1:10" s="267" customFormat="1" ht="16.5" customHeight="1" x14ac:dyDescent="0.3">
      <c r="A24" s="290" t="s">
        <v>76</v>
      </c>
      <c r="B24" s="288"/>
      <c r="C24" s="389"/>
      <c r="D24" s="390"/>
      <c r="E24" s="269" t="s">
        <v>77</v>
      </c>
      <c r="F24" s="269" t="s">
        <v>72</v>
      </c>
      <c r="G24" s="269" t="s">
        <v>78</v>
      </c>
      <c r="H24" s="269" t="s">
        <v>79</v>
      </c>
      <c r="I24" s="275" t="s">
        <v>80</v>
      </c>
    </row>
    <row r="25" spans="1:10" s="267" customFormat="1" ht="16.5" customHeight="1" x14ac:dyDescent="0.3">
      <c r="A25" s="281" t="s">
        <v>97</v>
      </c>
      <c r="B25" s="281"/>
      <c r="C25" s="288"/>
      <c r="D25" s="289"/>
      <c r="E25" s="269" t="s">
        <v>82</v>
      </c>
      <c r="F25" s="269" t="s">
        <v>68</v>
      </c>
      <c r="G25" s="269" t="s">
        <v>83</v>
      </c>
      <c r="H25" s="269" t="s">
        <v>82</v>
      </c>
      <c r="I25" s="275" t="s">
        <v>438</v>
      </c>
    </row>
    <row r="26" spans="1:10" s="267" customFormat="1" ht="16.5" customHeight="1" x14ac:dyDescent="0.3">
      <c r="A26" s="281"/>
      <c r="B26" s="293" t="s">
        <v>527</v>
      </c>
      <c r="C26" s="288"/>
      <c r="D26" s="289"/>
      <c r="E26" s="269" t="s">
        <v>200</v>
      </c>
      <c r="F26" s="269" t="s">
        <v>68</v>
      </c>
      <c r="G26" s="269" t="s">
        <v>177</v>
      </c>
      <c r="H26" s="269" t="s">
        <v>201</v>
      </c>
      <c r="I26" s="275" t="s">
        <v>202</v>
      </c>
    </row>
    <row r="27" spans="1:10" s="267" customFormat="1" ht="16.5" customHeight="1" x14ac:dyDescent="0.3">
      <c r="A27" s="281"/>
      <c r="B27" s="292" t="s">
        <v>528</v>
      </c>
      <c r="C27" s="288"/>
      <c r="D27" s="289"/>
      <c r="E27" s="269" t="s">
        <v>204</v>
      </c>
      <c r="F27" s="269" t="s">
        <v>68</v>
      </c>
      <c r="G27" s="269" t="s">
        <v>440</v>
      </c>
      <c r="H27" s="269" t="s">
        <v>205</v>
      </c>
      <c r="I27" s="275" t="s">
        <v>439</v>
      </c>
    </row>
    <row r="28" spans="1:10" s="267" customFormat="1" ht="16.5" customHeight="1" x14ac:dyDescent="0.3">
      <c r="A28" s="288"/>
      <c r="B28" s="289"/>
      <c r="C28" s="292" t="s">
        <v>897</v>
      </c>
      <c r="D28" s="289"/>
      <c r="E28" s="269" t="s">
        <v>882</v>
      </c>
      <c r="F28" s="269" t="s">
        <v>606</v>
      </c>
      <c r="G28" s="269" t="s">
        <v>883</v>
      </c>
      <c r="H28" s="311" t="s">
        <v>882</v>
      </c>
      <c r="I28" s="275" t="s">
        <v>166</v>
      </c>
    </row>
    <row r="29" spans="1:10" s="267" customFormat="1" ht="16.5" customHeight="1" x14ac:dyDescent="0.3">
      <c r="A29" s="288"/>
      <c r="B29" s="289"/>
      <c r="C29" s="281" t="s">
        <v>899</v>
      </c>
      <c r="D29" s="289"/>
      <c r="E29" s="269" t="s">
        <v>884</v>
      </c>
      <c r="F29" s="269" t="s">
        <v>72</v>
      </c>
      <c r="G29" s="269" t="s">
        <v>600</v>
      </c>
      <c r="H29" s="269" t="s">
        <v>884</v>
      </c>
      <c r="I29" s="275" t="s">
        <v>148</v>
      </c>
      <c r="J29" s="267" t="s">
        <v>885</v>
      </c>
    </row>
    <row r="30" spans="1:10" s="267" customFormat="1" ht="16.5" customHeight="1" x14ac:dyDescent="0.3">
      <c r="A30" s="288"/>
      <c r="B30" s="289"/>
      <c r="C30" s="281" t="s">
        <v>900</v>
      </c>
      <c r="D30" s="289"/>
      <c r="E30" s="269" t="s">
        <v>886</v>
      </c>
      <c r="F30" s="269" t="s">
        <v>72</v>
      </c>
      <c r="G30" s="269" t="s">
        <v>600</v>
      </c>
      <c r="H30" s="311" t="s">
        <v>886</v>
      </c>
      <c r="I30" s="275" t="s">
        <v>887</v>
      </c>
    </row>
    <row r="31" spans="1:10" s="267" customFormat="1" ht="16.5" customHeight="1" x14ac:dyDescent="0.3">
      <c r="A31" s="288"/>
      <c r="B31" s="289"/>
      <c r="C31" s="281" t="s">
        <v>901</v>
      </c>
      <c r="D31" s="289"/>
      <c r="E31" s="269" t="s">
        <v>888</v>
      </c>
      <c r="F31" s="269" t="s">
        <v>72</v>
      </c>
      <c r="G31" s="269" t="s">
        <v>600</v>
      </c>
      <c r="H31" s="269" t="s">
        <v>888</v>
      </c>
      <c r="I31" s="275" t="s">
        <v>902</v>
      </c>
    </row>
    <row r="32" spans="1:10" s="267" customFormat="1" ht="16.5" customHeight="1" x14ac:dyDescent="0.3">
      <c r="A32" s="288"/>
      <c r="B32" s="289"/>
      <c r="C32" s="281" t="s">
        <v>889</v>
      </c>
      <c r="D32" s="289"/>
      <c r="E32" s="269" t="s">
        <v>890</v>
      </c>
      <c r="F32" s="269" t="s">
        <v>891</v>
      </c>
      <c r="G32" s="269" t="s">
        <v>892</v>
      </c>
      <c r="H32" s="269" t="s">
        <v>893</v>
      </c>
      <c r="I32" s="275" t="s">
        <v>903</v>
      </c>
    </row>
    <row r="33" spans="1:10" s="267" customFormat="1" ht="16.5" customHeight="1" x14ac:dyDescent="0.3">
      <c r="A33" s="288"/>
      <c r="B33" s="289"/>
      <c r="C33" s="281" t="s">
        <v>894</v>
      </c>
      <c r="D33" s="289"/>
      <c r="E33" s="269" t="s">
        <v>895</v>
      </c>
      <c r="F33" s="269" t="s">
        <v>891</v>
      </c>
      <c r="G33" s="269" t="s">
        <v>892</v>
      </c>
      <c r="H33" s="269" t="s">
        <v>895</v>
      </c>
      <c r="I33" s="275" t="s">
        <v>904</v>
      </c>
      <c r="J33" s="267" t="s">
        <v>896</v>
      </c>
    </row>
    <row r="34" spans="1:10" s="267" customFormat="1" ht="16.5" customHeight="1" x14ac:dyDescent="0.3">
      <c r="A34" s="413" t="s">
        <v>61</v>
      </c>
      <c r="B34" s="414"/>
      <c r="C34" s="414"/>
      <c r="D34" s="414"/>
      <c r="E34" s="414"/>
      <c r="F34" s="414"/>
      <c r="G34" s="414"/>
      <c r="H34" s="414"/>
      <c r="I34" s="415"/>
    </row>
    <row r="35" spans="1:10" s="282" customFormat="1" ht="16.5" customHeight="1" x14ac:dyDescent="0.3">
      <c r="A35" s="319" t="s">
        <v>87</v>
      </c>
      <c r="B35" s="283"/>
      <c r="C35" s="283"/>
      <c r="D35" s="283"/>
      <c r="E35" s="283"/>
      <c r="F35" s="283"/>
      <c r="G35" s="283"/>
      <c r="H35" s="283"/>
      <c r="I35" s="284"/>
    </row>
    <row r="36" spans="1:10" s="282" customFormat="1" ht="16.5" customHeight="1" x14ac:dyDescent="0.3">
      <c r="A36" s="319" t="s">
        <v>88</v>
      </c>
      <c r="B36" s="283"/>
      <c r="C36" s="283"/>
      <c r="D36" s="283"/>
      <c r="E36" s="283"/>
      <c r="F36" s="283"/>
      <c r="G36" s="283"/>
      <c r="H36" s="283"/>
      <c r="I36" s="284"/>
    </row>
    <row r="37" spans="1:10" s="282" customFormat="1" ht="16.5" customHeight="1" x14ac:dyDescent="0.3">
      <c r="A37" s="319" t="s">
        <v>89</v>
      </c>
      <c r="B37" s="283"/>
      <c r="C37" s="283"/>
      <c r="D37" s="283"/>
      <c r="E37" s="283"/>
      <c r="F37" s="283"/>
      <c r="G37" s="283"/>
      <c r="H37" s="283"/>
      <c r="I37" s="284"/>
    </row>
    <row r="38" spans="1:10" s="282" customFormat="1" ht="16.5" customHeight="1" x14ac:dyDescent="0.3">
      <c r="A38" s="319" t="s">
        <v>90</v>
      </c>
      <c r="B38" s="283"/>
      <c r="C38" s="283"/>
      <c r="D38" s="283"/>
      <c r="E38" s="283"/>
      <c r="F38" s="283"/>
      <c r="G38" s="283"/>
      <c r="H38" s="283"/>
      <c r="I38" s="284"/>
    </row>
    <row r="39" spans="1:10" s="282" customFormat="1" ht="16.5" customHeight="1" x14ac:dyDescent="0.3">
      <c r="A39" s="319" t="s">
        <v>315</v>
      </c>
      <c r="B39" s="283"/>
      <c r="C39" s="283"/>
      <c r="D39" s="283"/>
      <c r="E39" s="283"/>
      <c r="F39" s="283"/>
      <c r="G39" s="283"/>
      <c r="H39" s="283"/>
      <c r="I39" s="284"/>
    </row>
    <row r="40" spans="1:10" s="282" customFormat="1" ht="16.5" customHeight="1" x14ac:dyDescent="0.3">
      <c r="A40" s="319" t="s">
        <v>163</v>
      </c>
      <c r="B40" s="283"/>
      <c r="C40" s="283"/>
      <c r="D40" s="283"/>
      <c r="E40" s="283"/>
      <c r="F40" s="283"/>
      <c r="G40" s="283"/>
      <c r="H40" s="283"/>
      <c r="I40" s="284"/>
    </row>
    <row r="41" spans="1:10" s="282" customFormat="1" ht="16.5" customHeight="1" x14ac:dyDescent="0.3">
      <c r="A41" s="319" t="s">
        <v>530</v>
      </c>
      <c r="B41" s="283"/>
      <c r="C41" s="283"/>
      <c r="D41" s="283"/>
      <c r="E41" s="283"/>
      <c r="F41" s="283"/>
      <c r="G41" s="283"/>
      <c r="H41" s="283"/>
      <c r="I41" s="284"/>
    </row>
    <row r="42" spans="1:10" s="282" customFormat="1" ht="16.5" customHeight="1" x14ac:dyDescent="0.3">
      <c r="A42" s="319" t="s">
        <v>905</v>
      </c>
      <c r="B42" s="283"/>
      <c r="C42" s="283"/>
      <c r="D42" s="283"/>
      <c r="E42" s="283"/>
      <c r="F42" s="283"/>
      <c r="G42" s="283"/>
      <c r="H42" s="283"/>
      <c r="I42" s="284"/>
    </row>
    <row r="43" spans="1:10" s="282" customFormat="1" ht="16.5" customHeight="1" x14ac:dyDescent="0.3">
      <c r="A43" s="319" t="s">
        <v>906</v>
      </c>
      <c r="B43" s="283"/>
      <c r="C43" s="283"/>
      <c r="D43" s="283"/>
      <c r="E43" s="283"/>
      <c r="F43" s="283"/>
      <c r="G43" s="283"/>
      <c r="H43" s="283"/>
      <c r="I43" s="284"/>
    </row>
    <row r="44" spans="1:10" s="282" customFormat="1" ht="16.5" customHeight="1" x14ac:dyDescent="0.3">
      <c r="A44" s="319" t="s">
        <v>907</v>
      </c>
      <c r="B44" s="283"/>
      <c r="C44" s="283"/>
      <c r="D44" s="283"/>
      <c r="E44" s="283"/>
      <c r="F44" s="283"/>
      <c r="G44" s="283"/>
      <c r="H44" s="283"/>
      <c r="I44" s="284"/>
    </row>
    <row r="45" spans="1:10" s="282" customFormat="1" ht="16.5" customHeight="1" x14ac:dyDescent="0.3">
      <c r="A45" s="319" t="s">
        <v>908</v>
      </c>
      <c r="B45" s="283"/>
      <c r="C45" s="283"/>
      <c r="D45" s="283"/>
      <c r="E45" s="283"/>
      <c r="F45" s="283"/>
      <c r="G45" s="283"/>
      <c r="H45" s="283"/>
      <c r="I45" s="284"/>
    </row>
    <row r="46" spans="1:10" s="282" customFormat="1" ht="16.5" customHeight="1" x14ac:dyDescent="0.3">
      <c r="A46" s="319" t="s">
        <v>909</v>
      </c>
      <c r="B46" s="283"/>
      <c r="C46" s="283"/>
      <c r="D46" s="283"/>
      <c r="E46" s="283"/>
      <c r="F46" s="283"/>
      <c r="G46" s="283"/>
      <c r="H46" s="283"/>
      <c r="I46" s="284"/>
    </row>
    <row r="47" spans="1:10" s="282" customFormat="1" ht="16.5" customHeight="1" x14ac:dyDescent="0.3">
      <c r="A47" s="319" t="s">
        <v>910</v>
      </c>
      <c r="B47" s="283"/>
      <c r="C47" s="283"/>
      <c r="D47" s="283"/>
      <c r="E47" s="283"/>
      <c r="F47" s="283"/>
      <c r="G47" s="283"/>
      <c r="H47" s="283"/>
      <c r="I47" s="284"/>
    </row>
    <row r="48" spans="1:10" s="282" customFormat="1" ht="16.5" customHeight="1" x14ac:dyDescent="0.3">
      <c r="A48" s="319" t="s">
        <v>644</v>
      </c>
      <c r="B48" s="283"/>
      <c r="C48" s="283"/>
      <c r="D48" s="283"/>
      <c r="E48" s="283"/>
      <c r="F48" s="283"/>
      <c r="G48" s="283"/>
      <c r="H48" s="283"/>
      <c r="I48" s="284"/>
    </row>
    <row r="49" spans="1:9" s="282" customFormat="1" ht="16.5" customHeight="1" x14ac:dyDescent="0.3">
      <c r="A49" s="319" t="s">
        <v>165</v>
      </c>
      <c r="B49" s="283"/>
      <c r="C49" s="283"/>
      <c r="D49" s="283"/>
      <c r="E49" s="283"/>
      <c r="F49" s="283"/>
      <c r="G49" s="283"/>
      <c r="H49" s="283"/>
      <c r="I49" s="284"/>
    </row>
    <row r="50" spans="1:9" s="282" customFormat="1" ht="16.5" customHeight="1" x14ac:dyDescent="0.3">
      <c r="A50" s="319" t="s">
        <v>92</v>
      </c>
      <c r="B50" s="283"/>
      <c r="C50" s="283"/>
      <c r="D50" s="283"/>
      <c r="E50" s="283"/>
      <c r="F50" s="283"/>
      <c r="G50" s="283"/>
      <c r="H50" s="283"/>
      <c r="I50" s="284"/>
    </row>
    <row r="51" spans="1:9" s="282" customFormat="1" ht="16.5" customHeight="1" x14ac:dyDescent="0.3">
      <c r="A51" s="319" t="s">
        <v>93</v>
      </c>
      <c r="B51" s="283"/>
      <c r="C51" s="283"/>
      <c r="D51" s="283"/>
      <c r="E51" s="283"/>
      <c r="F51" s="283"/>
      <c r="G51" s="283"/>
      <c r="H51" s="283"/>
      <c r="I51" s="284"/>
    </row>
    <row r="52" spans="1:9" s="267" customFormat="1" ht="16.5" customHeight="1" thickBot="1" x14ac:dyDescent="0.35">
      <c r="A52" s="416"/>
      <c r="B52" s="417"/>
      <c r="C52" s="417"/>
      <c r="D52" s="417"/>
      <c r="E52" s="417"/>
      <c r="F52" s="417"/>
      <c r="G52" s="417"/>
      <c r="H52" s="417"/>
      <c r="I52" s="418"/>
    </row>
    <row r="53" spans="1:9" s="267" customFormat="1" ht="16.5" customHeight="1" x14ac:dyDescent="0.3">
      <c r="A53" s="372" t="s">
        <v>1</v>
      </c>
      <c r="B53" s="373"/>
      <c r="C53" s="373"/>
      <c r="D53" s="374"/>
      <c r="E53" s="375" t="str">
        <f>'인터페이스 목록'!B45</f>
        <v>IF-API-KIOSK-506</v>
      </c>
      <c r="F53" s="376"/>
      <c r="G53" s="271" t="s">
        <v>3</v>
      </c>
      <c r="H53" s="377" t="str">
        <f>VLOOKUP(E53,'인터페이스 목록'!$B$3:$M$55,4,FALSE)</f>
        <v>공지사항 검색</v>
      </c>
      <c r="I53" s="378"/>
    </row>
    <row r="54" spans="1:9" s="267" customFormat="1" ht="16.5" customHeight="1" x14ac:dyDescent="0.3">
      <c r="A54" s="379" t="s">
        <v>0</v>
      </c>
      <c r="B54" s="380"/>
      <c r="C54" s="380"/>
      <c r="D54" s="381"/>
      <c r="E54" s="382" t="str">
        <f>VLOOKUP(E53,'인터페이스 목록'!$B$3:$M$55,12,FALSE)</f>
        <v>공지사항 검색</v>
      </c>
      <c r="F54" s="383"/>
      <c r="G54" s="383"/>
      <c r="H54" s="383"/>
      <c r="I54" s="384"/>
    </row>
    <row r="55" spans="1:9" s="267" customFormat="1" ht="16.5" customHeight="1" x14ac:dyDescent="0.3">
      <c r="A55" s="359" t="s">
        <v>34</v>
      </c>
      <c r="B55" s="360"/>
      <c r="C55" s="360"/>
      <c r="D55" s="360"/>
      <c r="E55" s="360"/>
      <c r="F55" s="360"/>
      <c r="G55" s="360"/>
      <c r="H55" s="360"/>
      <c r="I55" s="361"/>
    </row>
    <row r="56" spans="1:9" s="267" customFormat="1" ht="16.5" customHeight="1" x14ac:dyDescent="0.3">
      <c r="A56" s="362" t="s">
        <v>9</v>
      </c>
      <c r="B56" s="363"/>
      <c r="C56" s="363"/>
      <c r="D56" s="364"/>
      <c r="E56" s="268" t="s">
        <v>10</v>
      </c>
      <c r="F56" s="268" t="s">
        <v>11</v>
      </c>
      <c r="G56" s="268" t="s">
        <v>12</v>
      </c>
      <c r="H56" s="268" t="s">
        <v>13</v>
      </c>
      <c r="I56" s="272" t="s">
        <v>14</v>
      </c>
    </row>
    <row r="57" spans="1:9" s="267" customFormat="1" ht="16.5" customHeight="1" x14ac:dyDescent="0.3">
      <c r="A57" s="365" t="s">
        <v>35</v>
      </c>
      <c r="B57" s="366"/>
      <c r="C57" s="366"/>
      <c r="D57" s="367"/>
      <c r="E57" s="277" t="s">
        <v>36</v>
      </c>
      <c r="F57" s="277" t="s">
        <v>15</v>
      </c>
      <c r="G57" s="277" t="s">
        <v>31</v>
      </c>
      <c r="H57" s="277" t="s">
        <v>63</v>
      </c>
      <c r="I57" s="277" t="s">
        <v>60</v>
      </c>
    </row>
    <row r="58" spans="1:9" s="267" customFormat="1" ht="16.5" customHeight="1" x14ac:dyDescent="0.3">
      <c r="A58" s="359" t="s">
        <v>37</v>
      </c>
      <c r="B58" s="360"/>
      <c r="C58" s="360"/>
      <c r="D58" s="360"/>
      <c r="E58" s="360"/>
      <c r="F58" s="360"/>
      <c r="G58" s="360"/>
      <c r="H58" s="360"/>
      <c r="I58" s="361"/>
    </row>
    <row r="59" spans="1:9" ht="16.5" customHeight="1" x14ac:dyDescent="0.2">
      <c r="A59" s="368" t="s">
        <v>59</v>
      </c>
      <c r="B59" s="369"/>
      <c r="C59" s="369"/>
      <c r="D59" s="369"/>
      <c r="E59" s="369"/>
      <c r="F59" s="369"/>
      <c r="G59" s="369"/>
      <c r="H59" s="369"/>
      <c r="I59" s="370"/>
    </row>
    <row r="60" spans="1:9" s="267" customFormat="1" ht="16.5" customHeight="1" x14ac:dyDescent="0.3">
      <c r="A60" s="359" t="s">
        <v>4</v>
      </c>
      <c r="B60" s="360"/>
      <c r="C60" s="360"/>
      <c r="D60" s="360"/>
      <c r="E60" s="360"/>
      <c r="F60" s="360"/>
      <c r="G60" s="360"/>
      <c r="H60" s="360"/>
      <c r="I60" s="361"/>
    </row>
    <row r="61" spans="1:9" s="267" customFormat="1" ht="16.5" customHeight="1" x14ac:dyDescent="0.3">
      <c r="A61" s="388" t="s">
        <v>5</v>
      </c>
      <c r="B61" s="389"/>
      <c r="C61" s="389"/>
      <c r="D61" s="390"/>
      <c r="E61" s="391" t="str">
        <f>VLOOKUP(E53,'인터페이스 목록'!$B$3:$M$55,11,FALSE)</f>
        <v>GET</v>
      </c>
      <c r="F61" s="389"/>
      <c r="G61" s="389"/>
      <c r="H61" s="389"/>
      <c r="I61" s="392"/>
    </row>
    <row r="62" spans="1:9" s="267" customFormat="1" ht="16.5" customHeight="1" x14ac:dyDescent="0.3">
      <c r="A62" s="388" t="s">
        <v>6</v>
      </c>
      <c r="B62" s="389"/>
      <c r="C62" s="389"/>
      <c r="D62" s="390"/>
      <c r="E62" s="393" t="str">
        <f>VLOOKUP(E53,'인터페이스 목록'!$B$3:$M$55,10,FALSE)</f>
        <v>https://er-kioskapi.nemc.or.kr/v1.0/notice/_search?q=field:value[,field:value]</v>
      </c>
      <c r="F62" s="394"/>
      <c r="G62" s="394"/>
      <c r="H62" s="394"/>
      <c r="I62" s="395"/>
    </row>
    <row r="63" spans="1:9" s="267" customFormat="1" ht="16.5" customHeight="1" x14ac:dyDescent="0.3">
      <c r="A63" s="396" t="s">
        <v>7</v>
      </c>
      <c r="B63" s="397"/>
      <c r="C63" s="397"/>
      <c r="D63" s="398"/>
      <c r="E63" s="399" t="s">
        <v>8</v>
      </c>
      <c r="F63" s="397"/>
      <c r="G63" s="397"/>
      <c r="H63" s="397"/>
      <c r="I63" s="400"/>
    </row>
    <row r="64" spans="1:9" s="267" customFormat="1" ht="16.5" customHeight="1" x14ac:dyDescent="0.3">
      <c r="A64" s="359" t="s">
        <v>62</v>
      </c>
      <c r="B64" s="360"/>
      <c r="C64" s="360"/>
      <c r="D64" s="360"/>
      <c r="E64" s="360"/>
      <c r="F64" s="360"/>
      <c r="G64" s="360"/>
      <c r="H64" s="360"/>
      <c r="I64" s="361"/>
    </row>
    <row r="65" spans="1:10" s="267" customFormat="1" ht="16.5" customHeight="1" x14ac:dyDescent="0.3">
      <c r="A65" s="362" t="s">
        <v>9</v>
      </c>
      <c r="B65" s="363"/>
      <c r="C65" s="363"/>
      <c r="D65" s="364"/>
      <c r="E65" s="268" t="s">
        <v>10</v>
      </c>
      <c r="F65" s="268" t="s">
        <v>11</v>
      </c>
      <c r="G65" s="268" t="s">
        <v>12</v>
      </c>
      <c r="H65" s="268" t="s">
        <v>13</v>
      </c>
      <c r="I65" s="272" t="s">
        <v>14</v>
      </c>
    </row>
    <row r="66" spans="1:10" s="267" customFormat="1" ht="16.5" customHeight="1" x14ac:dyDescent="0.3">
      <c r="A66" s="292" t="s">
        <v>774</v>
      </c>
      <c r="B66" s="288"/>
      <c r="C66" s="278"/>
      <c r="D66" s="288"/>
      <c r="E66" s="269" t="s">
        <v>775</v>
      </c>
      <c r="F66" s="269" t="s">
        <v>95</v>
      </c>
      <c r="G66" s="269" t="s">
        <v>777</v>
      </c>
      <c r="H66" s="269" t="s">
        <v>775</v>
      </c>
      <c r="I66" s="275" t="s">
        <v>778</v>
      </c>
    </row>
    <row r="67" spans="1:10" s="267" customFormat="1" ht="16.5" customHeight="1" x14ac:dyDescent="0.3">
      <c r="A67" s="281" t="s">
        <v>773</v>
      </c>
      <c r="B67" s="281"/>
      <c r="C67" s="278"/>
      <c r="D67" s="281"/>
      <c r="E67" s="269" t="s">
        <v>776</v>
      </c>
      <c r="F67" s="269" t="s">
        <v>95</v>
      </c>
      <c r="G67" s="269" t="s">
        <v>777</v>
      </c>
      <c r="H67" s="269" t="s">
        <v>776</v>
      </c>
      <c r="I67" s="275" t="s">
        <v>779</v>
      </c>
    </row>
    <row r="68" spans="1:10" s="267" customFormat="1" ht="16.5" customHeight="1" x14ac:dyDescent="0.3">
      <c r="A68" s="281" t="s">
        <v>898</v>
      </c>
      <c r="B68" s="281"/>
      <c r="C68" s="288"/>
      <c r="D68" s="281"/>
      <c r="E68" s="311" t="s">
        <v>884</v>
      </c>
      <c r="F68" s="311" t="s">
        <v>95</v>
      </c>
      <c r="G68" s="311" t="s">
        <v>78</v>
      </c>
      <c r="H68" s="311" t="s">
        <v>884</v>
      </c>
      <c r="I68" s="312" t="s">
        <v>148</v>
      </c>
      <c r="J68" s="310" t="s">
        <v>885</v>
      </c>
    </row>
    <row r="69" spans="1:10" s="267" customFormat="1" ht="16.5" customHeight="1" x14ac:dyDescent="0.3">
      <c r="A69" s="281" t="s">
        <v>912</v>
      </c>
      <c r="B69" s="281"/>
      <c r="C69" s="278"/>
      <c r="D69" s="281"/>
      <c r="E69" s="269" t="s">
        <v>913</v>
      </c>
      <c r="F69" s="269" t="s">
        <v>95</v>
      </c>
      <c r="G69" s="269" t="s">
        <v>69</v>
      </c>
      <c r="H69" s="311" t="s">
        <v>913</v>
      </c>
      <c r="I69" s="275" t="s">
        <v>914</v>
      </c>
      <c r="J69" s="267" t="s">
        <v>915</v>
      </c>
    </row>
    <row r="70" spans="1:10" s="267" customFormat="1" ht="16.5" customHeight="1" x14ac:dyDescent="0.3">
      <c r="A70" s="292" t="s">
        <v>916</v>
      </c>
      <c r="B70" s="288"/>
      <c r="C70" s="278"/>
      <c r="D70" s="288"/>
      <c r="E70" s="269" t="s">
        <v>917</v>
      </c>
      <c r="F70" s="269" t="s">
        <v>95</v>
      </c>
      <c r="G70" s="269" t="s">
        <v>918</v>
      </c>
      <c r="H70" s="311" t="s">
        <v>917</v>
      </c>
      <c r="I70" s="275" t="s">
        <v>919</v>
      </c>
    </row>
    <row r="71" spans="1:10" s="267" customFormat="1" ht="16.5" customHeight="1" x14ac:dyDescent="0.3">
      <c r="A71" s="359" t="s">
        <v>94</v>
      </c>
      <c r="B71" s="360"/>
      <c r="C71" s="360"/>
      <c r="D71" s="360"/>
      <c r="E71" s="360"/>
      <c r="F71" s="360"/>
      <c r="G71" s="360"/>
      <c r="H71" s="360"/>
      <c r="I71" s="361"/>
    </row>
    <row r="72" spans="1:10" s="267" customFormat="1" ht="16.5" customHeight="1" x14ac:dyDescent="0.3">
      <c r="A72" s="362" t="s">
        <v>9</v>
      </c>
      <c r="B72" s="363"/>
      <c r="C72" s="363"/>
      <c r="D72" s="364"/>
      <c r="E72" s="268" t="s">
        <v>10</v>
      </c>
      <c r="F72" s="268" t="s">
        <v>11</v>
      </c>
      <c r="G72" s="268" t="s">
        <v>12</v>
      </c>
      <c r="H72" s="268" t="s">
        <v>13</v>
      </c>
      <c r="I72" s="272" t="s">
        <v>14</v>
      </c>
    </row>
    <row r="73" spans="1:10" s="267" customFormat="1" ht="16.5" customHeight="1" x14ac:dyDescent="0.3">
      <c r="A73" s="288"/>
      <c r="B73" s="281"/>
      <c r="C73" s="288"/>
      <c r="D73" s="289"/>
      <c r="E73" s="269"/>
      <c r="F73" s="269"/>
      <c r="G73" s="269"/>
      <c r="H73" s="269"/>
      <c r="I73" s="275"/>
    </row>
    <row r="74" spans="1:10" s="267" customFormat="1" ht="16.5" customHeight="1" x14ac:dyDescent="0.3">
      <c r="A74" s="359" t="s">
        <v>40</v>
      </c>
      <c r="B74" s="360"/>
      <c r="C74" s="360"/>
      <c r="D74" s="360"/>
      <c r="E74" s="360"/>
      <c r="F74" s="360"/>
      <c r="G74" s="360"/>
      <c r="H74" s="360"/>
      <c r="I74" s="361"/>
    </row>
    <row r="75" spans="1:10" s="282" customFormat="1" ht="16.5" customHeight="1" x14ac:dyDescent="0.3">
      <c r="A75" s="278"/>
      <c r="B75" s="286"/>
      <c r="C75" s="278"/>
      <c r="D75" s="278"/>
      <c r="E75" s="285"/>
      <c r="F75" s="285"/>
      <c r="G75" s="285"/>
      <c r="H75" s="285"/>
      <c r="I75" s="291"/>
    </row>
    <row r="76" spans="1:10" s="287" customFormat="1" ht="16.5" customHeight="1" x14ac:dyDescent="0.3">
      <c r="A76" s="401" t="s">
        <v>16</v>
      </c>
      <c r="B76" s="402"/>
      <c r="C76" s="402"/>
      <c r="D76" s="402"/>
      <c r="E76" s="402"/>
      <c r="F76" s="402"/>
      <c r="G76" s="402"/>
      <c r="H76" s="402"/>
      <c r="I76" s="403"/>
    </row>
    <row r="77" spans="1:10" s="310" customFormat="1" ht="16.5" customHeight="1" x14ac:dyDescent="0.3">
      <c r="A77" s="419" t="s">
        <v>9</v>
      </c>
      <c r="B77" s="420"/>
      <c r="C77" s="420"/>
      <c r="D77" s="421"/>
      <c r="E77" s="279" t="s">
        <v>10</v>
      </c>
      <c r="F77" s="279" t="s">
        <v>11</v>
      </c>
      <c r="G77" s="279" t="s">
        <v>12</v>
      </c>
      <c r="H77" s="279" t="s">
        <v>13</v>
      </c>
      <c r="I77" s="280" t="s">
        <v>14</v>
      </c>
    </row>
    <row r="78" spans="1:10" s="310" customFormat="1" ht="16.5" customHeight="1" x14ac:dyDescent="0.3">
      <c r="A78" s="290" t="s">
        <v>70</v>
      </c>
      <c r="B78" s="321"/>
      <c r="C78" s="389"/>
      <c r="D78" s="390"/>
      <c r="E78" s="311" t="s">
        <v>71</v>
      </c>
      <c r="F78" s="311" t="s">
        <v>72</v>
      </c>
      <c r="G78" s="311" t="s">
        <v>73</v>
      </c>
      <c r="H78" s="270" t="s">
        <v>74</v>
      </c>
      <c r="I78" s="274" t="s">
        <v>75</v>
      </c>
    </row>
    <row r="79" spans="1:10" s="310" customFormat="1" ht="16.5" customHeight="1" x14ac:dyDescent="0.3">
      <c r="A79" s="290" t="s">
        <v>76</v>
      </c>
      <c r="B79" s="321"/>
      <c r="C79" s="389"/>
      <c r="D79" s="390"/>
      <c r="E79" s="311" t="s">
        <v>77</v>
      </c>
      <c r="F79" s="311" t="s">
        <v>72</v>
      </c>
      <c r="G79" s="311" t="s">
        <v>78</v>
      </c>
      <c r="H79" s="311" t="s">
        <v>79</v>
      </c>
      <c r="I79" s="312" t="s">
        <v>80</v>
      </c>
    </row>
    <row r="80" spans="1:10" s="310" customFormat="1" ht="16.5" customHeight="1" x14ac:dyDescent="0.3">
      <c r="A80" s="317" t="s">
        <v>97</v>
      </c>
      <c r="B80" s="317"/>
      <c r="C80" s="321"/>
      <c r="D80" s="322"/>
      <c r="E80" s="311" t="s">
        <v>82</v>
      </c>
      <c r="F80" s="311" t="s">
        <v>68</v>
      </c>
      <c r="G80" s="311" t="s">
        <v>83</v>
      </c>
      <c r="H80" s="311" t="s">
        <v>82</v>
      </c>
      <c r="I80" s="312" t="s">
        <v>438</v>
      </c>
    </row>
    <row r="81" spans="1:10" s="310" customFormat="1" ht="16.5" customHeight="1" x14ac:dyDescent="0.3">
      <c r="A81" s="317"/>
      <c r="B81" s="293" t="s">
        <v>527</v>
      </c>
      <c r="C81" s="321"/>
      <c r="D81" s="322"/>
      <c r="E81" s="311" t="s">
        <v>200</v>
      </c>
      <c r="F81" s="311" t="s">
        <v>68</v>
      </c>
      <c r="G81" s="311" t="s">
        <v>177</v>
      </c>
      <c r="H81" s="311" t="s">
        <v>201</v>
      </c>
      <c r="I81" s="312" t="s">
        <v>911</v>
      </c>
    </row>
    <row r="82" spans="1:10" s="310" customFormat="1" ht="16.5" customHeight="1" x14ac:dyDescent="0.3">
      <c r="A82" s="317"/>
      <c r="B82" s="292" t="s">
        <v>528</v>
      </c>
      <c r="C82" s="321"/>
      <c r="D82" s="322"/>
      <c r="E82" s="311" t="s">
        <v>204</v>
      </c>
      <c r="F82" s="311" t="s">
        <v>68</v>
      </c>
      <c r="G82" s="311" t="s">
        <v>440</v>
      </c>
      <c r="H82" s="311" t="s">
        <v>205</v>
      </c>
      <c r="I82" s="312" t="s">
        <v>439</v>
      </c>
    </row>
    <row r="83" spans="1:10" s="310" customFormat="1" ht="16.5" customHeight="1" x14ac:dyDescent="0.3">
      <c r="A83" s="321"/>
      <c r="B83" s="322"/>
      <c r="C83" s="292" t="s">
        <v>897</v>
      </c>
      <c r="D83" s="322"/>
      <c r="E83" s="311" t="s">
        <v>879</v>
      </c>
      <c r="F83" s="311" t="s">
        <v>72</v>
      </c>
      <c r="G83" s="311" t="s">
        <v>73</v>
      </c>
      <c r="H83" s="311" t="s">
        <v>879</v>
      </c>
      <c r="I83" s="312" t="s">
        <v>166</v>
      </c>
    </row>
    <row r="84" spans="1:10" s="310" customFormat="1" ht="16.5" customHeight="1" x14ac:dyDescent="0.3">
      <c r="A84" s="321"/>
      <c r="B84" s="322"/>
      <c r="C84" s="317" t="s">
        <v>899</v>
      </c>
      <c r="D84" s="322"/>
      <c r="E84" s="311" t="s">
        <v>884</v>
      </c>
      <c r="F84" s="311" t="s">
        <v>72</v>
      </c>
      <c r="G84" s="311" t="s">
        <v>78</v>
      </c>
      <c r="H84" s="311" t="s">
        <v>884</v>
      </c>
      <c r="I84" s="312" t="s">
        <v>148</v>
      </c>
      <c r="J84" s="310" t="s">
        <v>885</v>
      </c>
    </row>
    <row r="85" spans="1:10" s="310" customFormat="1" ht="16.5" customHeight="1" x14ac:dyDescent="0.3">
      <c r="A85" s="321"/>
      <c r="B85" s="322"/>
      <c r="C85" s="317" t="s">
        <v>900</v>
      </c>
      <c r="D85" s="322"/>
      <c r="E85" s="311" t="s">
        <v>886</v>
      </c>
      <c r="F85" s="311" t="s">
        <v>72</v>
      </c>
      <c r="G85" s="311" t="s">
        <v>78</v>
      </c>
      <c r="H85" s="311" t="s">
        <v>886</v>
      </c>
      <c r="I85" s="312" t="s">
        <v>887</v>
      </c>
    </row>
    <row r="86" spans="1:10" s="310" customFormat="1" ht="16.5" customHeight="1" x14ac:dyDescent="0.3">
      <c r="A86" s="321"/>
      <c r="B86" s="322"/>
      <c r="C86" s="317" t="s">
        <v>901</v>
      </c>
      <c r="D86" s="322"/>
      <c r="E86" s="311" t="s">
        <v>888</v>
      </c>
      <c r="F86" s="311" t="s">
        <v>72</v>
      </c>
      <c r="G86" s="311" t="s">
        <v>78</v>
      </c>
      <c r="H86" s="311" t="s">
        <v>888</v>
      </c>
      <c r="I86" s="312" t="s">
        <v>902</v>
      </c>
    </row>
    <row r="87" spans="1:10" s="310" customFormat="1" ht="16.5" customHeight="1" x14ac:dyDescent="0.3">
      <c r="A87" s="321"/>
      <c r="B87" s="322"/>
      <c r="C87" s="317" t="s">
        <v>889</v>
      </c>
      <c r="D87" s="322"/>
      <c r="E87" s="311" t="s">
        <v>890</v>
      </c>
      <c r="F87" s="311" t="s">
        <v>891</v>
      </c>
      <c r="G87" s="311" t="s">
        <v>892</v>
      </c>
      <c r="H87" s="311" t="s">
        <v>893</v>
      </c>
      <c r="I87" s="312" t="s">
        <v>903</v>
      </c>
    </row>
    <row r="88" spans="1:10" s="310" customFormat="1" ht="16.5" customHeight="1" x14ac:dyDescent="0.3">
      <c r="A88" s="321"/>
      <c r="B88" s="322"/>
      <c r="C88" s="317" t="s">
        <v>894</v>
      </c>
      <c r="D88" s="322"/>
      <c r="E88" s="311" t="s">
        <v>895</v>
      </c>
      <c r="F88" s="311" t="s">
        <v>891</v>
      </c>
      <c r="G88" s="311" t="s">
        <v>892</v>
      </c>
      <c r="H88" s="311" t="s">
        <v>895</v>
      </c>
      <c r="I88" s="312" t="s">
        <v>904</v>
      </c>
      <c r="J88" s="310" t="s">
        <v>896</v>
      </c>
    </row>
    <row r="89" spans="1:10" s="310" customFormat="1" ht="16.5" customHeight="1" x14ac:dyDescent="0.3">
      <c r="A89" s="413" t="s">
        <v>61</v>
      </c>
      <c r="B89" s="414"/>
      <c r="C89" s="414"/>
      <c r="D89" s="414"/>
      <c r="E89" s="414"/>
      <c r="F89" s="414"/>
      <c r="G89" s="414"/>
      <c r="H89" s="414"/>
      <c r="I89" s="415"/>
    </row>
    <row r="90" spans="1:10" s="318" customFormat="1" ht="16.5" customHeight="1" x14ac:dyDescent="0.3">
      <c r="A90" s="319" t="s">
        <v>87</v>
      </c>
      <c r="B90" s="319"/>
      <c r="C90" s="319"/>
      <c r="D90" s="319"/>
      <c r="E90" s="319"/>
      <c r="F90" s="319"/>
      <c r="G90" s="319"/>
      <c r="H90" s="319"/>
      <c r="I90" s="320"/>
    </row>
    <row r="91" spans="1:10" s="318" customFormat="1" ht="16.5" customHeight="1" x14ac:dyDescent="0.3">
      <c r="A91" s="319" t="s">
        <v>88</v>
      </c>
      <c r="B91" s="319"/>
      <c r="C91" s="319"/>
      <c r="D91" s="319"/>
      <c r="E91" s="319"/>
      <c r="F91" s="319"/>
      <c r="G91" s="319"/>
      <c r="H91" s="319"/>
      <c r="I91" s="320"/>
    </row>
    <row r="92" spans="1:10" s="318" customFormat="1" ht="16.5" customHeight="1" x14ac:dyDescent="0.3">
      <c r="A92" s="319" t="s">
        <v>89</v>
      </c>
      <c r="B92" s="319"/>
      <c r="C92" s="319"/>
      <c r="D92" s="319"/>
      <c r="E92" s="319"/>
      <c r="F92" s="319"/>
      <c r="G92" s="319"/>
      <c r="H92" s="319"/>
      <c r="I92" s="320"/>
    </row>
    <row r="93" spans="1:10" s="318" customFormat="1" ht="16.5" customHeight="1" x14ac:dyDescent="0.3">
      <c r="A93" s="319" t="s">
        <v>90</v>
      </c>
      <c r="B93" s="319"/>
      <c r="C93" s="319"/>
      <c r="D93" s="319"/>
      <c r="E93" s="319"/>
      <c r="F93" s="319"/>
      <c r="G93" s="319"/>
      <c r="H93" s="319"/>
      <c r="I93" s="320"/>
    </row>
    <row r="94" spans="1:10" s="318" customFormat="1" ht="16.5" customHeight="1" x14ac:dyDescent="0.3">
      <c r="A94" s="319" t="s">
        <v>536</v>
      </c>
      <c r="B94" s="319"/>
      <c r="C94" s="319"/>
      <c r="D94" s="319"/>
      <c r="E94" s="319"/>
      <c r="F94" s="319"/>
      <c r="G94" s="319"/>
      <c r="H94" s="319"/>
      <c r="I94" s="320"/>
    </row>
    <row r="95" spans="1:10" s="318" customFormat="1" ht="16.5" customHeight="1" x14ac:dyDescent="0.3">
      <c r="A95" s="319" t="s">
        <v>163</v>
      </c>
      <c r="B95" s="319"/>
      <c r="C95" s="319"/>
      <c r="D95" s="319"/>
      <c r="E95" s="319"/>
      <c r="F95" s="319"/>
      <c r="G95" s="319"/>
      <c r="H95" s="319"/>
      <c r="I95" s="320"/>
    </row>
    <row r="96" spans="1:10" s="318" customFormat="1" ht="16.5" customHeight="1" x14ac:dyDescent="0.3">
      <c r="A96" s="319" t="s">
        <v>530</v>
      </c>
      <c r="B96" s="319"/>
      <c r="C96" s="319"/>
      <c r="D96" s="319"/>
      <c r="E96" s="319"/>
      <c r="F96" s="319"/>
      <c r="G96" s="319"/>
      <c r="H96" s="319"/>
      <c r="I96" s="320"/>
    </row>
    <row r="97" spans="1:9" s="318" customFormat="1" ht="16.5" customHeight="1" x14ac:dyDescent="0.3">
      <c r="A97" s="319" t="s">
        <v>905</v>
      </c>
      <c r="B97" s="319"/>
      <c r="C97" s="319"/>
      <c r="D97" s="319"/>
      <c r="E97" s="319"/>
      <c r="F97" s="319"/>
      <c r="G97" s="319"/>
      <c r="H97" s="319"/>
      <c r="I97" s="320"/>
    </row>
    <row r="98" spans="1:9" s="318" customFormat="1" ht="16.5" customHeight="1" x14ac:dyDescent="0.3">
      <c r="A98" s="319" t="s">
        <v>906</v>
      </c>
      <c r="B98" s="319"/>
      <c r="C98" s="319"/>
      <c r="D98" s="319"/>
      <c r="E98" s="319"/>
      <c r="F98" s="319"/>
      <c r="G98" s="319"/>
      <c r="H98" s="319"/>
      <c r="I98" s="320"/>
    </row>
    <row r="99" spans="1:9" s="318" customFormat="1" ht="16.5" customHeight="1" x14ac:dyDescent="0.3">
      <c r="A99" s="319" t="s">
        <v>907</v>
      </c>
      <c r="B99" s="319"/>
      <c r="C99" s="319"/>
      <c r="D99" s="319"/>
      <c r="E99" s="319"/>
      <c r="F99" s="319"/>
      <c r="G99" s="319"/>
      <c r="H99" s="319"/>
      <c r="I99" s="320"/>
    </row>
    <row r="100" spans="1:9" s="318" customFormat="1" ht="16.5" customHeight="1" x14ac:dyDescent="0.3">
      <c r="A100" s="319" t="s">
        <v>908</v>
      </c>
      <c r="B100" s="319"/>
      <c r="C100" s="319"/>
      <c r="D100" s="319"/>
      <c r="E100" s="319"/>
      <c r="F100" s="319"/>
      <c r="G100" s="319"/>
      <c r="H100" s="319"/>
      <c r="I100" s="320"/>
    </row>
    <row r="101" spans="1:9" s="318" customFormat="1" ht="16.5" customHeight="1" x14ac:dyDescent="0.3">
      <c r="A101" s="319" t="s">
        <v>909</v>
      </c>
      <c r="B101" s="319"/>
      <c r="C101" s="319"/>
      <c r="D101" s="319"/>
      <c r="E101" s="319"/>
      <c r="F101" s="319"/>
      <c r="G101" s="319"/>
      <c r="H101" s="319"/>
      <c r="I101" s="320"/>
    </row>
    <row r="102" spans="1:9" s="318" customFormat="1" ht="16.5" customHeight="1" x14ac:dyDescent="0.3">
      <c r="A102" s="319" t="s">
        <v>910</v>
      </c>
      <c r="B102" s="319"/>
      <c r="C102" s="319"/>
      <c r="D102" s="319"/>
      <c r="E102" s="319"/>
      <c r="F102" s="319"/>
      <c r="G102" s="319"/>
      <c r="H102" s="319"/>
      <c r="I102" s="320"/>
    </row>
    <row r="103" spans="1:9" s="318" customFormat="1" ht="16.5" customHeight="1" x14ac:dyDescent="0.3">
      <c r="A103" s="319" t="s">
        <v>546</v>
      </c>
      <c r="B103" s="319"/>
      <c r="C103" s="319"/>
      <c r="D103" s="319"/>
      <c r="E103" s="319"/>
      <c r="F103" s="319"/>
      <c r="G103" s="319"/>
      <c r="H103" s="319"/>
      <c r="I103" s="320"/>
    </row>
    <row r="104" spans="1:9" s="318" customFormat="1" ht="16.5" customHeight="1" x14ac:dyDescent="0.3">
      <c r="A104" s="319" t="s">
        <v>164</v>
      </c>
      <c r="B104" s="319"/>
      <c r="C104" s="319"/>
      <c r="D104" s="319"/>
      <c r="E104" s="319"/>
      <c r="F104" s="319"/>
      <c r="G104" s="319"/>
      <c r="H104" s="319"/>
      <c r="I104" s="320"/>
    </row>
    <row r="105" spans="1:9" s="318" customFormat="1" ht="16.5" customHeight="1" x14ac:dyDescent="0.3">
      <c r="A105" s="319" t="s">
        <v>165</v>
      </c>
      <c r="B105" s="319"/>
      <c r="C105" s="319"/>
      <c r="D105" s="319"/>
      <c r="E105" s="319"/>
      <c r="F105" s="319"/>
      <c r="G105" s="319"/>
      <c r="H105" s="319"/>
      <c r="I105" s="320"/>
    </row>
    <row r="106" spans="1:9" s="318" customFormat="1" ht="16.5" customHeight="1" x14ac:dyDescent="0.3">
      <c r="A106" s="319" t="s">
        <v>92</v>
      </c>
      <c r="B106" s="319"/>
      <c r="C106" s="319"/>
      <c r="D106" s="319"/>
      <c r="E106" s="319"/>
      <c r="F106" s="319"/>
      <c r="G106" s="319"/>
      <c r="H106" s="319"/>
      <c r="I106" s="320"/>
    </row>
    <row r="107" spans="1:9" s="318" customFormat="1" ht="16.5" customHeight="1" x14ac:dyDescent="0.3">
      <c r="A107" s="319" t="s">
        <v>93</v>
      </c>
      <c r="B107" s="319"/>
      <c r="C107" s="319"/>
      <c r="D107" s="319"/>
      <c r="E107" s="319"/>
      <c r="F107" s="319"/>
      <c r="G107" s="319"/>
      <c r="H107" s="319"/>
      <c r="I107" s="320"/>
    </row>
    <row r="108" spans="1:9" s="267" customFormat="1" ht="16.5" customHeight="1" thickBot="1" x14ac:dyDescent="0.35">
      <c r="A108" s="416"/>
      <c r="B108" s="417"/>
      <c r="C108" s="417"/>
      <c r="D108" s="417"/>
      <c r="E108" s="417"/>
      <c r="F108" s="417"/>
      <c r="G108" s="417"/>
      <c r="H108" s="417"/>
      <c r="I108" s="418"/>
    </row>
  </sheetData>
  <mergeCells count="57">
    <mergeCell ref="A9:I9"/>
    <mergeCell ref="A1:I1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58:I58"/>
    <mergeCell ref="A22:D22"/>
    <mergeCell ref="C23:D23"/>
    <mergeCell ref="C24:D24"/>
    <mergeCell ref="A34:I34"/>
    <mergeCell ref="A52:I52"/>
    <mergeCell ref="A53:D53"/>
    <mergeCell ref="E53:F53"/>
    <mergeCell ref="H53:I53"/>
    <mergeCell ref="A54:D54"/>
    <mergeCell ref="E54:I54"/>
    <mergeCell ref="A55:I55"/>
    <mergeCell ref="A56:D56"/>
    <mergeCell ref="A57:D57"/>
    <mergeCell ref="A59:I59"/>
    <mergeCell ref="A60:I60"/>
    <mergeCell ref="A61:D61"/>
    <mergeCell ref="E61:I61"/>
    <mergeCell ref="A62:D62"/>
    <mergeCell ref="E62:I62"/>
    <mergeCell ref="A63:D63"/>
    <mergeCell ref="E63:I63"/>
    <mergeCell ref="A64:I64"/>
    <mergeCell ref="A65:D65"/>
    <mergeCell ref="A71:I71"/>
    <mergeCell ref="A89:I89"/>
    <mergeCell ref="A74:I74"/>
    <mergeCell ref="A108:I108"/>
    <mergeCell ref="A72:D72"/>
    <mergeCell ref="A76:I76"/>
    <mergeCell ref="A77:D77"/>
    <mergeCell ref="C78:D78"/>
    <mergeCell ref="C79:D79"/>
  </mergeCells>
  <phoneticPr fontId="7" type="noConversion"/>
  <hyperlinks>
    <hyperlink ref="E11" r:id="rId1" display="http://hpapi.g2e.co.kr/hpApi/getData.do"/>
    <hyperlink ref="E62" r:id="rId2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3"/>
  <headerFooter alignWithMargins="0">
    <oddHeader>&amp;L&amp;10m-Hospital 솔루션 고도화 사업&amp;R&amp;10인터페이스정의서</oddHeader>
    <oddFooter>&amp;C&amp;P&amp;R&amp;10&amp;G</oddFoot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tabSelected="1" view="pageBreakPreview" zoomScaleNormal="70" zoomScaleSheetLayoutView="100" zoomScalePageLayoutView="55" workbookViewId="0">
      <pane ySplit="2" topLeftCell="A23" activePane="bottomLeft" state="frozen"/>
      <selection pane="bottomLeft" activeCell="J34" sqref="J34"/>
    </sheetView>
  </sheetViews>
  <sheetFormatPr defaultColWidth="9" defaultRowHeight="12" x14ac:dyDescent="0.2"/>
  <cols>
    <col min="1" max="1" width="3.625" style="1" bestFit="1" customWidth="1"/>
    <col min="2" max="2" width="13.875" style="1" bestFit="1" customWidth="1"/>
    <col min="3" max="3" width="6.875" style="5" customWidth="1"/>
    <col min="4" max="4" width="7.5" style="5" bestFit="1" customWidth="1"/>
    <col min="5" max="5" width="29.75" style="1" customWidth="1"/>
    <col min="6" max="6" width="7.875" style="1" bestFit="1" customWidth="1"/>
    <col min="7" max="7" width="8.375" style="1" bestFit="1" customWidth="1"/>
    <col min="8" max="8" width="16.875" style="1" bestFit="1" customWidth="1"/>
    <col min="9" max="9" width="9.75" style="5" bestFit="1" customWidth="1"/>
    <col min="10" max="11" width="42.5" style="49" customWidth="1"/>
    <col min="12" max="12" width="12.5" style="5" bestFit="1" customWidth="1"/>
    <col min="13" max="13" width="29.25" style="1" customWidth="1"/>
    <col min="14" max="14" width="7.375" style="5" customWidth="1"/>
    <col min="15" max="16384" width="9" style="1"/>
  </cols>
  <sheetData>
    <row r="1" spans="1:14" s="2" customFormat="1" ht="34.5" customHeight="1" thickBot="1" x14ac:dyDescent="0.35">
      <c r="A1" s="358" t="s">
        <v>64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4"/>
    </row>
    <row r="2" spans="1:14" s="57" customFormat="1" ht="16.5" customHeight="1" x14ac:dyDescent="0.3">
      <c r="A2" s="53" t="s">
        <v>2</v>
      </c>
      <c r="B2" s="46" t="s">
        <v>1</v>
      </c>
      <c r="C2" s="46" t="s">
        <v>21</v>
      </c>
      <c r="D2" s="46" t="s">
        <v>22</v>
      </c>
      <c r="E2" s="46" t="s">
        <v>30</v>
      </c>
      <c r="F2" s="46" t="s">
        <v>27</v>
      </c>
      <c r="G2" s="46" t="s">
        <v>28</v>
      </c>
      <c r="H2" s="46" t="s">
        <v>24</v>
      </c>
      <c r="I2" s="46" t="s">
        <v>29</v>
      </c>
      <c r="J2" s="54" t="s">
        <v>25</v>
      </c>
      <c r="K2" s="55" t="s">
        <v>26</v>
      </c>
      <c r="L2" s="46" t="s">
        <v>23</v>
      </c>
      <c r="M2" s="68" t="s">
        <v>19</v>
      </c>
      <c r="N2" s="56" t="s">
        <v>39</v>
      </c>
    </row>
    <row r="3" spans="1:14" s="6" customFormat="1" ht="16.5" customHeight="1" x14ac:dyDescent="0.3">
      <c r="A3" s="50">
        <v>1</v>
      </c>
      <c r="B3" s="51" t="s">
        <v>419</v>
      </c>
      <c r="C3" s="75" t="s">
        <v>920</v>
      </c>
      <c r="D3" s="76" t="s">
        <v>331</v>
      </c>
      <c r="E3" s="77" t="s">
        <v>340</v>
      </c>
      <c r="F3" s="69" t="s">
        <v>182</v>
      </c>
      <c r="G3" s="69" t="s">
        <v>179</v>
      </c>
      <c r="H3" s="71" t="s">
        <v>345</v>
      </c>
      <c r="I3" s="73" t="s">
        <v>183</v>
      </c>
      <c r="J3" s="78" t="s">
        <v>343</v>
      </c>
      <c r="K3" s="82" t="str">
        <f t="shared" ref="K3:K29" si="0">"https://"&amp;H3&amp;"/v"&amp;I3&amp;J3</f>
        <v>https://er-kioskapi.nemc.or.kr/v1.0/cert?apikey={apikey}</v>
      </c>
      <c r="L3" s="75" t="s">
        <v>344</v>
      </c>
      <c r="M3" s="77" t="s">
        <v>340</v>
      </c>
      <c r="N3" s="80"/>
    </row>
    <row r="4" spans="1:14" s="6" customFormat="1" ht="16.5" customHeight="1" x14ac:dyDescent="0.3">
      <c r="A4" s="50">
        <v>2</v>
      </c>
      <c r="B4" s="185" t="s">
        <v>926</v>
      </c>
      <c r="C4" s="75" t="s">
        <v>921</v>
      </c>
      <c r="D4" s="76" t="s">
        <v>331</v>
      </c>
      <c r="E4" s="77" t="s">
        <v>341</v>
      </c>
      <c r="F4" s="69" t="s">
        <v>182</v>
      </c>
      <c r="G4" s="69" t="s">
        <v>179</v>
      </c>
      <c r="H4" s="71" t="s">
        <v>345</v>
      </c>
      <c r="I4" s="73" t="s">
        <v>183</v>
      </c>
      <c r="J4" s="78" t="s">
        <v>401</v>
      </c>
      <c r="K4" s="82" t="str">
        <f t="shared" si="0"/>
        <v>https://er-kioskapi.nemc.or.kr/v1.0/er-kiosk</v>
      </c>
      <c r="L4" s="75" t="s">
        <v>344</v>
      </c>
      <c r="M4" s="77" t="s">
        <v>348</v>
      </c>
      <c r="N4" s="80"/>
    </row>
    <row r="5" spans="1:14" s="6" customFormat="1" ht="16.5" customHeight="1" x14ac:dyDescent="0.3">
      <c r="A5" s="50">
        <v>3</v>
      </c>
      <c r="B5" s="185" t="s">
        <v>927</v>
      </c>
      <c r="C5" s="75" t="s">
        <v>921</v>
      </c>
      <c r="D5" s="76" t="s">
        <v>332</v>
      </c>
      <c r="E5" s="77" t="s">
        <v>342</v>
      </c>
      <c r="F5" s="69" t="s">
        <v>182</v>
      </c>
      <c r="G5" s="69" t="s">
        <v>179</v>
      </c>
      <c r="H5" s="71" t="s">
        <v>345</v>
      </c>
      <c r="I5" s="73" t="s">
        <v>183</v>
      </c>
      <c r="J5" s="78" t="s">
        <v>402</v>
      </c>
      <c r="K5" s="82" t="str">
        <f t="shared" si="0"/>
        <v>https://er-kioskapi.nemc.or.kr/v1.0/er-kiosk/_modify</v>
      </c>
      <c r="L5" s="75" t="s">
        <v>346</v>
      </c>
      <c r="M5" s="77" t="s">
        <v>347</v>
      </c>
      <c r="N5" s="80"/>
    </row>
    <row r="6" spans="1:14" s="176" customFormat="1" ht="36" x14ac:dyDescent="0.3">
      <c r="A6" s="184">
        <v>4</v>
      </c>
      <c r="B6" s="185" t="s">
        <v>999</v>
      </c>
      <c r="C6" s="183" t="s">
        <v>997</v>
      </c>
      <c r="D6" s="108" t="s">
        <v>998</v>
      </c>
      <c r="E6" s="186" t="s">
        <v>996</v>
      </c>
      <c r="F6" s="314" t="s">
        <v>182</v>
      </c>
      <c r="G6" s="314" t="s">
        <v>179</v>
      </c>
      <c r="H6" s="175" t="s">
        <v>345</v>
      </c>
      <c r="I6" s="177" t="s">
        <v>183</v>
      </c>
      <c r="J6" s="187" t="s">
        <v>1503</v>
      </c>
      <c r="K6" s="324" t="str">
        <f t="shared" si="0"/>
        <v>https://er-kioskapi.nemc.or.kr/v1.0/code/_search?q=field:value[,field:value]</v>
      </c>
      <c r="L6" s="183" t="s">
        <v>1000</v>
      </c>
      <c r="M6" s="186" t="s">
        <v>1001</v>
      </c>
      <c r="N6" s="206"/>
    </row>
    <row r="7" spans="1:14" s="6" customFormat="1" ht="24" x14ac:dyDescent="0.3">
      <c r="A7" s="184">
        <v>5</v>
      </c>
      <c r="B7" s="51" t="s">
        <v>1069</v>
      </c>
      <c r="C7" s="75" t="s">
        <v>922</v>
      </c>
      <c r="D7" s="76" t="s">
        <v>332</v>
      </c>
      <c r="E7" s="77" t="s">
        <v>404</v>
      </c>
      <c r="F7" s="69" t="s">
        <v>182</v>
      </c>
      <c r="G7" s="69" t="s">
        <v>179</v>
      </c>
      <c r="H7" s="71" t="s">
        <v>345</v>
      </c>
      <c r="I7" s="73" t="s">
        <v>183</v>
      </c>
      <c r="J7" s="78" t="s">
        <v>415</v>
      </c>
      <c r="K7" s="82" t="str">
        <f t="shared" si="0"/>
        <v>https://er-kioskapi.nemc.or.kr/v1.0/er-kiosk/install-state/_modify</v>
      </c>
      <c r="L7" s="75" t="s">
        <v>346</v>
      </c>
      <c r="M7" s="77" t="s">
        <v>399</v>
      </c>
      <c r="N7" s="80"/>
    </row>
    <row r="8" spans="1:14" s="6" customFormat="1" ht="16.5" customHeight="1" x14ac:dyDescent="0.3">
      <c r="A8" s="184">
        <v>6</v>
      </c>
      <c r="B8" s="185" t="s">
        <v>180</v>
      </c>
      <c r="C8" s="75" t="s">
        <v>922</v>
      </c>
      <c r="D8" s="76" t="s">
        <v>332</v>
      </c>
      <c r="E8" s="77" t="s">
        <v>405</v>
      </c>
      <c r="F8" s="69" t="s">
        <v>182</v>
      </c>
      <c r="G8" s="69" t="s">
        <v>179</v>
      </c>
      <c r="H8" s="71" t="s">
        <v>345</v>
      </c>
      <c r="I8" s="73" t="s">
        <v>183</v>
      </c>
      <c r="J8" s="78" t="s">
        <v>414</v>
      </c>
      <c r="K8" s="82" t="str">
        <f t="shared" si="0"/>
        <v>https://er-kioskapi.nemc.or.kr/v1.0/er-kiosk/state/_modify</v>
      </c>
      <c r="L8" s="75" t="s">
        <v>346</v>
      </c>
      <c r="M8" s="77" t="s">
        <v>400</v>
      </c>
      <c r="N8" s="80"/>
    </row>
    <row r="9" spans="1:14" s="6" customFormat="1" ht="24" x14ac:dyDescent="0.3">
      <c r="A9" s="184">
        <v>7</v>
      </c>
      <c r="B9" s="51" t="s">
        <v>1075</v>
      </c>
      <c r="C9" s="75" t="s">
        <v>923</v>
      </c>
      <c r="D9" s="76" t="s">
        <v>354</v>
      </c>
      <c r="E9" s="77" t="s">
        <v>403</v>
      </c>
      <c r="F9" s="69" t="s">
        <v>182</v>
      </c>
      <c r="G9" s="69" t="s">
        <v>179</v>
      </c>
      <c r="H9" s="71" t="s">
        <v>345</v>
      </c>
      <c r="I9" s="73" t="s">
        <v>183</v>
      </c>
      <c r="J9" s="78" t="s">
        <v>409</v>
      </c>
      <c r="K9" s="82" t="str">
        <f t="shared" si="0"/>
        <v>https://er-kioskapi.nemc.or.kr/v1.0/er-kiosk/obstacle/_occurrence</v>
      </c>
      <c r="L9" s="75" t="s">
        <v>393</v>
      </c>
      <c r="M9" s="77" t="s">
        <v>403</v>
      </c>
      <c r="N9" s="80"/>
    </row>
    <row r="10" spans="1:14" s="6" customFormat="1" ht="16.5" customHeight="1" x14ac:dyDescent="0.3">
      <c r="A10" s="184">
        <v>8</v>
      </c>
      <c r="B10" s="185" t="s">
        <v>1076</v>
      </c>
      <c r="C10" s="75" t="s">
        <v>923</v>
      </c>
      <c r="D10" s="76" t="s">
        <v>332</v>
      </c>
      <c r="E10" s="77" t="s">
        <v>406</v>
      </c>
      <c r="F10" s="69" t="s">
        <v>182</v>
      </c>
      <c r="G10" s="69" t="s">
        <v>179</v>
      </c>
      <c r="H10" s="71" t="s">
        <v>345</v>
      </c>
      <c r="I10" s="73" t="s">
        <v>183</v>
      </c>
      <c r="J10" s="78" t="s">
        <v>410</v>
      </c>
      <c r="K10" s="82" t="str">
        <f t="shared" si="0"/>
        <v>https://er-kioskapi.nemc.or.kr/v1.0/er-kiosk/obstacle/_solution</v>
      </c>
      <c r="L10" s="75" t="s">
        <v>393</v>
      </c>
      <c r="M10" s="77" t="s">
        <v>406</v>
      </c>
      <c r="N10" s="80"/>
    </row>
    <row r="11" spans="1:14" s="6" customFormat="1" ht="16.5" customHeight="1" x14ac:dyDescent="0.3">
      <c r="A11" s="184">
        <v>9</v>
      </c>
      <c r="B11" s="51" t="s">
        <v>1077</v>
      </c>
      <c r="C11" s="75" t="s">
        <v>924</v>
      </c>
      <c r="D11" s="76" t="s">
        <v>331</v>
      </c>
      <c r="E11" s="77" t="s">
        <v>391</v>
      </c>
      <c r="F11" s="69" t="s">
        <v>182</v>
      </c>
      <c r="G11" s="69" t="s">
        <v>179</v>
      </c>
      <c r="H11" s="71" t="s">
        <v>345</v>
      </c>
      <c r="I11" s="73" t="s">
        <v>183</v>
      </c>
      <c r="J11" s="110" t="s">
        <v>390</v>
      </c>
      <c r="K11" s="82" t="str">
        <f t="shared" si="0"/>
        <v>https://er-kioskapi.nemc.or.kr/v1.0/er-kiosk/latest-version</v>
      </c>
      <c r="L11" s="75" t="s">
        <v>344</v>
      </c>
      <c r="M11" s="109" t="s">
        <v>472</v>
      </c>
      <c r="N11" s="80"/>
    </row>
    <row r="12" spans="1:14" s="6" customFormat="1" ht="24" x14ac:dyDescent="0.3">
      <c r="A12" s="184">
        <v>10</v>
      </c>
      <c r="B12" s="185" t="s">
        <v>1078</v>
      </c>
      <c r="C12" s="75" t="s">
        <v>924</v>
      </c>
      <c r="D12" s="76" t="s">
        <v>395</v>
      </c>
      <c r="E12" s="186" t="s">
        <v>394</v>
      </c>
      <c r="F12" s="69" t="s">
        <v>182</v>
      </c>
      <c r="G12" s="69" t="s">
        <v>179</v>
      </c>
      <c r="H12" s="71" t="s">
        <v>345</v>
      </c>
      <c r="I12" s="73" t="s">
        <v>183</v>
      </c>
      <c r="J12" s="78" t="s">
        <v>407</v>
      </c>
      <c r="K12" s="82" t="str">
        <f t="shared" si="0"/>
        <v>https://er-kioskapi.nemc.or.kr/v1.0/er-kiosk/version-file-download?version={ver}</v>
      </c>
      <c r="L12" s="75" t="s">
        <v>344</v>
      </c>
      <c r="M12" s="186" t="s">
        <v>1074</v>
      </c>
      <c r="N12" s="80"/>
    </row>
    <row r="13" spans="1:14" s="6" customFormat="1" ht="16.5" customHeight="1" x14ac:dyDescent="0.3">
      <c r="A13" s="184">
        <v>11</v>
      </c>
      <c r="B13" s="185" t="s">
        <v>1079</v>
      </c>
      <c r="C13" s="75" t="s">
        <v>924</v>
      </c>
      <c r="D13" s="76" t="s">
        <v>332</v>
      </c>
      <c r="E13" s="186" t="s">
        <v>392</v>
      </c>
      <c r="F13" s="69" t="s">
        <v>182</v>
      </c>
      <c r="G13" s="69" t="s">
        <v>179</v>
      </c>
      <c r="H13" s="71" t="s">
        <v>345</v>
      </c>
      <c r="I13" s="73" t="s">
        <v>183</v>
      </c>
      <c r="J13" s="78" t="s">
        <v>408</v>
      </c>
      <c r="K13" s="82" t="str">
        <f t="shared" si="0"/>
        <v>https://er-kioskapi.nemc.or.kr/v1.0/er-kiosk/version-upgrade</v>
      </c>
      <c r="L13" s="75" t="s">
        <v>393</v>
      </c>
      <c r="M13" s="109" t="s">
        <v>473</v>
      </c>
      <c r="N13" s="80"/>
    </row>
    <row r="14" spans="1:14" s="6" customFormat="1" ht="16.5" customHeight="1" x14ac:dyDescent="0.3">
      <c r="A14" s="184">
        <v>12</v>
      </c>
      <c r="B14" s="51" t="s">
        <v>1080</v>
      </c>
      <c r="C14" s="75" t="s">
        <v>925</v>
      </c>
      <c r="D14" s="76" t="s">
        <v>332</v>
      </c>
      <c r="E14" s="77" t="s">
        <v>352</v>
      </c>
      <c r="F14" s="69" t="s">
        <v>182</v>
      </c>
      <c r="G14" s="69" t="s">
        <v>179</v>
      </c>
      <c r="H14" s="71" t="s">
        <v>345</v>
      </c>
      <c r="I14" s="73" t="s">
        <v>183</v>
      </c>
      <c r="J14" s="78" t="s">
        <v>356</v>
      </c>
      <c r="K14" s="82" t="str">
        <f t="shared" si="0"/>
        <v>https://er-kioskapi.nemc.or.kr/v1.0/transfer-request/_accept</v>
      </c>
      <c r="L14" s="75" t="s">
        <v>346</v>
      </c>
      <c r="M14" s="77" t="s">
        <v>352</v>
      </c>
      <c r="N14" s="80"/>
    </row>
    <row r="15" spans="1:14" s="6" customFormat="1" ht="16.5" customHeight="1" x14ac:dyDescent="0.3">
      <c r="A15" s="184">
        <v>13</v>
      </c>
      <c r="B15" s="185" t="s">
        <v>1081</v>
      </c>
      <c r="C15" s="75" t="s">
        <v>925</v>
      </c>
      <c r="D15" s="76" t="s">
        <v>479</v>
      </c>
      <c r="E15" s="77" t="s">
        <v>351</v>
      </c>
      <c r="F15" s="69" t="s">
        <v>182</v>
      </c>
      <c r="G15" s="69" t="s">
        <v>179</v>
      </c>
      <c r="H15" s="71" t="s">
        <v>345</v>
      </c>
      <c r="I15" s="73" t="s">
        <v>183</v>
      </c>
      <c r="J15" s="78" t="s">
        <v>357</v>
      </c>
      <c r="K15" s="82" t="str">
        <f t="shared" si="0"/>
        <v>https://er-kioskapi.nemc.or.kr/v1.0/transfer-request/_refuse</v>
      </c>
      <c r="L15" s="75" t="s">
        <v>346</v>
      </c>
      <c r="M15" s="77" t="s">
        <v>351</v>
      </c>
      <c r="N15" s="80"/>
    </row>
    <row r="16" spans="1:14" s="128" customFormat="1" ht="16.5" customHeight="1" x14ac:dyDescent="0.3">
      <c r="A16" s="184">
        <v>14</v>
      </c>
      <c r="B16" s="107" t="s">
        <v>515</v>
      </c>
      <c r="C16" s="106" t="s">
        <v>1091</v>
      </c>
      <c r="D16" s="108" t="s">
        <v>331</v>
      </c>
      <c r="E16" s="186" t="s">
        <v>508</v>
      </c>
      <c r="F16" s="136" t="s">
        <v>182</v>
      </c>
      <c r="G16" s="136" t="s">
        <v>179</v>
      </c>
      <c r="H16" s="104" t="s">
        <v>345</v>
      </c>
      <c r="I16" s="105" t="s">
        <v>183</v>
      </c>
      <c r="J16" s="110" t="s">
        <v>509</v>
      </c>
      <c r="K16" s="137" t="str">
        <f t="shared" si="0"/>
        <v>https://er-kioskapi.nemc.or.kr/v1.0/hotline</v>
      </c>
      <c r="L16" s="106" t="s">
        <v>344</v>
      </c>
      <c r="M16" s="109" t="s">
        <v>510</v>
      </c>
      <c r="N16" s="123"/>
    </row>
    <row r="17" spans="1:14" s="128" customFormat="1" ht="24" x14ac:dyDescent="0.3">
      <c r="A17" s="184">
        <v>15</v>
      </c>
      <c r="B17" s="107" t="s">
        <v>1128</v>
      </c>
      <c r="C17" s="106" t="s">
        <v>1093</v>
      </c>
      <c r="D17" s="108" t="s">
        <v>331</v>
      </c>
      <c r="E17" s="109" t="s">
        <v>511</v>
      </c>
      <c r="F17" s="136" t="s">
        <v>182</v>
      </c>
      <c r="G17" s="136" t="s">
        <v>179</v>
      </c>
      <c r="H17" s="104" t="s">
        <v>345</v>
      </c>
      <c r="I17" s="105" t="s">
        <v>183</v>
      </c>
      <c r="J17" s="110" t="s">
        <v>514</v>
      </c>
      <c r="K17" s="137" t="str">
        <f t="shared" si="0"/>
        <v>https://er-kioskapi.nemc.or.kr/v1.0/emergency-room-overcrowding</v>
      </c>
      <c r="L17" s="106" t="s">
        <v>344</v>
      </c>
      <c r="M17" s="109" t="s">
        <v>512</v>
      </c>
      <c r="N17" s="123"/>
    </row>
    <row r="18" spans="1:14" s="6" customFormat="1" ht="16.5" customHeight="1" x14ac:dyDescent="0.3">
      <c r="A18" s="184">
        <v>16</v>
      </c>
      <c r="B18" s="107" t="s">
        <v>1129</v>
      </c>
      <c r="C18" s="75" t="s">
        <v>1094</v>
      </c>
      <c r="D18" s="76" t="s">
        <v>331</v>
      </c>
      <c r="E18" s="77" t="s">
        <v>389</v>
      </c>
      <c r="F18" s="69" t="s">
        <v>182</v>
      </c>
      <c r="G18" s="69" t="s">
        <v>179</v>
      </c>
      <c r="H18" s="71" t="s">
        <v>345</v>
      </c>
      <c r="I18" s="73" t="s">
        <v>183</v>
      </c>
      <c r="J18" s="110" t="s">
        <v>513</v>
      </c>
      <c r="K18" s="82" t="str">
        <f t="shared" si="0"/>
        <v>https://er-kioskapi.nemc.or.kr/v1.0/congestion</v>
      </c>
      <c r="L18" s="75" t="s">
        <v>344</v>
      </c>
      <c r="M18" s="77" t="s">
        <v>389</v>
      </c>
      <c r="N18" s="80"/>
    </row>
    <row r="19" spans="1:14" s="6" customFormat="1" ht="16.5" customHeight="1" x14ac:dyDescent="0.3">
      <c r="A19" s="184">
        <v>17</v>
      </c>
      <c r="B19" s="107" t="s">
        <v>1130</v>
      </c>
      <c r="C19" s="75" t="s">
        <v>1123</v>
      </c>
      <c r="D19" s="76" t="s">
        <v>331</v>
      </c>
      <c r="E19" s="77" t="s">
        <v>376</v>
      </c>
      <c r="F19" s="69" t="s">
        <v>182</v>
      </c>
      <c r="G19" s="69" t="s">
        <v>179</v>
      </c>
      <c r="H19" s="71" t="s">
        <v>345</v>
      </c>
      <c r="I19" s="73" t="s">
        <v>183</v>
      </c>
      <c r="J19" s="78" t="s">
        <v>412</v>
      </c>
      <c r="K19" s="82" t="str">
        <f t="shared" si="0"/>
        <v>https://er-kioskapi.nemc.or.kr/v1.0/sickbed</v>
      </c>
      <c r="L19" s="75" t="s">
        <v>344</v>
      </c>
      <c r="M19" s="77" t="s">
        <v>376</v>
      </c>
      <c r="N19" s="80"/>
    </row>
    <row r="20" spans="1:14" s="6" customFormat="1" ht="16.5" customHeight="1" x14ac:dyDescent="0.3">
      <c r="A20" s="184">
        <v>18</v>
      </c>
      <c r="B20" s="107" t="s">
        <v>1276</v>
      </c>
      <c r="C20" s="75" t="s">
        <v>1124</v>
      </c>
      <c r="D20" s="76" t="s">
        <v>331</v>
      </c>
      <c r="E20" s="77" t="s">
        <v>377</v>
      </c>
      <c r="F20" s="69" t="s">
        <v>182</v>
      </c>
      <c r="G20" s="69" t="s">
        <v>179</v>
      </c>
      <c r="H20" s="71" t="s">
        <v>345</v>
      </c>
      <c r="I20" s="73" t="s">
        <v>183</v>
      </c>
      <c r="J20" s="78" t="s">
        <v>413</v>
      </c>
      <c r="K20" s="82" t="str">
        <f t="shared" si="0"/>
        <v>https://er-kioskapi.nemc.or.kr/v1.0/serious-illness</v>
      </c>
      <c r="L20" s="75" t="s">
        <v>344</v>
      </c>
      <c r="M20" s="77" t="s">
        <v>377</v>
      </c>
      <c r="N20" s="80"/>
    </row>
    <row r="21" spans="1:14" s="6" customFormat="1" ht="24" x14ac:dyDescent="0.3">
      <c r="A21" s="184">
        <v>19</v>
      </c>
      <c r="B21" s="185" t="s">
        <v>1277</v>
      </c>
      <c r="C21" s="75" t="s">
        <v>1124</v>
      </c>
      <c r="D21" s="76" t="s">
        <v>353</v>
      </c>
      <c r="E21" s="77" t="s">
        <v>371</v>
      </c>
      <c r="F21" s="69" t="s">
        <v>182</v>
      </c>
      <c r="G21" s="69" t="s">
        <v>179</v>
      </c>
      <c r="H21" s="71" t="s">
        <v>345</v>
      </c>
      <c r="I21" s="73" t="s">
        <v>183</v>
      </c>
      <c r="J21" s="78" t="s">
        <v>416</v>
      </c>
      <c r="K21" s="52" t="str">
        <f t="shared" ref="K21:K24" si="1">"https://"&amp;H21&amp;"/v"&amp;I21&amp;J21</f>
        <v>https://er-kioskapi.nemc.or.kr/v1.0/serious-illness/accommodate-impossibility/_add</v>
      </c>
      <c r="L21" s="75" t="s">
        <v>346</v>
      </c>
      <c r="M21" s="77" t="s">
        <v>369</v>
      </c>
      <c r="N21" s="80"/>
    </row>
    <row r="22" spans="1:14" s="6" customFormat="1" ht="48" x14ac:dyDescent="0.3">
      <c r="A22" s="184">
        <v>20</v>
      </c>
      <c r="B22" s="185" t="s">
        <v>1278</v>
      </c>
      <c r="C22" s="75" t="s">
        <v>1124</v>
      </c>
      <c r="D22" s="76" t="s">
        <v>331</v>
      </c>
      <c r="E22" s="77" t="s">
        <v>378</v>
      </c>
      <c r="F22" s="69" t="s">
        <v>182</v>
      </c>
      <c r="G22" s="69" t="s">
        <v>179</v>
      </c>
      <c r="H22" s="71" t="s">
        <v>345</v>
      </c>
      <c r="I22" s="73" t="s">
        <v>183</v>
      </c>
      <c r="J22" s="187" t="s">
        <v>1477</v>
      </c>
      <c r="K22" s="52" t="str">
        <f t="shared" si="1"/>
        <v>https://er-kioskapi.nemc.or.kr/v1.0/serious-illness/accommodate-impossibility/template?srsillacmdtimpsrsncode={srsillacmdtimpsrsncode}</v>
      </c>
      <c r="L22" s="75" t="s">
        <v>344</v>
      </c>
      <c r="M22" s="77" t="s">
        <v>378</v>
      </c>
      <c r="N22" s="80"/>
    </row>
    <row r="23" spans="1:14" s="6" customFormat="1" ht="24" x14ac:dyDescent="0.3">
      <c r="A23" s="184">
        <v>21</v>
      </c>
      <c r="B23" s="185" t="s">
        <v>1279</v>
      </c>
      <c r="C23" s="75" t="s">
        <v>1124</v>
      </c>
      <c r="D23" s="76" t="s">
        <v>332</v>
      </c>
      <c r="E23" s="77" t="s">
        <v>370</v>
      </c>
      <c r="F23" s="69" t="s">
        <v>182</v>
      </c>
      <c r="G23" s="69" t="s">
        <v>179</v>
      </c>
      <c r="H23" s="71" t="s">
        <v>345</v>
      </c>
      <c r="I23" s="73" t="s">
        <v>183</v>
      </c>
      <c r="J23" s="78" t="s">
        <v>417</v>
      </c>
      <c r="K23" s="52" t="str">
        <f t="shared" si="1"/>
        <v>https://er-kioskapi.nemc.or.kr/v1.0/serious-illness/accommodate-impossibility/_delete</v>
      </c>
      <c r="L23" s="75" t="s">
        <v>346</v>
      </c>
      <c r="M23" s="77" t="s">
        <v>370</v>
      </c>
      <c r="N23" s="80"/>
    </row>
    <row r="24" spans="1:14" s="6" customFormat="1" ht="24" x14ac:dyDescent="0.3">
      <c r="A24" s="184">
        <v>22</v>
      </c>
      <c r="B24" s="185" t="s">
        <v>1280</v>
      </c>
      <c r="C24" s="75" t="s">
        <v>1124</v>
      </c>
      <c r="D24" s="76" t="s">
        <v>332</v>
      </c>
      <c r="E24" s="77" t="s">
        <v>372</v>
      </c>
      <c r="F24" s="69" t="s">
        <v>182</v>
      </c>
      <c r="G24" s="69" t="s">
        <v>179</v>
      </c>
      <c r="H24" s="71" t="s">
        <v>345</v>
      </c>
      <c r="I24" s="73" t="s">
        <v>183</v>
      </c>
      <c r="J24" s="78" t="s">
        <v>418</v>
      </c>
      <c r="K24" s="52" t="str">
        <f t="shared" si="1"/>
        <v>https://er-kioskapi.nemc.or.kr/v1.0/serious-illness/accommodate-impossibility/_save</v>
      </c>
      <c r="L24" s="75" t="s">
        <v>346</v>
      </c>
      <c r="M24" s="79" t="s">
        <v>373</v>
      </c>
      <c r="N24" s="80"/>
    </row>
    <row r="25" spans="1:14" s="6" customFormat="1" ht="24" x14ac:dyDescent="0.3">
      <c r="A25" s="184">
        <v>23</v>
      </c>
      <c r="B25" s="107" t="s">
        <v>1281</v>
      </c>
      <c r="C25" s="75" t="s">
        <v>1125</v>
      </c>
      <c r="D25" s="76" t="s">
        <v>331</v>
      </c>
      <c r="E25" s="77" t="s">
        <v>374</v>
      </c>
      <c r="F25" s="69" t="s">
        <v>182</v>
      </c>
      <c r="G25" s="69" t="s">
        <v>179</v>
      </c>
      <c r="H25" s="71" t="s">
        <v>345</v>
      </c>
      <c r="I25" s="73" t="s">
        <v>183</v>
      </c>
      <c r="J25" s="187" t="s">
        <v>1417</v>
      </c>
      <c r="K25" s="82" t="str">
        <f t="shared" si="0"/>
        <v>https://er-kioskapi.nemc.or.kr/v1.0/transfer-refrainment-request/{trfrefrreqsn}</v>
      </c>
      <c r="L25" s="75" t="s">
        <v>344</v>
      </c>
      <c r="M25" s="77" t="s">
        <v>1394</v>
      </c>
      <c r="N25" s="80"/>
    </row>
    <row r="26" spans="1:14" s="6" customFormat="1" ht="24" x14ac:dyDescent="0.3">
      <c r="A26" s="184">
        <v>24</v>
      </c>
      <c r="B26" s="185" t="s">
        <v>1282</v>
      </c>
      <c r="C26" s="75" t="s">
        <v>1283</v>
      </c>
      <c r="D26" s="76" t="s">
        <v>331</v>
      </c>
      <c r="E26" s="77" t="s">
        <v>375</v>
      </c>
      <c r="F26" s="69" t="s">
        <v>182</v>
      </c>
      <c r="G26" s="69" t="s">
        <v>179</v>
      </c>
      <c r="H26" s="71" t="s">
        <v>345</v>
      </c>
      <c r="I26" s="73" t="s">
        <v>183</v>
      </c>
      <c r="J26" s="187" t="s">
        <v>1506</v>
      </c>
      <c r="K26" s="82" t="str">
        <f t="shared" si="0"/>
        <v>https://er-kioskapi.nemc.or.kr/v1.0/transfer-refrainment-request/_search?q=field:value[,field:value]</v>
      </c>
      <c r="L26" s="75" t="s">
        <v>344</v>
      </c>
      <c r="M26" s="186" t="s">
        <v>1395</v>
      </c>
      <c r="N26" s="80"/>
    </row>
    <row r="27" spans="1:14" s="6" customFormat="1" ht="24" x14ac:dyDescent="0.3">
      <c r="A27" s="184">
        <v>25</v>
      </c>
      <c r="B27" s="185" t="s">
        <v>1284</v>
      </c>
      <c r="C27" s="183" t="s">
        <v>1283</v>
      </c>
      <c r="D27" s="76" t="s">
        <v>354</v>
      </c>
      <c r="E27" s="77" t="s">
        <v>358</v>
      </c>
      <c r="F27" s="69" t="s">
        <v>182</v>
      </c>
      <c r="G27" s="69" t="s">
        <v>179</v>
      </c>
      <c r="H27" s="71" t="s">
        <v>345</v>
      </c>
      <c r="I27" s="73" t="s">
        <v>183</v>
      </c>
      <c r="J27" s="78" t="s">
        <v>360</v>
      </c>
      <c r="K27" s="52" t="str">
        <f t="shared" si="0"/>
        <v>https://er-kioskapi.nemc.or.kr/v1.0/transfer-refrainment-request/_add</v>
      </c>
      <c r="L27" s="75" t="s">
        <v>346</v>
      </c>
      <c r="M27" s="77" t="s">
        <v>358</v>
      </c>
      <c r="N27" s="80"/>
    </row>
    <row r="28" spans="1:14" s="6" customFormat="1" ht="24" x14ac:dyDescent="0.3">
      <c r="A28" s="184">
        <v>26</v>
      </c>
      <c r="B28" s="185" t="s">
        <v>1285</v>
      </c>
      <c r="C28" s="183" t="s">
        <v>1283</v>
      </c>
      <c r="D28" s="76" t="s">
        <v>331</v>
      </c>
      <c r="E28" s="77" t="s">
        <v>361</v>
      </c>
      <c r="F28" s="69" t="s">
        <v>182</v>
      </c>
      <c r="G28" s="69" t="s">
        <v>179</v>
      </c>
      <c r="H28" s="71" t="s">
        <v>345</v>
      </c>
      <c r="I28" s="73" t="s">
        <v>183</v>
      </c>
      <c r="J28" s="187" t="s">
        <v>362</v>
      </c>
      <c r="K28" s="52" t="str">
        <f t="shared" si="0"/>
        <v>https://er-kioskapi.nemc.or.kr/v1.0/transfer-refrainment-request/template?trfrefreqrsncode={trfrefreqrsncode}</v>
      </c>
      <c r="L28" s="75" t="s">
        <v>364</v>
      </c>
      <c r="M28" s="77" t="s">
        <v>361</v>
      </c>
      <c r="N28" s="80"/>
    </row>
    <row r="29" spans="1:14" s="6" customFormat="1" ht="24" x14ac:dyDescent="0.3">
      <c r="A29" s="184">
        <v>27</v>
      </c>
      <c r="B29" s="185" t="s">
        <v>1286</v>
      </c>
      <c r="C29" s="183" t="s">
        <v>1283</v>
      </c>
      <c r="D29" s="76" t="s">
        <v>354</v>
      </c>
      <c r="E29" s="77" t="s">
        <v>359</v>
      </c>
      <c r="F29" s="69" t="s">
        <v>182</v>
      </c>
      <c r="G29" s="69" t="s">
        <v>179</v>
      </c>
      <c r="H29" s="71" t="s">
        <v>345</v>
      </c>
      <c r="I29" s="73" t="s">
        <v>183</v>
      </c>
      <c r="J29" s="187" t="s">
        <v>1418</v>
      </c>
      <c r="K29" s="52" t="str">
        <f t="shared" si="0"/>
        <v>https://er-kioskapi.nemc.or.kr/v1.0/transfer-refrainment-request/{trfrefrreqsn}/_delete</v>
      </c>
      <c r="L29" s="75" t="s">
        <v>346</v>
      </c>
      <c r="M29" s="77" t="s">
        <v>359</v>
      </c>
      <c r="N29" s="80"/>
    </row>
    <row r="30" spans="1:14" s="6" customFormat="1" ht="16.5" customHeight="1" x14ac:dyDescent="0.3">
      <c r="A30" s="184">
        <v>28</v>
      </c>
      <c r="B30" s="107" t="s">
        <v>1289</v>
      </c>
      <c r="C30" s="75" t="s">
        <v>1287</v>
      </c>
      <c r="D30" s="74" t="s">
        <v>331</v>
      </c>
      <c r="E30" s="77" t="s">
        <v>379</v>
      </c>
      <c r="F30" s="69" t="s">
        <v>182</v>
      </c>
      <c r="G30" s="69" t="s">
        <v>179</v>
      </c>
      <c r="H30" s="71" t="s">
        <v>345</v>
      </c>
      <c r="I30" s="73" t="s">
        <v>183</v>
      </c>
      <c r="J30" s="78" t="s">
        <v>411</v>
      </c>
      <c r="K30" s="52" t="str">
        <f t="shared" ref="K30:K32" si="2">"https://"&amp;H30&amp;"/v"&amp;I30&amp;J30</f>
        <v>https://er-kioskapi.nemc.or.kr/v1.0/feedback</v>
      </c>
      <c r="L30" s="75" t="s">
        <v>344</v>
      </c>
      <c r="M30" s="79" t="s">
        <v>381</v>
      </c>
      <c r="N30" s="80"/>
    </row>
    <row r="31" spans="1:14" s="6" customFormat="1" ht="16.5" customHeight="1" x14ac:dyDescent="0.3">
      <c r="A31" s="184">
        <v>29</v>
      </c>
      <c r="B31" s="107" t="s">
        <v>1290</v>
      </c>
      <c r="C31" s="75" t="s">
        <v>1288</v>
      </c>
      <c r="D31" s="74" t="s">
        <v>331</v>
      </c>
      <c r="E31" s="77" t="s">
        <v>430</v>
      </c>
      <c r="F31" s="69" t="s">
        <v>431</v>
      </c>
      <c r="G31" s="69" t="s">
        <v>179</v>
      </c>
      <c r="H31" s="71" t="s">
        <v>345</v>
      </c>
      <c r="I31" s="73" t="s">
        <v>183</v>
      </c>
      <c r="J31" s="78" t="s">
        <v>432</v>
      </c>
      <c r="K31" s="52" t="str">
        <f t="shared" si="2"/>
        <v>https://er-kioskapi.nemc.or.kr/v1.0/nedis/state</v>
      </c>
      <c r="L31" s="75" t="s">
        <v>344</v>
      </c>
      <c r="M31" s="77" t="s">
        <v>430</v>
      </c>
      <c r="N31" s="80"/>
    </row>
    <row r="32" spans="1:14" s="176" customFormat="1" ht="24" x14ac:dyDescent="0.3">
      <c r="A32" s="184">
        <v>30</v>
      </c>
      <c r="B32" s="185" t="s">
        <v>1291</v>
      </c>
      <c r="C32" s="183" t="s">
        <v>1391</v>
      </c>
      <c r="D32" s="178" t="s">
        <v>595</v>
      </c>
      <c r="E32" s="186" t="s">
        <v>594</v>
      </c>
      <c r="F32" s="174" t="s">
        <v>101</v>
      </c>
      <c r="G32" s="174" t="s">
        <v>179</v>
      </c>
      <c r="H32" s="175" t="s">
        <v>345</v>
      </c>
      <c r="I32" s="177" t="s">
        <v>183</v>
      </c>
      <c r="J32" s="187" t="s">
        <v>1507</v>
      </c>
      <c r="K32" s="188" t="str">
        <f t="shared" si="2"/>
        <v>https://er-kioskapi.nemc.or.kr/v1.0/emergency-medical-organization/_search?q=field:value[,field:value]</v>
      </c>
      <c r="L32" s="183" t="s">
        <v>596</v>
      </c>
      <c r="M32" s="186" t="s">
        <v>594</v>
      </c>
      <c r="N32" s="206"/>
    </row>
    <row r="33" spans="1:14" s="6" customFormat="1" ht="24" x14ac:dyDescent="0.3">
      <c r="A33" s="184">
        <v>31</v>
      </c>
      <c r="B33" s="185" t="s">
        <v>1292</v>
      </c>
      <c r="C33" s="75" t="s">
        <v>1391</v>
      </c>
      <c r="D33" s="74" t="s">
        <v>181</v>
      </c>
      <c r="E33" s="77" t="s">
        <v>367</v>
      </c>
      <c r="F33" s="69" t="s">
        <v>182</v>
      </c>
      <c r="G33" s="69" t="s">
        <v>179</v>
      </c>
      <c r="H33" s="71" t="s">
        <v>345</v>
      </c>
      <c r="I33" s="73" t="s">
        <v>183</v>
      </c>
      <c r="J33" s="187" t="s">
        <v>368</v>
      </c>
      <c r="K33" s="52" t="str">
        <f>"https://"&amp;H33&amp;"/v"&amp;I33&amp;J33</f>
        <v>https://er-kioskapi.nemc.or.kr/v1.0/emergency-resource-information?emogcode={emogcode}</v>
      </c>
      <c r="L33" s="75" t="s">
        <v>344</v>
      </c>
      <c r="M33" s="79" t="s">
        <v>380</v>
      </c>
      <c r="N33" s="80"/>
    </row>
    <row r="34" spans="1:14" s="6" customFormat="1" ht="16.5" customHeight="1" x14ac:dyDescent="0.3">
      <c r="A34" s="184">
        <v>32</v>
      </c>
      <c r="B34" s="69" t="s">
        <v>420</v>
      </c>
      <c r="C34" s="72" t="s">
        <v>365</v>
      </c>
      <c r="D34" s="74" t="s">
        <v>102</v>
      </c>
      <c r="E34" s="70" t="s">
        <v>324</v>
      </c>
      <c r="F34" s="69" t="s">
        <v>101</v>
      </c>
      <c r="G34" s="69" t="s">
        <v>179</v>
      </c>
      <c r="H34" s="71" t="s">
        <v>345</v>
      </c>
      <c r="I34" s="73" t="s">
        <v>20</v>
      </c>
      <c r="J34" s="81" t="s">
        <v>337</v>
      </c>
      <c r="K34" s="82" t="str">
        <f t="shared" ref="K34:K45" si="3">"https://"&amp;H34&amp;"/v"&amp;I34&amp;J34</f>
        <v>https://er-kioskapi.nemc.or.kr/v1.0/doctor/{docsn}</v>
      </c>
      <c r="L34" s="72" t="s">
        <v>67</v>
      </c>
      <c r="M34" s="66" t="s">
        <v>329</v>
      </c>
      <c r="N34" s="67"/>
    </row>
    <row r="35" spans="1:14" s="6" customFormat="1" ht="36" x14ac:dyDescent="0.3">
      <c r="A35" s="184">
        <v>33</v>
      </c>
      <c r="B35" s="69" t="s">
        <v>421</v>
      </c>
      <c r="C35" s="72" t="s">
        <v>366</v>
      </c>
      <c r="D35" s="74" t="s">
        <v>331</v>
      </c>
      <c r="E35" s="70" t="s">
        <v>327</v>
      </c>
      <c r="F35" s="69" t="s">
        <v>101</v>
      </c>
      <c r="G35" s="69" t="s">
        <v>179</v>
      </c>
      <c r="H35" s="71" t="s">
        <v>345</v>
      </c>
      <c r="I35" s="73" t="s">
        <v>20</v>
      </c>
      <c r="J35" s="325" t="s">
        <v>1504</v>
      </c>
      <c r="K35" s="82" t="str">
        <f t="shared" si="3"/>
        <v>https://er-kioskapi.nemc.or.kr/v1.0/doctor/_search?q=field:value[,field:value]</v>
      </c>
      <c r="L35" s="72" t="s">
        <v>364</v>
      </c>
      <c r="M35" s="66" t="s">
        <v>330</v>
      </c>
      <c r="N35" s="67"/>
    </row>
    <row r="36" spans="1:14" s="6" customFormat="1" ht="16.5" customHeight="1" x14ac:dyDescent="0.3">
      <c r="A36" s="184">
        <v>34</v>
      </c>
      <c r="B36" s="69" t="s">
        <v>422</v>
      </c>
      <c r="C36" s="72" t="s">
        <v>365</v>
      </c>
      <c r="D36" s="74" t="s">
        <v>355</v>
      </c>
      <c r="E36" s="70" t="s">
        <v>325</v>
      </c>
      <c r="F36" s="69" t="s">
        <v>101</v>
      </c>
      <c r="G36" s="69" t="s">
        <v>179</v>
      </c>
      <c r="H36" s="71" t="s">
        <v>345</v>
      </c>
      <c r="I36" s="73" t="s">
        <v>20</v>
      </c>
      <c r="J36" s="81" t="s">
        <v>333</v>
      </c>
      <c r="K36" s="82" t="str">
        <f t="shared" si="3"/>
        <v>https://er-kioskapi.nemc.or.kr/v1.0/doctor/_add</v>
      </c>
      <c r="L36" s="72" t="s">
        <v>104</v>
      </c>
      <c r="M36" s="65" t="s">
        <v>334</v>
      </c>
      <c r="N36" s="67"/>
    </row>
    <row r="37" spans="1:14" s="6" customFormat="1" ht="16.5" customHeight="1" x14ac:dyDescent="0.3">
      <c r="A37" s="184">
        <v>35</v>
      </c>
      <c r="B37" s="69" t="s">
        <v>423</v>
      </c>
      <c r="C37" s="72" t="s">
        <v>366</v>
      </c>
      <c r="D37" s="74" t="s">
        <v>353</v>
      </c>
      <c r="E37" s="70" t="s">
        <v>349</v>
      </c>
      <c r="F37" s="69" t="s">
        <v>101</v>
      </c>
      <c r="G37" s="69" t="s">
        <v>179</v>
      </c>
      <c r="H37" s="71" t="s">
        <v>345</v>
      </c>
      <c r="I37" s="73" t="s">
        <v>20</v>
      </c>
      <c r="J37" s="81" t="s">
        <v>363</v>
      </c>
      <c r="K37" s="82" t="str">
        <f t="shared" si="3"/>
        <v>https://er-kioskapi.nemc.or.kr/v1.0/doctor/cert-number-send</v>
      </c>
      <c r="L37" s="72" t="s">
        <v>346</v>
      </c>
      <c r="M37" s="65" t="s">
        <v>350</v>
      </c>
      <c r="N37" s="80"/>
    </row>
    <row r="38" spans="1:14" s="6" customFormat="1" ht="16.5" customHeight="1" x14ac:dyDescent="0.3">
      <c r="A38" s="184">
        <v>36</v>
      </c>
      <c r="B38" s="69" t="s">
        <v>424</v>
      </c>
      <c r="C38" s="72" t="s">
        <v>366</v>
      </c>
      <c r="D38" s="74" t="s">
        <v>332</v>
      </c>
      <c r="E38" s="70" t="s">
        <v>326</v>
      </c>
      <c r="F38" s="69" t="s">
        <v>101</v>
      </c>
      <c r="G38" s="69" t="s">
        <v>179</v>
      </c>
      <c r="H38" s="71" t="s">
        <v>345</v>
      </c>
      <c r="I38" s="73" t="s">
        <v>20</v>
      </c>
      <c r="J38" s="81" t="s">
        <v>338</v>
      </c>
      <c r="K38" s="82" t="str">
        <f t="shared" si="3"/>
        <v>https://er-kioskapi.nemc.or.kr/v1.0/doctor/{docsn}/_modify</v>
      </c>
      <c r="L38" s="72" t="s">
        <v>104</v>
      </c>
      <c r="M38" s="65" t="s">
        <v>335</v>
      </c>
      <c r="N38" s="80"/>
    </row>
    <row r="39" spans="1:14" s="6" customFormat="1" ht="16.5" customHeight="1" x14ac:dyDescent="0.3">
      <c r="A39" s="184">
        <v>37</v>
      </c>
      <c r="B39" s="69" t="s">
        <v>425</v>
      </c>
      <c r="C39" s="72" t="s">
        <v>365</v>
      </c>
      <c r="D39" s="74" t="s">
        <v>103</v>
      </c>
      <c r="E39" s="70" t="s">
        <v>328</v>
      </c>
      <c r="F39" s="69" t="s">
        <v>101</v>
      </c>
      <c r="G39" s="69" t="s">
        <v>179</v>
      </c>
      <c r="H39" s="71" t="s">
        <v>345</v>
      </c>
      <c r="I39" s="73" t="s">
        <v>20</v>
      </c>
      <c r="J39" s="81" t="s">
        <v>339</v>
      </c>
      <c r="K39" s="82" t="str">
        <f t="shared" si="3"/>
        <v>https://er-kioskapi.nemc.or.kr/v1.0/doctor/{docsn}/_delete</v>
      </c>
      <c r="L39" s="72" t="s">
        <v>104</v>
      </c>
      <c r="M39" s="65" t="s">
        <v>336</v>
      </c>
      <c r="N39" s="80"/>
    </row>
    <row r="40" spans="1:14" s="6" customFormat="1" ht="16.5" customHeight="1" x14ac:dyDescent="0.3">
      <c r="A40" s="184">
        <v>38</v>
      </c>
      <c r="B40" s="69" t="s">
        <v>426</v>
      </c>
      <c r="C40" s="72" t="s">
        <v>680</v>
      </c>
      <c r="D40" s="74" t="s">
        <v>331</v>
      </c>
      <c r="E40" s="70" t="s">
        <v>385</v>
      </c>
      <c r="F40" s="69" t="s">
        <v>101</v>
      </c>
      <c r="G40" s="69" t="s">
        <v>179</v>
      </c>
      <c r="H40" s="71" t="s">
        <v>345</v>
      </c>
      <c r="I40" s="73" t="s">
        <v>20</v>
      </c>
      <c r="J40" s="81" t="s">
        <v>387</v>
      </c>
      <c r="K40" s="82" t="str">
        <f t="shared" si="3"/>
        <v>https://er-kioskapi.nemc.or.kr/v1.0/patient/{epnno}</v>
      </c>
      <c r="L40" s="72" t="s">
        <v>344</v>
      </c>
      <c r="M40" s="65" t="s">
        <v>386</v>
      </c>
      <c r="N40" s="80"/>
    </row>
    <row r="41" spans="1:14" s="6" customFormat="1" ht="24" x14ac:dyDescent="0.3">
      <c r="A41" s="184">
        <v>39</v>
      </c>
      <c r="B41" s="69" t="s">
        <v>427</v>
      </c>
      <c r="C41" s="72" t="s">
        <v>680</v>
      </c>
      <c r="D41" s="74" t="s">
        <v>331</v>
      </c>
      <c r="E41" s="70" t="s">
        <v>382</v>
      </c>
      <c r="F41" s="69" t="s">
        <v>101</v>
      </c>
      <c r="G41" s="69" t="s">
        <v>179</v>
      </c>
      <c r="H41" s="71" t="s">
        <v>345</v>
      </c>
      <c r="I41" s="73" t="s">
        <v>20</v>
      </c>
      <c r="J41" s="325" t="s">
        <v>1508</v>
      </c>
      <c r="K41" s="82" t="str">
        <f t="shared" si="3"/>
        <v>https://er-kioskapi.nemc.or.kr/v1.0/transfer-history/_search?q=field:value[,field:value]</v>
      </c>
      <c r="L41" s="72" t="s">
        <v>344</v>
      </c>
      <c r="M41" s="70" t="s">
        <v>396</v>
      </c>
      <c r="N41" s="80"/>
    </row>
    <row r="42" spans="1:14" s="6" customFormat="1" ht="24" x14ac:dyDescent="0.3">
      <c r="A42" s="184">
        <v>40</v>
      </c>
      <c r="B42" s="69" t="s">
        <v>428</v>
      </c>
      <c r="C42" s="72" t="s">
        <v>680</v>
      </c>
      <c r="D42" s="76" t="s">
        <v>331</v>
      </c>
      <c r="E42" s="77" t="s">
        <v>397</v>
      </c>
      <c r="F42" s="69" t="s">
        <v>101</v>
      </c>
      <c r="G42" s="69" t="s">
        <v>179</v>
      </c>
      <c r="H42" s="71" t="s">
        <v>345</v>
      </c>
      <c r="I42" s="73" t="s">
        <v>20</v>
      </c>
      <c r="J42" s="78" t="s">
        <v>398</v>
      </c>
      <c r="K42" s="82" t="str">
        <f t="shared" si="3"/>
        <v>https://er-kioskapi.nemc.or.kr/v1.0/emergency-report/{emg_report_no}</v>
      </c>
      <c r="L42" s="72" t="s">
        <v>344</v>
      </c>
      <c r="M42" s="77" t="s">
        <v>397</v>
      </c>
      <c r="N42" s="80"/>
    </row>
    <row r="43" spans="1:14" s="6" customFormat="1" ht="36" x14ac:dyDescent="0.3">
      <c r="A43" s="184">
        <v>41</v>
      </c>
      <c r="B43" s="69" t="s">
        <v>429</v>
      </c>
      <c r="C43" s="72" t="s">
        <v>825</v>
      </c>
      <c r="D43" s="76" t="s">
        <v>331</v>
      </c>
      <c r="E43" s="77" t="s">
        <v>383</v>
      </c>
      <c r="F43" s="69" t="s">
        <v>101</v>
      </c>
      <c r="G43" s="69" t="s">
        <v>179</v>
      </c>
      <c r="H43" s="71" t="s">
        <v>345</v>
      </c>
      <c r="I43" s="73" t="s">
        <v>20</v>
      </c>
      <c r="J43" s="187" t="s">
        <v>1509</v>
      </c>
      <c r="K43" s="82" t="str">
        <f t="shared" si="3"/>
        <v>https://er-kioskapi.nemc.or.kr/v1.0/hospital/_search?q=field:value[,field:value]</v>
      </c>
      <c r="L43" s="75" t="s">
        <v>344</v>
      </c>
      <c r="M43" s="77" t="s">
        <v>384</v>
      </c>
      <c r="N43" s="80"/>
    </row>
    <row r="44" spans="1:14" s="295" customFormat="1" ht="16.5" customHeight="1" x14ac:dyDescent="0.3">
      <c r="A44" s="184">
        <v>42</v>
      </c>
      <c r="B44" s="314" t="s">
        <v>874</v>
      </c>
      <c r="C44" s="315" t="s">
        <v>871</v>
      </c>
      <c r="D44" s="316" t="s">
        <v>872</v>
      </c>
      <c r="E44" s="323" t="s">
        <v>873</v>
      </c>
      <c r="F44" s="207" t="s">
        <v>101</v>
      </c>
      <c r="G44" s="207" t="s">
        <v>179</v>
      </c>
      <c r="H44" s="208" t="s">
        <v>345</v>
      </c>
      <c r="I44" s="209" t="s">
        <v>20</v>
      </c>
      <c r="J44" s="325" t="s">
        <v>876</v>
      </c>
      <c r="K44" s="324" t="str">
        <f t="shared" si="3"/>
        <v>https://er-kioskapi.nemc.or.kr/v1.0/notice/{notisn}</v>
      </c>
      <c r="L44" s="315" t="s">
        <v>877</v>
      </c>
      <c r="M44" s="204" t="s">
        <v>873</v>
      </c>
      <c r="N44" s="205"/>
    </row>
    <row r="45" spans="1:14" s="6" customFormat="1" ht="36" x14ac:dyDescent="0.3">
      <c r="A45" s="184">
        <v>43</v>
      </c>
      <c r="B45" s="207" t="s">
        <v>875</v>
      </c>
      <c r="C45" s="326" t="s">
        <v>826</v>
      </c>
      <c r="D45" s="211" t="s">
        <v>331</v>
      </c>
      <c r="E45" s="294" t="s">
        <v>388</v>
      </c>
      <c r="F45" s="207" t="s">
        <v>101</v>
      </c>
      <c r="G45" s="207" t="s">
        <v>179</v>
      </c>
      <c r="H45" s="208" t="s">
        <v>345</v>
      </c>
      <c r="I45" s="209" t="s">
        <v>20</v>
      </c>
      <c r="J45" s="210" t="s">
        <v>1505</v>
      </c>
      <c r="K45" s="213" t="str">
        <f t="shared" si="3"/>
        <v>https://er-kioskapi.nemc.or.kr/v1.0/notice/_search?q=field:value[,field:value]</v>
      </c>
      <c r="L45" s="256" t="s">
        <v>344</v>
      </c>
      <c r="M45" s="294" t="s">
        <v>388</v>
      </c>
      <c r="N45" s="232"/>
    </row>
    <row r="46" spans="1:14" s="6" customFormat="1" ht="16.5" customHeight="1" thickBot="1" x14ac:dyDescent="0.35">
      <c r="A46" s="60"/>
      <c r="B46" s="8"/>
      <c r="C46" s="48"/>
      <c r="D46" s="47"/>
      <c r="E46" s="7"/>
      <c r="F46" s="8"/>
      <c r="G46" s="8"/>
      <c r="H46" s="61"/>
      <c r="I46" s="62"/>
      <c r="J46" s="63"/>
      <c r="K46" s="64"/>
      <c r="L46" s="48"/>
      <c r="M46" s="86"/>
      <c r="N46" s="87"/>
    </row>
  </sheetData>
  <mergeCells count="1">
    <mergeCell ref="A1:M1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r:id="rId1"/>
  <headerFooter alignWithMargins="0">
    <oddHeader>&amp;L&amp;10m-Hospital 솔루션 고도화 사업&amp;R&amp;10인터페이스정의서</oddHeader>
    <oddFooter>&amp;C&amp;P&amp;R&amp;10&amp;G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45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928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목록'!B3</f>
        <v>IF-API-KIOSK-101</v>
      </c>
      <c r="F2" s="376"/>
      <c r="G2" s="271" t="s">
        <v>3</v>
      </c>
      <c r="H2" s="377" t="str">
        <f>VLOOKUP(E2,'인터페이스 목록'!$B$3:$M$55,4,FALSE)</f>
        <v>키오스크 인증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키오스크 인증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/>
      <c r="B6" s="366"/>
      <c r="C6" s="366"/>
      <c r="D6" s="367"/>
      <c r="E6" s="277"/>
      <c r="F6" s="277"/>
      <c r="G6" s="277"/>
      <c r="H6" s="277"/>
      <c r="I6" s="277"/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s="313" customFormat="1" ht="17.25" customHeight="1" x14ac:dyDescent="0.3">
      <c r="A8" s="368"/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https://er-kioskapi.nemc.or.kr/v1.0/cert?apikey={apikey}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 t="s">
        <v>161</v>
      </c>
      <c r="B15" s="317"/>
      <c r="C15" s="321"/>
      <c r="D15" s="322"/>
      <c r="E15" s="311" t="s">
        <v>161</v>
      </c>
      <c r="F15" s="311" t="s">
        <v>72</v>
      </c>
      <c r="G15" s="311" t="s">
        <v>31</v>
      </c>
      <c r="H15" s="311" t="s">
        <v>161</v>
      </c>
      <c r="I15" s="312" t="s">
        <v>162</v>
      </c>
    </row>
    <row r="16" spans="1:9" s="310" customFormat="1" ht="16.5" customHeight="1" x14ac:dyDescent="0.3">
      <c r="A16" s="359" t="s">
        <v>42</v>
      </c>
      <c r="B16" s="360"/>
      <c r="C16" s="360"/>
      <c r="D16" s="360"/>
      <c r="E16" s="360"/>
      <c r="F16" s="360"/>
      <c r="G16" s="360"/>
      <c r="H16" s="360"/>
      <c r="I16" s="361"/>
    </row>
    <row r="17" spans="1:9" s="310" customFormat="1" ht="16.5" customHeight="1" x14ac:dyDescent="0.3">
      <c r="A17" s="362" t="s">
        <v>9</v>
      </c>
      <c r="B17" s="363"/>
      <c r="C17" s="363"/>
      <c r="D17" s="364"/>
      <c r="E17" s="268" t="s">
        <v>10</v>
      </c>
      <c r="F17" s="268" t="s">
        <v>11</v>
      </c>
      <c r="G17" s="268" t="s">
        <v>12</v>
      </c>
      <c r="H17" s="268" t="s">
        <v>13</v>
      </c>
      <c r="I17" s="272" t="s">
        <v>14</v>
      </c>
    </row>
    <row r="18" spans="1:9" s="313" customFormat="1" ht="16.5" customHeight="1" x14ac:dyDescent="0.3">
      <c r="A18" s="58"/>
      <c r="B18" s="83"/>
      <c r="C18" s="84"/>
      <c r="D18" s="83"/>
      <c r="E18" s="161"/>
      <c r="F18" s="311"/>
      <c r="G18" s="311"/>
      <c r="H18" s="161"/>
      <c r="I18" s="273"/>
    </row>
    <row r="19" spans="1:9" s="310" customFormat="1" ht="16.5" customHeight="1" x14ac:dyDescent="0.3">
      <c r="A19" s="359" t="s">
        <v>41</v>
      </c>
      <c r="B19" s="360"/>
      <c r="C19" s="360"/>
      <c r="D19" s="360"/>
      <c r="E19" s="360"/>
      <c r="F19" s="360"/>
      <c r="G19" s="360"/>
      <c r="H19" s="360"/>
      <c r="I19" s="361"/>
    </row>
    <row r="20" spans="1:9" s="310" customFormat="1" ht="17.25" customHeight="1" x14ac:dyDescent="0.3">
      <c r="A20" s="385"/>
      <c r="B20" s="386"/>
      <c r="C20" s="386"/>
      <c r="D20" s="386"/>
      <c r="E20" s="386"/>
      <c r="F20" s="386"/>
      <c r="G20" s="386"/>
      <c r="H20" s="386"/>
      <c r="I20" s="387"/>
    </row>
    <row r="21" spans="1:9" s="310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04" t="s">
        <v>17</v>
      </c>
      <c r="B22" s="405"/>
      <c r="C22" s="149"/>
      <c r="D22" s="150"/>
      <c r="E22" s="164" t="s">
        <v>10</v>
      </c>
      <c r="F22" s="164" t="s">
        <v>18</v>
      </c>
      <c r="G22" s="164" t="s">
        <v>12</v>
      </c>
      <c r="H22" s="164" t="s">
        <v>13</v>
      </c>
      <c r="I22" s="168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s="310" customFormat="1" ht="16.5" customHeight="1" x14ac:dyDescent="0.3">
      <c r="A25" s="321" t="s">
        <v>81</v>
      </c>
      <c r="B25" s="317"/>
      <c r="C25" s="321"/>
      <c r="D25" s="322"/>
      <c r="E25" s="161" t="s">
        <v>82</v>
      </c>
      <c r="F25" s="311" t="s">
        <v>68</v>
      </c>
      <c r="G25" s="311" t="s">
        <v>83</v>
      </c>
      <c r="H25" s="161" t="s">
        <v>82</v>
      </c>
      <c r="I25" s="276" t="s">
        <v>964</v>
      </c>
    </row>
    <row r="26" spans="1:9" s="310" customFormat="1" ht="16.5" customHeight="1" x14ac:dyDescent="0.3">
      <c r="A26" s="3"/>
      <c r="B26" s="59" t="s">
        <v>84</v>
      </c>
      <c r="C26" s="84"/>
      <c r="D26" s="157"/>
      <c r="E26" s="161" t="s">
        <v>85</v>
      </c>
      <c r="F26" s="311" t="s">
        <v>72</v>
      </c>
      <c r="G26" s="311" t="s">
        <v>78</v>
      </c>
      <c r="H26" s="161" t="s">
        <v>86</v>
      </c>
      <c r="I26" s="276" t="s">
        <v>963</v>
      </c>
    </row>
    <row r="27" spans="1:9" s="310" customFormat="1" ht="16.5" customHeight="1" x14ac:dyDescent="0.3">
      <c r="A27" s="406" t="s">
        <v>32</v>
      </c>
      <c r="B27" s="407"/>
      <c r="C27" s="407"/>
      <c r="D27" s="407"/>
      <c r="E27" s="408"/>
      <c r="F27" s="408"/>
      <c r="G27" s="408"/>
      <c r="H27" s="408"/>
      <c r="I27" s="409"/>
    </row>
    <row r="28" spans="1:9" s="318" customFormat="1" ht="16.5" customHeight="1" x14ac:dyDescent="0.3">
      <c r="A28" s="285" t="s">
        <v>87</v>
      </c>
      <c r="B28" s="285"/>
      <c r="C28" s="285"/>
      <c r="D28" s="285"/>
      <c r="E28" s="285"/>
      <c r="F28" s="285"/>
      <c r="G28" s="285"/>
      <c r="H28" s="285"/>
      <c r="I28" s="202"/>
    </row>
    <row r="29" spans="1:9" s="318" customFormat="1" ht="16.5" customHeight="1" x14ac:dyDescent="0.3">
      <c r="A29" s="319" t="s">
        <v>88</v>
      </c>
      <c r="B29" s="319"/>
      <c r="C29" s="319"/>
      <c r="D29" s="319"/>
      <c r="E29" s="319"/>
      <c r="F29" s="319"/>
      <c r="G29" s="319"/>
      <c r="H29" s="319"/>
      <c r="I29" s="320"/>
    </row>
    <row r="30" spans="1:9" s="318" customFormat="1" ht="16.5" customHeight="1" x14ac:dyDescent="0.3">
      <c r="A30" s="319" t="s">
        <v>89</v>
      </c>
      <c r="B30" s="319"/>
      <c r="C30" s="319"/>
      <c r="D30" s="319"/>
      <c r="E30" s="319"/>
      <c r="F30" s="319"/>
      <c r="G30" s="319"/>
      <c r="H30" s="319"/>
      <c r="I30" s="320"/>
    </row>
    <row r="31" spans="1:9" s="318" customFormat="1" ht="16.5" customHeight="1" x14ac:dyDescent="0.3">
      <c r="A31" s="319" t="s">
        <v>90</v>
      </c>
      <c r="B31" s="319"/>
      <c r="C31" s="319"/>
      <c r="D31" s="319"/>
      <c r="E31" s="319"/>
      <c r="F31" s="319"/>
      <c r="G31" s="319"/>
      <c r="H31" s="319"/>
      <c r="I31" s="320"/>
    </row>
    <row r="32" spans="1:9" s="318" customFormat="1" ht="16.5" customHeight="1" x14ac:dyDescent="0.3">
      <c r="A32" s="319" t="s">
        <v>91</v>
      </c>
      <c r="B32" s="319"/>
      <c r="C32" s="319"/>
      <c r="D32" s="319"/>
      <c r="E32" s="319"/>
      <c r="F32" s="319"/>
      <c r="G32" s="319"/>
      <c r="H32" s="319"/>
      <c r="I32" s="320"/>
    </row>
    <row r="33" spans="1:9" s="318" customFormat="1" ht="16.5" customHeight="1" x14ac:dyDescent="0.3">
      <c r="A33" s="319" t="s">
        <v>92</v>
      </c>
      <c r="B33" s="319"/>
      <c r="C33" s="319"/>
      <c r="D33" s="319"/>
      <c r="E33" s="319"/>
      <c r="F33" s="319"/>
      <c r="G33" s="319"/>
      <c r="H33" s="319"/>
      <c r="I33" s="320"/>
    </row>
    <row r="34" spans="1:9" s="318" customFormat="1" ht="16.5" customHeight="1" thickBot="1" x14ac:dyDescent="0.35">
      <c r="A34" s="115" t="s">
        <v>93</v>
      </c>
      <c r="B34" s="115"/>
      <c r="C34" s="115"/>
      <c r="D34" s="115"/>
      <c r="E34" s="115"/>
      <c r="F34" s="115"/>
      <c r="G34" s="115"/>
      <c r="H34" s="115"/>
      <c r="I34" s="122"/>
    </row>
    <row r="35" spans="1:9" s="310" customFormat="1" ht="16.5" customHeight="1" thickBot="1" x14ac:dyDescent="0.35">
      <c r="A35" s="410"/>
      <c r="B35" s="411"/>
      <c r="C35" s="411"/>
      <c r="D35" s="411"/>
      <c r="E35" s="411"/>
      <c r="F35" s="411"/>
      <c r="G35" s="411"/>
      <c r="H35" s="411"/>
      <c r="I35" s="412"/>
    </row>
    <row r="36" spans="1:9" s="310" customFormat="1" ht="16.5" customHeight="1" x14ac:dyDescent="0.3">
      <c r="A36" s="372" t="s">
        <v>1</v>
      </c>
      <c r="B36" s="373"/>
      <c r="C36" s="373"/>
      <c r="D36" s="374"/>
      <c r="E36" s="375" t="str">
        <f>'인터페이스 목록'!B4</f>
        <v>IF-API-KIOSK-102</v>
      </c>
      <c r="F36" s="376"/>
      <c r="G36" s="271" t="s">
        <v>3</v>
      </c>
      <c r="H36" s="377" t="str">
        <f>VLOOKUP(E36,'인터페이스 목록'!$B$3:$M$55,4,FALSE)</f>
        <v>키오스크 조회</v>
      </c>
      <c r="I36" s="378"/>
    </row>
    <row r="37" spans="1:9" s="310" customFormat="1" ht="16.5" customHeight="1" x14ac:dyDescent="0.3">
      <c r="A37" s="379" t="s">
        <v>0</v>
      </c>
      <c r="B37" s="380"/>
      <c r="C37" s="380"/>
      <c r="D37" s="381"/>
      <c r="E37" s="382" t="str">
        <f>VLOOKUP(E36,'인터페이스 목록'!$B$3:$M$55,12,FALSE)</f>
        <v>키오스크 정보 조회</v>
      </c>
      <c r="F37" s="383"/>
      <c r="G37" s="383"/>
      <c r="H37" s="383"/>
      <c r="I37" s="384"/>
    </row>
    <row r="38" spans="1:9" s="310" customFormat="1" ht="16.5" customHeight="1" x14ac:dyDescent="0.3">
      <c r="A38" s="359" t="s">
        <v>34</v>
      </c>
      <c r="B38" s="360"/>
      <c r="C38" s="360"/>
      <c r="D38" s="360"/>
      <c r="E38" s="360"/>
      <c r="F38" s="360"/>
      <c r="G38" s="360"/>
      <c r="H38" s="360"/>
      <c r="I38" s="361"/>
    </row>
    <row r="39" spans="1:9" s="310" customFormat="1" ht="16.5" customHeight="1" x14ac:dyDescent="0.3">
      <c r="A39" s="362" t="s">
        <v>9</v>
      </c>
      <c r="B39" s="363"/>
      <c r="C39" s="363"/>
      <c r="D39" s="364"/>
      <c r="E39" s="268" t="s">
        <v>10</v>
      </c>
      <c r="F39" s="268" t="s">
        <v>11</v>
      </c>
      <c r="G39" s="268" t="s">
        <v>12</v>
      </c>
      <c r="H39" s="268" t="s">
        <v>13</v>
      </c>
      <c r="I39" s="272" t="s">
        <v>14</v>
      </c>
    </row>
    <row r="40" spans="1:9" s="310" customFormat="1" ht="16.5" customHeight="1" x14ac:dyDescent="0.3">
      <c r="A40" s="365" t="s">
        <v>35</v>
      </c>
      <c r="B40" s="366"/>
      <c r="C40" s="366"/>
      <c r="D40" s="367"/>
      <c r="E40" s="277" t="s">
        <v>36</v>
      </c>
      <c r="F40" s="277" t="s">
        <v>15</v>
      </c>
      <c r="G40" s="277" t="s">
        <v>31</v>
      </c>
      <c r="H40" s="277" t="s">
        <v>63</v>
      </c>
      <c r="I40" s="277" t="s">
        <v>60</v>
      </c>
    </row>
    <row r="41" spans="1:9" s="310" customFormat="1" ht="16.5" customHeight="1" x14ac:dyDescent="0.3">
      <c r="A41" s="359" t="s">
        <v>37</v>
      </c>
      <c r="B41" s="360"/>
      <c r="C41" s="360"/>
      <c r="D41" s="360"/>
      <c r="E41" s="360"/>
      <c r="F41" s="360"/>
      <c r="G41" s="360"/>
      <c r="H41" s="360"/>
      <c r="I41" s="361"/>
    </row>
    <row r="42" spans="1:9" ht="16.5" customHeight="1" x14ac:dyDescent="0.2">
      <c r="A42" s="368" t="s">
        <v>59</v>
      </c>
      <c r="B42" s="369"/>
      <c r="C42" s="369"/>
      <c r="D42" s="369"/>
      <c r="E42" s="369"/>
      <c r="F42" s="369"/>
      <c r="G42" s="369"/>
      <c r="H42" s="369"/>
      <c r="I42" s="370"/>
    </row>
    <row r="43" spans="1:9" s="310" customFormat="1" ht="16.5" customHeight="1" x14ac:dyDescent="0.3">
      <c r="A43" s="359" t="s">
        <v>4</v>
      </c>
      <c r="B43" s="360"/>
      <c r="C43" s="360"/>
      <c r="D43" s="360"/>
      <c r="E43" s="360"/>
      <c r="F43" s="360"/>
      <c r="G43" s="360"/>
      <c r="H43" s="360"/>
      <c r="I43" s="361"/>
    </row>
    <row r="44" spans="1:9" s="310" customFormat="1" ht="16.5" customHeight="1" x14ac:dyDescent="0.3">
      <c r="A44" s="388" t="s">
        <v>5</v>
      </c>
      <c r="B44" s="389"/>
      <c r="C44" s="389"/>
      <c r="D44" s="390"/>
      <c r="E44" s="391" t="str">
        <f>VLOOKUP(E36,'인터페이스 목록'!$B$3:$M$55,11,FALSE)</f>
        <v>GET</v>
      </c>
      <c r="F44" s="389"/>
      <c r="G44" s="389"/>
      <c r="H44" s="389"/>
      <c r="I44" s="392"/>
    </row>
    <row r="45" spans="1:9" s="310" customFormat="1" ht="16.5" customHeight="1" x14ac:dyDescent="0.3">
      <c r="A45" s="388" t="s">
        <v>6</v>
      </c>
      <c r="B45" s="389"/>
      <c r="C45" s="389"/>
      <c r="D45" s="390"/>
      <c r="E45" s="393" t="str">
        <f>VLOOKUP(E36,'인터페이스 목록'!$B$3:$M$55,10,FALSE)</f>
        <v>https://er-kioskapi.nemc.or.kr/v1.0/er-kiosk</v>
      </c>
      <c r="F45" s="394"/>
      <c r="G45" s="394"/>
      <c r="H45" s="394"/>
      <c r="I45" s="395"/>
    </row>
    <row r="46" spans="1:9" s="310" customFormat="1" ht="16.5" customHeight="1" x14ac:dyDescent="0.3">
      <c r="A46" s="396" t="s">
        <v>7</v>
      </c>
      <c r="B46" s="397"/>
      <c r="C46" s="397"/>
      <c r="D46" s="398"/>
      <c r="E46" s="399" t="s">
        <v>8</v>
      </c>
      <c r="F46" s="397"/>
      <c r="G46" s="397"/>
      <c r="H46" s="397"/>
      <c r="I46" s="400"/>
    </row>
    <row r="47" spans="1:9" s="310" customFormat="1" ht="16.5" customHeight="1" x14ac:dyDescent="0.3">
      <c r="A47" s="359" t="s">
        <v>62</v>
      </c>
      <c r="B47" s="360"/>
      <c r="C47" s="360"/>
      <c r="D47" s="360"/>
      <c r="E47" s="360"/>
      <c r="F47" s="360"/>
      <c r="G47" s="360"/>
      <c r="H47" s="360"/>
      <c r="I47" s="361"/>
    </row>
    <row r="48" spans="1:9" s="310" customFormat="1" ht="16.5" customHeight="1" x14ac:dyDescent="0.3">
      <c r="A48" s="362" t="s">
        <v>9</v>
      </c>
      <c r="B48" s="363"/>
      <c r="C48" s="363"/>
      <c r="D48" s="364"/>
      <c r="E48" s="268" t="s">
        <v>10</v>
      </c>
      <c r="F48" s="268" t="s">
        <v>11</v>
      </c>
      <c r="G48" s="268" t="s">
        <v>12</v>
      </c>
      <c r="H48" s="268" t="s">
        <v>13</v>
      </c>
      <c r="I48" s="272" t="s">
        <v>14</v>
      </c>
    </row>
    <row r="49" spans="1:10" s="310" customFormat="1" ht="16.5" customHeight="1" x14ac:dyDescent="0.3">
      <c r="A49" s="321"/>
      <c r="B49" s="317"/>
      <c r="C49" s="321"/>
      <c r="D49" s="322"/>
      <c r="E49" s="311"/>
      <c r="F49" s="311"/>
      <c r="G49" s="311"/>
      <c r="H49" s="311"/>
      <c r="I49" s="312"/>
    </row>
    <row r="50" spans="1:10" s="310" customFormat="1" ht="16.5" customHeight="1" x14ac:dyDescent="0.3">
      <c r="A50" s="359" t="s">
        <v>94</v>
      </c>
      <c r="B50" s="360"/>
      <c r="C50" s="360"/>
      <c r="D50" s="360"/>
      <c r="E50" s="360"/>
      <c r="F50" s="360"/>
      <c r="G50" s="360"/>
      <c r="H50" s="360"/>
      <c r="I50" s="361"/>
    </row>
    <row r="51" spans="1:10" s="310" customFormat="1" ht="16.5" customHeight="1" x14ac:dyDescent="0.3">
      <c r="A51" s="362" t="s">
        <v>9</v>
      </c>
      <c r="B51" s="363"/>
      <c r="C51" s="363"/>
      <c r="D51" s="364"/>
      <c r="E51" s="268" t="s">
        <v>10</v>
      </c>
      <c r="F51" s="268" t="s">
        <v>11</v>
      </c>
      <c r="G51" s="268" t="s">
        <v>12</v>
      </c>
      <c r="H51" s="268" t="s">
        <v>13</v>
      </c>
      <c r="I51" s="272" t="s">
        <v>14</v>
      </c>
    </row>
    <row r="52" spans="1:10" s="310" customFormat="1" ht="16.5" customHeight="1" x14ac:dyDescent="0.3">
      <c r="A52" s="321"/>
      <c r="B52" s="317"/>
      <c r="C52" s="321"/>
      <c r="D52" s="322"/>
      <c r="E52" s="311"/>
      <c r="F52" s="311"/>
      <c r="G52" s="311"/>
      <c r="H52" s="311"/>
      <c r="I52" s="312"/>
    </row>
    <row r="53" spans="1:10" s="310" customFormat="1" ht="16.5" customHeight="1" x14ac:dyDescent="0.3">
      <c r="A53" s="359" t="s">
        <v>40</v>
      </c>
      <c r="B53" s="360"/>
      <c r="C53" s="360"/>
      <c r="D53" s="360"/>
      <c r="E53" s="360"/>
      <c r="F53" s="360"/>
      <c r="G53" s="360"/>
      <c r="H53" s="360"/>
      <c r="I53" s="361"/>
    </row>
    <row r="54" spans="1:10" s="318" customFormat="1" ht="16.5" customHeight="1" x14ac:dyDescent="0.3">
      <c r="A54" s="278"/>
      <c r="B54" s="286"/>
      <c r="C54" s="278"/>
      <c r="D54" s="278"/>
      <c r="E54" s="285"/>
      <c r="F54" s="285"/>
      <c r="G54" s="285"/>
      <c r="H54" s="285"/>
      <c r="I54" s="291"/>
    </row>
    <row r="55" spans="1:10" s="287" customFormat="1" ht="16.5" customHeight="1" x14ac:dyDescent="0.3">
      <c r="A55" s="401" t="s">
        <v>16</v>
      </c>
      <c r="B55" s="402"/>
      <c r="C55" s="402"/>
      <c r="D55" s="402"/>
      <c r="E55" s="402"/>
      <c r="F55" s="402"/>
      <c r="G55" s="402"/>
      <c r="H55" s="402"/>
      <c r="I55" s="403"/>
    </row>
    <row r="56" spans="1:10" s="310" customFormat="1" ht="16.5" customHeight="1" x14ac:dyDescent="0.3">
      <c r="A56" s="419" t="s">
        <v>9</v>
      </c>
      <c r="B56" s="420"/>
      <c r="C56" s="420"/>
      <c r="D56" s="421"/>
      <c r="E56" s="279" t="s">
        <v>10</v>
      </c>
      <c r="F56" s="279" t="s">
        <v>11</v>
      </c>
      <c r="G56" s="279" t="s">
        <v>12</v>
      </c>
      <c r="H56" s="279" t="s">
        <v>13</v>
      </c>
      <c r="I56" s="280" t="s">
        <v>14</v>
      </c>
    </row>
    <row r="57" spans="1:10" s="310" customFormat="1" ht="16.5" customHeight="1" x14ac:dyDescent="0.3">
      <c r="A57" s="290" t="s">
        <v>70</v>
      </c>
      <c r="B57" s="321"/>
      <c r="C57" s="389"/>
      <c r="D57" s="390"/>
      <c r="E57" s="311" t="s">
        <v>71</v>
      </c>
      <c r="F57" s="311" t="s">
        <v>72</v>
      </c>
      <c r="G57" s="311" t="s">
        <v>73</v>
      </c>
      <c r="H57" s="270" t="s">
        <v>74</v>
      </c>
      <c r="I57" s="274" t="s">
        <v>75</v>
      </c>
    </row>
    <row r="58" spans="1:10" s="310" customFormat="1" ht="16.5" customHeight="1" x14ac:dyDescent="0.3">
      <c r="A58" s="290" t="s">
        <v>76</v>
      </c>
      <c r="B58" s="321"/>
      <c r="C58" s="389"/>
      <c r="D58" s="390"/>
      <c r="E58" s="311" t="s">
        <v>77</v>
      </c>
      <c r="F58" s="311" t="s">
        <v>72</v>
      </c>
      <c r="G58" s="311" t="s">
        <v>78</v>
      </c>
      <c r="H58" s="311" t="s">
        <v>79</v>
      </c>
      <c r="I58" s="312" t="s">
        <v>80</v>
      </c>
    </row>
    <row r="59" spans="1:10" s="310" customFormat="1" ht="16.5" customHeight="1" x14ac:dyDescent="0.3">
      <c r="A59" s="317" t="s">
        <v>97</v>
      </c>
      <c r="B59" s="317"/>
      <c r="C59" s="321"/>
      <c r="D59" s="322"/>
      <c r="E59" s="311" t="s">
        <v>82</v>
      </c>
      <c r="F59" s="311" t="s">
        <v>68</v>
      </c>
      <c r="G59" s="311" t="s">
        <v>83</v>
      </c>
      <c r="H59" s="311" t="s">
        <v>82</v>
      </c>
      <c r="I59" s="312" t="s">
        <v>438</v>
      </c>
    </row>
    <row r="60" spans="1:10" s="310" customFormat="1" ht="16.5" customHeight="1" x14ac:dyDescent="0.3">
      <c r="A60" s="317"/>
      <c r="B60" s="293" t="s">
        <v>527</v>
      </c>
      <c r="C60" s="321"/>
      <c r="D60" s="322"/>
      <c r="E60" s="311" t="s">
        <v>200</v>
      </c>
      <c r="F60" s="311" t="s">
        <v>68</v>
      </c>
      <c r="G60" s="311" t="s">
        <v>177</v>
      </c>
      <c r="H60" s="311" t="s">
        <v>201</v>
      </c>
      <c r="I60" s="312" t="s">
        <v>202</v>
      </c>
    </row>
    <row r="61" spans="1:10" s="310" customFormat="1" ht="16.5" customHeight="1" x14ac:dyDescent="0.3">
      <c r="A61" s="317"/>
      <c r="B61" s="292" t="s">
        <v>528</v>
      </c>
      <c r="C61" s="321"/>
      <c r="D61" s="322"/>
      <c r="E61" s="311" t="s">
        <v>204</v>
      </c>
      <c r="F61" s="311" t="s">
        <v>68</v>
      </c>
      <c r="G61" s="311" t="s">
        <v>440</v>
      </c>
      <c r="H61" s="311" t="s">
        <v>205</v>
      </c>
      <c r="I61" s="312" t="s">
        <v>439</v>
      </c>
    </row>
    <row r="62" spans="1:10" s="310" customFormat="1" ht="16.5" customHeight="1" x14ac:dyDescent="0.3">
      <c r="A62" s="321"/>
      <c r="B62" s="321"/>
      <c r="C62" s="293" t="s">
        <v>949</v>
      </c>
      <c r="D62" s="321"/>
      <c r="E62" s="311" t="s">
        <v>932</v>
      </c>
      <c r="F62" s="311" t="s">
        <v>72</v>
      </c>
      <c r="G62" s="311" t="s">
        <v>73</v>
      </c>
      <c r="H62" s="311" t="s">
        <v>932</v>
      </c>
      <c r="I62" s="312" t="s">
        <v>166</v>
      </c>
    </row>
    <row r="63" spans="1:10" s="310" customFormat="1" ht="16.5" customHeight="1" x14ac:dyDescent="0.3">
      <c r="A63" s="321"/>
      <c r="B63" s="317"/>
      <c r="C63" s="292" t="s">
        <v>105</v>
      </c>
      <c r="D63" s="321"/>
      <c r="E63" s="311" t="s">
        <v>933</v>
      </c>
      <c r="F63" s="311" t="s">
        <v>72</v>
      </c>
      <c r="G63" s="311" t="s">
        <v>78</v>
      </c>
      <c r="H63" s="311" t="s">
        <v>933</v>
      </c>
      <c r="I63" s="312" t="s">
        <v>148</v>
      </c>
      <c r="J63" s="310" t="s">
        <v>146</v>
      </c>
    </row>
    <row r="64" spans="1:10" s="310" customFormat="1" ht="16.5" customHeight="1" x14ac:dyDescent="0.3">
      <c r="A64" s="321"/>
      <c r="B64" s="317"/>
      <c r="C64" s="292" t="s">
        <v>931</v>
      </c>
      <c r="D64" s="321"/>
      <c r="E64" s="311" t="s">
        <v>934</v>
      </c>
      <c r="F64" s="311" t="s">
        <v>72</v>
      </c>
      <c r="G64" s="311" t="s">
        <v>78</v>
      </c>
      <c r="H64" s="311" t="s">
        <v>934</v>
      </c>
      <c r="I64" s="312" t="s">
        <v>935</v>
      </c>
    </row>
    <row r="65" spans="1:10" s="310" customFormat="1" ht="16.5" customHeight="1" x14ac:dyDescent="0.3">
      <c r="A65" s="321"/>
      <c r="B65" s="317"/>
      <c r="C65" s="292" t="s">
        <v>108</v>
      </c>
      <c r="D65" s="321"/>
      <c r="E65" s="311" t="s">
        <v>937</v>
      </c>
      <c r="F65" s="311" t="s">
        <v>72</v>
      </c>
      <c r="G65" s="311" t="s">
        <v>78</v>
      </c>
      <c r="H65" s="311" t="s">
        <v>937</v>
      </c>
      <c r="I65" s="312" t="s">
        <v>149</v>
      </c>
    </row>
    <row r="66" spans="1:10" s="310" customFormat="1" ht="16.5" customHeight="1" x14ac:dyDescent="0.3">
      <c r="A66" s="321"/>
      <c r="B66" s="317"/>
      <c r="C66" s="292" t="s">
        <v>950</v>
      </c>
      <c r="D66" s="321"/>
      <c r="E66" s="311" t="s">
        <v>936</v>
      </c>
      <c r="F66" s="311" t="s">
        <v>72</v>
      </c>
      <c r="G66" s="311" t="s">
        <v>78</v>
      </c>
      <c r="H66" s="311" t="s">
        <v>936</v>
      </c>
      <c r="I66" s="312" t="s">
        <v>962</v>
      </c>
    </row>
    <row r="67" spans="1:10" s="310" customFormat="1" ht="16.5" customHeight="1" x14ac:dyDescent="0.3">
      <c r="A67" s="321"/>
      <c r="B67" s="321"/>
      <c r="C67" s="293" t="s">
        <v>110</v>
      </c>
      <c r="D67" s="321"/>
      <c r="E67" s="311" t="s">
        <v>128</v>
      </c>
      <c r="F67" s="311" t="s">
        <v>72</v>
      </c>
      <c r="G67" s="311" t="s">
        <v>78</v>
      </c>
      <c r="H67" s="311" t="s">
        <v>128</v>
      </c>
      <c r="I67" s="124" t="s">
        <v>150</v>
      </c>
    </row>
    <row r="68" spans="1:10" s="310" customFormat="1" ht="16.5" customHeight="1" x14ac:dyDescent="0.3">
      <c r="A68" s="321"/>
      <c r="B68" s="317"/>
      <c r="C68" s="292" t="s">
        <v>951</v>
      </c>
      <c r="D68" s="321"/>
      <c r="E68" s="311" t="s">
        <v>130</v>
      </c>
      <c r="F68" s="311" t="s">
        <v>72</v>
      </c>
      <c r="G68" s="311" t="s">
        <v>78</v>
      </c>
      <c r="H68" s="311" t="s">
        <v>130</v>
      </c>
      <c r="I68" s="312" t="s">
        <v>151</v>
      </c>
    </row>
    <row r="69" spans="1:10" s="310" customFormat="1" ht="16.5" customHeight="1" x14ac:dyDescent="0.3">
      <c r="A69" s="321"/>
      <c r="B69" s="317"/>
      <c r="C69" s="292" t="s">
        <v>952</v>
      </c>
      <c r="D69" s="321"/>
      <c r="E69" s="311" t="s">
        <v>131</v>
      </c>
      <c r="F69" s="311" t="s">
        <v>72</v>
      </c>
      <c r="G69" s="311" t="s">
        <v>143</v>
      </c>
      <c r="H69" s="311" t="s">
        <v>131</v>
      </c>
      <c r="I69" s="312" t="s">
        <v>152</v>
      </c>
    </row>
    <row r="70" spans="1:10" s="310" customFormat="1" ht="16.5" customHeight="1" x14ac:dyDescent="0.3">
      <c r="A70" s="321"/>
      <c r="B70" s="317"/>
      <c r="C70" s="292" t="s">
        <v>953</v>
      </c>
      <c r="D70" s="321"/>
      <c r="E70" s="311" t="s">
        <v>161</v>
      </c>
      <c r="F70" s="311" t="s">
        <v>72</v>
      </c>
      <c r="G70" s="311" t="s">
        <v>78</v>
      </c>
      <c r="H70" s="311" t="s">
        <v>161</v>
      </c>
      <c r="I70" s="312" t="s">
        <v>162</v>
      </c>
    </row>
    <row r="71" spans="1:10" s="310" customFormat="1" ht="16.5" customHeight="1" x14ac:dyDescent="0.3">
      <c r="A71" s="321"/>
      <c r="B71" s="317"/>
      <c r="C71" s="292" t="s">
        <v>114</v>
      </c>
      <c r="D71" s="321"/>
      <c r="E71" s="311" t="s">
        <v>132</v>
      </c>
      <c r="F71" s="311" t="s">
        <v>72</v>
      </c>
      <c r="G71" s="311" t="s">
        <v>78</v>
      </c>
      <c r="H71" s="311" t="s">
        <v>132</v>
      </c>
      <c r="I71" s="312" t="s">
        <v>961</v>
      </c>
    </row>
    <row r="72" spans="1:10" s="310" customFormat="1" ht="16.5" customHeight="1" x14ac:dyDescent="0.3">
      <c r="A72" s="321"/>
      <c r="B72" s="317"/>
      <c r="C72" s="292" t="s">
        <v>954</v>
      </c>
      <c r="D72" s="321"/>
      <c r="E72" s="311" t="s">
        <v>133</v>
      </c>
      <c r="F72" s="311" t="s">
        <v>72</v>
      </c>
      <c r="G72" s="311" t="s">
        <v>78</v>
      </c>
      <c r="H72" s="311" t="s">
        <v>133</v>
      </c>
      <c r="I72" s="312" t="s">
        <v>960</v>
      </c>
    </row>
    <row r="73" spans="1:10" s="310" customFormat="1" ht="16.5" customHeight="1" x14ac:dyDescent="0.3">
      <c r="A73" s="321"/>
      <c r="B73" s="317"/>
      <c r="C73" s="292" t="s">
        <v>117</v>
      </c>
      <c r="D73" s="321"/>
      <c r="E73" s="311" t="s">
        <v>134</v>
      </c>
      <c r="F73" s="311" t="s">
        <v>72</v>
      </c>
      <c r="G73" s="311" t="s">
        <v>78</v>
      </c>
      <c r="H73" s="311" t="s">
        <v>134</v>
      </c>
      <c r="I73" s="312" t="s">
        <v>153</v>
      </c>
    </row>
    <row r="74" spans="1:10" s="310" customFormat="1" ht="16.5" customHeight="1" x14ac:dyDescent="0.3">
      <c r="A74" s="321"/>
      <c r="B74" s="317"/>
      <c r="C74" s="292" t="s">
        <v>601</v>
      </c>
      <c r="D74" s="321"/>
      <c r="E74" s="311" t="s">
        <v>613</v>
      </c>
      <c r="F74" s="311" t="s">
        <v>72</v>
      </c>
      <c r="G74" s="311" t="s">
        <v>78</v>
      </c>
      <c r="H74" s="311" t="s">
        <v>613</v>
      </c>
      <c r="I74" s="312" t="s">
        <v>597</v>
      </c>
    </row>
    <row r="75" spans="1:10" s="310" customFormat="1" ht="16.5" customHeight="1" x14ac:dyDescent="0.3">
      <c r="A75" s="321"/>
      <c r="B75" s="317"/>
      <c r="C75" s="292" t="s">
        <v>118</v>
      </c>
      <c r="D75" s="321"/>
      <c r="E75" s="311" t="s">
        <v>135</v>
      </c>
      <c r="F75" s="311" t="s">
        <v>72</v>
      </c>
      <c r="G75" s="311" t="s">
        <v>78</v>
      </c>
      <c r="H75" s="311" t="s">
        <v>144</v>
      </c>
      <c r="I75" s="312" t="s">
        <v>155</v>
      </c>
      <c r="J75" s="310" t="s">
        <v>145</v>
      </c>
    </row>
    <row r="76" spans="1:10" s="310" customFormat="1" ht="16.5" customHeight="1" x14ac:dyDescent="0.3">
      <c r="A76" s="321"/>
      <c r="B76" s="317"/>
      <c r="C76" s="292" t="s">
        <v>170</v>
      </c>
      <c r="D76" s="321"/>
      <c r="E76" s="161" t="s">
        <v>169</v>
      </c>
      <c r="F76" s="311" t="s">
        <v>72</v>
      </c>
      <c r="G76" s="161" t="s">
        <v>31</v>
      </c>
      <c r="H76" s="161" t="s">
        <v>169</v>
      </c>
      <c r="I76" s="214"/>
    </row>
    <row r="77" spans="1:10" s="310" customFormat="1" ht="16.5" customHeight="1" x14ac:dyDescent="0.3">
      <c r="A77" s="321"/>
      <c r="B77" s="317"/>
      <c r="C77" s="292" t="s">
        <v>119</v>
      </c>
      <c r="D77" s="321"/>
      <c r="E77" s="311" t="s">
        <v>938</v>
      </c>
      <c r="F77" s="311" t="s">
        <v>72</v>
      </c>
      <c r="G77" s="311" t="s">
        <v>78</v>
      </c>
      <c r="H77" s="311" t="s">
        <v>938</v>
      </c>
      <c r="I77" s="312" t="s">
        <v>148</v>
      </c>
      <c r="J77" s="310" t="s">
        <v>147</v>
      </c>
    </row>
    <row r="78" spans="1:10" s="310" customFormat="1" ht="16.5" customHeight="1" x14ac:dyDescent="0.3">
      <c r="A78" s="321"/>
      <c r="B78" s="317"/>
      <c r="C78" s="292" t="s">
        <v>939</v>
      </c>
      <c r="D78" s="321"/>
      <c r="E78" s="311" t="s">
        <v>940</v>
      </c>
      <c r="F78" s="311" t="s">
        <v>72</v>
      </c>
      <c r="G78" s="311" t="s">
        <v>918</v>
      </c>
      <c r="H78" s="311" t="s">
        <v>940</v>
      </c>
      <c r="I78" s="312" t="s">
        <v>941</v>
      </c>
    </row>
    <row r="79" spans="1:10" s="310" customFormat="1" ht="16.5" customHeight="1" x14ac:dyDescent="0.3">
      <c r="A79" s="321"/>
      <c r="B79" s="317"/>
      <c r="C79" s="292" t="s">
        <v>955</v>
      </c>
      <c r="D79" s="321"/>
      <c r="E79" s="311" t="s">
        <v>136</v>
      </c>
      <c r="F79" s="311" t="s">
        <v>72</v>
      </c>
      <c r="G79" s="311" t="s">
        <v>78</v>
      </c>
      <c r="H79" s="311" t="s">
        <v>136</v>
      </c>
      <c r="I79" s="312" t="s">
        <v>155</v>
      </c>
      <c r="J79" s="310" t="s">
        <v>944</v>
      </c>
    </row>
    <row r="80" spans="1:10" s="310" customFormat="1" ht="16.5" customHeight="1" x14ac:dyDescent="0.3">
      <c r="A80" s="321"/>
      <c r="B80" s="321"/>
      <c r="C80" s="293" t="s">
        <v>943</v>
      </c>
      <c r="D80" s="321"/>
      <c r="E80" s="311" t="s">
        <v>942</v>
      </c>
      <c r="F80" s="311" t="s">
        <v>95</v>
      </c>
      <c r="G80" s="311" t="s">
        <v>440</v>
      </c>
      <c r="H80" s="311" t="s">
        <v>942</v>
      </c>
      <c r="I80" s="312" t="s">
        <v>439</v>
      </c>
      <c r="J80" s="310" t="s">
        <v>437</v>
      </c>
    </row>
    <row r="81" spans="1:10" s="310" customFormat="1" ht="16.5" customHeight="1" x14ac:dyDescent="0.3">
      <c r="A81" s="321"/>
      <c r="B81" s="321"/>
      <c r="C81" s="321"/>
      <c r="D81" s="293" t="s">
        <v>433</v>
      </c>
      <c r="E81" s="311" t="s">
        <v>435</v>
      </c>
      <c r="F81" s="311" t="s">
        <v>95</v>
      </c>
      <c r="G81" s="311" t="s">
        <v>78</v>
      </c>
      <c r="H81" s="311" t="s">
        <v>435</v>
      </c>
      <c r="I81" s="214"/>
    </row>
    <row r="82" spans="1:10" s="310" customFormat="1" ht="16.5" customHeight="1" x14ac:dyDescent="0.3">
      <c r="A82" s="321"/>
      <c r="B82" s="321"/>
      <c r="C82" s="321"/>
      <c r="D82" s="88" t="s">
        <v>443</v>
      </c>
      <c r="E82" s="311" t="s">
        <v>442</v>
      </c>
      <c r="F82" s="311" t="s">
        <v>95</v>
      </c>
      <c r="G82" s="311" t="s">
        <v>78</v>
      </c>
      <c r="H82" s="311" t="s">
        <v>442</v>
      </c>
      <c r="I82" s="214"/>
    </row>
    <row r="83" spans="1:10" s="310" customFormat="1" ht="16.5" customHeight="1" x14ac:dyDescent="0.3">
      <c r="A83" s="321"/>
      <c r="B83" s="321"/>
      <c r="C83" s="321"/>
      <c r="D83" s="293" t="s">
        <v>434</v>
      </c>
      <c r="E83" s="311" t="s">
        <v>436</v>
      </c>
      <c r="F83" s="311" t="s">
        <v>95</v>
      </c>
      <c r="G83" s="311" t="s">
        <v>143</v>
      </c>
      <c r="H83" s="311" t="s">
        <v>436</v>
      </c>
      <c r="I83" s="312" t="s">
        <v>157</v>
      </c>
    </row>
    <row r="84" spans="1:10" s="310" customFormat="1" ht="16.5" customHeight="1" x14ac:dyDescent="0.3">
      <c r="A84" s="321"/>
      <c r="B84" s="317"/>
      <c r="C84" s="292" t="s">
        <v>120</v>
      </c>
      <c r="D84" s="317"/>
      <c r="E84" s="311" t="s">
        <v>137</v>
      </c>
      <c r="F84" s="311" t="s">
        <v>72</v>
      </c>
      <c r="G84" s="311" t="s">
        <v>78</v>
      </c>
      <c r="H84" s="311" t="s">
        <v>137</v>
      </c>
      <c r="I84" s="312" t="s">
        <v>959</v>
      </c>
    </row>
    <row r="85" spans="1:10" s="310" customFormat="1" ht="16.5" customHeight="1" x14ac:dyDescent="0.3">
      <c r="A85" s="321"/>
      <c r="B85" s="317"/>
      <c r="C85" s="292" t="s">
        <v>121</v>
      </c>
      <c r="D85" s="321"/>
      <c r="E85" s="311" t="s">
        <v>138</v>
      </c>
      <c r="F85" s="311" t="s">
        <v>72</v>
      </c>
      <c r="G85" s="311" t="s">
        <v>143</v>
      </c>
      <c r="H85" s="311" t="s">
        <v>138</v>
      </c>
      <c r="I85" s="312" t="s">
        <v>158</v>
      </c>
    </row>
    <row r="86" spans="1:10" s="310" customFormat="1" ht="16.5" customHeight="1" x14ac:dyDescent="0.3">
      <c r="A86" s="321"/>
      <c r="B86" s="317"/>
      <c r="C86" s="292" t="s">
        <v>122</v>
      </c>
      <c r="D86" s="321"/>
      <c r="E86" s="311" t="s">
        <v>139</v>
      </c>
      <c r="F86" s="311" t="s">
        <v>72</v>
      </c>
      <c r="G86" s="311" t="s">
        <v>143</v>
      </c>
      <c r="H86" s="311" t="s">
        <v>139</v>
      </c>
      <c r="I86" s="312" t="s">
        <v>152</v>
      </c>
    </row>
    <row r="87" spans="1:10" s="310" customFormat="1" ht="16.5" customHeight="1" x14ac:dyDescent="0.3">
      <c r="A87" s="321"/>
      <c r="B87" s="317"/>
      <c r="C87" s="292" t="s">
        <v>123</v>
      </c>
      <c r="D87" s="321"/>
      <c r="E87" s="311" t="s">
        <v>140</v>
      </c>
      <c r="F87" s="311" t="s">
        <v>72</v>
      </c>
      <c r="G87" s="311" t="s">
        <v>143</v>
      </c>
      <c r="H87" s="311" t="s">
        <v>140</v>
      </c>
      <c r="I87" s="312" t="s">
        <v>157</v>
      </c>
    </row>
    <row r="88" spans="1:10" s="310" customFormat="1" ht="16.5" customHeight="1" x14ac:dyDescent="0.3">
      <c r="A88" s="321"/>
      <c r="B88" s="317"/>
      <c r="C88" s="292" t="s">
        <v>124</v>
      </c>
      <c r="D88" s="321"/>
      <c r="E88" s="311" t="s">
        <v>945</v>
      </c>
      <c r="F88" s="311" t="s">
        <v>72</v>
      </c>
      <c r="G88" s="311" t="s">
        <v>143</v>
      </c>
      <c r="H88" s="311" t="s">
        <v>945</v>
      </c>
      <c r="I88" s="312" t="s">
        <v>157</v>
      </c>
    </row>
    <row r="89" spans="1:10" s="310" customFormat="1" ht="16.5" customHeight="1" x14ac:dyDescent="0.3">
      <c r="A89" s="321"/>
      <c r="B89" s="321"/>
      <c r="C89" s="293" t="s">
        <v>125</v>
      </c>
      <c r="D89" s="321"/>
      <c r="E89" s="311" t="s">
        <v>946</v>
      </c>
      <c r="F89" s="311" t="s">
        <v>72</v>
      </c>
      <c r="G89" s="311" t="s">
        <v>73</v>
      </c>
      <c r="H89" s="311" t="s">
        <v>946</v>
      </c>
      <c r="I89" s="312" t="s">
        <v>159</v>
      </c>
    </row>
    <row r="90" spans="1:10" s="310" customFormat="1" ht="16.5" customHeight="1" x14ac:dyDescent="0.3">
      <c r="A90" s="321"/>
      <c r="B90" s="321"/>
      <c r="C90" s="293" t="s">
        <v>126</v>
      </c>
      <c r="D90" s="321"/>
      <c r="E90" s="311" t="s">
        <v>947</v>
      </c>
      <c r="F90" s="311" t="s">
        <v>72</v>
      </c>
      <c r="G90" s="311" t="s">
        <v>73</v>
      </c>
      <c r="H90" s="311" t="s">
        <v>947</v>
      </c>
      <c r="I90" s="312" t="s">
        <v>160</v>
      </c>
    </row>
    <row r="91" spans="1:10" s="310" customFormat="1" ht="16.5" customHeight="1" x14ac:dyDescent="0.3">
      <c r="A91" s="321"/>
      <c r="B91" s="321"/>
      <c r="C91" s="293" t="s">
        <v>956</v>
      </c>
      <c r="D91" s="321"/>
      <c r="E91" s="311" t="s">
        <v>141</v>
      </c>
      <c r="F91" s="311" t="s">
        <v>72</v>
      </c>
      <c r="G91" s="311" t="s">
        <v>78</v>
      </c>
      <c r="H91" s="311" t="s">
        <v>141</v>
      </c>
      <c r="I91" s="312" t="s">
        <v>155</v>
      </c>
      <c r="J91" s="310" t="s">
        <v>958</v>
      </c>
    </row>
    <row r="92" spans="1:10" s="310" customFormat="1" ht="16.5" customHeight="1" x14ac:dyDescent="0.3">
      <c r="A92" s="321"/>
      <c r="B92" s="151"/>
      <c r="C92" s="293" t="s">
        <v>957</v>
      </c>
      <c r="D92" s="321"/>
      <c r="E92" s="311" t="s">
        <v>142</v>
      </c>
      <c r="F92" s="311" t="s">
        <v>72</v>
      </c>
      <c r="G92" s="311" t="s">
        <v>78</v>
      </c>
      <c r="H92" s="311" t="s">
        <v>142</v>
      </c>
      <c r="I92" s="312" t="s">
        <v>948</v>
      </c>
    </row>
    <row r="93" spans="1:10" s="310" customFormat="1" ht="16.5" customHeight="1" x14ac:dyDescent="0.3">
      <c r="A93" s="413" t="s">
        <v>61</v>
      </c>
      <c r="B93" s="414"/>
      <c r="C93" s="414"/>
      <c r="D93" s="414"/>
      <c r="E93" s="414"/>
      <c r="F93" s="414"/>
      <c r="G93" s="414"/>
      <c r="H93" s="414"/>
      <c r="I93" s="415"/>
    </row>
    <row r="94" spans="1:10" s="318" customFormat="1" ht="16.5" customHeight="1" x14ac:dyDescent="0.3">
      <c r="A94" s="319" t="s">
        <v>87</v>
      </c>
      <c r="B94" s="319"/>
      <c r="C94" s="319"/>
      <c r="D94" s="319"/>
      <c r="E94" s="319"/>
      <c r="F94" s="319"/>
      <c r="G94" s="319"/>
      <c r="H94" s="319"/>
      <c r="I94" s="320"/>
    </row>
    <row r="95" spans="1:10" s="318" customFormat="1" ht="16.5" customHeight="1" x14ac:dyDescent="0.3">
      <c r="A95" s="319" t="s">
        <v>88</v>
      </c>
      <c r="B95" s="319"/>
      <c r="C95" s="319"/>
      <c r="D95" s="319"/>
      <c r="E95" s="319"/>
      <c r="F95" s="319"/>
      <c r="G95" s="319"/>
      <c r="H95" s="319"/>
      <c r="I95" s="320"/>
    </row>
    <row r="96" spans="1:10" s="318" customFormat="1" ht="16.5" customHeight="1" x14ac:dyDescent="0.3">
      <c r="A96" s="319" t="s">
        <v>89</v>
      </c>
      <c r="B96" s="319"/>
      <c r="C96" s="319"/>
      <c r="D96" s="319"/>
      <c r="E96" s="319"/>
      <c r="F96" s="319"/>
      <c r="G96" s="319"/>
      <c r="H96" s="319"/>
      <c r="I96" s="320"/>
    </row>
    <row r="97" spans="1:9" s="318" customFormat="1" ht="16.5" customHeight="1" x14ac:dyDescent="0.3">
      <c r="A97" s="319" t="s">
        <v>90</v>
      </c>
      <c r="B97" s="319"/>
      <c r="C97" s="319"/>
      <c r="D97" s="319"/>
      <c r="E97" s="319"/>
      <c r="F97" s="319"/>
      <c r="G97" s="319"/>
      <c r="H97" s="319"/>
      <c r="I97" s="320"/>
    </row>
    <row r="98" spans="1:9" s="318" customFormat="1" ht="16.5" customHeight="1" x14ac:dyDescent="0.3">
      <c r="A98" s="319" t="s">
        <v>315</v>
      </c>
      <c r="B98" s="319"/>
      <c r="C98" s="319"/>
      <c r="D98" s="319"/>
      <c r="E98" s="319"/>
      <c r="F98" s="319"/>
      <c r="G98" s="319"/>
      <c r="H98" s="319"/>
      <c r="I98" s="320"/>
    </row>
    <row r="99" spans="1:9" s="318" customFormat="1" ht="16.5" customHeight="1" x14ac:dyDescent="0.3">
      <c r="A99" s="319" t="s">
        <v>163</v>
      </c>
      <c r="B99" s="319"/>
      <c r="C99" s="319"/>
      <c r="D99" s="319"/>
      <c r="E99" s="319"/>
      <c r="F99" s="319"/>
      <c r="G99" s="319"/>
      <c r="H99" s="319"/>
      <c r="I99" s="320"/>
    </row>
    <row r="100" spans="1:9" s="318" customFormat="1" ht="16.5" customHeight="1" x14ac:dyDescent="0.3">
      <c r="A100" s="319" t="s">
        <v>530</v>
      </c>
      <c r="B100" s="319"/>
      <c r="C100" s="319"/>
      <c r="D100" s="319"/>
      <c r="E100" s="319"/>
      <c r="F100" s="319"/>
      <c r="G100" s="319"/>
      <c r="H100" s="319"/>
      <c r="I100" s="320"/>
    </row>
    <row r="101" spans="1:9" s="318" customFormat="1" ht="16.5" customHeight="1" x14ac:dyDescent="0.3">
      <c r="A101" s="319" t="s">
        <v>965</v>
      </c>
      <c r="B101" s="319"/>
      <c r="C101" s="319"/>
      <c r="D101" s="319"/>
      <c r="E101" s="319"/>
      <c r="F101" s="319"/>
      <c r="G101" s="319"/>
      <c r="H101" s="319"/>
      <c r="I101" s="320"/>
    </row>
    <row r="102" spans="1:9" s="318" customFormat="1" ht="16.5" customHeight="1" x14ac:dyDescent="0.3">
      <c r="A102" s="319" t="s">
        <v>966</v>
      </c>
      <c r="B102" s="319"/>
      <c r="C102" s="319"/>
      <c r="D102" s="319"/>
      <c r="E102" s="319"/>
      <c r="F102" s="319"/>
      <c r="G102" s="319"/>
      <c r="H102" s="319"/>
      <c r="I102" s="320"/>
    </row>
    <row r="103" spans="1:9" s="318" customFormat="1" ht="16.5" customHeight="1" x14ac:dyDescent="0.3">
      <c r="A103" s="319" t="s">
        <v>967</v>
      </c>
      <c r="B103" s="319"/>
      <c r="C103" s="319"/>
      <c r="D103" s="319"/>
      <c r="E103" s="319"/>
      <c r="F103" s="319"/>
      <c r="G103" s="319"/>
      <c r="H103" s="319"/>
      <c r="I103" s="320"/>
    </row>
    <row r="104" spans="1:9" s="318" customFormat="1" ht="16.5" customHeight="1" x14ac:dyDescent="0.3">
      <c r="A104" s="319" t="s">
        <v>968</v>
      </c>
      <c r="B104" s="319"/>
      <c r="C104" s="319"/>
      <c r="D104" s="319"/>
      <c r="E104" s="319"/>
      <c r="F104" s="319"/>
      <c r="G104" s="319"/>
      <c r="H104" s="319"/>
      <c r="I104" s="320"/>
    </row>
    <row r="105" spans="1:9" s="318" customFormat="1" ht="16.5" customHeight="1" x14ac:dyDescent="0.3">
      <c r="A105" s="319" t="s">
        <v>969</v>
      </c>
      <c r="B105" s="319"/>
      <c r="C105" s="319"/>
      <c r="D105" s="319"/>
      <c r="E105" s="319"/>
      <c r="F105" s="319"/>
      <c r="G105" s="319"/>
      <c r="H105" s="319"/>
      <c r="I105" s="320"/>
    </row>
    <row r="106" spans="1:9" s="318" customFormat="1" ht="16.5" customHeight="1" x14ac:dyDescent="0.3">
      <c r="A106" s="319" t="s">
        <v>970</v>
      </c>
      <c r="B106" s="319"/>
      <c r="C106" s="319"/>
      <c r="D106" s="319"/>
      <c r="E106" s="319"/>
      <c r="F106" s="319"/>
      <c r="G106" s="319"/>
      <c r="H106" s="319"/>
      <c r="I106" s="320"/>
    </row>
    <row r="107" spans="1:9" s="318" customFormat="1" ht="16.5" customHeight="1" x14ac:dyDescent="0.3">
      <c r="A107" s="319" t="s">
        <v>971</v>
      </c>
      <c r="B107" s="319"/>
      <c r="C107" s="319"/>
      <c r="D107" s="319"/>
      <c r="E107" s="319"/>
      <c r="F107" s="319"/>
      <c r="G107" s="319"/>
      <c r="H107" s="319"/>
      <c r="I107" s="320"/>
    </row>
    <row r="108" spans="1:9" s="318" customFormat="1" ht="16.5" customHeight="1" x14ac:dyDescent="0.3">
      <c r="A108" s="319" t="s">
        <v>972</v>
      </c>
      <c r="B108" s="319"/>
      <c r="C108" s="319"/>
      <c r="D108" s="319"/>
      <c r="E108" s="319"/>
      <c r="F108" s="319"/>
      <c r="G108" s="319"/>
      <c r="H108" s="319"/>
      <c r="I108" s="320"/>
    </row>
    <row r="109" spans="1:9" s="318" customFormat="1" ht="16.5" customHeight="1" x14ac:dyDescent="0.3">
      <c r="A109" s="319" t="s">
        <v>973</v>
      </c>
      <c r="B109" s="319"/>
      <c r="C109" s="319"/>
      <c r="D109" s="319"/>
      <c r="E109" s="319"/>
      <c r="F109" s="319"/>
      <c r="G109" s="319"/>
      <c r="H109" s="319"/>
      <c r="I109" s="320"/>
    </row>
    <row r="110" spans="1:9" s="318" customFormat="1" ht="16.5" customHeight="1" x14ac:dyDescent="0.3">
      <c r="A110" s="319" t="s">
        <v>974</v>
      </c>
      <c r="B110" s="319"/>
      <c r="C110" s="319"/>
      <c r="D110" s="319"/>
      <c r="E110" s="319"/>
      <c r="F110" s="319"/>
      <c r="G110" s="319"/>
      <c r="H110" s="319"/>
      <c r="I110" s="320"/>
    </row>
    <row r="111" spans="1:9" s="318" customFormat="1" ht="16.5" customHeight="1" x14ac:dyDescent="0.3">
      <c r="A111" s="319" t="s">
        <v>975</v>
      </c>
      <c r="B111" s="319"/>
      <c r="C111" s="319"/>
      <c r="D111" s="319"/>
      <c r="E111" s="319"/>
      <c r="F111" s="319"/>
      <c r="G111" s="319"/>
      <c r="H111" s="319"/>
      <c r="I111" s="320"/>
    </row>
    <row r="112" spans="1:9" s="318" customFormat="1" ht="16.5" customHeight="1" x14ac:dyDescent="0.3">
      <c r="A112" s="319" t="s">
        <v>976</v>
      </c>
      <c r="B112" s="319"/>
      <c r="C112" s="319"/>
      <c r="D112" s="319"/>
      <c r="E112" s="319"/>
      <c r="F112" s="319"/>
      <c r="G112" s="319"/>
      <c r="H112" s="319"/>
      <c r="I112" s="320"/>
    </row>
    <row r="113" spans="1:9" s="318" customFormat="1" ht="16.5" customHeight="1" x14ac:dyDescent="0.3">
      <c r="A113" s="319" t="s">
        <v>653</v>
      </c>
      <c r="B113" s="319"/>
      <c r="C113" s="319"/>
      <c r="D113" s="319"/>
      <c r="E113" s="319"/>
      <c r="F113" s="319"/>
      <c r="G113" s="319"/>
      <c r="H113" s="319"/>
      <c r="I113" s="320"/>
    </row>
    <row r="114" spans="1:9" s="318" customFormat="1" ht="16.5" customHeight="1" x14ac:dyDescent="0.3">
      <c r="A114" s="319" t="s">
        <v>977</v>
      </c>
      <c r="B114" s="319"/>
      <c r="C114" s="319"/>
      <c r="D114" s="319"/>
      <c r="E114" s="319"/>
      <c r="F114" s="319"/>
      <c r="G114" s="319"/>
      <c r="H114" s="319"/>
      <c r="I114" s="320"/>
    </row>
    <row r="115" spans="1:9" s="318" customFormat="1" ht="16.5" customHeight="1" x14ac:dyDescent="0.3">
      <c r="A115" s="319" t="s">
        <v>978</v>
      </c>
      <c r="B115" s="319"/>
      <c r="C115" s="319"/>
      <c r="D115" s="319"/>
      <c r="E115" s="319"/>
      <c r="F115" s="319"/>
      <c r="G115" s="319"/>
      <c r="H115" s="319"/>
      <c r="I115" s="320"/>
    </row>
    <row r="116" spans="1:9" s="318" customFormat="1" ht="16.5" customHeight="1" x14ac:dyDescent="0.3">
      <c r="A116" s="319" t="s">
        <v>979</v>
      </c>
      <c r="B116" s="319"/>
      <c r="C116" s="319"/>
      <c r="D116" s="319"/>
      <c r="E116" s="319"/>
      <c r="F116" s="319"/>
      <c r="G116" s="319"/>
      <c r="H116" s="319"/>
      <c r="I116" s="320"/>
    </row>
    <row r="117" spans="1:9" s="318" customFormat="1" ht="16.5" customHeight="1" x14ac:dyDescent="0.3">
      <c r="A117" s="319" t="s">
        <v>980</v>
      </c>
      <c r="B117" s="319"/>
      <c r="C117" s="319"/>
      <c r="D117" s="319"/>
      <c r="E117" s="319"/>
      <c r="F117" s="319"/>
      <c r="G117" s="319"/>
      <c r="H117" s="319"/>
      <c r="I117" s="320"/>
    </row>
    <row r="118" spans="1:9" s="318" customFormat="1" ht="16.5" customHeight="1" x14ac:dyDescent="0.3">
      <c r="A118" s="319" t="s">
        <v>981</v>
      </c>
      <c r="B118" s="319"/>
      <c r="C118" s="319"/>
      <c r="D118" s="319"/>
      <c r="E118" s="319"/>
      <c r="F118" s="319"/>
      <c r="G118" s="319"/>
      <c r="H118" s="319"/>
      <c r="I118" s="320"/>
    </row>
    <row r="119" spans="1:9" s="318" customFormat="1" ht="16.5" customHeight="1" x14ac:dyDescent="0.3">
      <c r="A119" s="319" t="s">
        <v>982</v>
      </c>
      <c r="B119" s="319"/>
      <c r="C119" s="319"/>
      <c r="D119" s="319"/>
      <c r="E119" s="319"/>
      <c r="F119" s="319"/>
      <c r="G119" s="319"/>
      <c r="H119" s="319"/>
      <c r="I119" s="320"/>
    </row>
    <row r="120" spans="1:9" s="318" customFormat="1" ht="16.5" customHeight="1" x14ac:dyDescent="0.3">
      <c r="A120" s="319" t="s">
        <v>983</v>
      </c>
      <c r="B120" s="319"/>
      <c r="C120" s="319"/>
      <c r="D120" s="319"/>
      <c r="E120" s="319"/>
      <c r="F120" s="319"/>
      <c r="G120" s="319"/>
      <c r="H120" s="319"/>
      <c r="I120" s="320"/>
    </row>
    <row r="121" spans="1:9" s="318" customFormat="1" ht="16.5" customHeight="1" x14ac:dyDescent="0.3">
      <c r="A121" s="319" t="s">
        <v>531</v>
      </c>
      <c r="B121" s="319"/>
      <c r="C121" s="319"/>
      <c r="D121" s="319"/>
      <c r="E121" s="319"/>
      <c r="F121" s="319"/>
      <c r="G121" s="319"/>
      <c r="H121" s="319"/>
      <c r="I121" s="320"/>
    </row>
    <row r="122" spans="1:9" s="318" customFormat="1" ht="16.5" customHeight="1" x14ac:dyDescent="0.3">
      <c r="A122" s="319" t="s">
        <v>643</v>
      </c>
      <c r="B122" s="319"/>
      <c r="C122" s="319"/>
      <c r="D122" s="319"/>
      <c r="E122" s="319"/>
      <c r="F122" s="319"/>
      <c r="G122" s="319"/>
      <c r="H122" s="319"/>
      <c r="I122" s="320"/>
    </row>
    <row r="123" spans="1:9" s="318" customFormat="1" ht="16.5" customHeight="1" x14ac:dyDescent="0.3">
      <c r="A123" s="319" t="s">
        <v>984</v>
      </c>
      <c r="B123" s="319"/>
      <c r="C123" s="319"/>
      <c r="D123" s="319"/>
      <c r="E123" s="319"/>
      <c r="F123" s="319"/>
      <c r="G123" s="319"/>
      <c r="H123" s="319"/>
      <c r="I123" s="320"/>
    </row>
    <row r="124" spans="1:9" s="318" customFormat="1" ht="16.5" customHeight="1" x14ac:dyDescent="0.3">
      <c r="A124" s="319" t="s">
        <v>985</v>
      </c>
      <c r="B124" s="319"/>
      <c r="C124" s="319"/>
      <c r="D124" s="319"/>
      <c r="E124" s="319"/>
      <c r="F124" s="319"/>
      <c r="G124" s="319"/>
      <c r="H124" s="319"/>
      <c r="I124" s="320"/>
    </row>
    <row r="125" spans="1:9" s="318" customFormat="1" ht="16.5" customHeight="1" x14ac:dyDescent="0.3">
      <c r="A125" s="319" t="s">
        <v>986</v>
      </c>
      <c r="B125" s="319"/>
      <c r="C125" s="319"/>
      <c r="D125" s="319"/>
      <c r="E125" s="319"/>
      <c r="F125" s="319"/>
      <c r="G125" s="319"/>
      <c r="H125" s="319"/>
      <c r="I125" s="320"/>
    </row>
    <row r="126" spans="1:9" s="318" customFormat="1" ht="16.5" customHeight="1" x14ac:dyDescent="0.3">
      <c r="A126" s="319" t="s">
        <v>987</v>
      </c>
      <c r="B126" s="319"/>
      <c r="C126" s="319"/>
      <c r="D126" s="319"/>
      <c r="E126" s="319"/>
      <c r="F126" s="319"/>
      <c r="G126" s="319"/>
      <c r="H126" s="319"/>
      <c r="I126" s="320"/>
    </row>
    <row r="127" spans="1:9" s="318" customFormat="1" ht="16.5" customHeight="1" x14ac:dyDescent="0.3">
      <c r="A127" s="319" t="s">
        <v>988</v>
      </c>
      <c r="B127" s="319"/>
      <c r="C127" s="319"/>
      <c r="D127" s="319"/>
      <c r="E127" s="319"/>
      <c r="F127" s="319"/>
      <c r="G127" s="319"/>
      <c r="H127" s="319"/>
      <c r="I127" s="320"/>
    </row>
    <row r="128" spans="1:9" s="318" customFormat="1" ht="16.5" customHeight="1" x14ac:dyDescent="0.3">
      <c r="A128" s="319" t="s">
        <v>989</v>
      </c>
      <c r="B128" s="319"/>
      <c r="C128" s="319"/>
      <c r="D128" s="319"/>
      <c r="E128" s="319"/>
      <c r="F128" s="319"/>
      <c r="G128" s="319"/>
      <c r="H128" s="319"/>
      <c r="I128" s="320"/>
    </row>
    <row r="129" spans="1:9" s="318" customFormat="1" ht="16.5" customHeight="1" x14ac:dyDescent="0.3">
      <c r="A129" s="319" t="s">
        <v>990</v>
      </c>
      <c r="B129" s="319"/>
      <c r="C129" s="319"/>
      <c r="D129" s="319"/>
      <c r="E129" s="319"/>
      <c r="F129" s="319"/>
      <c r="G129" s="319"/>
      <c r="H129" s="319"/>
      <c r="I129" s="320"/>
    </row>
    <row r="130" spans="1:9" s="318" customFormat="1" ht="16.5" customHeight="1" x14ac:dyDescent="0.3">
      <c r="A130" s="319" t="s">
        <v>991</v>
      </c>
      <c r="B130" s="319"/>
      <c r="C130" s="319"/>
      <c r="D130" s="319"/>
      <c r="E130" s="319"/>
      <c r="F130" s="319"/>
      <c r="G130" s="319"/>
      <c r="H130" s="319"/>
      <c r="I130" s="320"/>
    </row>
    <row r="131" spans="1:9" s="318" customFormat="1" ht="16.5" customHeight="1" x14ac:dyDescent="0.3">
      <c r="A131" s="319" t="s">
        <v>992</v>
      </c>
      <c r="B131" s="319"/>
      <c r="C131" s="319"/>
      <c r="D131" s="319"/>
      <c r="E131" s="319"/>
      <c r="F131" s="319"/>
      <c r="G131" s="319"/>
      <c r="H131" s="319"/>
      <c r="I131" s="320"/>
    </row>
    <row r="132" spans="1:9" s="318" customFormat="1" ht="16.5" customHeight="1" x14ac:dyDescent="0.3">
      <c r="A132" s="319" t="s">
        <v>644</v>
      </c>
      <c r="B132" s="319"/>
      <c r="C132" s="319"/>
      <c r="D132" s="319"/>
      <c r="E132" s="319"/>
      <c r="F132" s="319"/>
      <c r="G132" s="319"/>
      <c r="H132" s="319"/>
      <c r="I132" s="320"/>
    </row>
    <row r="133" spans="1:9" s="318" customFormat="1" ht="16.5" customHeight="1" x14ac:dyDescent="0.3">
      <c r="A133" s="319" t="s">
        <v>165</v>
      </c>
      <c r="B133" s="319"/>
      <c r="C133" s="319"/>
      <c r="D133" s="319"/>
      <c r="E133" s="319"/>
      <c r="F133" s="319"/>
      <c r="G133" s="319"/>
      <c r="H133" s="319"/>
      <c r="I133" s="320"/>
    </row>
    <row r="134" spans="1:9" s="318" customFormat="1" ht="16.5" customHeight="1" x14ac:dyDescent="0.3">
      <c r="A134" s="319" t="s">
        <v>92</v>
      </c>
      <c r="B134" s="319"/>
      <c r="C134" s="319"/>
      <c r="D134" s="319"/>
      <c r="E134" s="319"/>
      <c r="F134" s="319"/>
      <c r="G134" s="319"/>
      <c r="H134" s="319"/>
      <c r="I134" s="320"/>
    </row>
    <row r="135" spans="1:9" s="318" customFormat="1" ht="16.5" customHeight="1" x14ac:dyDescent="0.3">
      <c r="A135" s="319" t="s">
        <v>93</v>
      </c>
      <c r="B135" s="319"/>
      <c r="C135" s="319"/>
      <c r="D135" s="319"/>
      <c r="E135" s="319"/>
      <c r="F135" s="319"/>
      <c r="G135" s="319"/>
      <c r="H135" s="319"/>
      <c r="I135" s="320"/>
    </row>
    <row r="136" spans="1:9" s="310" customFormat="1" ht="16.5" customHeight="1" thickBot="1" x14ac:dyDescent="0.35">
      <c r="A136" s="416"/>
      <c r="B136" s="417"/>
      <c r="C136" s="417"/>
      <c r="D136" s="417"/>
      <c r="E136" s="417"/>
      <c r="F136" s="417"/>
      <c r="G136" s="417"/>
      <c r="H136" s="417"/>
      <c r="I136" s="418"/>
    </row>
    <row r="137" spans="1:9" s="310" customFormat="1" ht="16.5" customHeight="1" x14ac:dyDescent="0.3">
      <c r="A137" s="372" t="s">
        <v>1</v>
      </c>
      <c r="B137" s="373"/>
      <c r="C137" s="373"/>
      <c r="D137" s="374"/>
      <c r="E137" s="375" t="str">
        <f>'인터페이스 목록'!B5</f>
        <v>IF-API-KIOSK-103</v>
      </c>
      <c r="F137" s="376"/>
      <c r="G137" s="271" t="s">
        <v>3</v>
      </c>
      <c r="H137" s="377" t="str">
        <f>VLOOKUP(E137,'인터페이스 목록'!$B$3:$M$55,4,FALSE)</f>
        <v>키오스크 수정</v>
      </c>
      <c r="I137" s="378"/>
    </row>
    <row r="138" spans="1:9" s="310" customFormat="1" ht="16.5" customHeight="1" x14ac:dyDescent="0.3">
      <c r="A138" s="379" t="s">
        <v>0</v>
      </c>
      <c r="B138" s="380"/>
      <c r="C138" s="380"/>
      <c r="D138" s="381"/>
      <c r="E138" s="382" t="str">
        <f>VLOOKUP(E137,'인터페이스 목록'!$B$3:$M$55,12,FALSE)</f>
        <v>키오스크 정보 수정</v>
      </c>
      <c r="F138" s="383"/>
      <c r="G138" s="383"/>
      <c r="H138" s="383"/>
      <c r="I138" s="384"/>
    </row>
    <row r="139" spans="1:9" s="310" customFormat="1" ht="16.5" customHeight="1" x14ac:dyDescent="0.3">
      <c r="A139" s="359" t="s">
        <v>34</v>
      </c>
      <c r="B139" s="360"/>
      <c r="C139" s="360"/>
      <c r="D139" s="360"/>
      <c r="E139" s="360"/>
      <c r="F139" s="360"/>
      <c r="G139" s="360"/>
      <c r="H139" s="360"/>
      <c r="I139" s="361"/>
    </row>
    <row r="140" spans="1:9" s="310" customFormat="1" ht="16.5" customHeight="1" x14ac:dyDescent="0.3">
      <c r="A140" s="362" t="s">
        <v>9</v>
      </c>
      <c r="B140" s="363"/>
      <c r="C140" s="363"/>
      <c r="D140" s="364"/>
      <c r="E140" s="268" t="s">
        <v>10</v>
      </c>
      <c r="F140" s="268" t="s">
        <v>11</v>
      </c>
      <c r="G140" s="268" t="s">
        <v>12</v>
      </c>
      <c r="H140" s="268" t="s">
        <v>13</v>
      </c>
      <c r="I140" s="272" t="s">
        <v>14</v>
      </c>
    </row>
    <row r="141" spans="1:9" s="310" customFormat="1" ht="16.5" customHeight="1" x14ac:dyDescent="0.3">
      <c r="A141" s="365" t="s">
        <v>35</v>
      </c>
      <c r="B141" s="366"/>
      <c r="C141" s="366"/>
      <c r="D141" s="367"/>
      <c r="E141" s="277" t="s">
        <v>36</v>
      </c>
      <c r="F141" s="277" t="s">
        <v>15</v>
      </c>
      <c r="G141" s="277" t="s">
        <v>31</v>
      </c>
      <c r="H141" s="277" t="s">
        <v>63</v>
      </c>
      <c r="I141" s="277" t="s">
        <v>60</v>
      </c>
    </row>
    <row r="142" spans="1:9" s="310" customFormat="1" ht="16.5" customHeight="1" x14ac:dyDescent="0.3">
      <c r="A142" s="359" t="s">
        <v>37</v>
      </c>
      <c r="B142" s="360"/>
      <c r="C142" s="360"/>
      <c r="D142" s="360"/>
      <c r="E142" s="360"/>
      <c r="F142" s="360"/>
      <c r="G142" s="360"/>
      <c r="H142" s="360"/>
      <c r="I142" s="361"/>
    </row>
    <row r="143" spans="1:9" s="313" customFormat="1" ht="17.25" customHeight="1" x14ac:dyDescent="0.3">
      <c r="A143" s="368" t="s">
        <v>59</v>
      </c>
      <c r="B143" s="369"/>
      <c r="C143" s="369"/>
      <c r="D143" s="369"/>
      <c r="E143" s="369"/>
      <c r="F143" s="369"/>
      <c r="G143" s="369"/>
      <c r="H143" s="369"/>
      <c r="I143" s="370"/>
    </row>
    <row r="144" spans="1:9" s="310" customFormat="1" ht="16.5" customHeight="1" x14ac:dyDescent="0.3">
      <c r="A144" s="359" t="s">
        <v>4</v>
      </c>
      <c r="B144" s="360"/>
      <c r="C144" s="360"/>
      <c r="D144" s="360"/>
      <c r="E144" s="360"/>
      <c r="F144" s="360"/>
      <c r="G144" s="360"/>
      <c r="H144" s="360"/>
      <c r="I144" s="361"/>
    </row>
    <row r="145" spans="1:10" s="310" customFormat="1" ht="16.5" customHeight="1" x14ac:dyDescent="0.3">
      <c r="A145" s="388" t="s">
        <v>5</v>
      </c>
      <c r="B145" s="389"/>
      <c r="C145" s="389"/>
      <c r="D145" s="390"/>
      <c r="E145" s="391" t="str">
        <f>VLOOKUP(E137,'인터페이스 목록'!$B$3:$M$55,11,FALSE)</f>
        <v>POST</v>
      </c>
      <c r="F145" s="389"/>
      <c r="G145" s="389"/>
      <c r="H145" s="389"/>
      <c r="I145" s="392"/>
    </row>
    <row r="146" spans="1:10" s="310" customFormat="1" ht="16.5" customHeight="1" x14ac:dyDescent="0.3">
      <c r="A146" s="388" t="s">
        <v>6</v>
      </c>
      <c r="B146" s="389"/>
      <c r="C146" s="389"/>
      <c r="D146" s="390"/>
      <c r="E146" s="393" t="str">
        <f>VLOOKUP(E137,'인터페이스 목록'!$B$3:$M$55,10,FALSE)</f>
        <v>https://er-kioskapi.nemc.or.kr/v1.0/er-kiosk/_modify</v>
      </c>
      <c r="F146" s="394"/>
      <c r="G146" s="394"/>
      <c r="H146" s="394"/>
      <c r="I146" s="395"/>
    </row>
    <row r="147" spans="1:10" s="310" customFormat="1" ht="16.5" customHeight="1" x14ac:dyDescent="0.3">
      <c r="A147" s="396" t="s">
        <v>7</v>
      </c>
      <c r="B147" s="397"/>
      <c r="C147" s="397"/>
      <c r="D147" s="398"/>
      <c r="E147" s="399" t="s">
        <v>8</v>
      </c>
      <c r="F147" s="397"/>
      <c r="G147" s="397"/>
      <c r="H147" s="397"/>
      <c r="I147" s="400"/>
    </row>
    <row r="148" spans="1:10" s="310" customFormat="1" ht="16.5" customHeight="1" x14ac:dyDescent="0.3">
      <c r="A148" s="359" t="s">
        <v>62</v>
      </c>
      <c r="B148" s="360"/>
      <c r="C148" s="360"/>
      <c r="D148" s="360"/>
      <c r="E148" s="360"/>
      <c r="F148" s="360"/>
      <c r="G148" s="360"/>
      <c r="H148" s="360"/>
      <c r="I148" s="361"/>
    </row>
    <row r="149" spans="1:10" s="310" customFormat="1" ht="16.5" customHeight="1" x14ac:dyDescent="0.3">
      <c r="A149" s="362" t="s">
        <v>9</v>
      </c>
      <c r="B149" s="363"/>
      <c r="C149" s="363"/>
      <c r="D149" s="364"/>
      <c r="E149" s="268" t="s">
        <v>10</v>
      </c>
      <c r="F149" s="268" t="s">
        <v>11</v>
      </c>
      <c r="G149" s="268" t="s">
        <v>12</v>
      </c>
      <c r="H149" s="268" t="s">
        <v>13</v>
      </c>
      <c r="I149" s="272" t="s">
        <v>14</v>
      </c>
    </row>
    <row r="150" spans="1:10" s="310" customFormat="1" ht="16.5" customHeight="1" x14ac:dyDescent="0.3">
      <c r="A150" s="321"/>
      <c r="B150" s="317"/>
      <c r="C150" s="321"/>
      <c r="D150" s="322"/>
      <c r="E150" s="311"/>
      <c r="F150" s="311"/>
      <c r="G150" s="311"/>
      <c r="H150" s="311"/>
      <c r="I150" s="312"/>
    </row>
    <row r="151" spans="1:10" s="310" customFormat="1" ht="16.5" customHeight="1" x14ac:dyDescent="0.3">
      <c r="A151" s="359" t="s">
        <v>38</v>
      </c>
      <c r="B151" s="360"/>
      <c r="C151" s="360"/>
      <c r="D151" s="360"/>
      <c r="E151" s="360"/>
      <c r="F151" s="360"/>
      <c r="G151" s="360"/>
      <c r="H151" s="360"/>
      <c r="I151" s="361"/>
    </row>
    <row r="152" spans="1:10" s="310" customFormat="1" ht="16.5" customHeight="1" x14ac:dyDescent="0.3">
      <c r="A152" s="427" t="s">
        <v>9</v>
      </c>
      <c r="B152" s="428"/>
      <c r="C152" s="428"/>
      <c r="D152" s="429"/>
      <c r="E152" s="181" t="s">
        <v>10</v>
      </c>
      <c r="F152" s="181" t="s">
        <v>11</v>
      </c>
      <c r="G152" s="181" t="s">
        <v>12</v>
      </c>
      <c r="H152" s="181" t="s">
        <v>13</v>
      </c>
      <c r="I152" s="182" t="s">
        <v>14</v>
      </c>
    </row>
    <row r="153" spans="1:10" s="310" customFormat="1" ht="16.5" customHeight="1" x14ac:dyDescent="0.3">
      <c r="A153" s="292" t="s">
        <v>108</v>
      </c>
      <c r="B153" s="317"/>
      <c r="C153" s="321"/>
      <c r="D153" s="322"/>
      <c r="E153" s="311" t="s">
        <v>993</v>
      </c>
      <c r="F153" s="311" t="s">
        <v>95</v>
      </c>
      <c r="G153" s="311" t="s">
        <v>78</v>
      </c>
      <c r="H153" s="311" t="s">
        <v>993</v>
      </c>
      <c r="I153" s="312" t="s">
        <v>149</v>
      </c>
    </row>
    <row r="154" spans="1:10" s="310" customFormat="1" ht="16.5" customHeight="1" x14ac:dyDescent="0.3">
      <c r="A154" s="292" t="s">
        <v>107</v>
      </c>
      <c r="B154" s="317"/>
      <c r="C154" s="321"/>
      <c r="D154" s="322"/>
      <c r="E154" s="311" t="s">
        <v>936</v>
      </c>
      <c r="F154" s="311" t="s">
        <v>95</v>
      </c>
      <c r="G154" s="311" t="s">
        <v>78</v>
      </c>
      <c r="H154" s="311" t="s">
        <v>936</v>
      </c>
      <c r="I154" s="312" t="s">
        <v>962</v>
      </c>
    </row>
    <row r="155" spans="1:10" s="310" customFormat="1" ht="16.5" customHeight="1" x14ac:dyDescent="0.3">
      <c r="A155" s="293" t="s">
        <v>110</v>
      </c>
      <c r="B155" s="321"/>
      <c r="C155" s="321"/>
      <c r="D155" s="322"/>
      <c r="E155" s="311" t="s">
        <v>128</v>
      </c>
      <c r="F155" s="311" t="s">
        <v>95</v>
      </c>
      <c r="G155" s="311" t="s">
        <v>78</v>
      </c>
      <c r="H155" s="311" t="s">
        <v>128</v>
      </c>
      <c r="I155" s="124" t="s">
        <v>150</v>
      </c>
    </row>
    <row r="156" spans="1:10" s="310" customFormat="1" ht="16.5" customHeight="1" x14ac:dyDescent="0.3">
      <c r="A156" s="292" t="s">
        <v>112</v>
      </c>
      <c r="B156" s="317"/>
      <c r="C156" s="321"/>
      <c r="D156" s="322"/>
      <c r="E156" s="311" t="s">
        <v>130</v>
      </c>
      <c r="F156" s="311" t="s">
        <v>95</v>
      </c>
      <c r="G156" s="311" t="s">
        <v>78</v>
      </c>
      <c r="H156" s="311" t="s">
        <v>130</v>
      </c>
      <c r="I156" s="312" t="s">
        <v>151</v>
      </c>
    </row>
    <row r="157" spans="1:10" s="310" customFormat="1" ht="16.5" customHeight="1" x14ac:dyDescent="0.3">
      <c r="A157" s="292" t="s">
        <v>113</v>
      </c>
      <c r="B157" s="317"/>
      <c r="C157" s="321"/>
      <c r="D157" s="322"/>
      <c r="E157" s="311" t="s">
        <v>131</v>
      </c>
      <c r="F157" s="311" t="s">
        <v>95</v>
      </c>
      <c r="G157" s="311" t="s">
        <v>143</v>
      </c>
      <c r="H157" s="311" t="s">
        <v>131</v>
      </c>
      <c r="I157" s="312" t="s">
        <v>152</v>
      </c>
    </row>
    <row r="158" spans="1:10" s="310" customFormat="1" ht="16.5" customHeight="1" x14ac:dyDescent="0.3">
      <c r="A158" s="292" t="s">
        <v>115</v>
      </c>
      <c r="B158" s="321"/>
      <c r="C158" s="321"/>
      <c r="D158" s="322"/>
      <c r="E158" s="311" t="s">
        <v>133</v>
      </c>
      <c r="F158" s="311" t="s">
        <v>95</v>
      </c>
      <c r="G158" s="311" t="s">
        <v>78</v>
      </c>
      <c r="H158" s="311" t="s">
        <v>994</v>
      </c>
      <c r="I158" s="312" t="s">
        <v>449</v>
      </c>
    </row>
    <row r="159" spans="1:10" s="310" customFormat="1" ht="16.5" customHeight="1" x14ac:dyDescent="0.3">
      <c r="A159" s="292" t="s">
        <v>117</v>
      </c>
      <c r="B159" s="317"/>
      <c r="C159" s="321"/>
      <c r="D159" s="322"/>
      <c r="E159" s="311" t="s">
        <v>134</v>
      </c>
      <c r="F159" s="311" t="s">
        <v>95</v>
      </c>
      <c r="G159" s="311" t="s">
        <v>78</v>
      </c>
      <c r="H159" s="311" t="s">
        <v>134</v>
      </c>
      <c r="I159" s="312" t="s">
        <v>153</v>
      </c>
    </row>
    <row r="160" spans="1:10" s="310" customFormat="1" ht="16.5" customHeight="1" x14ac:dyDescent="0.3">
      <c r="A160" s="292" t="s">
        <v>118</v>
      </c>
      <c r="B160" s="317"/>
      <c r="C160" s="321"/>
      <c r="D160" s="322"/>
      <c r="E160" s="311" t="s">
        <v>135</v>
      </c>
      <c r="F160" s="311" t="s">
        <v>95</v>
      </c>
      <c r="G160" s="311" t="s">
        <v>78</v>
      </c>
      <c r="H160" s="311" t="s">
        <v>144</v>
      </c>
      <c r="I160" s="312" t="s">
        <v>155</v>
      </c>
      <c r="J160" s="310" t="s">
        <v>145</v>
      </c>
    </row>
    <row r="161" spans="1:9" s="310" customFormat="1" ht="16.5" customHeight="1" x14ac:dyDescent="0.3">
      <c r="A161" s="292" t="s">
        <v>170</v>
      </c>
      <c r="B161" s="286"/>
      <c r="C161" s="321"/>
      <c r="D161" s="322"/>
      <c r="E161" s="161" t="s">
        <v>169</v>
      </c>
      <c r="F161" s="311" t="s">
        <v>95</v>
      </c>
      <c r="G161" s="161" t="s">
        <v>31</v>
      </c>
      <c r="H161" s="161" t="s">
        <v>169</v>
      </c>
      <c r="I161" s="214"/>
    </row>
    <row r="162" spans="1:9" s="310" customFormat="1" ht="16.5" customHeight="1" x14ac:dyDescent="0.3">
      <c r="A162" s="292" t="s">
        <v>121</v>
      </c>
      <c r="B162" s="151"/>
      <c r="C162" s="321"/>
      <c r="D162" s="322"/>
      <c r="E162" s="311" t="s">
        <v>138</v>
      </c>
      <c r="F162" s="311" t="s">
        <v>95</v>
      </c>
      <c r="G162" s="311" t="s">
        <v>143</v>
      </c>
      <c r="H162" s="311" t="s">
        <v>138</v>
      </c>
      <c r="I162" s="312" t="s">
        <v>158</v>
      </c>
    </row>
    <row r="163" spans="1:9" s="310" customFormat="1" ht="16.5" customHeight="1" x14ac:dyDescent="0.3">
      <c r="A163" s="359" t="s">
        <v>33</v>
      </c>
      <c r="B163" s="360"/>
      <c r="C163" s="360"/>
      <c r="D163" s="360"/>
      <c r="E163" s="360"/>
      <c r="F163" s="360"/>
      <c r="G163" s="360"/>
      <c r="H163" s="360"/>
      <c r="I163" s="361"/>
    </row>
    <row r="164" spans="1:9" s="318" customFormat="1" ht="16.5" customHeight="1" x14ac:dyDescent="0.3">
      <c r="A164" s="319" t="s">
        <v>450</v>
      </c>
      <c r="B164" s="319"/>
      <c r="C164" s="319"/>
      <c r="D164" s="319"/>
      <c r="E164" s="319"/>
      <c r="F164" s="319"/>
      <c r="G164" s="319"/>
      <c r="H164" s="319"/>
      <c r="I164" s="320"/>
    </row>
    <row r="165" spans="1:9" s="318" customFormat="1" ht="16.5" customHeight="1" x14ac:dyDescent="0.3">
      <c r="A165" s="319" t="s">
        <v>451</v>
      </c>
      <c r="B165" s="319"/>
      <c r="C165" s="319"/>
      <c r="D165" s="319"/>
      <c r="E165" s="319"/>
      <c r="F165" s="319"/>
      <c r="G165" s="319"/>
      <c r="H165" s="319"/>
      <c r="I165" s="320"/>
    </row>
    <row r="166" spans="1:9" s="318" customFormat="1" ht="16.5" customHeight="1" x14ac:dyDescent="0.3">
      <c r="A166" s="319" t="s">
        <v>995</v>
      </c>
      <c r="B166" s="319"/>
      <c r="C166" s="319"/>
      <c r="D166" s="319"/>
      <c r="E166" s="319"/>
      <c r="F166" s="319"/>
      <c r="G166" s="319"/>
      <c r="H166" s="319"/>
      <c r="I166" s="320"/>
    </row>
    <row r="167" spans="1:9" s="318" customFormat="1" ht="16.5" customHeight="1" x14ac:dyDescent="0.3">
      <c r="A167" s="319" t="s">
        <v>452</v>
      </c>
      <c r="B167" s="319"/>
      <c r="C167" s="319"/>
      <c r="D167" s="319"/>
      <c r="E167" s="319"/>
      <c r="F167" s="319"/>
      <c r="G167" s="319"/>
      <c r="H167" s="319"/>
      <c r="I167" s="320"/>
    </row>
    <row r="168" spans="1:9" s="318" customFormat="1" ht="16.5" customHeight="1" x14ac:dyDescent="0.3">
      <c r="A168" s="319" t="s">
        <v>453</v>
      </c>
      <c r="B168" s="319"/>
      <c r="C168" s="319"/>
      <c r="D168" s="319"/>
      <c r="E168" s="319"/>
      <c r="F168" s="319"/>
      <c r="G168" s="319"/>
      <c r="H168" s="319"/>
      <c r="I168" s="320"/>
    </row>
    <row r="169" spans="1:9" s="318" customFormat="1" ht="16.5" customHeight="1" x14ac:dyDescent="0.3">
      <c r="A169" s="319" t="s">
        <v>168</v>
      </c>
      <c r="B169" s="319"/>
      <c r="C169" s="319"/>
      <c r="D169" s="319"/>
      <c r="E169" s="319"/>
      <c r="F169" s="319"/>
      <c r="G169" s="319"/>
      <c r="H169" s="319"/>
      <c r="I169" s="320"/>
    </row>
    <row r="170" spans="1:9" s="318" customFormat="1" ht="16.5" customHeight="1" x14ac:dyDescent="0.3">
      <c r="A170" s="319" t="s">
        <v>454</v>
      </c>
      <c r="B170" s="319"/>
      <c r="C170" s="319"/>
      <c r="D170" s="319"/>
      <c r="E170" s="319"/>
      <c r="F170" s="319"/>
      <c r="G170" s="319"/>
      <c r="H170" s="319"/>
      <c r="I170" s="320"/>
    </row>
    <row r="171" spans="1:9" s="318" customFormat="1" ht="16.5" customHeight="1" x14ac:dyDescent="0.3">
      <c r="A171" s="319" t="s">
        <v>455</v>
      </c>
      <c r="B171" s="319"/>
      <c r="C171" s="319"/>
      <c r="D171" s="319"/>
      <c r="E171" s="319"/>
      <c r="F171" s="319"/>
      <c r="G171" s="319"/>
      <c r="H171" s="319"/>
      <c r="I171" s="320"/>
    </row>
    <row r="172" spans="1:9" s="318" customFormat="1" ht="16.5" customHeight="1" x14ac:dyDescent="0.3">
      <c r="A172" s="319" t="s">
        <v>456</v>
      </c>
      <c r="B172" s="319"/>
      <c r="C172" s="319"/>
      <c r="D172" s="319"/>
      <c r="E172" s="319"/>
      <c r="F172" s="319"/>
      <c r="G172" s="319"/>
      <c r="H172" s="319"/>
      <c r="I172" s="320"/>
    </row>
    <row r="173" spans="1:9" s="318" customFormat="1" ht="16.5" customHeight="1" x14ac:dyDescent="0.3">
      <c r="A173" s="319" t="s">
        <v>457</v>
      </c>
      <c r="B173" s="319"/>
      <c r="C173" s="319"/>
      <c r="D173" s="319"/>
      <c r="E173" s="319"/>
      <c r="F173" s="319"/>
      <c r="G173" s="319"/>
      <c r="H173" s="319"/>
      <c r="I173" s="320"/>
    </row>
    <row r="174" spans="1:9" s="318" customFormat="1" ht="16.5" customHeight="1" x14ac:dyDescent="0.3">
      <c r="A174" s="319" t="s">
        <v>458</v>
      </c>
      <c r="B174" s="319"/>
      <c r="C174" s="319"/>
      <c r="D174" s="319"/>
      <c r="E174" s="319"/>
      <c r="F174" s="319"/>
      <c r="G174" s="319"/>
      <c r="H174" s="319"/>
      <c r="I174" s="320"/>
    </row>
    <row r="175" spans="1:9" s="318" customFormat="1" ht="16.5" customHeight="1" x14ac:dyDescent="0.3">
      <c r="A175" s="319" t="s">
        <v>93</v>
      </c>
      <c r="B175" s="319"/>
      <c r="C175" s="319"/>
      <c r="D175" s="319"/>
      <c r="E175" s="319"/>
      <c r="F175" s="319"/>
      <c r="G175" s="319"/>
      <c r="H175" s="319"/>
      <c r="I175" s="320"/>
    </row>
    <row r="176" spans="1:9" s="310" customFormat="1" ht="16.5" customHeight="1" x14ac:dyDescent="0.3">
      <c r="A176" s="401" t="s">
        <v>16</v>
      </c>
      <c r="B176" s="402"/>
      <c r="C176" s="402"/>
      <c r="D176" s="402"/>
      <c r="E176" s="402"/>
      <c r="F176" s="402"/>
      <c r="G176" s="402"/>
      <c r="H176" s="402"/>
      <c r="I176" s="403"/>
    </row>
    <row r="177" spans="1:9" s="310" customFormat="1" ht="16.5" customHeight="1" x14ac:dyDescent="0.3">
      <c r="A177" s="404" t="s">
        <v>9</v>
      </c>
      <c r="B177" s="405"/>
      <c r="C177" s="405"/>
      <c r="D177" s="422"/>
      <c r="E177" s="164" t="s">
        <v>10</v>
      </c>
      <c r="F177" s="164" t="s">
        <v>11</v>
      </c>
      <c r="G177" s="164" t="s">
        <v>12</v>
      </c>
      <c r="H177" s="164" t="s">
        <v>13</v>
      </c>
      <c r="I177" s="168" t="s">
        <v>14</v>
      </c>
    </row>
    <row r="178" spans="1:9" s="310" customFormat="1" ht="16.5" customHeight="1" x14ac:dyDescent="0.3">
      <c r="A178" s="290" t="s">
        <v>70</v>
      </c>
      <c r="B178" s="321"/>
      <c r="C178" s="389"/>
      <c r="D178" s="390"/>
      <c r="E178" s="311" t="s">
        <v>71</v>
      </c>
      <c r="F178" s="311" t="s">
        <v>15</v>
      </c>
      <c r="G178" s="311" t="s">
        <v>73</v>
      </c>
      <c r="H178" s="270" t="s">
        <v>74</v>
      </c>
      <c r="I178" s="274" t="s">
        <v>75</v>
      </c>
    </row>
    <row r="179" spans="1:9" s="310" customFormat="1" ht="16.5" customHeight="1" x14ac:dyDescent="0.3">
      <c r="A179" s="290" t="s">
        <v>76</v>
      </c>
      <c r="B179" s="321"/>
      <c r="C179" s="389"/>
      <c r="D179" s="390"/>
      <c r="E179" s="311" t="s">
        <v>77</v>
      </c>
      <c r="F179" s="311" t="s">
        <v>15</v>
      </c>
      <c r="G179" s="311" t="s">
        <v>31</v>
      </c>
      <c r="H179" s="311" t="s">
        <v>79</v>
      </c>
      <c r="I179" s="312" t="s">
        <v>80</v>
      </c>
    </row>
    <row r="180" spans="1:9" s="310" customFormat="1" ht="16.5" customHeight="1" x14ac:dyDescent="0.3">
      <c r="A180" s="423" t="s">
        <v>32</v>
      </c>
      <c r="B180" s="424"/>
      <c r="C180" s="424"/>
      <c r="D180" s="424"/>
      <c r="E180" s="425"/>
      <c r="F180" s="425"/>
      <c r="G180" s="425"/>
      <c r="H180" s="425"/>
      <c r="I180" s="426"/>
    </row>
    <row r="181" spans="1:9" s="318" customFormat="1" ht="16.5" customHeight="1" x14ac:dyDescent="0.3">
      <c r="A181" s="285" t="s">
        <v>87</v>
      </c>
      <c r="B181" s="285"/>
      <c r="C181" s="285"/>
      <c r="D181" s="285"/>
      <c r="E181" s="285"/>
      <c r="F181" s="285"/>
      <c r="G181" s="285"/>
      <c r="H181" s="285"/>
      <c r="I181" s="202"/>
    </row>
    <row r="182" spans="1:9" s="318" customFormat="1" ht="16.5" customHeight="1" x14ac:dyDescent="0.3">
      <c r="A182" s="319" t="s">
        <v>88</v>
      </c>
      <c r="B182" s="319"/>
      <c r="C182" s="319"/>
      <c r="D182" s="319"/>
      <c r="E182" s="319"/>
      <c r="F182" s="319"/>
      <c r="G182" s="319"/>
      <c r="H182" s="319"/>
      <c r="I182" s="320"/>
    </row>
    <row r="183" spans="1:9" s="318" customFormat="1" ht="16.5" customHeight="1" x14ac:dyDescent="0.3">
      <c r="A183" s="319" t="s">
        <v>474</v>
      </c>
      <c r="B183" s="319"/>
      <c r="C183" s="319"/>
      <c r="D183" s="319"/>
      <c r="E183" s="319"/>
      <c r="F183" s="319"/>
      <c r="G183" s="319"/>
      <c r="H183" s="319"/>
      <c r="I183" s="320"/>
    </row>
    <row r="184" spans="1:9" s="318" customFormat="1" ht="16.5" customHeight="1" x14ac:dyDescent="0.3">
      <c r="A184" s="319" t="s">
        <v>93</v>
      </c>
      <c r="B184" s="319"/>
      <c r="C184" s="319"/>
      <c r="D184" s="319"/>
      <c r="E184" s="319"/>
      <c r="F184" s="319"/>
      <c r="G184" s="319"/>
      <c r="H184" s="319"/>
      <c r="I184" s="320"/>
    </row>
    <row r="185" spans="1:9" s="310" customFormat="1" ht="16.5" customHeight="1" thickBot="1" x14ac:dyDescent="0.35">
      <c r="A185" s="416"/>
      <c r="B185" s="417"/>
      <c r="C185" s="417"/>
      <c r="D185" s="417"/>
      <c r="E185" s="417"/>
      <c r="F185" s="417"/>
      <c r="G185" s="417"/>
      <c r="H185" s="417"/>
      <c r="I185" s="418"/>
    </row>
    <row r="186" spans="1:9" s="310" customFormat="1" ht="16.5" customHeight="1" x14ac:dyDescent="0.3">
      <c r="A186" s="372" t="s">
        <v>1</v>
      </c>
      <c r="B186" s="373"/>
      <c r="C186" s="373"/>
      <c r="D186" s="374"/>
      <c r="E186" s="375" t="str">
        <f>'인터페이스 목록'!B6</f>
        <v>IF-API-KIOSK-104</v>
      </c>
      <c r="F186" s="376"/>
      <c r="G186" s="271" t="s">
        <v>3</v>
      </c>
      <c r="H186" s="377" t="str">
        <f>VLOOKUP(E186,'인터페이스 목록'!$B$3:$M$55,4,FALSE)</f>
        <v>코드 검색</v>
      </c>
      <c r="I186" s="378"/>
    </row>
    <row r="187" spans="1:9" s="310" customFormat="1" ht="16.5" customHeight="1" x14ac:dyDescent="0.3">
      <c r="A187" s="379" t="s">
        <v>0</v>
      </c>
      <c r="B187" s="380"/>
      <c r="C187" s="380"/>
      <c r="D187" s="381"/>
      <c r="E187" s="382" t="str">
        <f>VLOOKUP(E186,'인터페이스 목록'!$B$3:$M$55,12,FALSE)</f>
        <v>키오스크 사용코드 검색</v>
      </c>
      <c r="F187" s="383"/>
      <c r="G187" s="383"/>
      <c r="H187" s="383"/>
      <c r="I187" s="384"/>
    </row>
    <row r="188" spans="1:9" s="310" customFormat="1" ht="16.5" customHeight="1" x14ac:dyDescent="0.3">
      <c r="A188" s="359" t="s">
        <v>34</v>
      </c>
      <c r="B188" s="360"/>
      <c r="C188" s="360"/>
      <c r="D188" s="360"/>
      <c r="E188" s="360"/>
      <c r="F188" s="360"/>
      <c r="G188" s="360"/>
      <c r="H188" s="360"/>
      <c r="I188" s="361"/>
    </row>
    <row r="189" spans="1:9" s="310" customFormat="1" ht="16.5" customHeight="1" x14ac:dyDescent="0.3">
      <c r="A189" s="362" t="s">
        <v>9</v>
      </c>
      <c r="B189" s="363"/>
      <c r="C189" s="363"/>
      <c r="D189" s="364"/>
      <c r="E189" s="268" t="s">
        <v>10</v>
      </c>
      <c r="F189" s="268" t="s">
        <v>11</v>
      </c>
      <c r="G189" s="268" t="s">
        <v>12</v>
      </c>
      <c r="H189" s="268" t="s">
        <v>13</v>
      </c>
      <c r="I189" s="272" t="s">
        <v>14</v>
      </c>
    </row>
    <row r="190" spans="1:9" s="310" customFormat="1" ht="16.5" customHeight="1" x14ac:dyDescent="0.3">
      <c r="A190" s="365" t="s">
        <v>35</v>
      </c>
      <c r="B190" s="366"/>
      <c r="C190" s="366"/>
      <c r="D190" s="367"/>
      <c r="E190" s="277" t="s">
        <v>36</v>
      </c>
      <c r="F190" s="277" t="s">
        <v>15</v>
      </c>
      <c r="G190" s="277" t="s">
        <v>31</v>
      </c>
      <c r="H190" s="277" t="s">
        <v>63</v>
      </c>
      <c r="I190" s="277" t="s">
        <v>60</v>
      </c>
    </row>
    <row r="191" spans="1:9" s="310" customFormat="1" ht="16.5" customHeight="1" x14ac:dyDescent="0.3">
      <c r="A191" s="359" t="s">
        <v>37</v>
      </c>
      <c r="B191" s="360"/>
      <c r="C191" s="360"/>
      <c r="D191" s="360"/>
      <c r="E191" s="360"/>
      <c r="F191" s="360"/>
      <c r="G191" s="360"/>
      <c r="H191" s="360"/>
      <c r="I191" s="361"/>
    </row>
    <row r="192" spans="1:9" s="313" customFormat="1" ht="17.25" customHeight="1" x14ac:dyDescent="0.3">
      <c r="A192" s="368" t="s">
        <v>59</v>
      </c>
      <c r="B192" s="369"/>
      <c r="C192" s="369"/>
      <c r="D192" s="369"/>
      <c r="E192" s="369"/>
      <c r="F192" s="369"/>
      <c r="G192" s="369"/>
      <c r="H192" s="369"/>
      <c r="I192" s="370"/>
    </row>
    <row r="193" spans="1:9" s="310" customFormat="1" ht="16.5" customHeight="1" x14ac:dyDescent="0.3">
      <c r="A193" s="359" t="s">
        <v>4</v>
      </c>
      <c r="B193" s="360"/>
      <c r="C193" s="360"/>
      <c r="D193" s="360"/>
      <c r="E193" s="360"/>
      <c r="F193" s="360"/>
      <c r="G193" s="360"/>
      <c r="H193" s="360"/>
      <c r="I193" s="361"/>
    </row>
    <row r="194" spans="1:9" s="310" customFormat="1" ht="16.5" customHeight="1" x14ac:dyDescent="0.3">
      <c r="A194" s="388" t="s">
        <v>5</v>
      </c>
      <c r="B194" s="389"/>
      <c r="C194" s="389"/>
      <c r="D194" s="390"/>
      <c r="E194" s="391" t="str">
        <f>VLOOKUP(E186,'인터페이스 목록'!$B$3:$M$55,11,FALSE)</f>
        <v>GET</v>
      </c>
      <c r="F194" s="389"/>
      <c r="G194" s="389"/>
      <c r="H194" s="389"/>
      <c r="I194" s="392"/>
    </row>
    <row r="195" spans="1:9" s="310" customFormat="1" ht="16.5" customHeight="1" x14ac:dyDescent="0.3">
      <c r="A195" s="388" t="s">
        <v>6</v>
      </c>
      <c r="B195" s="389"/>
      <c r="C195" s="389"/>
      <c r="D195" s="390"/>
      <c r="E195" s="393" t="str">
        <f>VLOOKUP(E186,'인터페이스 목록'!$B$3:$M$55,10,FALSE)</f>
        <v>https://er-kioskapi.nemc.or.kr/v1.0/code/_search?q=field:value[,field:value]</v>
      </c>
      <c r="F195" s="394"/>
      <c r="G195" s="394"/>
      <c r="H195" s="394"/>
      <c r="I195" s="395"/>
    </row>
    <row r="196" spans="1:9" s="310" customFormat="1" ht="16.5" customHeight="1" x14ac:dyDescent="0.3">
      <c r="A196" s="396" t="s">
        <v>7</v>
      </c>
      <c r="B196" s="397"/>
      <c r="C196" s="397"/>
      <c r="D196" s="398"/>
      <c r="E196" s="399" t="s">
        <v>8</v>
      </c>
      <c r="F196" s="397"/>
      <c r="G196" s="397"/>
      <c r="H196" s="397"/>
      <c r="I196" s="400"/>
    </row>
    <row r="197" spans="1:9" s="310" customFormat="1" ht="16.5" customHeight="1" x14ac:dyDescent="0.3">
      <c r="A197" s="359" t="s">
        <v>62</v>
      </c>
      <c r="B197" s="360"/>
      <c r="C197" s="360"/>
      <c r="D197" s="360"/>
      <c r="E197" s="360"/>
      <c r="F197" s="360"/>
      <c r="G197" s="360"/>
      <c r="H197" s="360"/>
      <c r="I197" s="361"/>
    </row>
    <row r="198" spans="1:9" s="310" customFormat="1" ht="16.5" customHeight="1" x14ac:dyDescent="0.3">
      <c r="A198" s="362" t="s">
        <v>9</v>
      </c>
      <c r="B198" s="363"/>
      <c r="C198" s="363"/>
      <c r="D198" s="364"/>
      <c r="E198" s="268" t="s">
        <v>10</v>
      </c>
      <c r="F198" s="268" t="s">
        <v>11</v>
      </c>
      <c r="G198" s="268" t="s">
        <v>12</v>
      </c>
      <c r="H198" s="268" t="s">
        <v>13</v>
      </c>
      <c r="I198" s="272" t="s">
        <v>14</v>
      </c>
    </row>
    <row r="199" spans="1:9" s="310" customFormat="1" ht="16.5" customHeight="1" x14ac:dyDescent="0.3">
      <c r="A199" s="292" t="s">
        <v>1041</v>
      </c>
      <c r="B199" s="317"/>
      <c r="C199" s="321"/>
      <c r="D199" s="322"/>
      <c r="E199" s="311" t="s">
        <v>1042</v>
      </c>
      <c r="F199" s="311" t="s">
        <v>95</v>
      </c>
      <c r="G199" s="311" t="s">
        <v>78</v>
      </c>
      <c r="H199" s="311" t="s">
        <v>1042</v>
      </c>
      <c r="I199" s="312" t="s">
        <v>105</v>
      </c>
    </row>
    <row r="200" spans="1:9" s="310" customFormat="1" ht="16.5" customHeight="1" x14ac:dyDescent="0.3">
      <c r="A200" s="359" t="s">
        <v>38</v>
      </c>
      <c r="B200" s="360"/>
      <c r="C200" s="360"/>
      <c r="D200" s="360"/>
      <c r="E200" s="360"/>
      <c r="F200" s="360"/>
      <c r="G200" s="360"/>
      <c r="H200" s="360"/>
      <c r="I200" s="361"/>
    </row>
    <row r="201" spans="1:9" s="310" customFormat="1" ht="16.5" customHeight="1" x14ac:dyDescent="0.3">
      <c r="A201" s="427" t="s">
        <v>9</v>
      </c>
      <c r="B201" s="428"/>
      <c r="C201" s="428"/>
      <c r="D201" s="429"/>
      <c r="E201" s="181" t="s">
        <v>10</v>
      </c>
      <c r="F201" s="181" t="s">
        <v>11</v>
      </c>
      <c r="G201" s="181" t="s">
        <v>12</v>
      </c>
      <c r="H201" s="181" t="s">
        <v>13</v>
      </c>
      <c r="I201" s="182" t="s">
        <v>14</v>
      </c>
    </row>
    <row r="202" spans="1:9" s="310" customFormat="1" ht="16.5" customHeight="1" x14ac:dyDescent="0.3">
      <c r="A202" s="292"/>
      <c r="B202" s="317"/>
      <c r="C202" s="321"/>
      <c r="D202" s="322"/>
      <c r="E202" s="311"/>
      <c r="F202" s="311"/>
      <c r="G202" s="311"/>
      <c r="H202" s="311"/>
      <c r="I202" s="312"/>
    </row>
    <row r="203" spans="1:9" s="310" customFormat="1" ht="16.5" customHeight="1" x14ac:dyDescent="0.3">
      <c r="A203" s="359" t="s">
        <v>33</v>
      </c>
      <c r="B203" s="360"/>
      <c r="C203" s="360"/>
      <c r="D203" s="360"/>
      <c r="E203" s="360"/>
      <c r="F203" s="360"/>
      <c r="G203" s="360"/>
      <c r="H203" s="360"/>
      <c r="I203" s="361"/>
    </row>
    <row r="204" spans="1:9" s="318" customFormat="1" ht="16.5" customHeight="1" x14ac:dyDescent="0.3">
      <c r="A204" s="319"/>
      <c r="B204" s="319"/>
      <c r="C204" s="319"/>
      <c r="D204" s="319"/>
      <c r="E204" s="319"/>
      <c r="F204" s="319"/>
      <c r="G204" s="319"/>
      <c r="H204" s="319"/>
      <c r="I204" s="320"/>
    </row>
    <row r="205" spans="1:9" s="310" customFormat="1" ht="16.5" customHeight="1" x14ac:dyDescent="0.3">
      <c r="A205" s="401" t="s">
        <v>16</v>
      </c>
      <c r="B205" s="402"/>
      <c r="C205" s="402"/>
      <c r="D205" s="402"/>
      <c r="E205" s="402"/>
      <c r="F205" s="402"/>
      <c r="G205" s="402"/>
      <c r="H205" s="402"/>
      <c r="I205" s="403"/>
    </row>
    <row r="206" spans="1:9" s="310" customFormat="1" ht="16.5" customHeight="1" x14ac:dyDescent="0.3">
      <c r="A206" s="404" t="s">
        <v>9</v>
      </c>
      <c r="B206" s="405"/>
      <c r="C206" s="405"/>
      <c r="D206" s="422"/>
      <c r="E206" s="164" t="s">
        <v>10</v>
      </c>
      <c r="F206" s="164" t="s">
        <v>11</v>
      </c>
      <c r="G206" s="164" t="s">
        <v>12</v>
      </c>
      <c r="H206" s="164" t="s">
        <v>13</v>
      </c>
      <c r="I206" s="168" t="s">
        <v>14</v>
      </c>
    </row>
    <row r="207" spans="1:9" s="310" customFormat="1" ht="16.5" customHeight="1" x14ac:dyDescent="0.3">
      <c r="A207" s="290" t="s">
        <v>70</v>
      </c>
      <c r="B207" s="321"/>
      <c r="C207" s="389"/>
      <c r="D207" s="390"/>
      <c r="E207" s="311" t="s">
        <v>71</v>
      </c>
      <c r="F207" s="311" t="s">
        <v>72</v>
      </c>
      <c r="G207" s="311" t="s">
        <v>73</v>
      </c>
      <c r="H207" s="270" t="s">
        <v>74</v>
      </c>
      <c r="I207" s="274" t="s">
        <v>75</v>
      </c>
    </row>
    <row r="208" spans="1:9" s="310" customFormat="1" ht="16.5" customHeight="1" x14ac:dyDescent="0.3">
      <c r="A208" s="290" t="s">
        <v>76</v>
      </c>
      <c r="B208" s="321"/>
      <c r="C208" s="389"/>
      <c r="D208" s="390"/>
      <c r="E208" s="311" t="s">
        <v>77</v>
      </c>
      <c r="F208" s="311" t="s">
        <v>72</v>
      </c>
      <c r="G208" s="311" t="s">
        <v>78</v>
      </c>
      <c r="H208" s="311" t="s">
        <v>79</v>
      </c>
      <c r="I208" s="312" t="s">
        <v>80</v>
      </c>
    </row>
    <row r="209" spans="1:10" s="310" customFormat="1" ht="16.5" customHeight="1" x14ac:dyDescent="0.3">
      <c r="A209" s="317" t="s">
        <v>97</v>
      </c>
      <c r="B209" s="317"/>
      <c r="C209" s="321"/>
      <c r="D209" s="322"/>
      <c r="E209" s="311" t="s">
        <v>82</v>
      </c>
      <c r="F209" s="311" t="s">
        <v>68</v>
      </c>
      <c r="G209" s="311" t="s">
        <v>83</v>
      </c>
      <c r="H209" s="311" t="s">
        <v>82</v>
      </c>
      <c r="I209" s="312" t="s">
        <v>438</v>
      </c>
    </row>
    <row r="210" spans="1:10" s="310" customFormat="1" ht="16.5" customHeight="1" x14ac:dyDescent="0.3">
      <c r="A210" s="317"/>
      <c r="B210" s="293" t="s">
        <v>527</v>
      </c>
      <c r="C210" s="321"/>
      <c r="D210" s="322"/>
      <c r="E210" s="311" t="s">
        <v>200</v>
      </c>
      <c r="F210" s="311" t="s">
        <v>68</v>
      </c>
      <c r="G210" s="311" t="s">
        <v>177</v>
      </c>
      <c r="H210" s="311" t="s">
        <v>201</v>
      </c>
      <c r="I210" s="312" t="s">
        <v>159</v>
      </c>
    </row>
    <row r="211" spans="1:10" s="310" customFormat="1" ht="16.5" customHeight="1" x14ac:dyDescent="0.3">
      <c r="A211" s="317"/>
      <c r="B211" s="292" t="s">
        <v>528</v>
      </c>
      <c r="C211" s="321"/>
      <c r="D211" s="322"/>
      <c r="E211" s="311" t="s">
        <v>204</v>
      </c>
      <c r="F211" s="311" t="s">
        <v>68</v>
      </c>
      <c r="G211" s="311" t="s">
        <v>440</v>
      </c>
      <c r="H211" s="311" t="s">
        <v>205</v>
      </c>
      <c r="I211" s="312" t="s">
        <v>439</v>
      </c>
    </row>
    <row r="212" spans="1:10" s="310" customFormat="1" ht="16.5" customHeight="1" x14ac:dyDescent="0.3">
      <c r="A212" s="321"/>
      <c r="B212" s="321"/>
      <c r="C212" s="293" t="s">
        <v>105</v>
      </c>
      <c r="D212" s="322"/>
      <c r="E212" s="311" t="s">
        <v>933</v>
      </c>
      <c r="F212" s="311" t="s">
        <v>72</v>
      </c>
      <c r="G212" s="311" t="s">
        <v>440</v>
      </c>
      <c r="H212" s="311" t="s">
        <v>933</v>
      </c>
      <c r="I212" s="312" t="s">
        <v>439</v>
      </c>
    </row>
    <row r="213" spans="1:10" s="310" customFormat="1" ht="16.5" customHeight="1" x14ac:dyDescent="0.3">
      <c r="A213" s="321"/>
      <c r="B213" s="317"/>
      <c r="C213" s="317"/>
      <c r="D213" s="152" t="s">
        <v>1002</v>
      </c>
      <c r="E213" s="311" t="s">
        <v>71</v>
      </c>
      <c r="F213" s="311" t="s">
        <v>72</v>
      </c>
      <c r="G213" s="311" t="s">
        <v>78</v>
      </c>
      <c r="H213" s="311" t="s">
        <v>71</v>
      </c>
      <c r="I213" s="312" t="s">
        <v>148</v>
      </c>
      <c r="J213" s="310" t="s">
        <v>146</v>
      </c>
    </row>
    <row r="214" spans="1:10" s="310" customFormat="1" ht="16.5" customHeight="1" x14ac:dyDescent="0.3">
      <c r="A214" s="321"/>
      <c r="B214" s="317"/>
      <c r="C214" s="317"/>
      <c r="D214" s="152" t="s">
        <v>1003</v>
      </c>
      <c r="E214" s="311" t="s">
        <v>1004</v>
      </c>
      <c r="F214" s="311" t="s">
        <v>72</v>
      </c>
      <c r="G214" s="311" t="s">
        <v>78</v>
      </c>
      <c r="H214" s="311" t="s">
        <v>1004</v>
      </c>
      <c r="I214" s="312" t="s">
        <v>935</v>
      </c>
    </row>
    <row r="215" spans="1:10" s="310" customFormat="1" ht="16.5" customHeight="1" x14ac:dyDescent="0.3">
      <c r="A215" s="321"/>
      <c r="B215" s="317"/>
      <c r="C215" s="317"/>
      <c r="D215" s="152" t="s">
        <v>1014</v>
      </c>
      <c r="E215" s="311" t="s">
        <v>1017</v>
      </c>
      <c r="F215" s="311" t="s">
        <v>72</v>
      </c>
      <c r="G215" s="311" t="s">
        <v>1019</v>
      </c>
      <c r="H215" s="311" t="s">
        <v>1017</v>
      </c>
      <c r="I215" s="312" t="s">
        <v>1021</v>
      </c>
    </row>
    <row r="216" spans="1:10" s="310" customFormat="1" ht="16.5" customHeight="1" x14ac:dyDescent="0.3">
      <c r="A216" s="321"/>
      <c r="B216" s="317"/>
      <c r="C216" s="317"/>
      <c r="D216" s="152" t="s">
        <v>1015</v>
      </c>
      <c r="E216" s="311" t="s">
        <v>776</v>
      </c>
      <c r="F216" s="311" t="s">
        <v>72</v>
      </c>
      <c r="G216" s="311" t="s">
        <v>1019</v>
      </c>
      <c r="H216" s="311" t="s">
        <v>776</v>
      </c>
      <c r="I216" s="312" t="s">
        <v>1043</v>
      </c>
    </row>
    <row r="217" spans="1:10" s="310" customFormat="1" ht="16.5" customHeight="1" x14ac:dyDescent="0.3">
      <c r="A217" s="321"/>
      <c r="B217" s="317"/>
      <c r="C217" s="317"/>
      <c r="D217" s="152" t="s">
        <v>1016</v>
      </c>
      <c r="E217" s="311" t="s">
        <v>1018</v>
      </c>
      <c r="F217" s="311" t="s">
        <v>72</v>
      </c>
      <c r="G217" s="311" t="s">
        <v>73</v>
      </c>
      <c r="H217" s="311" t="s">
        <v>1018</v>
      </c>
      <c r="I217" s="312" t="s">
        <v>1020</v>
      </c>
    </row>
    <row r="218" spans="1:10" s="310" customFormat="1" ht="16.5" customHeight="1" x14ac:dyDescent="0.3">
      <c r="A218" s="321"/>
      <c r="B218" s="317"/>
      <c r="C218" s="293" t="s">
        <v>119</v>
      </c>
      <c r="D218" s="322"/>
      <c r="E218" s="311" t="s">
        <v>938</v>
      </c>
      <c r="F218" s="311" t="s">
        <v>72</v>
      </c>
      <c r="G218" s="311" t="s">
        <v>440</v>
      </c>
      <c r="H218" s="311" t="s">
        <v>938</v>
      </c>
      <c r="I218" s="312" t="s">
        <v>439</v>
      </c>
    </row>
    <row r="219" spans="1:10" s="310" customFormat="1" ht="16.5" customHeight="1" x14ac:dyDescent="0.3">
      <c r="A219" s="321"/>
      <c r="B219" s="317"/>
      <c r="C219" s="317"/>
      <c r="D219" s="152" t="s">
        <v>70</v>
      </c>
      <c r="E219" s="311" t="s">
        <v>71</v>
      </c>
      <c r="F219" s="311" t="s">
        <v>72</v>
      </c>
      <c r="G219" s="311" t="s">
        <v>78</v>
      </c>
      <c r="H219" s="311" t="s">
        <v>71</v>
      </c>
      <c r="I219" s="312" t="s">
        <v>1005</v>
      </c>
    </row>
    <row r="220" spans="1:10" s="310" customFormat="1" ht="16.5" customHeight="1" x14ac:dyDescent="0.3">
      <c r="A220" s="321"/>
      <c r="B220" s="321"/>
      <c r="C220" s="321"/>
      <c r="D220" s="152" t="s">
        <v>1006</v>
      </c>
      <c r="E220" s="311" t="s">
        <v>1004</v>
      </c>
      <c r="F220" s="311" t="s">
        <v>72</v>
      </c>
      <c r="G220" s="311" t="s">
        <v>78</v>
      </c>
      <c r="H220" s="311" t="s">
        <v>1004</v>
      </c>
      <c r="I220" s="312" t="s">
        <v>941</v>
      </c>
      <c r="J220" s="310" t="s">
        <v>1007</v>
      </c>
    </row>
    <row r="221" spans="1:10" s="310" customFormat="1" ht="16.5" customHeight="1" x14ac:dyDescent="0.3">
      <c r="A221" s="321"/>
      <c r="B221" s="317"/>
      <c r="C221" s="317"/>
      <c r="D221" s="152" t="s">
        <v>1014</v>
      </c>
      <c r="E221" s="311" t="s">
        <v>1017</v>
      </c>
      <c r="F221" s="311" t="s">
        <v>72</v>
      </c>
      <c r="G221" s="311" t="s">
        <v>1019</v>
      </c>
      <c r="H221" s="311" t="s">
        <v>1017</v>
      </c>
      <c r="I221" s="312" t="s">
        <v>1021</v>
      </c>
    </row>
    <row r="222" spans="1:10" s="310" customFormat="1" ht="16.5" customHeight="1" x14ac:dyDescent="0.3">
      <c r="A222" s="321"/>
      <c r="B222" s="317"/>
      <c r="C222" s="317"/>
      <c r="D222" s="152" t="s">
        <v>1015</v>
      </c>
      <c r="E222" s="311" t="s">
        <v>776</v>
      </c>
      <c r="F222" s="311" t="s">
        <v>72</v>
      </c>
      <c r="G222" s="311" t="s">
        <v>1019</v>
      </c>
      <c r="H222" s="311" t="s">
        <v>776</v>
      </c>
      <c r="I222" s="312" t="s">
        <v>1022</v>
      </c>
    </row>
    <row r="223" spans="1:10" s="310" customFormat="1" ht="16.5" customHeight="1" x14ac:dyDescent="0.3">
      <c r="A223" s="321"/>
      <c r="B223" s="317"/>
      <c r="C223" s="317"/>
      <c r="D223" s="152" t="s">
        <v>1016</v>
      </c>
      <c r="E223" s="311" t="s">
        <v>1018</v>
      </c>
      <c r="F223" s="311" t="s">
        <v>72</v>
      </c>
      <c r="G223" s="311" t="s">
        <v>73</v>
      </c>
      <c r="H223" s="311" t="s">
        <v>1018</v>
      </c>
      <c r="I223" s="312" t="s">
        <v>1020</v>
      </c>
    </row>
    <row r="224" spans="1:10" s="310" customFormat="1" ht="16.5" customHeight="1" x14ac:dyDescent="0.3">
      <c r="A224" s="321"/>
      <c r="B224" s="317"/>
      <c r="C224" s="293" t="s">
        <v>1008</v>
      </c>
      <c r="D224" s="322"/>
      <c r="E224" s="311" t="s">
        <v>1009</v>
      </c>
      <c r="F224" s="311" t="s">
        <v>72</v>
      </c>
      <c r="G224" s="311" t="s">
        <v>440</v>
      </c>
      <c r="H224" s="311" t="s">
        <v>1009</v>
      </c>
      <c r="I224" s="312" t="s">
        <v>439</v>
      </c>
    </row>
    <row r="225" spans="1:10" s="310" customFormat="1" ht="16.5" customHeight="1" x14ac:dyDescent="0.3">
      <c r="A225" s="321"/>
      <c r="B225" s="317"/>
      <c r="C225" s="317"/>
      <c r="D225" s="152" t="s">
        <v>70</v>
      </c>
      <c r="E225" s="311" t="s">
        <v>71</v>
      </c>
      <c r="F225" s="311" t="s">
        <v>72</v>
      </c>
      <c r="G225" s="311" t="s">
        <v>78</v>
      </c>
      <c r="H225" s="311" t="s">
        <v>71</v>
      </c>
      <c r="I225" s="214"/>
    </row>
    <row r="226" spans="1:10" s="310" customFormat="1" ht="16.5" customHeight="1" x14ac:dyDescent="0.3">
      <c r="A226" s="321"/>
      <c r="B226" s="317"/>
      <c r="C226" s="317"/>
      <c r="D226" s="152" t="s">
        <v>1006</v>
      </c>
      <c r="E226" s="311" t="s">
        <v>1004</v>
      </c>
      <c r="F226" s="311" t="s">
        <v>72</v>
      </c>
      <c r="G226" s="311" t="s">
        <v>78</v>
      </c>
      <c r="H226" s="311" t="s">
        <v>1004</v>
      </c>
      <c r="I226" s="214"/>
    </row>
    <row r="227" spans="1:10" s="310" customFormat="1" ht="16.5" customHeight="1" x14ac:dyDescent="0.3">
      <c r="A227" s="321"/>
      <c r="B227" s="317"/>
      <c r="C227" s="317"/>
      <c r="D227" s="152" t="s">
        <v>1014</v>
      </c>
      <c r="E227" s="311" t="s">
        <v>1017</v>
      </c>
      <c r="F227" s="311" t="s">
        <v>72</v>
      </c>
      <c r="G227" s="311" t="s">
        <v>1019</v>
      </c>
      <c r="H227" s="311" t="s">
        <v>1017</v>
      </c>
      <c r="I227" s="312" t="s">
        <v>1021</v>
      </c>
    </row>
    <row r="228" spans="1:10" s="310" customFormat="1" ht="16.5" customHeight="1" x14ac:dyDescent="0.3">
      <c r="A228" s="321"/>
      <c r="B228" s="317"/>
      <c r="C228" s="317"/>
      <c r="D228" s="152" t="s">
        <v>1015</v>
      </c>
      <c r="E228" s="311" t="s">
        <v>776</v>
      </c>
      <c r="F228" s="311" t="s">
        <v>72</v>
      </c>
      <c r="G228" s="311" t="s">
        <v>1019</v>
      </c>
      <c r="H228" s="311" t="s">
        <v>776</v>
      </c>
      <c r="I228" s="312" t="s">
        <v>1022</v>
      </c>
    </row>
    <row r="229" spans="1:10" s="310" customFormat="1" ht="16.5" customHeight="1" x14ac:dyDescent="0.3">
      <c r="A229" s="321"/>
      <c r="B229" s="317"/>
      <c r="C229" s="317"/>
      <c r="D229" s="152" t="s">
        <v>1016</v>
      </c>
      <c r="E229" s="311" t="s">
        <v>1018</v>
      </c>
      <c r="F229" s="311" t="s">
        <v>72</v>
      </c>
      <c r="G229" s="311" t="s">
        <v>73</v>
      </c>
      <c r="H229" s="311" t="s">
        <v>1018</v>
      </c>
      <c r="I229" s="312" t="s">
        <v>1020</v>
      </c>
    </row>
    <row r="230" spans="1:10" s="310" customFormat="1" ht="16.5" customHeight="1" x14ac:dyDescent="0.3">
      <c r="A230" s="321"/>
      <c r="B230" s="317"/>
      <c r="C230" s="293" t="s">
        <v>1010</v>
      </c>
      <c r="D230" s="322"/>
      <c r="E230" s="311" t="s">
        <v>1011</v>
      </c>
      <c r="F230" s="311" t="s">
        <v>72</v>
      </c>
      <c r="G230" s="311" t="s">
        <v>440</v>
      </c>
      <c r="H230" s="311" t="s">
        <v>1011</v>
      </c>
      <c r="I230" s="312" t="s">
        <v>439</v>
      </c>
    </row>
    <row r="231" spans="1:10" s="310" customFormat="1" ht="16.5" customHeight="1" x14ac:dyDescent="0.3">
      <c r="A231" s="321"/>
      <c r="B231" s="317"/>
      <c r="C231" s="317"/>
      <c r="D231" s="152" t="s">
        <v>70</v>
      </c>
      <c r="E231" s="311" t="s">
        <v>71</v>
      </c>
      <c r="F231" s="311" t="s">
        <v>72</v>
      </c>
      <c r="G231" s="311" t="s">
        <v>78</v>
      </c>
      <c r="H231" s="311" t="s">
        <v>71</v>
      </c>
      <c r="I231" s="312" t="s">
        <v>1446</v>
      </c>
      <c r="J231" s="310" t="s">
        <v>1445</v>
      </c>
    </row>
    <row r="232" spans="1:10" s="310" customFormat="1" ht="16.5" customHeight="1" x14ac:dyDescent="0.3">
      <c r="A232" s="321"/>
      <c r="B232" s="317"/>
      <c r="C232" s="317"/>
      <c r="D232" s="152" t="s">
        <v>1006</v>
      </c>
      <c r="E232" s="311" t="s">
        <v>1004</v>
      </c>
      <c r="F232" s="311" t="s">
        <v>72</v>
      </c>
      <c r="G232" s="311" t="s">
        <v>78</v>
      </c>
      <c r="H232" s="311" t="s">
        <v>1004</v>
      </c>
      <c r="I232" s="312" t="s">
        <v>1447</v>
      </c>
    </row>
    <row r="233" spans="1:10" s="310" customFormat="1" ht="16.5" customHeight="1" x14ac:dyDescent="0.3">
      <c r="A233" s="321"/>
      <c r="B233" s="317"/>
      <c r="C233" s="317"/>
      <c r="D233" s="152" t="s">
        <v>1014</v>
      </c>
      <c r="E233" s="311" t="s">
        <v>1017</v>
      </c>
      <c r="F233" s="311" t="s">
        <v>72</v>
      </c>
      <c r="G233" s="311" t="s">
        <v>1019</v>
      </c>
      <c r="H233" s="311" t="s">
        <v>1017</v>
      </c>
      <c r="I233" s="312" t="s">
        <v>1021</v>
      </c>
    </row>
    <row r="234" spans="1:10" s="310" customFormat="1" ht="16.5" customHeight="1" x14ac:dyDescent="0.3">
      <c r="A234" s="321"/>
      <c r="B234" s="317"/>
      <c r="C234" s="317"/>
      <c r="D234" s="152" t="s">
        <v>1015</v>
      </c>
      <c r="E234" s="311" t="s">
        <v>776</v>
      </c>
      <c r="F234" s="311" t="s">
        <v>72</v>
      </c>
      <c r="G234" s="311" t="s">
        <v>1019</v>
      </c>
      <c r="H234" s="311" t="s">
        <v>776</v>
      </c>
      <c r="I234" s="312" t="s">
        <v>1022</v>
      </c>
    </row>
    <row r="235" spans="1:10" s="310" customFormat="1" ht="16.5" customHeight="1" x14ac:dyDescent="0.3">
      <c r="A235" s="321"/>
      <c r="B235" s="317"/>
      <c r="C235" s="317"/>
      <c r="D235" s="152" t="s">
        <v>1016</v>
      </c>
      <c r="E235" s="311" t="s">
        <v>1018</v>
      </c>
      <c r="F235" s="311" t="s">
        <v>72</v>
      </c>
      <c r="G235" s="311" t="s">
        <v>73</v>
      </c>
      <c r="H235" s="311" t="s">
        <v>1018</v>
      </c>
      <c r="I235" s="312" t="s">
        <v>1020</v>
      </c>
    </row>
    <row r="236" spans="1:10" s="310" customFormat="1" ht="16.5" customHeight="1" x14ac:dyDescent="0.3">
      <c r="A236" s="321"/>
      <c r="B236" s="317"/>
      <c r="C236" s="293" t="s">
        <v>634</v>
      </c>
      <c r="D236" s="322"/>
      <c r="E236" s="311" t="s">
        <v>1012</v>
      </c>
      <c r="F236" s="311" t="s">
        <v>72</v>
      </c>
      <c r="G236" s="311" t="s">
        <v>440</v>
      </c>
      <c r="H236" s="311" t="s">
        <v>1012</v>
      </c>
      <c r="I236" s="312" t="s">
        <v>439</v>
      </c>
    </row>
    <row r="237" spans="1:10" s="310" customFormat="1" ht="16.5" customHeight="1" x14ac:dyDescent="0.3">
      <c r="A237" s="321"/>
      <c r="B237" s="317"/>
      <c r="C237" s="317"/>
      <c r="D237" s="152" t="s">
        <v>70</v>
      </c>
      <c r="E237" s="311" t="s">
        <v>71</v>
      </c>
      <c r="F237" s="311" t="s">
        <v>72</v>
      </c>
      <c r="G237" s="311" t="s">
        <v>78</v>
      </c>
      <c r="H237" s="311" t="s">
        <v>71</v>
      </c>
      <c r="I237" s="312" t="s">
        <v>148</v>
      </c>
      <c r="J237" s="310" t="s">
        <v>616</v>
      </c>
    </row>
    <row r="238" spans="1:10" s="310" customFormat="1" ht="16.5" customHeight="1" x14ac:dyDescent="0.3">
      <c r="A238" s="321"/>
      <c r="B238" s="317"/>
      <c r="C238" s="317"/>
      <c r="D238" s="152" t="s">
        <v>1006</v>
      </c>
      <c r="E238" s="311" t="s">
        <v>1004</v>
      </c>
      <c r="F238" s="311" t="s">
        <v>72</v>
      </c>
      <c r="G238" s="311" t="s">
        <v>78</v>
      </c>
      <c r="H238" s="311" t="s">
        <v>1004</v>
      </c>
      <c r="I238" s="312" t="s">
        <v>1013</v>
      </c>
    </row>
    <row r="239" spans="1:10" s="310" customFormat="1" ht="16.5" customHeight="1" x14ac:dyDescent="0.3">
      <c r="A239" s="321"/>
      <c r="B239" s="317"/>
      <c r="C239" s="317"/>
      <c r="D239" s="152" t="s">
        <v>1014</v>
      </c>
      <c r="E239" s="311" t="s">
        <v>1017</v>
      </c>
      <c r="F239" s="311" t="s">
        <v>72</v>
      </c>
      <c r="G239" s="311" t="s">
        <v>1019</v>
      </c>
      <c r="H239" s="311" t="s">
        <v>1017</v>
      </c>
      <c r="I239" s="312" t="s">
        <v>1021</v>
      </c>
    </row>
    <row r="240" spans="1:10" s="310" customFormat="1" ht="16.5" customHeight="1" x14ac:dyDescent="0.3">
      <c r="A240" s="321"/>
      <c r="B240" s="317"/>
      <c r="C240" s="317"/>
      <c r="D240" s="152" t="s">
        <v>1015</v>
      </c>
      <c r="E240" s="311" t="s">
        <v>776</v>
      </c>
      <c r="F240" s="311" t="s">
        <v>72</v>
      </c>
      <c r="G240" s="311" t="s">
        <v>1019</v>
      </c>
      <c r="H240" s="311" t="s">
        <v>776</v>
      </c>
      <c r="I240" s="312" t="s">
        <v>1022</v>
      </c>
    </row>
    <row r="241" spans="1:10" s="310" customFormat="1" ht="16.5" customHeight="1" x14ac:dyDescent="0.3">
      <c r="A241" s="321"/>
      <c r="B241" s="317"/>
      <c r="C241" s="317"/>
      <c r="D241" s="152" t="s">
        <v>1016</v>
      </c>
      <c r="E241" s="311" t="s">
        <v>1018</v>
      </c>
      <c r="F241" s="311" t="s">
        <v>72</v>
      </c>
      <c r="G241" s="311" t="s">
        <v>73</v>
      </c>
      <c r="H241" s="311" t="s">
        <v>1018</v>
      </c>
      <c r="I241" s="312" t="s">
        <v>1020</v>
      </c>
    </row>
    <row r="242" spans="1:10" s="310" customFormat="1" ht="16.5" customHeight="1" x14ac:dyDescent="0.3">
      <c r="A242" s="321"/>
      <c r="B242" s="317"/>
      <c r="C242" s="293" t="s">
        <v>629</v>
      </c>
      <c r="D242" s="322"/>
      <c r="E242" s="311" t="s">
        <v>1023</v>
      </c>
      <c r="F242" s="311" t="s">
        <v>72</v>
      </c>
      <c r="G242" s="311" t="s">
        <v>440</v>
      </c>
      <c r="H242" s="311" t="s">
        <v>1023</v>
      </c>
      <c r="I242" s="312" t="s">
        <v>439</v>
      </c>
    </row>
    <row r="243" spans="1:10" s="310" customFormat="1" ht="16.5" customHeight="1" x14ac:dyDescent="0.3">
      <c r="A243" s="321"/>
      <c r="B243" s="317"/>
      <c r="C243" s="317"/>
      <c r="D243" s="152" t="s">
        <v>70</v>
      </c>
      <c r="E243" s="311" t="s">
        <v>71</v>
      </c>
      <c r="F243" s="311" t="s">
        <v>72</v>
      </c>
      <c r="G243" s="311" t="s">
        <v>78</v>
      </c>
      <c r="H243" s="311" t="s">
        <v>71</v>
      </c>
      <c r="I243" s="312" t="s">
        <v>148</v>
      </c>
      <c r="J243" s="310" t="s">
        <v>1499</v>
      </c>
    </row>
    <row r="244" spans="1:10" s="310" customFormat="1" ht="16.5" customHeight="1" x14ac:dyDescent="0.3">
      <c r="A244" s="321"/>
      <c r="B244" s="317"/>
      <c r="C244" s="317"/>
      <c r="D244" s="152" t="s">
        <v>1006</v>
      </c>
      <c r="E244" s="311" t="s">
        <v>1004</v>
      </c>
      <c r="F244" s="311" t="s">
        <v>72</v>
      </c>
      <c r="G244" s="311" t="s">
        <v>78</v>
      </c>
      <c r="H244" s="311" t="s">
        <v>1004</v>
      </c>
      <c r="I244" s="312" t="s">
        <v>1500</v>
      </c>
    </row>
    <row r="245" spans="1:10" s="310" customFormat="1" ht="16.5" customHeight="1" x14ac:dyDescent="0.3">
      <c r="A245" s="321"/>
      <c r="B245" s="317"/>
      <c r="C245" s="317"/>
      <c r="D245" s="152" t="s">
        <v>1014</v>
      </c>
      <c r="E245" s="311" t="s">
        <v>1017</v>
      </c>
      <c r="F245" s="311" t="s">
        <v>72</v>
      </c>
      <c r="G245" s="311" t="s">
        <v>1019</v>
      </c>
      <c r="H245" s="311" t="s">
        <v>1017</v>
      </c>
      <c r="I245" s="312" t="s">
        <v>1021</v>
      </c>
    </row>
    <row r="246" spans="1:10" s="310" customFormat="1" ht="16.5" customHeight="1" x14ac:dyDescent="0.3">
      <c r="A246" s="321"/>
      <c r="B246" s="317"/>
      <c r="C246" s="317"/>
      <c r="D246" s="152" t="s">
        <v>1015</v>
      </c>
      <c r="E246" s="311" t="s">
        <v>776</v>
      </c>
      <c r="F246" s="311" t="s">
        <v>72</v>
      </c>
      <c r="G246" s="311" t="s">
        <v>1019</v>
      </c>
      <c r="H246" s="311" t="s">
        <v>776</v>
      </c>
      <c r="I246" s="312" t="s">
        <v>1022</v>
      </c>
    </row>
    <row r="247" spans="1:10" s="310" customFormat="1" ht="16.5" customHeight="1" x14ac:dyDescent="0.3">
      <c r="A247" s="321"/>
      <c r="B247" s="317"/>
      <c r="C247" s="317"/>
      <c r="D247" s="152" t="s">
        <v>1016</v>
      </c>
      <c r="E247" s="311" t="s">
        <v>1018</v>
      </c>
      <c r="F247" s="311" t="s">
        <v>72</v>
      </c>
      <c r="G247" s="311" t="s">
        <v>73</v>
      </c>
      <c r="H247" s="311" t="s">
        <v>1018</v>
      </c>
      <c r="I247" s="312" t="s">
        <v>1020</v>
      </c>
    </row>
    <row r="248" spans="1:10" s="310" customFormat="1" ht="16.5" customHeight="1" x14ac:dyDescent="0.3">
      <c r="A248" s="321"/>
      <c r="B248" s="317"/>
      <c r="C248" s="293" t="s">
        <v>535</v>
      </c>
      <c r="D248" s="322"/>
      <c r="E248" s="311" t="s">
        <v>1024</v>
      </c>
      <c r="F248" s="311" t="s">
        <v>72</v>
      </c>
      <c r="G248" s="311" t="s">
        <v>440</v>
      </c>
      <c r="H248" s="311" t="s">
        <v>1024</v>
      </c>
      <c r="I248" s="312" t="s">
        <v>439</v>
      </c>
    </row>
    <row r="249" spans="1:10" s="310" customFormat="1" ht="16.5" customHeight="1" x14ac:dyDescent="0.3">
      <c r="A249" s="321"/>
      <c r="B249" s="317"/>
      <c r="C249" s="317"/>
      <c r="D249" s="152" t="s">
        <v>70</v>
      </c>
      <c r="E249" s="311" t="s">
        <v>71</v>
      </c>
      <c r="F249" s="311" t="s">
        <v>72</v>
      </c>
      <c r="G249" s="311" t="s">
        <v>78</v>
      </c>
      <c r="H249" s="311" t="s">
        <v>71</v>
      </c>
      <c r="I249" s="312" t="s">
        <v>148</v>
      </c>
      <c r="J249" s="310" t="s">
        <v>1025</v>
      </c>
    </row>
    <row r="250" spans="1:10" s="310" customFormat="1" ht="16.5" customHeight="1" x14ac:dyDescent="0.3">
      <c r="A250" s="321"/>
      <c r="B250" s="317"/>
      <c r="C250" s="317"/>
      <c r="D250" s="152" t="s">
        <v>1006</v>
      </c>
      <c r="E250" s="311" t="s">
        <v>1004</v>
      </c>
      <c r="F250" s="311" t="s">
        <v>72</v>
      </c>
      <c r="G250" s="311" t="s">
        <v>78</v>
      </c>
      <c r="H250" s="311" t="s">
        <v>1004</v>
      </c>
      <c r="I250" s="312" t="s">
        <v>1026</v>
      </c>
    </row>
    <row r="251" spans="1:10" s="310" customFormat="1" ht="16.5" customHeight="1" x14ac:dyDescent="0.3">
      <c r="A251" s="321"/>
      <c r="B251" s="317"/>
      <c r="C251" s="317"/>
      <c r="D251" s="152" t="s">
        <v>1014</v>
      </c>
      <c r="E251" s="311" t="s">
        <v>1017</v>
      </c>
      <c r="F251" s="311" t="s">
        <v>72</v>
      </c>
      <c r="G251" s="311" t="s">
        <v>1019</v>
      </c>
      <c r="H251" s="311" t="s">
        <v>1017</v>
      </c>
      <c r="I251" s="312" t="s">
        <v>1021</v>
      </c>
    </row>
    <row r="252" spans="1:10" s="310" customFormat="1" ht="16.5" customHeight="1" x14ac:dyDescent="0.3">
      <c r="A252" s="321"/>
      <c r="B252" s="317"/>
      <c r="C252" s="317"/>
      <c r="D252" s="152" t="s">
        <v>1015</v>
      </c>
      <c r="E252" s="311" t="s">
        <v>776</v>
      </c>
      <c r="F252" s="311" t="s">
        <v>72</v>
      </c>
      <c r="G252" s="311" t="s">
        <v>1019</v>
      </c>
      <c r="H252" s="311" t="s">
        <v>776</v>
      </c>
      <c r="I252" s="312" t="s">
        <v>1022</v>
      </c>
    </row>
    <row r="253" spans="1:10" s="310" customFormat="1" ht="16.5" customHeight="1" x14ac:dyDescent="0.3">
      <c r="A253" s="321"/>
      <c r="B253" s="317"/>
      <c r="C253" s="317"/>
      <c r="D253" s="152" t="s">
        <v>1016</v>
      </c>
      <c r="E253" s="311" t="s">
        <v>1018</v>
      </c>
      <c r="F253" s="311" t="s">
        <v>72</v>
      </c>
      <c r="G253" s="311" t="s">
        <v>73</v>
      </c>
      <c r="H253" s="311" t="s">
        <v>1018</v>
      </c>
      <c r="I253" s="312" t="s">
        <v>1020</v>
      </c>
    </row>
    <row r="254" spans="1:10" s="310" customFormat="1" ht="16.5" customHeight="1" x14ac:dyDescent="0.3">
      <c r="A254" s="321"/>
      <c r="B254" s="321"/>
      <c r="C254" s="293" t="s">
        <v>550</v>
      </c>
      <c r="D254" s="322"/>
      <c r="E254" s="311" t="s">
        <v>580</v>
      </c>
      <c r="F254" s="311" t="s">
        <v>72</v>
      </c>
      <c r="G254" s="311" t="s">
        <v>440</v>
      </c>
      <c r="H254" s="311" t="s">
        <v>580</v>
      </c>
      <c r="I254" s="312" t="s">
        <v>439</v>
      </c>
    </row>
    <row r="255" spans="1:10" s="310" customFormat="1" ht="16.5" customHeight="1" x14ac:dyDescent="0.3">
      <c r="A255" s="321"/>
      <c r="B255" s="317"/>
      <c r="C255" s="317"/>
      <c r="D255" s="152" t="s">
        <v>70</v>
      </c>
      <c r="E255" s="311" t="s">
        <v>71</v>
      </c>
      <c r="F255" s="311" t="s">
        <v>72</v>
      </c>
      <c r="G255" s="311" t="s">
        <v>78</v>
      </c>
      <c r="H255" s="311" t="s">
        <v>71</v>
      </c>
      <c r="I255" s="312" t="s">
        <v>148</v>
      </c>
      <c r="J255" s="310" t="s">
        <v>1028</v>
      </c>
    </row>
    <row r="256" spans="1:10" s="310" customFormat="1" ht="16.5" customHeight="1" x14ac:dyDescent="0.3">
      <c r="A256" s="321"/>
      <c r="B256" s="317"/>
      <c r="C256" s="317"/>
      <c r="D256" s="152" t="s">
        <v>1006</v>
      </c>
      <c r="E256" s="311" t="s">
        <v>1004</v>
      </c>
      <c r="F256" s="311" t="s">
        <v>72</v>
      </c>
      <c r="G256" s="311" t="s">
        <v>78</v>
      </c>
      <c r="H256" s="311" t="s">
        <v>1004</v>
      </c>
      <c r="I256" s="312" t="s">
        <v>1029</v>
      </c>
    </row>
    <row r="257" spans="1:10" s="310" customFormat="1" ht="16.5" customHeight="1" x14ac:dyDescent="0.3">
      <c r="A257" s="321"/>
      <c r="B257" s="317"/>
      <c r="C257" s="317"/>
      <c r="D257" s="152" t="s">
        <v>1014</v>
      </c>
      <c r="E257" s="311" t="s">
        <v>1017</v>
      </c>
      <c r="F257" s="311" t="s">
        <v>72</v>
      </c>
      <c r="G257" s="311" t="s">
        <v>1019</v>
      </c>
      <c r="H257" s="311" t="s">
        <v>1017</v>
      </c>
      <c r="I257" s="312" t="s">
        <v>1021</v>
      </c>
    </row>
    <row r="258" spans="1:10" s="310" customFormat="1" ht="16.5" customHeight="1" x14ac:dyDescent="0.3">
      <c r="A258" s="321"/>
      <c r="B258" s="317"/>
      <c r="C258" s="317"/>
      <c r="D258" s="152" t="s">
        <v>1015</v>
      </c>
      <c r="E258" s="311" t="s">
        <v>776</v>
      </c>
      <c r="F258" s="311" t="s">
        <v>72</v>
      </c>
      <c r="G258" s="311" t="s">
        <v>1019</v>
      </c>
      <c r="H258" s="311" t="s">
        <v>776</v>
      </c>
      <c r="I258" s="312" t="s">
        <v>1022</v>
      </c>
    </row>
    <row r="259" spans="1:10" s="310" customFormat="1" ht="16.5" customHeight="1" x14ac:dyDescent="0.3">
      <c r="A259" s="321"/>
      <c r="B259" s="317"/>
      <c r="C259" s="317"/>
      <c r="D259" s="152" t="s">
        <v>1016</v>
      </c>
      <c r="E259" s="311" t="s">
        <v>1018</v>
      </c>
      <c r="F259" s="311" t="s">
        <v>72</v>
      </c>
      <c r="G259" s="311" t="s">
        <v>73</v>
      </c>
      <c r="H259" s="311" t="s">
        <v>1018</v>
      </c>
      <c r="I259" s="312" t="s">
        <v>1020</v>
      </c>
    </row>
    <row r="260" spans="1:10" s="310" customFormat="1" ht="16.5" customHeight="1" x14ac:dyDescent="0.3">
      <c r="A260" s="321"/>
      <c r="B260" s="321"/>
      <c r="C260" s="293" t="s">
        <v>551</v>
      </c>
      <c r="D260" s="322"/>
      <c r="E260" s="311" t="s">
        <v>557</v>
      </c>
      <c r="F260" s="311" t="s">
        <v>72</v>
      </c>
      <c r="G260" s="311" t="s">
        <v>440</v>
      </c>
      <c r="H260" s="311" t="s">
        <v>557</v>
      </c>
      <c r="I260" s="312" t="s">
        <v>439</v>
      </c>
    </row>
    <row r="261" spans="1:10" s="310" customFormat="1" ht="16.5" customHeight="1" x14ac:dyDescent="0.3">
      <c r="A261" s="321"/>
      <c r="B261" s="317"/>
      <c r="C261" s="317"/>
      <c r="D261" s="152" t="s">
        <v>70</v>
      </c>
      <c r="E261" s="311" t="s">
        <v>71</v>
      </c>
      <c r="F261" s="311" t="s">
        <v>72</v>
      </c>
      <c r="G261" s="311" t="s">
        <v>78</v>
      </c>
      <c r="H261" s="311" t="s">
        <v>71</v>
      </c>
      <c r="I261" s="312" t="s">
        <v>148</v>
      </c>
      <c r="J261" s="310" t="s">
        <v>1031</v>
      </c>
    </row>
    <row r="262" spans="1:10" s="310" customFormat="1" ht="16.5" customHeight="1" x14ac:dyDescent="0.3">
      <c r="A262" s="321"/>
      <c r="B262" s="317"/>
      <c r="C262" s="317"/>
      <c r="D262" s="152" t="s">
        <v>1006</v>
      </c>
      <c r="E262" s="311" t="s">
        <v>1004</v>
      </c>
      <c r="F262" s="311" t="s">
        <v>72</v>
      </c>
      <c r="G262" s="311" t="s">
        <v>78</v>
      </c>
      <c r="H262" s="311" t="s">
        <v>1004</v>
      </c>
      <c r="I262" s="312" t="s">
        <v>1044</v>
      </c>
    </row>
    <row r="263" spans="1:10" s="310" customFormat="1" ht="16.5" customHeight="1" x14ac:dyDescent="0.3">
      <c r="A263" s="321"/>
      <c r="B263" s="317"/>
      <c r="C263" s="317"/>
      <c r="D263" s="152" t="s">
        <v>1014</v>
      </c>
      <c r="E263" s="311" t="s">
        <v>1017</v>
      </c>
      <c r="F263" s="311" t="s">
        <v>72</v>
      </c>
      <c r="G263" s="311" t="s">
        <v>1019</v>
      </c>
      <c r="H263" s="311" t="s">
        <v>1017</v>
      </c>
      <c r="I263" s="312" t="s">
        <v>1021</v>
      </c>
    </row>
    <row r="264" spans="1:10" s="310" customFormat="1" ht="16.5" customHeight="1" x14ac:dyDescent="0.3">
      <c r="A264" s="321"/>
      <c r="B264" s="317"/>
      <c r="C264" s="317"/>
      <c r="D264" s="152" t="s">
        <v>1015</v>
      </c>
      <c r="E264" s="311" t="s">
        <v>776</v>
      </c>
      <c r="F264" s="311" t="s">
        <v>72</v>
      </c>
      <c r="G264" s="311" t="s">
        <v>1019</v>
      </c>
      <c r="H264" s="311" t="s">
        <v>776</v>
      </c>
      <c r="I264" s="312" t="s">
        <v>1022</v>
      </c>
    </row>
    <row r="265" spans="1:10" s="310" customFormat="1" ht="16.5" customHeight="1" x14ac:dyDescent="0.3">
      <c r="A265" s="321"/>
      <c r="B265" s="317"/>
      <c r="C265" s="317"/>
      <c r="D265" s="152" t="s">
        <v>1016</v>
      </c>
      <c r="E265" s="311" t="s">
        <v>1018</v>
      </c>
      <c r="F265" s="311" t="s">
        <v>72</v>
      </c>
      <c r="G265" s="311" t="s">
        <v>73</v>
      </c>
      <c r="H265" s="311" t="s">
        <v>1018</v>
      </c>
      <c r="I265" s="312" t="s">
        <v>1020</v>
      </c>
    </row>
    <row r="266" spans="1:10" s="310" customFormat="1" ht="16.5" customHeight="1" x14ac:dyDescent="0.3">
      <c r="A266" s="321"/>
      <c r="B266" s="321"/>
      <c r="C266" s="293" t="s">
        <v>566</v>
      </c>
      <c r="D266" s="322"/>
      <c r="E266" s="311" t="s">
        <v>563</v>
      </c>
      <c r="F266" s="311" t="s">
        <v>72</v>
      </c>
      <c r="G266" s="311" t="s">
        <v>440</v>
      </c>
      <c r="H266" s="311" t="s">
        <v>563</v>
      </c>
      <c r="I266" s="312" t="s">
        <v>439</v>
      </c>
    </row>
    <row r="267" spans="1:10" s="310" customFormat="1" ht="16.5" customHeight="1" x14ac:dyDescent="0.3">
      <c r="A267" s="321"/>
      <c r="B267" s="317"/>
      <c r="C267" s="317"/>
      <c r="D267" s="152" t="s">
        <v>70</v>
      </c>
      <c r="E267" s="311" t="s">
        <v>71</v>
      </c>
      <c r="F267" s="311" t="s">
        <v>72</v>
      </c>
      <c r="G267" s="311" t="s">
        <v>78</v>
      </c>
      <c r="H267" s="311" t="s">
        <v>71</v>
      </c>
      <c r="I267" s="312" t="s">
        <v>148</v>
      </c>
      <c r="J267" s="310" t="s">
        <v>1032</v>
      </c>
    </row>
    <row r="268" spans="1:10" s="310" customFormat="1" ht="16.5" customHeight="1" x14ac:dyDescent="0.3">
      <c r="A268" s="321"/>
      <c r="B268" s="317"/>
      <c r="C268" s="317"/>
      <c r="D268" s="152" t="s">
        <v>1006</v>
      </c>
      <c r="E268" s="311" t="s">
        <v>1004</v>
      </c>
      <c r="F268" s="311" t="s">
        <v>72</v>
      </c>
      <c r="G268" s="311" t="s">
        <v>78</v>
      </c>
      <c r="H268" s="311" t="s">
        <v>1004</v>
      </c>
      <c r="I268" s="312" t="s">
        <v>1033</v>
      </c>
    </row>
    <row r="269" spans="1:10" s="310" customFormat="1" ht="16.5" customHeight="1" x14ac:dyDescent="0.3">
      <c r="A269" s="321"/>
      <c r="B269" s="317"/>
      <c r="C269" s="317"/>
      <c r="D269" s="152" t="s">
        <v>1014</v>
      </c>
      <c r="E269" s="311" t="s">
        <v>1017</v>
      </c>
      <c r="F269" s="311" t="s">
        <v>72</v>
      </c>
      <c r="G269" s="311" t="s">
        <v>1019</v>
      </c>
      <c r="H269" s="311" t="s">
        <v>1017</v>
      </c>
      <c r="I269" s="312" t="s">
        <v>1021</v>
      </c>
    </row>
    <row r="270" spans="1:10" s="310" customFormat="1" ht="16.5" customHeight="1" x14ac:dyDescent="0.3">
      <c r="A270" s="321"/>
      <c r="B270" s="317"/>
      <c r="C270" s="317"/>
      <c r="D270" s="152" t="s">
        <v>1015</v>
      </c>
      <c r="E270" s="311" t="s">
        <v>776</v>
      </c>
      <c r="F270" s="311" t="s">
        <v>72</v>
      </c>
      <c r="G270" s="311" t="s">
        <v>1019</v>
      </c>
      <c r="H270" s="311" t="s">
        <v>776</v>
      </c>
      <c r="I270" s="312" t="s">
        <v>1022</v>
      </c>
    </row>
    <row r="271" spans="1:10" s="310" customFormat="1" ht="16.5" customHeight="1" x14ac:dyDescent="0.3">
      <c r="A271" s="321"/>
      <c r="B271" s="317"/>
      <c r="C271" s="317"/>
      <c r="D271" s="152" t="s">
        <v>1016</v>
      </c>
      <c r="E271" s="311" t="s">
        <v>1018</v>
      </c>
      <c r="F271" s="311" t="s">
        <v>72</v>
      </c>
      <c r="G271" s="311" t="s">
        <v>73</v>
      </c>
      <c r="H271" s="311" t="s">
        <v>1018</v>
      </c>
      <c r="I271" s="312" t="s">
        <v>1020</v>
      </c>
    </row>
    <row r="272" spans="1:10" s="310" customFormat="1" ht="16.5" customHeight="1" x14ac:dyDescent="0.3">
      <c r="A272" s="321"/>
      <c r="B272" s="321"/>
      <c r="C272" s="293" t="s">
        <v>1034</v>
      </c>
      <c r="D272" s="322"/>
      <c r="E272" s="311" t="s">
        <v>1035</v>
      </c>
      <c r="F272" s="311" t="s">
        <v>72</v>
      </c>
      <c r="G272" s="311" t="s">
        <v>440</v>
      </c>
      <c r="H272" s="311" t="s">
        <v>1035</v>
      </c>
      <c r="I272" s="312" t="s">
        <v>439</v>
      </c>
    </row>
    <row r="273" spans="1:10" s="310" customFormat="1" ht="16.5" customHeight="1" x14ac:dyDescent="0.3">
      <c r="A273" s="321"/>
      <c r="B273" s="317"/>
      <c r="C273" s="317"/>
      <c r="D273" s="152" t="s">
        <v>70</v>
      </c>
      <c r="E273" s="311" t="s">
        <v>71</v>
      </c>
      <c r="F273" s="311" t="s">
        <v>72</v>
      </c>
      <c r="G273" s="311" t="s">
        <v>78</v>
      </c>
      <c r="H273" s="311" t="s">
        <v>71</v>
      </c>
      <c r="I273" s="312" t="s">
        <v>148</v>
      </c>
      <c r="J273" s="310" t="s">
        <v>1036</v>
      </c>
    </row>
    <row r="274" spans="1:10" s="310" customFormat="1" ht="16.5" customHeight="1" x14ac:dyDescent="0.3">
      <c r="A274" s="321"/>
      <c r="B274" s="317"/>
      <c r="C274" s="317"/>
      <c r="D274" s="152" t="s">
        <v>1006</v>
      </c>
      <c r="E274" s="311" t="s">
        <v>1004</v>
      </c>
      <c r="F274" s="311" t="s">
        <v>72</v>
      </c>
      <c r="G274" s="311" t="s">
        <v>78</v>
      </c>
      <c r="H274" s="311" t="s">
        <v>1004</v>
      </c>
      <c r="I274" s="312" t="s">
        <v>887</v>
      </c>
    </row>
    <row r="275" spans="1:10" s="310" customFormat="1" ht="16.5" customHeight="1" x14ac:dyDescent="0.3">
      <c r="A275" s="321"/>
      <c r="B275" s="317"/>
      <c r="C275" s="317"/>
      <c r="D275" s="152" t="s">
        <v>1014</v>
      </c>
      <c r="E275" s="311" t="s">
        <v>1017</v>
      </c>
      <c r="F275" s="311" t="s">
        <v>72</v>
      </c>
      <c r="G275" s="311" t="s">
        <v>1019</v>
      </c>
      <c r="H275" s="311" t="s">
        <v>1017</v>
      </c>
      <c r="I275" s="312" t="s">
        <v>1021</v>
      </c>
    </row>
    <row r="276" spans="1:10" s="310" customFormat="1" ht="16.5" customHeight="1" x14ac:dyDescent="0.3">
      <c r="A276" s="321"/>
      <c r="B276" s="317"/>
      <c r="C276" s="317"/>
      <c r="D276" s="152" t="s">
        <v>1015</v>
      </c>
      <c r="E276" s="311" t="s">
        <v>776</v>
      </c>
      <c r="F276" s="311" t="s">
        <v>72</v>
      </c>
      <c r="G276" s="311" t="s">
        <v>1019</v>
      </c>
      <c r="H276" s="311" t="s">
        <v>776</v>
      </c>
      <c r="I276" s="312" t="s">
        <v>1022</v>
      </c>
    </row>
    <row r="277" spans="1:10" s="310" customFormat="1" ht="16.5" customHeight="1" x14ac:dyDescent="0.3">
      <c r="A277" s="321"/>
      <c r="B277" s="317"/>
      <c r="C277" s="317"/>
      <c r="D277" s="152" t="s">
        <v>1016</v>
      </c>
      <c r="E277" s="311" t="s">
        <v>1018</v>
      </c>
      <c r="F277" s="311" t="s">
        <v>72</v>
      </c>
      <c r="G277" s="311" t="s">
        <v>73</v>
      </c>
      <c r="H277" s="311" t="s">
        <v>1018</v>
      </c>
      <c r="I277" s="312" t="s">
        <v>1020</v>
      </c>
    </row>
    <row r="278" spans="1:10" s="310" customFormat="1" ht="16.5" customHeight="1" x14ac:dyDescent="0.3">
      <c r="A278" s="321"/>
      <c r="B278" s="321"/>
      <c r="C278" s="293" t="s">
        <v>1037</v>
      </c>
      <c r="D278" s="322"/>
      <c r="E278" s="311" t="s">
        <v>1038</v>
      </c>
      <c r="F278" s="311" t="s">
        <v>72</v>
      </c>
      <c r="G278" s="311" t="s">
        <v>440</v>
      </c>
      <c r="H278" s="311" t="s">
        <v>1038</v>
      </c>
      <c r="I278" s="312" t="s">
        <v>439</v>
      </c>
    </row>
    <row r="279" spans="1:10" s="310" customFormat="1" ht="16.5" customHeight="1" x14ac:dyDescent="0.3">
      <c r="A279" s="321"/>
      <c r="B279" s="317"/>
      <c r="C279" s="317"/>
      <c r="D279" s="152" t="s">
        <v>70</v>
      </c>
      <c r="E279" s="311" t="s">
        <v>71</v>
      </c>
      <c r="F279" s="311" t="s">
        <v>72</v>
      </c>
      <c r="G279" s="311" t="s">
        <v>78</v>
      </c>
      <c r="H279" s="311" t="s">
        <v>71</v>
      </c>
      <c r="I279" s="312" t="s">
        <v>148</v>
      </c>
      <c r="J279" s="310" t="s">
        <v>1039</v>
      </c>
    </row>
    <row r="280" spans="1:10" s="310" customFormat="1" ht="16.5" customHeight="1" x14ac:dyDescent="0.3">
      <c r="A280" s="321"/>
      <c r="B280" s="317"/>
      <c r="C280" s="317"/>
      <c r="D280" s="152" t="s">
        <v>1006</v>
      </c>
      <c r="E280" s="311" t="s">
        <v>1004</v>
      </c>
      <c r="F280" s="311" t="s">
        <v>72</v>
      </c>
      <c r="G280" s="311" t="s">
        <v>78</v>
      </c>
      <c r="H280" s="311" t="s">
        <v>1004</v>
      </c>
      <c r="I280" s="312" t="s">
        <v>1040</v>
      </c>
    </row>
    <row r="281" spans="1:10" s="310" customFormat="1" ht="16.5" customHeight="1" x14ac:dyDescent="0.3">
      <c r="A281" s="321"/>
      <c r="B281" s="317"/>
      <c r="C281" s="317"/>
      <c r="D281" s="152" t="s">
        <v>1014</v>
      </c>
      <c r="E281" s="311" t="s">
        <v>1017</v>
      </c>
      <c r="F281" s="311" t="s">
        <v>72</v>
      </c>
      <c r="G281" s="311" t="s">
        <v>1019</v>
      </c>
      <c r="H281" s="311" t="s">
        <v>1017</v>
      </c>
      <c r="I281" s="312" t="s">
        <v>1021</v>
      </c>
    </row>
    <row r="282" spans="1:10" s="310" customFormat="1" ht="16.5" customHeight="1" x14ac:dyDescent="0.3">
      <c r="A282" s="321"/>
      <c r="B282" s="317"/>
      <c r="C282" s="317"/>
      <c r="D282" s="152" t="s">
        <v>1015</v>
      </c>
      <c r="E282" s="311" t="s">
        <v>776</v>
      </c>
      <c r="F282" s="311" t="s">
        <v>72</v>
      </c>
      <c r="G282" s="311" t="s">
        <v>1019</v>
      </c>
      <c r="H282" s="311" t="s">
        <v>776</v>
      </c>
      <c r="I282" s="312" t="s">
        <v>1022</v>
      </c>
    </row>
    <row r="283" spans="1:10" s="310" customFormat="1" ht="16.5" customHeight="1" x14ac:dyDescent="0.3">
      <c r="A283" s="321"/>
      <c r="B283" s="317"/>
      <c r="C283" s="317"/>
      <c r="D283" s="152" t="s">
        <v>1016</v>
      </c>
      <c r="E283" s="311" t="s">
        <v>1018</v>
      </c>
      <c r="F283" s="311" t="s">
        <v>72</v>
      </c>
      <c r="G283" s="311" t="s">
        <v>73</v>
      </c>
      <c r="H283" s="311" t="s">
        <v>1018</v>
      </c>
      <c r="I283" s="312" t="s">
        <v>1020</v>
      </c>
    </row>
    <row r="284" spans="1:10" s="310" customFormat="1" ht="16.5" customHeight="1" x14ac:dyDescent="0.3">
      <c r="A284" s="423" t="s">
        <v>32</v>
      </c>
      <c r="B284" s="424"/>
      <c r="C284" s="424"/>
      <c r="D284" s="424"/>
      <c r="E284" s="425"/>
      <c r="F284" s="425"/>
      <c r="G284" s="425"/>
      <c r="H284" s="425"/>
      <c r="I284" s="426"/>
    </row>
    <row r="285" spans="1:10" s="318" customFormat="1" ht="16.5" customHeight="1" x14ac:dyDescent="0.3">
      <c r="A285" s="285" t="s">
        <v>87</v>
      </c>
      <c r="B285" s="285"/>
      <c r="C285" s="285"/>
      <c r="D285" s="285"/>
      <c r="E285" s="285"/>
      <c r="F285" s="285"/>
      <c r="G285" s="285"/>
      <c r="H285" s="285"/>
      <c r="I285" s="202"/>
    </row>
    <row r="286" spans="1:10" s="318" customFormat="1" ht="16.5" customHeight="1" x14ac:dyDescent="0.3">
      <c r="A286" s="319" t="s">
        <v>88</v>
      </c>
      <c r="B286" s="319"/>
      <c r="C286" s="319"/>
      <c r="D286" s="319"/>
      <c r="E286" s="319"/>
      <c r="F286" s="319"/>
      <c r="G286" s="319"/>
      <c r="H286" s="319"/>
      <c r="I286" s="320"/>
    </row>
    <row r="287" spans="1:10" s="318" customFormat="1" ht="16.5" customHeight="1" x14ac:dyDescent="0.3">
      <c r="A287" s="319" t="s">
        <v>89</v>
      </c>
      <c r="B287" s="319"/>
      <c r="C287" s="319"/>
      <c r="D287" s="319"/>
      <c r="E287" s="319"/>
      <c r="F287" s="319"/>
      <c r="G287" s="319"/>
      <c r="H287" s="319"/>
      <c r="I287" s="320"/>
    </row>
    <row r="288" spans="1:10" s="318" customFormat="1" ht="16.5" customHeight="1" x14ac:dyDescent="0.3">
      <c r="A288" s="319" t="s">
        <v>90</v>
      </c>
      <c r="B288" s="319"/>
      <c r="C288" s="319"/>
      <c r="D288" s="319"/>
      <c r="E288" s="319"/>
      <c r="F288" s="319"/>
      <c r="G288" s="319"/>
      <c r="H288" s="319"/>
      <c r="I288" s="320"/>
    </row>
    <row r="289" spans="1:9" s="318" customFormat="1" ht="16.5" customHeight="1" x14ac:dyDescent="0.3">
      <c r="A289" s="319" t="s">
        <v>315</v>
      </c>
      <c r="B289" s="319"/>
      <c r="C289" s="319"/>
      <c r="D289" s="319"/>
      <c r="E289" s="319"/>
      <c r="F289" s="319"/>
      <c r="G289" s="319"/>
      <c r="H289" s="319"/>
      <c r="I289" s="320"/>
    </row>
    <row r="290" spans="1:9" s="318" customFormat="1" ht="16.5" customHeight="1" x14ac:dyDescent="0.3">
      <c r="A290" s="319" t="s">
        <v>163</v>
      </c>
      <c r="B290" s="319"/>
      <c r="C290" s="319"/>
      <c r="D290" s="319"/>
      <c r="E290" s="319"/>
      <c r="F290" s="319"/>
      <c r="G290" s="319"/>
      <c r="H290" s="319"/>
      <c r="I290" s="320"/>
    </row>
    <row r="291" spans="1:9" s="318" customFormat="1" ht="16.5" customHeight="1" x14ac:dyDescent="0.3">
      <c r="A291" s="319" t="s">
        <v>530</v>
      </c>
      <c r="B291" s="319"/>
      <c r="C291" s="319"/>
      <c r="D291" s="319"/>
      <c r="E291" s="319"/>
      <c r="F291" s="319"/>
      <c r="G291" s="319"/>
      <c r="H291" s="319"/>
      <c r="I291" s="320"/>
    </row>
    <row r="292" spans="1:9" s="318" customFormat="1" ht="16.5" customHeight="1" x14ac:dyDescent="0.3">
      <c r="A292" s="319" t="s">
        <v>1045</v>
      </c>
      <c r="B292" s="319"/>
      <c r="C292" s="319"/>
      <c r="D292" s="319"/>
      <c r="E292" s="319"/>
      <c r="F292" s="319"/>
      <c r="G292" s="319"/>
      <c r="H292" s="319"/>
      <c r="I292" s="320"/>
    </row>
    <row r="293" spans="1:9" s="318" customFormat="1" ht="16.5" customHeight="1" x14ac:dyDescent="0.3">
      <c r="A293" s="319" t="s">
        <v>1046</v>
      </c>
      <c r="B293" s="319"/>
      <c r="C293" s="319"/>
      <c r="D293" s="319"/>
      <c r="E293" s="319"/>
      <c r="F293" s="319"/>
      <c r="G293" s="319"/>
      <c r="H293" s="319"/>
      <c r="I293" s="320"/>
    </row>
    <row r="294" spans="1:9" s="318" customFormat="1" ht="16.5" customHeight="1" x14ac:dyDescent="0.3">
      <c r="A294" s="319" t="s">
        <v>531</v>
      </c>
      <c r="B294" s="319"/>
      <c r="C294" s="319"/>
      <c r="D294" s="319"/>
      <c r="E294" s="319"/>
      <c r="F294" s="319"/>
      <c r="G294" s="319"/>
      <c r="H294" s="319"/>
      <c r="I294" s="320"/>
    </row>
    <row r="295" spans="1:9" s="318" customFormat="1" ht="16.5" customHeight="1" x14ac:dyDescent="0.3">
      <c r="A295" s="319" t="s">
        <v>592</v>
      </c>
      <c r="B295" s="319"/>
      <c r="C295" s="319"/>
      <c r="D295" s="319"/>
      <c r="E295" s="319"/>
      <c r="F295" s="319"/>
      <c r="G295" s="319"/>
      <c r="H295" s="319"/>
      <c r="I295" s="320"/>
    </row>
    <row r="296" spans="1:9" s="318" customFormat="1" ht="16.5" customHeight="1" x14ac:dyDescent="0.3">
      <c r="A296" s="319" t="s">
        <v>1047</v>
      </c>
      <c r="B296" s="319"/>
      <c r="C296" s="319"/>
      <c r="D296" s="319"/>
      <c r="E296" s="319"/>
      <c r="F296" s="319"/>
      <c r="G296" s="319"/>
      <c r="H296" s="319"/>
      <c r="I296" s="320"/>
    </row>
    <row r="297" spans="1:9" s="318" customFormat="1" ht="16.5" customHeight="1" x14ac:dyDescent="0.3">
      <c r="A297" s="319" t="s">
        <v>1048</v>
      </c>
      <c r="B297" s="319"/>
      <c r="C297" s="319"/>
      <c r="D297" s="319"/>
      <c r="E297" s="319"/>
      <c r="F297" s="319"/>
      <c r="G297" s="319"/>
      <c r="H297" s="319"/>
      <c r="I297" s="320"/>
    </row>
    <row r="298" spans="1:9" s="318" customFormat="1" ht="16.5" customHeight="1" x14ac:dyDescent="0.3">
      <c r="A298" s="319" t="s">
        <v>531</v>
      </c>
      <c r="B298" s="319"/>
      <c r="C298" s="319"/>
      <c r="D298" s="319"/>
      <c r="E298" s="319"/>
      <c r="F298" s="319"/>
      <c r="G298" s="319"/>
      <c r="H298" s="319"/>
      <c r="I298" s="320"/>
    </row>
    <row r="299" spans="1:9" s="318" customFormat="1" ht="16.5" customHeight="1" x14ac:dyDescent="0.3">
      <c r="A299" s="319" t="s">
        <v>592</v>
      </c>
      <c r="B299" s="319"/>
      <c r="C299" s="319"/>
      <c r="D299" s="319"/>
      <c r="E299" s="319"/>
      <c r="F299" s="319"/>
      <c r="G299" s="319"/>
      <c r="H299" s="319"/>
      <c r="I299" s="320"/>
    </row>
    <row r="300" spans="1:9" s="318" customFormat="1" ht="16.5" customHeight="1" x14ac:dyDescent="0.3">
      <c r="A300" s="319" t="s">
        <v>1049</v>
      </c>
      <c r="B300" s="319"/>
      <c r="C300" s="319"/>
      <c r="D300" s="319"/>
      <c r="E300" s="319"/>
      <c r="F300" s="319"/>
      <c r="G300" s="319"/>
      <c r="H300" s="319"/>
      <c r="I300" s="320"/>
    </row>
    <row r="301" spans="1:9" s="318" customFormat="1" ht="16.5" customHeight="1" x14ac:dyDescent="0.3">
      <c r="A301" s="319" t="s">
        <v>1050</v>
      </c>
      <c r="B301" s="319"/>
      <c r="C301" s="319"/>
      <c r="D301" s="319"/>
      <c r="E301" s="319"/>
      <c r="F301" s="319"/>
      <c r="G301" s="319"/>
      <c r="H301" s="319"/>
      <c r="I301" s="320"/>
    </row>
    <row r="302" spans="1:9" s="318" customFormat="1" ht="16.5" customHeight="1" x14ac:dyDescent="0.3">
      <c r="A302" s="319" t="s">
        <v>531</v>
      </c>
      <c r="B302" s="319"/>
      <c r="C302" s="319"/>
      <c r="D302" s="319"/>
      <c r="E302" s="319"/>
      <c r="F302" s="319"/>
      <c r="G302" s="319"/>
      <c r="H302" s="319"/>
      <c r="I302" s="320"/>
    </row>
    <row r="303" spans="1:9" s="318" customFormat="1" ht="16.5" customHeight="1" x14ac:dyDescent="0.3">
      <c r="A303" s="319" t="s">
        <v>592</v>
      </c>
      <c r="B303" s="319"/>
      <c r="C303" s="319"/>
      <c r="D303" s="319"/>
      <c r="E303" s="319"/>
      <c r="F303" s="319"/>
      <c r="G303" s="319"/>
      <c r="H303" s="319"/>
      <c r="I303" s="320"/>
    </row>
    <row r="304" spans="1:9" s="318" customFormat="1" ht="16.5" customHeight="1" x14ac:dyDescent="0.3">
      <c r="A304" s="319" t="s">
        <v>1051</v>
      </c>
      <c r="B304" s="319"/>
      <c r="C304" s="319"/>
      <c r="D304" s="319"/>
      <c r="E304" s="319"/>
      <c r="F304" s="319"/>
      <c r="G304" s="319"/>
      <c r="H304" s="319"/>
      <c r="I304" s="320"/>
    </row>
    <row r="305" spans="1:9" s="318" customFormat="1" ht="16.5" customHeight="1" x14ac:dyDescent="0.3">
      <c r="A305" s="319" t="s">
        <v>1448</v>
      </c>
      <c r="B305" s="319"/>
      <c r="C305" s="319"/>
      <c r="D305" s="319"/>
      <c r="E305" s="319"/>
      <c r="F305" s="319"/>
      <c r="G305" s="319"/>
      <c r="H305" s="319"/>
      <c r="I305" s="320"/>
    </row>
    <row r="306" spans="1:9" s="318" customFormat="1" ht="16.5" customHeight="1" x14ac:dyDescent="0.3">
      <c r="A306" s="319" t="s">
        <v>531</v>
      </c>
      <c r="B306" s="319"/>
      <c r="C306" s="319"/>
      <c r="D306" s="319"/>
      <c r="E306" s="319"/>
      <c r="F306" s="319"/>
      <c r="G306" s="319"/>
      <c r="H306" s="319"/>
      <c r="I306" s="320"/>
    </row>
    <row r="307" spans="1:9" s="318" customFormat="1" ht="16.5" customHeight="1" x14ac:dyDescent="0.3">
      <c r="A307" s="319" t="s">
        <v>592</v>
      </c>
      <c r="B307" s="319"/>
      <c r="C307" s="319"/>
      <c r="D307" s="319"/>
      <c r="E307" s="319"/>
      <c r="F307" s="319"/>
      <c r="G307" s="319"/>
      <c r="H307" s="319"/>
      <c r="I307" s="320"/>
    </row>
    <row r="308" spans="1:9" s="318" customFormat="1" ht="16.5" customHeight="1" x14ac:dyDescent="0.3">
      <c r="A308" s="319" t="s">
        <v>1052</v>
      </c>
      <c r="B308" s="319"/>
      <c r="C308" s="319"/>
      <c r="D308" s="319"/>
      <c r="E308" s="319"/>
      <c r="F308" s="319"/>
      <c r="G308" s="319"/>
      <c r="H308" s="319"/>
      <c r="I308" s="320"/>
    </row>
    <row r="309" spans="1:9" s="318" customFormat="1" ht="16.5" customHeight="1" x14ac:dyDescent="0.3">
      <c r="A309" s="319" t="s">
        <v>1053</v>
      </c>
      <c r="B309" s="319"/>
      <c r="C309" s="319"/>
      <c r="D309" s="319"/>
      <c r="E309" s="319"/>
      <c r="F309" s="319"/>
      <c r="G309" s="319"/>
      <c r="H309" s="319"/>
      <c r="I309" s="320"/>
    </row>
    <row r="310" spans="1:9" s="318" customFormat="1" ht="16.5" customHeight="1" x14ac:dyDescent="0.3">
      <c r="A310" s="319" t="s">
        <v>531</v>
      </c>
      <c r="B310" s="319"/>
      <c r="C310" s="319"/>
      <c r="D310" s="319"/>
      <c r="E310" s="319"/>
      <c r="F310" s="319"/>
      <c r="G310" s="319"/>
      <c r="H310" s="319"/>
      <c r="I310" s="320"/>
    </row>
    <row r="311" spans="1:9" s="318" customFormat="1" ht="16.5" customHeight="1" x14ac:dyDescent="0.3">
      <c r="A311" s="319" t="s">
        <v>592</v>
      </c>
      <c r="B311" s="319"/>
      <c r="C311" s="319"/>
      <c r="D311" s="319"/>
      <c r="E311" s="319"/>
      <c r="F311" s="319"/>
      <c r="G311" s="319"/>
      <c r="H311" s="319"/>
      <c r="I311" s="320"/>
    </row>
    <row r="312" spans="1:9" s="318" customFormat="1" ht="16.5" customHeight="1" x14ac:dyDescent="0.3">
      <c r="A312" s="319" t="s">
        <v>1054</v>
      </c>
      <c r="B312" s="319"/>
      <c r="C312" s="319"/>
      <c r="D312" s="319"/>
      <c r="E312" s="319"/>
      <c r="F312" s="319"/>
      <c r="G312" s="319"/>
      <c r="H312" s="319"/>
      <c r="I312" s="320"/>
    </row>
    <row r="313" spans="1:9" s="318" customFormat="1" ht="16.5" customHeight="1" x14ac:dyDescent="0.3">
      <c r="A313" s="319" t="s">
        <v>1501</v>
      </c>
      <c r="B313" s="319"/>
      <c r="C313" s="319"/>
      <c r="D313" s="319"/>
      <c r="E313" s="319"/>
      <c r="F313" s="319"/>
      <c r="G313" s="319"/>
      <c r="H313" s="319"/>
      <c r="I313" s="320"/>
    </row>
    <row r="314" spans="1:9" s="318" customFormat="1" ht="16.5" customHeight="1" x14ac:dyDescent="0.3">
      <c r="A314" s="319" t="s">
        <v>531</v>
      </c>
      <c r="B314" s="319"/>
      <c r="C314" s="319"/>
      <c r="D314" s="319"/>
      <c r="E314" s="319"/>
      <c r="F314" s="319"/>
      <c r="G314" s="319"/>
      <c r="H314" s="319"/>
      <c r="I314" s="320"/>
    </row>
    <row r="315" spans="1:9" s="318" customFormat="1" ht="16.5" customHeight="1" x14ac:dyDescent="0.3">
      <c r="A315" s="319" t="s">
        <v>592</v>
      </c>
      <c r="B315" s="319"/>
      <c r="C315" s="319"/>
      <c r="D315" s="319"/>
      <c r="E315" s="319"/>
      <c r="F315" s="319"/>
      <c r="G315" s="319"/>
      <c r="H315" s="319"/>
      <c r="I315" s="320"/>
    </row>
    <row r="316" spans="1:9" s="318" customFormat="1" ht="16.5" customHeight="1" x14ac:dyDescent="0.3">
      <c r="A316" s="319" t="s">
        <v>1055</v>
      </c>
      <c r="B316" s="319"/>
      <c r="C316" s="319"/>
      <c r="D316" s="319"/>
      <c r="E316" s="319"/>
      <c r="F316" s="319"/>
      <c r="G316" s="319"/>
      <c r="H316" s="319"/>
      <c r="I316" s="320"/>
    </row>
    <row r="317" spans="1:9" s="318" customFormat="1" ht="16.5" customHeight="1" x14ac:dyDescent="0.3">
      <c r="A317" s="319" t="s">
        <v>1056</v>
      </c>
      <c r="B317" s="319"/>
      <c r="C317" s="319"/>
      <c r="D317" s="319"/>
      <c r="E317" s="319"/>
      <c r="F317" s="319"/>
      <c r="G317" s="319"/>
      <c r="H317" s="319"/>
      <c r="I317" s="320"/>
    </row>
    <row r="318" spans="1:9" s="318" customFormat="1" ht="16.5" customHeight="1" x14ac:dyDescent="0.3">
      <c r="A318" s="319" t="s">
        <v>531</v>
      </c>
      <c r="B318" s="319"/>
      <c r="C318" s="319"/>
      <c r="D318" s="319"/>
      <c r="E318" s="319"/>
      <c r="F318" s="319"/>
      <c r="G318" s="319"/>
      <c r="H318" s="319"/>
      <c r="I318" s="320"/>
    </row>
    <row r="319" spans="1:9" s="318" customFormat="1" ht="16.5" customHeight="1" x14ac:dyDescent="0.3">
      <c r="A319" s="319" t="s">
        <v>592</v>
      </c>
      <c r="B319" s="319"/>
      <c r="C319" s="319"/>
      <c r="D319" s="319"/>
      <c r="E319" s="319"/>
      <c r="F319" s="319"/>
      <c r="G319" s="319"/>
      <c r="H319" s="319"/>
      <c r="I319" s="320"/>
    </row>
    <row r="320" spans="1:9" s="318" customFormat="1" ht="16.5" customHeight="1" x14ac:dyDescent="0.3">
      <c r="A320" s="319" t="s">
        <v>1057</v>
      </c>
      <c r="B320" s="319"/>
      <c r="C320" s="319"/>
      <c r="D320" s="319"/>
      <c r="E320" s="319"/>
      <c r="F320" s="319"/>
      <c r="G320" s="319"/>
      <c r="H320" s="319"/>
      <c r="I320" s="320"/>
    </row>
    <row r="321" spans="1:9" s="318" customFormat="1" ht="16.5" customHeight="1" x14ac:dyDescent="0.3">
      <c r="A321" s="319" t="s">
        <v>1058</v>
      </c>
      <c r="B321" s="319"/>
      <c r="C321" s="319"/>
      <c r="D321" s="319"/>
      <c r="E321" s="319"/>
      <c r="F321" s="319"/>
      <c r="G321" s="319"/>
      <c r="H321" s="319"/>
      <c r="I321" s="320"/>
    </row>
    <row r="322" spans="1:9" s="318" customFormat="1" ht="16.5" customHeight="1" x14ac:dyDescent="0.3">
      <c r="A322" s="319" t="s">
        <v>531</v>
      </c>
      <c r="B322" s="319"/>
      <c r="C322" s="319"/>
      <c r="D322" s="319"/>
      <c r="E322" s="319"/>
      <c r="F322" s="319"/>
      <c r="G322" s="319"/>
      <c r="H322" s="319"/>
      <c r="I322" s="320"/>
    </row>
    <row r="323" spans="1:9" s="318" customFormat="1" ht="16.5" customHeight="1" x14ac:dyDescent="0.3">
      <c r="A323" s="319" t="s">
        <v>592</v>
      </c>
      <c r="B323" s="319"/>
      <c r="C323" s="319"/>
      <c r="D323" s="319"/>
      <c r="E323" s="319"/>
      <c r="F323" s="319"/>
      <c r="G323" s="319"/>
      <c r="H323" s="319"/>
      <c r="I323" s="320"/>
    </row>
    <row r="324" spans="1:9" s="318" customFormat="1" ht="16.5" customHeight="1" x14ac:dyDescent="0.3">
      <c r="A324" s="319" t="s">
        <v>1059</v>
      </c>
      <c r="B324" s="319"/>
      <c r="C324" s="319"/>
      <c r="D324" s="319"/>
      <c r="E324" s="319"/>
      <c r="F324" s="319"/>
      <c r="G324" s="319"/>
      <c r="H324" s="319"/>
      <c r="I324" s="320"/>
    </row>
    <row r="325" spans="1:9" s="318" customFormat="1" ht="16.5" customHeight="1" x14ac:dyDescent="0.3">
      <c r="A325" s="319" t="s">
        <v>1060</v>
      </c>
      <c r="B325" s="319"/>
      <c r="C325" s="319"/>
      <c r="D325" s="319"/>
      <c r="E325" s="319"/>
      <c r="F325" s="319"/>
      <c r="G325" s="319"/>
      <c r="H325" s="319"/>
      <c r="I325" s="320"/>
    </row>
    <row r="326" spans="1:9" s="318" customFormat="1" ht="16.5" customHeight="1" x14ac:dyDescent="0.3">
      <c r="A326" s="319" t="s">
        <v>531</v>
      </c>
      <c r="B326" s="319"/>
      <c r="C326" s="319"/>
      <c r="D326" s="319"/>
      <c r="E326" s="319"/>
      <c r="F326" s="319"/>
      <c r="G326" s="319"/>
      <c r="H326" s="319"/>
      <c r="I326" s="320"/>
    </row>
    <row r="327" spans="1:9" s="318" customFormat="1" ht="16.5" customHeight="1" x14ac:dyDescent="0.3">
      <c r="A327" s="319" t="s">
        <v>592</v>
      </c>
      <c r="B327" s="319"/>
      <c r="C327" s="319"/>
      <c r="D327" s="319"/>
      <c r="E327" s="319"/>
      <c r="F327" s="319"/>
      <c r="G327" s="319"/>
      <c r="H327" s="319"/>
      <c r="I327" s="320"/>
    </row>
    <row r="328" spans="1:9" s="318" customFormat="1" ht="16.5" customHeight="1" x14ac:dyDescent="0.3">
      <c r="A328" s="319" t="s">
        <v>1061</v>
      </c>
      <c r="B328" s="319"/>
      <c r="C328" s="319"/>
      <c r="D328" s="319"/>
      <c r="E328" s="319"/>
      <c r="F328" s="319"/>
      <c r="G328" s="319"/>
      <c r="H328" s="319"/>
      <c r="I328" s="320"/>
    </row>
    <row r="329" spans="1:9" s="318" customFormat="1" ht="16.5" customHeight="1" x14ac:dyDescent="0.3">
      <c r="A329" s="319" t="s">
        <v>1062</v>
      </c>
      <c r="B329" s="319"/>
      <c r="C329" s="319"/>
      <c r="D329" s="319"/>
      <c r="E329" s="319"/>
      <c r="F329" s="319"/>
      <c r="G329" s="319"/>
      <c r="H329" s="319"/>
      <c r="I329" s="320"/>
    </row>
    <row r="330" spans="1:9" s="318" customFormat="1" ht="16.5" customHeight="1" x14ac:dyDescent="0.3">
      <c r="A330" s="319" t="s">
        <v>531</v>
      </c>
      <c r="B330" s="319"/>
      <c r="C330" s="319"/>
      <c r="D330" s="319"/>
      <c r="E330" s="319"/>
      <c r="F330" s="319"/>
      <c r="G330" s="319"/>
      <c r="H330" s="319"/>
      <c r="I330" s="320"/>
    </row>
    <row r="331" spans="1:9" s="318" customFormat="1" ht="16.5" customHeight="1" x14ac:dyDescent="0.3">
      <c r="A331" s="319" t="s">
        <v>592</v>
      </c>
      <c r="B331" s="319"/>
      <c r="C331" s="319"/>
      <c r="D331" s="319"/>
      <c r="E331" s="319"/>
      <c r="F331" s="319"/>
      <c r="G331" s="319"/>
      <c r="H331" s="319"/>
      <c r="I331" s="320"/>
    </row>
    <row r="332" spans="1:9" s="318" customFormat="1" ht="16.5" customHeight="1" x14ac:dyDescent="0.3">
      <c r="A332" s="319" t="s">
        <v>1063</v>
      </c>
      <c r="B332" s="319"/>
      <c r="C332" s="319"/>
      <c r="D332" s="319"/>
      <c r="E332" s="319"/>
      <c r="F332" s="319"/>
      <c r="G332" s="319"/>
      <c r="H332" s="319"/>
      <c r="I332" s="320"/>
    </row>
    <row r="333" spans="1:9" s="318" customFormat="1" ht="16.5" customHeight="1" x14ac:dyDescent="0.3">
      <c r="A333" s="319" t="s">
        <v>1064</v>
      </c>
      <c r="B333" s="319"/>
      <c r="C333" s="319"/>
      <c r="D333" s="319"/>
      <c r="E333" s="319"/>
      <c r="F333" s="319"/>
      <c r="G333" s="319"/>
      <c r="H333" s="319"/>
      <c r="I333" s="320"/>
    </row>
    <row r="334" spans="1:9" s="318" customFormat="1" ht="16.5" customHeight="1" x14ac:dyDescent="0.3">
      <c r="A334" s="319" t="s">
        <v>531</v>
      </c>
      <c r="B334" s="319"/>
      <c r="C334" s="319"/>
      <c r="D334" s="319"/>
      <c r="E334" s="319"/>
      <c r="F334" s="319"/>
      <c r="G334" s="319"/>
      <c r="H334" s="319"/>
      <c r="I334" s="320"/>
    </row>
    <row r="335" spans="1:9" s="318" customFormat="1" ht="16.5" customHeight="1" x14ac:dyDescent="0.3">
      <c r="A335" s="319" t="s">
        <v>592</v>
      </c>
      <c r="B335" s="319"/>
      <c r="C335" s="319"/>
      <c r="D335" s="319"/>
      <c r="E335" s="319"/>
      <c r="F335" s="319"/>
      <c r="G335" s="319"/>
      <c r="H335" s="319"/>
      <c r="I335" s="320"/>
    </row>
    <row r="336" spans="1:9" s="318" customFormat="1" ht="16.5" customHeight="1" x14ac:dyDescent="0.3">
      <c r="A336" s="319" t="s">
        <v>1065</v>
      </c>
      <c r="B336" s="319"/>
      <c r="C336" s="319"/>
      <c r="D336" s="319"/>
      <c r="E336" s="319"/>
      <c r="F336" s="319"/>
      <c r="G336" s="319"/>
      <c r="H336" s="319"/>
      <c r="I336" s="320"/>
    </row>
    <row r="337" spans="1:9" s="318" customFormat="1" ht="16.5" customHeight="1" x14ac:dyDescent="0.3">
      <c r="A337" s="319" t="s">
        <v>1066</v>
      </c>
      <c r="B337" s="319"/>
      <c r="C337" s="319"/>
      <c r="D337" s="319"/>
      <c r="E337" s="319"/>
      <c r="F337" s="319"/>
      <c r="G337" s="319"/>
      <c r="H337" s="319"/>
      <c r="I337" s="320"/>
    </row>
    <row r="338" spans="1:9" s="318" customFormat="1" ht="16.5" customHeight="1" x14ac:dyDescent="0.3">
      <c r="A338" s="319" t="s">
        <v>531</v>
      </c>
      <c r="B338" s="319"/>
      <c r="C338" s="319"/>
      <c r="D338" s="319"/>
      <c r="E338" s="319"/>
      <c r="F338" s="319"/>
      <c r="G338" s="319"/>
      <c r="H338" s="319"/>
      <c r="I338" s="320"/>
    </row>
    <row r="339" spans="1:9" s="318" customFormat="1" ht="16.5" customHeight="1" x14ac:dyDescent="0.3">
      <c r="A339" s="319" t="s">
        <v>592</v>
      </c>
      <c r="B339" s="319"/>
      <c r="C339" s="319"/>
      <c r="D339" s="319"/>
      <c r="E339" s="319"/>
      <c r="F339" s="319"/>
      <c r="G339" s="319"/>
      <c r="H339" s="319"/>
      <c r="I339" s="320"/>
    </row>
    <row r="340" spans="1:9" s="318" customFormat="1" ht="16.5" customHeight="1" x14ac:dyDescent="0.3">
      <c r="A340" s="319" t="s">
        <v>1067</v>
      </c>
      <c r="B340" s="319"/>
      <c r="C340" s="319"/>
      <c r="D340" s="319"/>
      <c r="E340" s="319"/>
      <c r="F340" s="319"/>
      <c r="G340" s="319"/>
      <c r="H340" s="319"/>
      <c r="I340" s="320"/>
    </row>
    <row r="341" spans="1:9" s="318" customFormat="1" ht="16.5" customHeight="1" x14ac:dyDescent="0.3">
      <c r="A341" s="319" t="s">
        <v>644</v>
      </c>
      <c r="B341" s="319"/>
      <c r="C341" s="319"/>
      <c r="D341" s="319"/>
      <c r="E341" s="319"/>
      <c r="F341" s="319"/>
      <c r="G341" s="319"/>
      <c r="H341" s="319"/>
      <c r="I341" s="320"/>
    </row>
    <row r="342" spans="1:9" s="318" customFormat="1" ht="16.5" customHeight="1" x14ac:dyDescent="0.3">
      <c r="A342" s="319" t="s">
        <v>165</v>
      </c>
      <c r="B342" s="319"/>
      <c r="C342" s="319"/>
      <c r="D342" s="319"/>
      <c r="E342" s="319"/>
      <c r="F342" s="319"/>
      <c r="G342" s="319"/>
      <c r="H342" s="319"/>
      <c r="I342" s="320"/>
    </row>
    <row r="343" spans="1:9" s="318" customFormat="1" ht="16.5" customHeight="1" x14ac:dyDescent="0.3">
      <c r="A343" s="319" t="s">
        <v>92</v>
      </c>
      <c r="B343" s="319"/>
      <c r="C343" s="319"/>
      <c r="D343" s="319"/>
      <c r="E343" s="319"/>
      <c r="F343" s="319"/>
      <c r="G343" s="319"/>
      <c r="H343" s="319"/>
      <c r="I343" s="320"/>
    </row>
    <row r="344" spans="1:9" s="318" customFormat="1" ht="16.5" customHeight="1" x14ac:dyDescent="0.3">
      <c r="A344" s="319" t="s">
        <v>93</v>
      </c>
      <c r="B344" s="319"/>
      <c r="C344" s="319"/>
      <c r="D344" s="319"/>
      <c r="E344" s="319"/>
      <c r="F344" s="319"/>
      <c r="G344" s="319"/>
      <c r="H344" s="319"/>
      <c r="I344" s="320"/>
    </row>
    <row r="345" spans="1:9" s="310" customFormat="1" ht="16.5" customHeight="1" thickBot="1" x14ac:dyDescent="0.35">
      <c r="A345" s="416"/>
      <c r="B345" s="417"/>
      <c r="C345" s="417"/>
      <c r="D345" s="417"/>
      <c r="E345" s="417"/>
      <c r="F345" s="417"/>
      <c r="G345" s="417"/>
      <c r="H345" s="417"/>
      <c r="I345" s="418"/>
    </row>
  </sheetData>
  <mergeCells count="114">
    <mergeCell ref="A345:I345"/>
    <mergeCell ref="C207:D207"/>
    <mergeCell ref="C208:D208"/>
    <mergeCell ref="A197:I197"/>
    <mergeCell ref="A198:D198"/>
    <mergeCell ref="A200:I200"/>
    <mergeCell ref="A201:D201"/>
    <mergeCell ref="A194:D194"/>
    <mergeCell ref="E194:I194"/>
    <mergeCell ref="A195:D195"/>
    <mergeCell ref="E195:I195"/>
    <mergeCell ref="A196:D196"/>
    <mergeCell ref="E196:I196"/>
    <mergeCell ref="A186:D186"/>
    <mergeCell ref="E186:F186"/>
    <mergeCell ref="H186:I186"/>
    <mergeCell ref="E187:I187"/>
    <mergeCell ref="A188:I188"/>
    <mergeCell ref="A284:I284"/>
    <mergeCell ref="A205:I205"/>
    <mergeCell ref="A206:D206"/>
    <mergeCell ref="A203:I203"/>
    <mergeCell ref="A187:D187"/>
    <mergeCell ref="A190:D190"/>
    <mergeCell ref="A189:D189"/>
    <mergeCell ref="A191:I191"/>
    <mergeCell ref="A192:I192"/>
    <mergeCell ref="A193:I193"/>
    <mergeCell ref="A185:I185"/>
    <mergeCell ref="A163:I163"/>
    <mergeCell ref="A176:I176"/>
    <mergeCell ref="A177:D177"/>
    <mergeCell ref="C178:D178"/>
    <mergeCell ref="C179:D179"/>
    <mergeCell ref="A180:I180"/>
    <mergeCell ref="A147:D147"/>
    <mergeCell ref="E147:I147"/>
    <mergeCell ref="A148:I148"/>
    <mergeCell ref="A149:D149"/>
    <mergeCell ref="A151:I151"/>
    <mergeCell ref="A152:D152"/>
    <mergeCell ref="A143:I143"/>
    <mergeCell ref="A144:I144"/>
    <mergeCell ref="A145:D145"/>
    <mergeCell ref="E145:I145"/>
    <mergeCell ref="A146:D146"/>
    <mergeCell ref="E146:I146"/>
    <mergeCell ref="A138:D138"/>
    <mergeCell ref="E138:I138"/>
    <mergeCell ref="A139:I139"/>
    <mergeCell ref="A140:D140"/>
    <mergeCell ref="A141:D141"/>
    <mergeCell ref="A142:I142"/>
    <mergeCell ref="C58:D58"/>
    <mergeCell ref="A93:I93"/>
    <mergeCell ref="A136:I136"/>
    <mergeCell ref="A137:D137"/>
    <mergeCell ref="E137:F137"/>
    <mergeCell ref="H137:I137"/>
    <mergeCell ref="A50:I50"/>
    <mergeCell ref="A51:D51"/>
    <mergeCell ref="A53:I53"/>
    <mergeCell ref="A55:I55"/>
    <mergeCell ref="A56:D56"/>
    <mergeCell ref="C57:D57"/>
    <mergeCell ref="A45:D45"/>
    <mergeCell ref="E45:I45"/>
    <mergeCell ref="A46:D46"/>
    <mergeCell ref="E46:I46"/>
    <mergeCell ref="A47:I47"/>
    <mergeCell ref="A48:D48"/>
    <mergeCell ref="A39:D39"/>
    <mergeCell ref="A40:D40"/>
    <mergeCell ref="A41:I41"/>
    <mergeCell ref="A42:I42"/>
    <mergeCell ref="A43:I43"/>
    <mergeCell ref="A44:D44"/>
    <mergeCell ref="E44:I44"/>
    <mergeCell ref="A36:D36"/>
    <mergeCell ref="E36:F36"/>
    <mergeCell ref="H36:I36"/>
    <mergeCell ref="A37:D37"/>
    <mergeCell ref="E37:I37"/>
    <mergeCell ref="A38:I38"/>
    <mergeCell ref="A21:I21"/>
    <mergeCell ref="A22:B22"/>
    <mergeCell ref="C23:D23"/>
    <mergeCell ref="C24:D24"/>
    <mergeCell ref="A27:I27"/>
    <mergeCell ref="A35:I35"/>
    <mergeCell ref="A13:I13"/>
    <mergeCell ref="A14:D14"/>
    <mergeCell ref="A16:I16"/>
    <mergeCell ref="A17:D17"/>
    <mergeCell ref="A19:I19"/>
    <mergeCell ref="A20:I20"/>
    <mergeCell ref="A10:D10"/>
    <mergeCell ref="E10:I10"/>
    <mergeCell ref="A11:D11"/>
    <mergeCell ref="E11:I11"/>
    <mergeCell ref="A12:D12"/>
    <mergeCell ref="E12:I12"/>
    <mergeCell ref="A4:I4"/>
    <mergeCell ref="A5:D5"/>
    <mergeCell ref="A6:D6"/>
    <mergeCell ref="A7:I7"/>
    <mergeCell ref="A8:I8"/>
    <mergeCell ref="A9:I9"/>
    <mergeCell ref="A1:I1"/>
    <mergeCell ref="A2:D2"/>
    <mergeCell ref="E2:F2"/>
    <mergeCell ref="H2:I2"/>
    <mergeCell ref="A3:D3"/>
    <mergeCell ref="E3:I3"/>
  </mergeCells>
  <phoneticPr fontId="7" type="noConversion"/>
  <hyperlinks>
    <hyperlink ref="E11" r:id="rId1" display="http://hpapi.g2e.co.kr/hpApi/getData.do"/>
    <hyperlink ref="E45" r:id="rId2" display="http://hpapi.g2e.co.kr/hpApi/getData.do"/>
    <hyperlink ref="I67" r:id="rId3"/>
    <hyperlink ref="E146" r:id="rId4" display="http://hpapi.g2e.co.kr/hpApi/getData.do"/>
    <hyperlink ref="I155" r:id="rId5"/>
    <hyperlink ref="E195" r:id="rId6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7"/>
  <headerFooter alignWithMargins="0">
    <oddHeader>&amp;L&amp;10m-Hospital 솔루션 고도화 사업&amp;R&amp;10인터페이스정의서</oddHeader>
    <oddFooter>&amp;C&amp;P&amp;R&amp;10&amp;G</oddFooter>
  </headerFooter>
  <rowBreaks count="1" manualBreakCount="1">
    <brk id="34" max="8" man="1"/>
  </rowBreaks>
  <legacyDrawing r:id="rId8"/>
  <legacyDrawingHF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1068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목록'!B7</f>
        <v>IF-API-KIOSK-111</v>
      </c>
      <c r="F2" s="376"/>
      <c r="G2" s="271" t="s">
        <v>3</v>
      </c>
      <c r="H2" s="377" t="str">
        <f>VLOOKUP(E2,'인터페이스 목록'!$B$3:$M$55,4,FALSE)</f>
        <v>키오스크 설치상태변경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키오스크 설치상태 변경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s="313" customFormat="1" ht="17.25" customHeight="1" x14ac:dyDescent="0.3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POST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https://er-kioskapi.nemc.or.kr/v1.0/er-kiosk/install-state/_modify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10" s="310" customFormat="1" ht="16.5" customHeight="1" x14ac:dyDescent="0.3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10" s="310" customFormat="1" ht="16.5" customHeight="1" x14ac:dyDescent="0.3">
      <c r="A18" s="321" t="s">
        <v>105</v>
      </c>
      <c r="B18" s="317"/>
      <c r="C18" s="321"/>
      <c r="D18" s="322"/>
      <c r="E18" s="311" t="s">
        <v>933</v>
      </c>
      <c r="F18" s="311" t="s">
        <v>72</v>
      </c>
      <c r="G18" s="311" t="s">
        <v>78</v>
      </c>
      <c r="H18" s="311" t="s">
        <v>933</v>
      </c>
      <c r="I18" s="312" t="s">
        <v>148</v>
      </c>
      <c r="J18" s="310" t="s">
        <v>146</v>
      </c>
    </row>
    <row r="19" spans="1:10" s="310" customFormat="1" ht="16.5" customHeight="1" x14ac:dyDescent="0.3">
      <c r="A19" s="321" t="s">
        <v>108</v>
      </c>
      <c r="B19" s="317"/>
      <c r="C19" s="321"/>
      <c r="D19" s="322"/>
      <c r="E19" s="311" t="s">
        <v>993</v>
      </c>
      <c r="F19" s="311" t="s">
        <v>176</v>
      </c>
      <c r="G19" s="311" t="s">
        <v>69</v>
      </c>
      <c r="H19" s="311" t="s">
        <v>993</v>
      </c>
      <c r="I19" s="312" t="s">
        <v>444</v>
      </c>
    </row>
    <row r="20" spans="1:10" s="310" customFormat="1" ht="16.5" customHeight="1" x14ac:dyDescent="0.3">
      <c r="A20" s="321" t="s">
        <v>106</v>
      </c>
      <c r="B20" s="317"/>
      <c r="C20" s="321"/>
      <c r="D20" s="322"/>
      <c r="E20" s="311" t="s">
        <v>936</v>
      </c>
      <c r="F20" s="311" t="s">
        <v>176</v>
      </c>
      <c r="G20" s="311" t="s">
        <v>69</v>
      </c>
      <c r="H20" s="311" t="s">
        <v>936</v>
      </c>
      <c r="I20" s="312" t="s">
        <v>962</v>
      </c>
    </row>
    <row r="21" spans="1:10" s="310" customFormat="1" ht="16.5" customHeight="1" x14ac:dyDescent="0.3">
      <c r="A21" s="321" t="s">
        <v>109</v>
      </c>
      <c r="B21" s="317"/>
      <c r="C21" s="321"/>
      <c r="D21" s="322"/>
      <c r="E21" s="311" t="s">
        <v>127</v>
      </c>
      <c r="F21" s="311" t="s">
        <v>176</v>
      </c>
      <c r="G21" s="311" t="s">
        <v>69</v>
      </c>
      <c r="H21" s="311" t="s">
        <v>127</v>
      </c>
      <c r="I21" s="124" t="s">
        <v>445</v>
      </c>
    </row>
    <row r="22" spans="1:10" s="310" customFormat="1" ht="16.5" customHeight="1" x14ac:dyDescent="0.3">
      <c r="A22" s="321" t="s">
        <v>111</v>
      </c>
      <c r="B22" s="317"/>
      <c r="C22" s="321"/>
      <c r="D22" s="322"/>
      <c r="E22" s="311" t="s">
        <v>129</v>
      </c>
      <c r="F22" s="311" t="s">
        <v>176</v>
      </c>
      <c r="G22" s="311" t="s">
        <v>69</v>
      </c>
      <c r="H22" s="311" t="s">
        <v>129</v>
      </c>
      <c r="I22" s="312" t="s">
        <v>446</v>
      </c>
    </row>
    <row r="23" spans="1:10" s="310" customFormat="1" ht="16.5" customHeight="1" x14ac:dyDescent="0.3">
      <c r="A23" s="317" t="s">
        <v>447</v>
      </c>
      <c r="B23" s="317"/>
      <c r="C23" s="317"/>
      <c r="D23" s="317"/>
      <c r="E23" s="125" t="s">
        <v>448</v>
      </c>
      <c r="F23" s="125" t="s">
        <v>95</v>
      </c>
      <c r="G23" s="125" t="s">
        <v>441</v>
      </c>
      <c r="H23" s="125" t="s">
        <v>448</v>
      </c>
      <c r="I23" s="312" t="s">
        <v>152</v>
      </c>
    </row>
    <row r="24" spans="1:10" s="310" customFormat="1" ht="16.5" customHeight="1" x14ac:dyDescent="0.3">
      <c r="A24" s="321" t="s">
        <v>459</v>
      </c>
      <c r="B24" s="317"/>
      <c r="C24" s="321"/>
      <c r="D24" s="322"/>
      <c r="E24" s="311" t="s">
        <v>460</v>
      </c>
      <c r="F24" s="311" t="s">
        <v>176</v>
      </c>
      <c r="G24" s="311" t="s">
        <v>441</v>
      </c>
      <c r="H24" s="311" t="s">
        <v>460</v>
      </c>
      <c r="I24" s="312" t="s">
        <v>461</v>
      </c>
    </row>
    <row r="25" spans="1:10" s="310" customFormat="1" ht="16.5" customHeight="1" x14ac:dyDescent="0.3">
      <c r="A25" s="359" t="s">
        <v>33</v>
      </c>
      <c r="B25" s="360"/>
      <c r="C25" s="360"/>
      <c r="D25" s="360"/>
      <c r="E25" s="360"/>
      <c r="F25" s="360"/>
      <c r="G25" s="360"/>
      <c r="H25" s="360"/>
      <c r="I25" s="361"/>
    </row>
    <row r="26" spans="1:10" s="318" customFormat="1" ht="16.5" customHeight="1" x14ac:dyDescent="0.3">
      <c r="A26" s="278" t="s">
        <v>450</v>
      </c>
      <c r="B26" s="286"/>
      <c r="C26" s="278"/>
      <c r="D26" s="278"/>
      <c r="E26" s="285"/>
      <c r="F26" s="285"/>
      <c r="G26" s="285"/>
      <c r="H26" s="285"/>
      <c r="I26" s="291"/>
    </row>
    <row r="27" spans="1:10" s="318" customFormat="1" ht="16.5" customHeight="1" x14ac:dyDescent="0.3">
      <c r="A27" s="286" t="s">
        <v>462</v>
      </c>
      <c r="B27" s="286"/>
      <c r="C27" s="286"/>
      <c r="D27" s="286"/>
      <c r="E27" s="319"/>
      <c r="F27" s="319"/>
      <c r="G27" s="319"/>
      <c r="H27" s="319"/>
      <c r="I27" s="158"/>
    </row>
    <row r="28" spans="1:10" s="318" customFormat="1" ht="16.5" customHeight="1" x14ac:dyDescent="0.3">
      <c r="A28" s="319" t="s">
        <v>451</v>
      </c>
      <c r="B28" s="319"/>
      <c r="C28" s="319"/>
      <c r="D28" s="319"/>
      <c r="E28" s="319"/>
      <c r="F28" s="319"/>
      <c r="G28" s="319"/>
      <c r="H28" s="319"/>
      <c r="I28" s="320"/>
    </row>
    <row r="29" spans="1:10" s="318" customFormat="1" ht="16.5" customHeight="1" x14ac:dyDescent="0.3">
      <c r="A29" s="319" t="s">
        <v>995</v>
      </c>
      <c r="B29" s="319"/>
      <c r="C29" s="319"/>
      <c r="D29" s="319"/>
      <c r="E29" s="319"/>
      <c r="F29" s="319"/>
      <c r="G29" s="319"/>
      <c r="H29" s="319"/>
      <c r="I29" s="320"/>
    </row>
    <row r="30" spans="1:10" s="318" customFormat="1" ht="16.5" customHeight="1" x14ac:dyDescent="0.3">
      <c r="A30" s="319" t="s">
        <v>452</v>
      </c>
      <c r="B30" s="319"/>
      <c r="C30" s="319"/>
      <c r="D30" s="319"/>
      <c r="E30" s="319"/>
      <c r="F30" s="319"/>
      <c r="G30" s="319"/>
      <c r="H30" s="319"/>
      <c r="I30" s="320"/>
    </row>
    <row r="31" spans="1:10" s="318" customFormat="1" ht="16.5" customHeight="1" x14ac:dyDescent="0.3">
      <c r="A31" s="319" t="s">
        <v>453</v>
      </c>
      <c r="B31" s="319"/>
      <c r="C31" s="319"/>
      <c r="D31" s="319"/>
      <c r="E31" s="319"/>
      <c r="F31" s="319"/>
      <c r="G31" s="319"/>
      <c r="H31" s="319"/>
      <c r="I31" s="320"/>
    </row>
    <row r="32" spans="1:10" s="318" customFormat="1" ht="16.5" customHeight="1" x14ac:dyDescent="0.3">
      <c r="A32" s="319" t="s">
        <v>168</v>
      </c>
      <c r="B32" s="319"/>
      <c r="C32" s="319"/>
      <c r="D32" s="319"/>
      <c r="E32" s="319"/>
      <c r="F32" s="319"/>
      <c r="G32" s="319"/>
      <c r="H32" s="319"/>
      <c r="I32" s="320"/>
    </row>
    <row r="33" spans="1:9" s="318" customFormat="1" ht="16.5" customHeight="1" x14ac:dyDescent="0.3">
      <c r="A33" s="319" t="s">
        <v>458</v>
      </c>
      <c r="B33" s="319"/>
      <c r="C33" s="319"/>
      <c r="D33" s="319"/>
      <c r="E33" s="319"/>
      <c r="F33" s="319"/>
      <c r="G33" s="319"/>
      <c r="H33" s="319"/>
      <c r="I33" s="320"/>
    </row>
    <row r="34" spans="1:9" s="318" customFormat="1" ht="16.5" customHeight="1" x14ac:dyDescent="0.3">
      <c r="A34" s="319" t="s">
        <v>93</v>
      </c>
      <c r="B34" s="319"/>
      <c r="C34" s="319"/>
      <c r="D34" s="319"/>
      <c r="E34" s="319"/>
      <c r="F34" s="319"/>
      <c r="G34" s="319"/>
      <c r="H34" s="319"/>
      <c r="I34" s="320"/>
    </row>
    <row r="35" spans="1:9" s="310" customFormat="1" ht="16.5" customHeight="1" x14ac:dyDescent="0.3">
      <c r="A35" s="401" t="s">
        <v>16</v>
      </c>
      <c r="B35" s="402"/>
      <c r="C35" s="402"/>
      <c r="D35" s="402"/>
      <c r="E35" s="402"/>
      <c r="F35" s="402"/>
      <c r="G35" s="402"/>
      <c r="H35" s="402"/>
      <c r="I35" s="403"/>
    </row>
    <row r="36" spans="1:9" s="310" customFormat="1" ht="16.5" customHeight="1" x14ac:dyDescent="0.3">
      <c r="A36" s="404" t="s">
        <v>9</v>
      </c>
      <c r="B36" s="405"/>
      <c r="C36" s="405"/>
      <c r="D36" s="422"/>
      <c r="E36" s="164" t="s">
        <v>10</v>
      </c>
      <c r="F36" s="164" t="s">
        <v>11</v>
      </c>
      <c r="G36" s="164" t="s">
        <v>12</v>
      </c>
      <c r="H36" s="164" t="s">
        <v>13</v>
      </c>
      <c r="I36" s="168" t="s">
        <v>14</v>
      </c>
    </row>
    <row r="37" spans="1:9" s="310" customFormat="1" ht="16.5" customHeight="1" x14ac:dyDescent="0.3">
      <c r="A37" s="290" t="s">
        <v>70</v>
      </c>
      <c r="B37" s="321"/>
      <c r="C37" s="389"/>
      <c r="D37" s="390"/>
      <c r="E37" s="311" t="s">
        <v>71</v>
      </c>
      <c r="F37" s="311" t="s">
        <v>15</v>
      </c>
      <c r="G37" s="311" t="s">
        <v>73</v>
      </c>
      <c r="H37" s="270" t="s">
        <v>74</v>
      </c>
      <c r="I37" s="274" t="s">
        <v>75</v>
      </c>
    </row>
    <row r="38" spans="1:9" s="310" customFormat="1" ht="16.5" customHeight="1" x14ac:dyDescent="0.3">
      <c r="A38" s="290" t="s">
        <v>76</v>
      </c>
      <c r="B38" s="321"/>
      <c r="C38" s="389"/>
      <c r="D38" s="390"/>
      <c r="E38" s="311" t="s">
        <v>77</v>
      </c>
      <c r="F38" s="311" t="s">
        <v>15</v>
      </c>
      <c r="G38" s="311" t="s">
        <v>31</v>
      </c>
      <c r="H38" s="311" t="s">
        <v>79</v>
      </c>
      <c r="I38" s="312" t="s">
        <v>80</v>
      </c>
    </row>
    <row r="39" spans="1:9" s="310" customFormat="1" ht="16.5" customHeight="1" x14ac:dyDescent="0.3">
      <c r="A39" s="423" t="s">
        <v>32</v>
      </c>
      <c r="B39" s="424"/>
      <c r="C39" s="424"/>
      <c r="D39" s="424"/>
      <c r="E39" s="425"/>
      <c r="F39" s="425"/>
      <c r="G39" s="425"/>
      <c r="H39" s="425"/>
      <c r="I39" s="426"/>
    </row>
    <row r="40" spans="1:9" s="318" customFormat="1" ht="16.5" customHeight="1" x14ac:dyDescent="0.3">
      <c r="A40" s="285" t="s">
        <v>87</v>
      </c>
      <c r="B40" s="285"/>
      <c r="C40" s="285"/>
      <c r="D40" s="285"/>
      <c r="E40" s="285"/>
      <c r="F40" s="285"/>
      <c r="G40" s="285"/>
      <c r="H40" s="285"/>
      <c r="I40" s="202"/>
    </row>
    <row r="41" spans="1:9" s="318" customFormat="1" ht="16.5" customHeight="1" x14ac:dyDescent="0.3">
      <c r="A41" s="319" t="s">
        <v>88</v>
      </c>
      <c r="B41" s="319"/>
      <c r="C41" s="319"/>
      <c r="D41" s="319"/>
      <c r="E41" s="319"/>
      <c r="F41" s="319"/>
      <c r="G41" s="319"/>
      <c r="H41" s="319"/>
      <c r="I41" s="320"/>
    </row>
    <row r="42" spans="1:9" s="318" customFormat="1" ht="16.5" customHeight="1" x14ac:dyDescent="0.3">
      <c r="A42" s="319" t="s">
        <v>474</v>
      </c>
      <c r="B42" s="319"/>
      <c r="C42" s="319"/>
      <c r="D42" s="319"/>
      <c r="E42" s="319"/>
      <c r="F42" s="319"/>
      <c r="G42" s="319"/>
      <c r="H42" s="319"/>
      <c r="I42" s="320"/>
    </row>
    <row r="43" spans="1:9" s="318" customFormat="1" ht="16.5" customHeight="1" x14ac:dyDescent="0.3">
      <c r="A43" s="319" t="s">
        <v>93</v>
      </c>
      <c r="B43" s="319"/>
      <c r="C43" s="319"/>
      <c r="D43" s="319"/>
      <c r="E43" s="319"/>
      <c r="F43" s="319"/>
      <c r="G43" s="319"/>
      <c r="H43" s="319"/>
      <c r="I43" s="320"/>
    </row>
    <row r="44" spans="1:9" s="310" customFormat="1" ht="16.5" customHeight="1" thickBot="1" x14ac:dyDescent="0.35">
      <c r="A44" s="416"/>
      <c r="B44" s="417"/>
      <c r="C44" s="417"/>
      <c r="D44" s="417"/>
      <c r="E44" s="417"/>
      <c r="F44" s="417"/>
      <c r="G44" s="417"/>
      <c r="H44" s="417"/>
      <c r="I44" s="418"/>
    </row>
    <row r="45" spans="1:9" ht="16.5" customHeight="1" x14ac:dyDescent="0.2">
      <c r="A45" s="372" t="s">
        <v>1</v>
      </c>
      <c r="B45" s="373"/>
      <c r="C45" s="373"/>
      <c r="D45" s="374"/>
      <c r="E45" s="375" t="str">
        <f>'인터페이스 목록'!B8</f>
        <v>IF-API-KIOSK-112</v>
      </c>
      <c r="F45" s="376"/>
      <c r="G45" s="271" t="s">
        <v>3</v>
      </c>
      <c r="H45" s="377" t="str">
        <f>VLOOKUP(E45,'인터페이스 목록'!$B$3:$M$55,4,FALSE)</f>
        <v>키오스크 운영상태변경</v>
      </c>
      <c r="I45" s="378"/>
    </row>
    <row r="46" spans="1:9" ht="16.5" customHeight="1" x14ac:dyDescent="0.2">
      <c r="A46" s="379" t="s">
        <v>0</v>
      </c>
      <c r="B46" s="380"/>
      <c r="C46" s="380"/>
      <c r="D46" s="381"/>
      <c r="E46" s="382" t="str">
        <f>VLOOKUP(E45,'인터페이스 목록'!$B$3:$M$55,12,FALSE)</f>
        <v>키오스크 운영상태 변경</v>
      </c>
      <c r="F46" s="383"/>
      <c r="G46" s="383"/>
      <c r="H46" s="383"/>
      <c r="I46" s="384"/>
    </row>
    <row r="47" spans="1:9" ht="16.5" customHeight="1" x14ac:dyDescent="0.2">
      <c r="A47" s="359" t="s">
        <v>34</v>
      </c>
      <c r="B47" s="360"/>
      <c r="C47" s="360"/>
      <c r="D47" s="360"/>
      <c r="E47" s="360"/>
      <c r="F47" s="360"/>
      <c r="G47" s="360"/>
      <c r="H47" s="360"/>
      <c r="I47" s="361"/>
    </row>
    <row r="48" spans="1:9" ht="16.5" customHeight="1" x14ac:dyDescent="0.2">
      <c r="A48" s="362" t="s">
        <v>9</v>
      </c>
      <c r="B48" s="363"/>
      <c r="C48" s="363"/>
      <c r="D48" s="364"/>
      <c r="E48" s="268" t="s">
        <v>10</v>
      </c>
      <c r="F48" s="268" t="s">
        <v>11</v>
      </c>
      <c r="G48" s="268" t="s">
        <v>12</v>
      </c>
      <c r="H48" s="268" t="s">
        <v>13</v>
      </c>
      <c r="I48" s="272" t="s">
        <v>14</v>
      </c>
    </row>
    <row r="49" spans="1:10" ht="16.5" customHeight="1" x14ac:dyDescent="0.2">
      <c r="A49" s="365" t="s">
        <v>35</v>
      </c>
      <c r="B49" s="366"/>
      <c r="C49" s="366"/>
      <c r="D49" s="367"/>
      <c r="E49" s="277" t="s">
        <v>36</v>
      </c>
      <c r="F49" s="277" t="s">
        <v>15</v>
      </c>
      <c r="G49" s="277" t="s">
        <v>31</v>
      </c>
      <c r="H49" s="277" t="s">
        <v>63</v>
      </c>
      <c r="I49" s="277" t="s">
        <v>60</v>
      </c>
    </row>
    <row r="50" spans="1:10" ht="16.5" customHeight="1" x14ac:dyDescent="0.2">
      <c r="A50" s="359" t="s">
        <v>37</v>
      </c>
      <c r="B50" s="360"/>
      <c r="C50" s="360"/>
      <c r="D50" s="360"/>
      <c r="E50" s="360"/>
      <c r="F50" s="360"/>
      <c r="G50" s="360"/>
      <c r="H50" s="360"/>
      <c r="I50" s="361"/>
    </row>
    <row r="51" spans="1:10" ht="16.5" customHeight="1" x14ac:dyDescent="0.2">
      <c r="A51" s="368" t="s">
        <v>59</v>
      </c>
      <c r="B51" s="369"/>
      <c r="C51" s="369"/>
      <c r="D51" s="369"/>
      <c r="E51" s="369"/>
      <c r="F51" s="369"/>
      <c r="G51" s="369"/>
      <c r="H51" s="369"/>
      <c r="I51" s="370"/>
    </row>
    <row r="52" spans="1:10" ht="16.5" customHeight="1" x14ac:dyDescent="0.2">
      <c r="A52" s="359" t="s">
        <v>4</v>
      </c>
      <c r="B52" s="360"/>
      <c r="C52" s="360"/>
      <c r="D52" s="360"/>
      <c r="E52" s="360"/>
      <c r="F52" s="360"/>
      <c r="G52" s="360"/>
      <c r="H52" s="360"/>
      <c r="I52" s="361"/>
    </row>
    <row r="53" spans="1:10" ht="16.5" customHeight="1" x14ac:dyDescent="0.2">
      <c r="A53" s="388" t="s">
        <v>5</v>
      </c>
      <c r="B53" s="389"/>
      <c r="C53" s="389"/>
      <c r="D53" s="390"/>
      <c r="E53" s="391" t="str">
        <f>VLOOKUP(E45,'인터페이스 목록'!$B$3:$M$55,11,FALSE)</f>
        <v>POST</v>
      </c>
      <c r="F53" s="389"/>
      <c r="G53" s="389"/>
      <c r="H53" s="389"/>
      <c r="I53" s="392"/>
    </row>
    <row r="54" spans="1:10" ht="16.5" customHeight="1" x14ac:dyDescent="0.2">
      <c r="A54" s="388" t="s">
        <v>6</v>
      </c>
      <c r="B54" s="389"/>
      <c r="C54" s="389"/>
      <c r="D54" s="390"/>
      <c r="E54" s="393" t="str">
        <f>VLOOKUP(E45,'인터페이스 목록'!$B$3:$M$55,10,FALSE)</f>
        <v>https://er-kioskapi.nemc.or.kr/v1.0/er-kiosk/state/_modify</v>
      </c>
      <c r="F54" s="394"/>
      <c r="G54" s="394"/>
      <c r="H54" s="394"/>
      <c r="I54" s="395"/>
    </row>
    <row r="55" spans="1:10" ht="16.5" customHeight="1" x14ac:dyDescent="0.2">
      <c r="A55" s="396" t="s">
        <v>7</v>
      </c>
      <c r="B55" s="397"/>
      <c r="C55" s="397"/>
      <c r="D55" s="398"/>
      <c r="E55" s="399" t="s">
        <v>8</v>
      </c>
      <c r="F55" s="397"/>
      <c r="G55" s="397"/>
      <c r="H55" s="397"/>
      <c r="I55" s="400"/>
    </row>
    <row r="56" spans="1:10" ht="16.5" customHeight="1" x14ac:dyDescent="0.2">
      <c r="A56" s="359" t="s">
        <v>62</v>
      </c>
      <c r="B56" s="360"/>
      <c r="C56" s="360"/>
      <c r="D56" s="360"/>
      <c r="E56" s="360"/>
      <c r="F56" s="360"/>
      <c r="G56" s="360"/>
      <c r="H56" s="360"/>
      <c r="I56" s="361"/>
    </row>
    <row r="57" spans="1:10" ht="16.5" customHeight="1" x14ac:dyDescent="0.2">
      <c r="A57" s="362" t="s">
        <v>9</v>
      </c>
      <c r="B57" s="363"/>
      <c r="C57" s="363"/>
      <c r="D57" s="364"/>
      <c r="E57" s="268" t="s">
        <v>10</v>
      </c>
      <c r="F57" s="268" t="s">
        <v>11</v>
      </c>
      <c r="G57" s="268" t="s">
        <v>12</v>
      </c>
      <c r="H57" s="268" t="s">
        <v>13</v>
      </c>
      <c r="I57" s="272" t="s">
        <v>14</v>
      </c>
    </row>
    <row r="58" spans="1:10" s="310" customFormat="1" ht="16.5" customHeight="1" x14ac:dyDescent="0.3">
      <c r="A58" s="321"/>
      <c r="B58" s="317"/>
      <c r="C58" s="321"/>
      <c r="D58" s="322"/>
      <c r="E58" s="311"/>
      <c r="F58" s="311"/>
      <c r="G58" s="311"/>
      <c r="H58" s="311"/>
      <c r="I58" s="312"/>
    </row>
    <row r="59" spans="1:10" ht="16.5" customHeight="1" x14ac:dyDescent="0.2">
      <c r="A59" s="359" t="s">
        <v>38</v>
      </c>
      <c r="B59" s="360"/>
      <c r="C59" s="360"/>
      <c r="D59" s="360"/>
      <c r="E59" s="360"/>
      <c r="F59" s="360"/>
      <c r="G59" s="360"/>
      <c r="H59" s="360"/>
      <c r="I59" s="361"/>
    </row>
    <row r="60" spans="1:10" ht="16.5" customHeight="1" x14ac:dyDescent="0.2">
      <c r="A60" s="427" t="s">
        <v>9</v>
      </c>
      <c r="B60" s="428"/>
      <c r="C60" s="428"/>
      <c r="D60" s="429"/>
      <c r="E60" s="181" t="s">
        <v>10</v>
      </c>
      <c r="F60" s="181" t="s">
        <v>11</v>
      </c>
      <c r="G60" s="181" t="s">
        <v>12</v>
      </c>
      <c r="H60" s="181" t="s">
        <v>13</v>
      </c>
      <c r="I60" s="182" t="s">
        <v>14</v>
      </c>
    </row>
    <row r="61" spans="1:10" s="310" customFormat="1" ht="16.5" customHeight="1" x14ac:dyDescent="0.3">
      <c r="A61" s="321" t="s">
        <v>119</v>
      </c>
      <c r="B61" s="317"/>
      <c r="C61" s="321"/>
      <c r="D61" s="322"/>
      <c r="E61" s="311" t="s">
        <v>938</v>
      </c>
      <c r="F61" s="311" t="s">
        <v>72</v>
      </c>
      <c r="G61" s="311" t="s">
        <v>78</v>
      </c>
      <c r="H61" s="311" t="s">
        <v>938</v>
      </c>
      <c r="I61" s="312" t="s">
        <v>148</v>
      </c>
      <c r="J61" s="310" t="s">
        <v>147</v>
      </c>
    </row>
    <row r="62" spans="1:10" ht="16.5" customHeight="1" x14ac:dyDescent="0.2">
      <c r="A62" s="359" t="s">
        <v>33</v>
      </c>
      <c r="B62" s="360"/>
      <c r="C62" s="360"/>
      <c r="D62" s="360"/>
      <c r="E62" s="360"/>
      <c r="F62" s="360"/>
      <c r="G62" s="360"/>
      <c r="H62" s="360"/>
      <c r="I62" s="361"/>
    </row>
    <row r="63" spans="1:10" s="318" customFormat="1" ht="16.5" customHeight="1" x14ac:dyDescent="0.3">
      <c r="A63" s="278" t="s">
        <v>87</v>
      </c>
      <c r="B63" s="286"/>
      <c r="C63" s="278"/>
      <c r="D63" s="278"/>
      <c r="E63" s="285"/>
      <c r="F63" s="285"/>
      <c r="G63" s="285"/>
      <c r="H63" s="285"/>
      <c r="I63" s="291"/>
    </row>
    <row r="64" spans="1:10" s="318" customFormat="1" ht="16.5" customHeight="1" x14ac:dyDescent="0.3">
      <c r="A64" s="286" t="s">
        <v>463</v>
      </c>
      <c r="B64" s="286"/>
      <c r="C64" s="286"/>
      <c r="D64" s="286"/>
      <c r="E64" s="319"/>
      <c r="F64" s="319"/>
      <c r="G64" s="319"/>
      <c r="H64" s="319"/>
      <c r="I64" s="158"/>
    </row>
    <row r="65" spans="1:9" s="318" customFormat="1" ht="16.5" customHeight="1" x14ac:dyDescent="0.3">
      <c r="A65" s="286" t="s">
        <v>93</v>
      </c>
      <c r="B65" s="286"/>
      <c r="C65" s="286"/>
      <c r="D65" s="286"/>
      <c r="E65" s="319"/>
      <c r="F65" s="319"/>
      <c r="G65" s="319"/>
      <c r="H65" s="319"/>
      <c r="I65" s="158"/>
    </row>
    <row r="66" spans="1:9" s="310" customFormat="1" ht="16.5" customHeight="1" x14ac:dyDescent="0.3">
      <c r="A66" s="401" t="s">
        <v>16</v>
      </c>
      <c r="B66" s="402"/>
      <c r="C66" s="402"/>
      <c r="D66" s="402"/>
      <c r="E66" s="402"/>
      <c r="F66" s="402"/>
      <c r="G66" s="402"/>
      <c r="H66" s="402"/>
      <c r="I66" s="403"/>
    </row>
    <row r="67" spans="1:9" s="310" customFormat="1" ht="16.5" customHeight="1" x14ac:dyDescent="0.3">
      <c r="A67" s="404" t="s">
        <v>9</v>
      </c>
      <c r="B67" s="405"/>
      <c r="C67" s="405"/>
      <c r="D67" s="422"/>
      <c r="E67" s="164" t="s">
        <v>10</v>
      </c>
      <c r="F67" s="164" t="s">
        <v>11</v>
      </c>
      <c r="G67" s="164" t="s">
        <v>12</v>
      </c>
      <c r="H67" s="164" t="s">
        <v>13</v>
      </c>
      <c r="I67" s="168" t="s">
        <v>14</v>
      </c>
    </row>
    <row r="68" spans="1:9" s="310" customFormat="1" ht="16.5" customHeight="1" x14ac:dyDescent="0.3">
      <c r="A68" s="290" t="s">
        <v>70</v>
      </c>
      <c r="B68" s="321"/>
      <c r="C68" s="389"/>
      <c r="D68" s="390"/>
      <c r="E68" s="311" t="s">
        <v>71</v>
      </c>
      <c r="F68" s="311" t="s">
        <v>15</v>
      </c>
      <c r="G68" s="311" t="s">
        <v>73</v>
      </c>
      <c r="H68" s="270" t="s">
        <v>74</v>
      </c>
      <c r="I68" s="274" t="s">
        <v>75</v>
      </c>
    </row>
    <row r="69" spans="1:9" s="310" customFormat="1" ht="16.5" customHeight="1" x14ac:dyDescent="0.3">
      <c r="A69" s="290" t="s">
        <v>76</v>
      </c>
      <c r="B69" s="321"/>
      <c r="C69" s="389"/>
      <c r="D69" s="390"/>
      <c r="E69" s="311" t="s">
        <v>77</v>
      </c>
      <c r="F69" s="311" t="s">
        <v>15</v>
      </c>
      <c r="G69" s="311" t="s">
        <v>31</v>
      </c>
      <c r="H69" s="311" t="s">
        <v>79</v>
      </c>
      <c r="I69" s="312" t="s">
        <v>80</v>
      </c>
    </row>
    <row r="70" spans="1:9" s="310" customFormat="1" ht="16.5" customHeight="1" x14ac:dyDescent="0.3">
      <c r="A70" s="423" t="s">
        <v>32</v>
      </c>
      <c r="B70" s="424"/>
      <c r="C70" s="424"/>
      <c r="D70" s="424"/>
      <c r="E70" s="425"/>
      <c r="F70" s="425"/>
      <c r="G70" s="425"/>
      <c r="H70" s="425"/>
      <c r="I70" s="426"/>
    </row>
    <row r="71" spans="1:9" s="318" customFormat="1" ht="16.5" customHeight="1" x14ac:dyDescent="0.3">
      <c r="A71" s="285" t="s">
        <v>87</v>
      </c>
      <c r="B71" s="285"/>
      <c r="C71" s="285"/>
      <c r="D71" s="285"/>
      <c r="E71" s="285"/>
      <c r="F71" s="285"/>
      <c r="G71" s="285"/>
      <c r="H71" s="285"/>
      <c r="I71" s="202"/>
    </row>
    <row r="72" spans="1:9" s="318" customFormat="1" ht="16.5" customHeight="1" x14ac:dyDescent="0.3">
      <c r="A72" s="319" t="s">
        <v>88</v>
      </c>
      <c r="B72" s="319"/>
      <c r="C72" s="319"/>
      <c r="D72" s="319"/>
      <c r="E72" s="319"/>
      <c r="F72" s="319"/>
      <c r="G72" s="319"/>
      <c r="H72" s="319"/>
      <c r="I72" s="320"/>
    </row>
    <row r="73" spans="1:9" s="318" customFormat="1" ht="16.5" customHeight="1" x14ac:dyDescent="0.3">
      <c r="A73" s="319" t="s">
        <v>474</v>
      </c>
      <c r="B73" s="319"/>
      <c r="C73" s="319"/>
      <c r="D73" s="319"/>
      <c r="E73" s="319"/>
      <c r="F73" s="319"/>
      <c r="G73" s="319"/>
      <c r="H73" s="319"/>
      <c r="I73" s="320"/>
    </row>
    <row r="74" spans="1:9" s="318" customFormat="1" ht="16.5" customHeight="1" thickBot="1" x14ac:dyDescent="0.35">
      <c r="A74" s="319" t="s">
        <v>93</v>
      </c>
      <c r="B74" s="319"/>
      <c r="C74" s="319"/>
      <c r="D74" s="319"/>
      <c r="E74" s="319"/>
      <c r="F74" s="319"/>
      <c r="G74" s="319"/>
      <c r="H74" s="319"/>
      <c r="I74" s="320"/>
    </row>
    <row r="75" spans="1:9" ht="16.5" customHeight="1" thickBot="1" x14ac:dyDescent="0.25">
      <c r="A75" s="410"/>
      <c r="B75" s="411"/>
      <c r="C75" s="411"/>
      <c r="D75" s="411"/>
      <c r="E75" s="411"/>
      <c r="F75" s="411"/>
      <c r="G75" s="411"/>
      <c r="H75" s="411"/>
      <c r="I75" s="412"/>
    </row>
  </sheetData>
  <mergeCells count="57">
    <mergeCell ref="A75:I75"/>
    <mergeCell ref="A62:I62"/>
    <mergeCell ref="A66:I66"/>
    <mergeCell ref="A67:D67"/>
    <mergeCell ref="C68:D68"/>
    <mergeCell ref="C69:D69"/>
    <mergeCell ref="A70:I70"/>
    <mergeCell ref="A60:D60"/>
    <mergeCell ref="A51:I51"/>
    <mergeCell ref="A52:I52"/>
    <mergeCell ref="A53:D53"/>
    <mergeCell ref="E53:I53"/>
    <mergeCell ref="A54:D54"/>
    <mergeCell ref="E54:I54"/>
    <mergeCell ref="A55:D55"/>
    <mergeCell ref="E55:I55"/>
    <mergeCell ref="A56:I56"/>
    <mergeCell ref="A57:D57"/>
    <mergeCell ref="A59:I59"/>
    <mergeCell ref="A50:I50"/>
    <mergeCell ref="A36:D36"/>
    <mergeCell ref="C37:D37"/>
    <mergeCell ref="C38:D38"/>
    <mergeCell ref="A39:I39"/>
    <mergeCell ref="A44:I44"/>
    <mergeCell ref="A45:D45"/>
    <mergeCell ref="E45:F45"/>
    <mergeCell ref="H45:I45"/>
    <mergeCell ref="A46:D46"/>
    <mergeCell ref="E46:I46"/>
    <mergeCell ref="A47:I47"/>
    <mergeCell ref="A48:D48"/>
    <mergeCell ref="A49:D49"/>
    <mergeCell ref="A35:I35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25:I25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11" r:id="rId1" display="http://hpapi.g2e.co.kr/hpApi/getData.do"/>
    <hyperlink ref="E54" r:id="rId2" display="http://hpapi.g2e.co.kr/hpApi/getData.do"/>
    <hyperlink ref="I21" r:id="rId3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4"/>
  <headerFooter alignWithMargins="0">
    <oddHeader>&amp;L&amp;10m-Hospital 솔루션 고도화 사업&amp;R&amp;10인터페이스정의서</oddHeader>
    <oddFooter>&amp;C&amp;P&amp;R&amp;10&amp;G</oddFooter>
  </headerFooter>
  <legacyDrawingHF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1070</v>
      </c>
      <c r="B1" s="371"/>
      <c r="C1" s="371"/>
      <c r="D1" s="371"/>
      <c r="E1" s="371"/>
      <c r="F1" s="371"/>
      <c r="G1" s="371"/>
      <c r="H1" s="371"/>
      <c r="I1" s="371"/>
    </row>
    <row r="2" spans="1:9" ht="16.5" customHeight="1" x14ac:dyDescent="0.2">
      <c r="A2" s="372" t="s">
        <v>1</v>
      </c>
      <c r="B2" s="373"/>
      <c r="C2" s="373"/>
      <c r="D2" s="374"/>
      <c r="E2" s="375" t="str">
        <f>'인터페이스 목록'!B9</f>
        <v>IF-API-KIOSK-121</v>
      </c>
      <c r="F2" s="376"/>
      <c r="G2" s="271" t="s">
        <v>3</v>
      </c>
      <c r="H2" s="377" t="str">
        <f>VLOOKUP(E2,'인터페이스 목록'!$B$3:$M$55,4,FALSE)</f>
        <v>키오스크 장애발생</v>
      </c>
      <c r="I2" s="378"/>
    </row>
    <row r="3" spans="1:9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키오스크 장애발생</v>
      </c>
      <c r="F3" s="383"/>
      <c r="G3" s="383"/>
      <c r="H3" s="383"/>
      <c r="I3" s="384"/>
    </row>
    <row r="4" spans="1:9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POST</v>
      </c>
      <c r="F10" s="389"/>
      <c r="G10" s="389"/>
      <c r="H10" s="389"/>
      <c r="I10" s="392"/>
    </row>
    <row r="11" spans="1:9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https://er-kioskapi.nemc.or.kr/v1.0/er-kiosk/obstacle/_occurrence</v>
      </c>
      <c r="F11" s="394"/>
      <c r="G11" s="394"/>
      <c r="H11" s="394"/>
      <c r="I11" s="395"/>
    </row>
    <row r="12" spans="1:9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17" t="s">
        <v>433</v>
      </c>
      <c r="B18" s="317"/>
      <c r="C18" s="317"/>
      <c r="D18" s="317"/>
      <c r="E18" s="311" t="s">
        <v>435</v>
      </c>
      <c r="F18" s="311" t="s">
        <v>72</v>
      </c>
      <c r="G18" s="311" t="s">
        <v>78</v>
      </c>
      <c r="H18" s="311" t="s">
        <v>435</v>
      </c>
      <c r="I18" s="214"/>
    </row>
    <row r="19" spans="1:9" s="310" customFormat="1" ht="16.5" customHeight="1" x14ac:dyDescent="0.3">
      <c r="A19" s="321" t="s">
        <v>434</v>
      </c>
      <c r="B19" s="317"/>
      <c r="C19" s="321"/>
      <c r="D19" s="322"/>
      <c r="E19" s="311" t="s">
        <v>436</v>
      </c>
      <c r="F19" s="311" t="s">
        <v>72</v>
      </c>
      <c r="G19" s="311" t="s">
        <v>143</v>
      </c>
      <c r="H19" s="311" t="s">
        <v>436</v>
      </c>
      <c r="I19" s="312" t="s">
        <v>157</v>
      </c>
    </row>
    <row r="20" spans="1:9" ht="16.5" customHeight="1" x14ac:dyDescent="0.2">
      <c r="A20" s="359" t="s">
        <v>33</v>
      </c>
      <c r="B20" s="360"/>
      <c r="C20" s="360"/>
      <c r="D20" s="360"/>
      <c r="E20" s="360"/>
      <c r="F20" s="360"/>
      <c r="G20" s="360"/>
      <c r="H20" s="360"/>
      <c r="I20" s="361"/>
    </row>
    <row r="21" spans="1:9" s="318" customFormat="1" ht="16.5" customHeight="1" x14ac:dyDescent="0.3">
      <c r="A21" s="278" t="s">
        <v>87</v>
      </c>
      <c r="B21" s="286"/>
      <c r="C21" s="278"/>
      <c r="D21" s="278"/>
      <c r="E21" s="285"/>
      <c r="F21" s="285"/>
      <c r="G21" s="285"/>
      <c r="H21" s="285"/>
      <c r="I21" s="291"/>
    </row>
    <row r="22" spans="1:9" s="318" customFormat="1" ht="16.5" customHeight="1" x14ac:dyDescent="0.3">
      <c r="A22" s="286" t="s">
        <v>464</v>
      </c>
      <c r="B22" s="286"/>
      <c r="C22" s="286"/>
      <c r="D22" s="286"/>
      <c r="E22" s="319"/>
      <c r="F22" s="319"/>
      <c r="G22" s="319"/>
      <c r="H22" s="319"/>
      <c r="I22" s="158"/>
    </row>
    <row r="23" spans="1:9" s="318" customFormat="1" ht="16.5" customHeight="1" x14ac:dyDescent="0.3">
      <c r="A23" s="286" t="s">
        <v>465</v>
      </c>
      <c r="B23" s="286"/>
      <c r="C23" s="286"/>
      <c r="D23" s="286"/>
      <c r="E23" s="319"/>
      <c r="F23" s="319"/>
      <c r="G23" s="319"/>
      <c r="H23" s="319"/>
      <c r="I23" s="158"/>
    </row>
    <row r="24" spans="1:9" s="318" customFormat="1" ht="16.5" customHeight="1" x14ac:dyDescent="0.3">
      <c r="A24" s="286" t="s">
        <v>93</v>
      </c>
      <c r="B24" s="286"/>
      <c r="C24" s="286"/>
      <c r="D24" s="286"/>
      <c r="E24" s="319"/>
      <c r="F24" s="319"/>
      <c r="G24" s="319"/>
      <c r="H24" s="319"/>
      <c r="I24" s="158"/>
    </row>
    <row r="25" spans="1:9" s="310" customFormat="1" ht="16.5" customHeight="1" x14ac:dyDescent="0.3">
      <c r="A25" s="401" t="s">
        <v>16</v>
      </c>
      <c r="B25" s="402"/>
      <c r="C25" s="402"/>
      <c r="D25" s="402"/>
      <c r="E25" s="402"/>
      <c r="F25" s="402"/>
      <c r="G25" s="402"/>
      <c r="H25" s="402"/>
      <c r="I25" s="403"/>
    </row>
    <row r="26" spans="1:9" s="310" customFormat="1" ht="16.5" customHeight="1" x14ac:dyDescent="0.3">
      <c r="A26" s="404" t="s">
        <v>9</v>
      </c>
      <c r="B26" s="405"/>
      <c r="C26" s="405"/>
      <c r="D26" s="422"/>
      <c r="E26" s="164" t="s">
        <v>10</v>
      </c>
      <c r="F26" s="164" t="s">
        <v>11</v>
      </c>
      <c r="G26" s="164" t="s">
        <v>12</v>
      </c>
      <c r="H26" s="164" t="s">
        <v>13</v>
      </c>
      <c r="I26" s="168" t="s">
        <v>14</v>
      </c>
    </row>
    <row r="27" spans="1:9" s="310" customFormat="1" ht="16.5" customHeight="1" x14ac:dyDescent="0.3">
      <c r="A27" s="290" t="s">
        <v>70</v>
      </c>
      <c r="B27" s="321"/>
      <c r="C27" s="389"/>
      <c r="D27" s="390"/>
      <c r="E27" s="311" t="s">
        <v>71</v>
      </c>
      <c r="F27" s="311" t="s">
        <v>15</v>
      </c>
      <c r="G27" s="311" t="s">
        <v>73</v>
      </c>
      <c r="H27" s="270" t="s">
        <v>74</v>
      </c>
      <c r="I27" s="274" t="s">
        <v>75</v>
      </c>
    </row>
    <row r="28" spans="1:9" s="310" customFormat="1" ht="16.5" customHeight="1" x14ac:dyDescent="0.3">
      <c r="A28" s="290" t="s">
        <v>76</v>
      </c>
      <c r="B28" s="321"/>
      <c r="C28" s="389"/>
      <c r="D28" s="390"/>
      <c r="E28" s="311" t="s">
        <v>77</v>
      </c>
      <c r="F28" s="311" t="s">
        <v>15</v>
      </c>
      <c r="G28" s="311" t="s">
        <v>31</v>
      </c>
      <c r="H28" s="311" t="s">
        <v>79</v>
      </c>
      <c r="I28" s="312" t="s">
        <v>80</v>
      </c>
    </row>
    <row r="29" spans="1:9" s="310" customFormat="1" ht="16.5" customHeight="1" x14ac:dyDescent="0.3">
      <c r="A29" s="423" t="s">
        <v>32</v>
      </c>
      <c r="B29" s="424"/>
      <c r="C29" s="424"/>
      <c r="D29" s="424"/>
      <c r="E29" s="425"/>
      <c r="F29" s="425"/>
      <c r="G29" s="425"/>
      <c r="H29" s="425"/>
      <c r="I29" s="426"/>
    </row>
    <row r="30" spans="1:9" s="318" customFormat="1" ht="16.5" customHeight="1" x14ac:dyDescent="0.3">
      <c r="A30" s="285" t="s">
        <v>87</v>
      </c>
      <c r="B30" s="285"/>
      <c r="C30" s="285"/>
      <c r="D30" s="285"/>
      <c r="E30" s="285"/>
      <c r="F30" s="285"/>
      <c r="G30" s="285"/>
      <c r="H30" s="285"/>
      <c r="I30" s="202"/>
    </row>
    <row r="31" spans="1:9" s="318" customFormat="1" ht="16.5" customHeight="1" x14ac:dyDescent="0.3">
      <c r="A31" s="319" t="s">
        <v>88</v>
      </c>
      <c r="B31" s="319"/>
      <c r="C31" s="319"/>
      <c r="D31" s="319"/>
      <c r="E31" s="319"/>
      <c r="F31" s="319"/>
      <c r="G31" s="319"/>
      <c r="H31" s="319"/>
      <c r="I31" s="320"/>
    </row>
    <row r="32" spans="1:9" s="318" customFormat="1" ht="16.5" customHeight="1" x14ac:dyDescent="0.3">
      <c r="A32" s="319" t="s">
        <v>474</v>
      </c>
      <c r="B32" s="319"/>
      <c r="C32" s="319"/>
      <c r="D32" s="319"/>
      <c r="E32" s="319"/>
      <c r="F32" s="319"/>
      <c r="G32" s="319"/>
      <c r="H32" s="319"/>
      <c r="I32" s="320"/>
    </row>
    <row r="33" spans="1:9" s="318" customFormat="1" ht="16.5" customHeight="1" thickBot="1" x14ac:dyDescent="0.35">
      <c r="A33" s="319" t="s">
        <v>93</v>
      </c>
      <c r="B33" s="319"/>
      <c r="C33" s="319"/>
      <c r="D33" s="319"/>
      <c r="E33" s="319"/>
      <c r="F33" s="319"/>
      <c r="G33" s="319"/>
      <c r="H33" s="319"/>
      <c r="I33" s="320"/>
    </row>
    <row r="34" spans="1:9" ht="16.5" customHeight="1" thickBot="1" x14ac:dyDescent="0.25">
      <c r="A34" s="410"/>
      <c r="B34" s="411"/>
      <c r="C34" s="411"/>
      <c r="D34" s="411"/>
      <c r="E34" s="411"/>
      <c r="F34" s="411"/>
      <c r="G34" s="411"/>
      <c r="H34" s="411"/>
      <c r="I34" s="412"/>
    </row>
    <row r="35" spans="1:9" s="310" customFormat="1" ht="16.5" customHeight="1" x14ac:dyDescent="0.3">
      <c r="A35" s="372" t="s">
        <v>1</v>
      </c>
      <c r="B35" s="373"/>
      <c r="C35" s="373"/>
      <c r="D35" s="374"/>
      <c r="E35" s="375" t="str">
        <f>'인터페이스 목록'!B10</f>
        <v>IF-API-KIOSK-122</v>
      </c>
      <c r="F35" s="376"/>
      <c r="G35" s="271" t="s">
        <v>3</v>
      </c>
      <c r="H35" s="377" t="str">
        <f>VLOOKUP(E35,'인터페이스 목록'!$B$3:$M$55,4,FALSE)</f>
        <v>키오스크 장애해소</v>
      </c>
      <c r="I35" s="378"/>
    </row>
    <row r="36" spans="1:9" s="310" customFormat="1" ht="16.5" customHeight="1" x14ac:dyDescent="0.3">
      <c r="A36" s="379" t="s">
        <v>0</v>
      </c>
      <c r="B36" s="380"/>
      <c r="C36" s="380"/>
      <c r="D36" s="381"/>
      <c r="E36" s="382" t="str">
        <f>VLOOKUP(E35,'인터페이스 목록'!$B$3:$M$55,12,FALSE)</f>
        <v>키오스크 장애해소</v>
      </c>
      <c r="F36" s="383"/>
      <c r="G36" s="383"/>
      <c r="H36" s="383"/>
      <c r="I36" s="384"/>
    </row>
    <row r="37" spans="1:9" s="310" customFormat="1" ht="16.5" customHeight="1" x14ac:dyDescent="0.3">
      <c r="A37" s="359" t="s">
        <v>34</v>
      </c>
      <c r="B37" s="360"/>
      <c r="C37" s="360"/>
      <c r="D37" s="360"/>
      <c r="E37" s="360"/>
      <c r="F37" s="360"/>
      <c r="G37" s="360"/>
      <c r="H37" s="360"/>
      <c r="I37" s="361"/>
    </row>
    <row r="38" spans="1:9" s="310" customFormat="1" ht="16.5" customHeight="1" x14ac:dyDescent="0.3">
      <c r="A38" s="362" t="s">
        <v>9</v>
      </c>
      <c r="B38" s="363"/>
      <c r="C38" s="363"/>
      <c r="D38" s="364"/>
      <c r="E38" s="268" t="s">
        <v>10</v>
      </c>
      <c r="F38" s="268" t="s">
        <v>11</v>
      </c>
      <c r="G38" s="268" t="s">
        <v>12</v>
      </c>
      <c r="H38" s="268" t="s">
        <v>13</v>
      </c>
      <c r="I38" s="272" t="s">
        <v>14</v>
      </c>
    </row>
    <row r="39" spans="1:9" s="310" customFormat="1" ht="16.5" customHeight="1" x14ac:dyDescent="0.3">
      <c r="A39" s="365" t="s">
        <v>35</v>
      </c>
      <c r="B39" s="366"/>
      <c r="C39" s="366"/>
      <c r="D39" s="367"/>
      <c r="E39" s="277" t="s">
        <v>36</v>
      </c>
      <c r="F39" s="277" t="s">
        <v>15</v>
      </c>
      <c r="G39" s="277" t="s">
        <v>31</v>
      </c>
      <c r="H39" s="277" t="s">
        <v>63</v>
      </c>
      <c r="I39" s="277" t="s">
        <v>60</v>
      </c>
    </row>
    <row r="40" spans="1:9" s="310" customFormat="1" ht="16.5" customHeight="1" x14ac:dyDescent="0.3">
      <c r="A40" s="359" t="s">
        <v>37</v>
      </c>
      <c r="B40" s="360"/>
      <c r="C40" s="360"/>
      <c r="D40" s="360"/>
      <c r="E40" s="360"/>
      <c r="F40" s="360"/>
      <c r="G40" s="360"/>
      <c r="H40" s="360"/>
      <c r="I40" s="361"/>
    </row>
    <row r="41" spans="1:9" s="313" customFormat="1" ht="17.25" customHeight="1" x14ac:dyDescent="0.3">
      <c r="A41" s="368" t="s">
        <v>59</v>
      </c>
      <c r="B41" s="369"/>
      <c r="C41" s="369"/>
      <c r="D41" s="369"/>
      <c r="E41" s="369"/>
      <c r="F41" s="369"/>
      <c r="G41" s="369"/>
      <c r="H41" s="369"/>
      <c r="I41" s="370"/>
    </row>
    <row r="42" spans="1:9" s="310" customFormat="1" ht="16.5" customHeight="1" x14ac:dyDescent="0.3">
      <c r="A42" s="359" t="s">
        <v>4</v>
      </c>
      <c r="B42" s="360"/>
      <c r="C42" s="360"/>
      <c r="D42" s="360"/>
      <c r="E42" s="360"/>
      <c r="F42" s="360"/>
      <c r="G42" s="360"/>
      <c r="H42" s="360"/>
      <c r="I42" s="361"/>
    </row>
    <row r="43" spans="1:9" s="310" customFormat="1" ht="16.5" customHeight="1" x14ac:dyDescent="0.3">
      <c r="A43" s="388" t="s">
        <v>5</v>
      </c>
      <c r="B43" s="389"/>
      <c r="C43" s="389"/>
      <c r="D43" s="390"/>
      <c r="E43" s="391" t="str">
        <f>VLOOKUP(E35,'인터페이스 목록'!$B$3:$M$55,11,FALSE)</f>
        <v>POST</v>
      </c>
      <c r="F43" s="389"/>
      <c r="G43" s="389"/>
      <c r="H43" s="389"/>
      <c r="I43" s="392"/>
    </row>
    <row r="44" spans="1:9" s="310" customFormat="1" ht="16.5" customHeight="1" x14ac:dyDescent="0.3">
      <c r="A44" s="388" t="s">
        <v>6</v>
      </c>
      <c r="B44" s="389"/>
      <c r="C44" s="389"/>
      <c r="D44" s="390"/>
      <c r="E44" s="393" t="str">
        <f>VLOOKUP(E35,'인터페이스 목록'!$B$3:$M$55,10,FALSE)</f>
        <v>https://er-kioskapi.nemc.or.kr/v1.0/er-kiosk/obstacle/_solution</v>
      </c>
      <c r="F44" s="394"/>
      <c r="G44" s="394"/>
      <c r="H44" s="394"/>
      <c r="I44" s="395"/>
    </row>
    <row r="45" spans="1:9" s="310" customFormat="1" ht="16.5" customHeight="1" x14ac:dyDescent="0.3">
      <c r="A45" s="396" t="s">
        <v>7</v>
      </c>
      <c r="B45" s="397"/>
      <c r="C45" s="397"/>
      <c r="D45" s="398"/>
      <c r="E45" s="399" t="s">
        <v>8</v>
      </c>
      <c r="F45" s="397"/>
      <c r="G45" s="397"/>
      <c r="H45" s="397"/>
      <c r="I45" s="400"/>
    </row>
    <row r="46" spans="1:9" s="310" customFormat="1" ht="16.5" customHeight="1" x14ac:dyDescent="0.3">
      <c r="A46" s="359" t="s">
        <v>62</v>
      </c>
      <c r="B46" s="360"/>
      <c r="C46" s="360"/>
      <c r="D46" s="360"/>
      <c r="E46" s="360"/>
      <c r="F46" s="360"/>
      <c r="G46" s="360"/>
      <c r="H46" s="360"/>
      <c r="I46" s="361"/>
    </row>
    <row r="47" spans="1:9" s="310" customFormat="1" ht="16.5" customHeight="1" x14ac:dyDescent="0.3">
      <c r="A47" s="362" t="s">
        <v>9</v>
      </c>
      <c r="B47" s="363"/>
      <c r="C47" s="363"/>
      <c r="D47" s="364"/>
      <c r="E47" s="268" t="s">
        <v>10</v>
      </c>
      <c r="F47" s="268" t="s">
        <v>11</v>
      </c>
      <c r="G47" s="268" t="s">
        <v>12</v>
      </c>
      <c r="H47" s="268" t="s">
        <v>13</v>
      </c>
      <c r="I47" s="272" t="s">
        <v>14</v>
      </c>
    </row>
    <row r="48" spans="1:9" s="310" customFormat="1" ht="16.5" customHeight="1" x14ac:dyDescent="0.3">
      <c r="A48" s="321"/>
      <c r="B48" s="317"/>
      <c r="C48" s="321"/>
      <c r="D48" s="322"/>
      <c r="E48" s="311"/>
      <c r="F48" s="311"/>
      <c r="G48" s="311"/>
      <c r="H48" s="311"/>
      <c r="I48" s="312"/>
    </row>
    <row r="49" spans="1:9" s="310" customFormat="1" ht="16.5" customHeight="1" x14ac:dyDescent="0.3">
      <c r="A49" s="359" t="s">
        <v>38</v>
      </c>
      <c r="B49" s="360"/>
      <c r="C49" s="360"/>
      <c r="D49" s="360"/>
      <c r="E49" s="360"/>
      <c r="F49" s="360"/>
      <c r="G49" s="360"/>
      <c r="H49" s="360"/>
      <c r="I49" s="361"/>
    </row>
    <row r="50" spans="1:9" s="310" customFormat="1" ht="16.5" customHeight="1" x14ac:dyDescent="0.3">
      <c r="A50" s="427" t="s">
        <v>9</v>
      </c>
      <c r="B50" s="428"/>
      <c r="C50" s="428"/>
      <c r="D50" s="429"/>
      <c r="E50" s="181" t="s">
        <v>10</v>
      </c>
      <c r="F50" s="181" t="s">
        <v>11</v>
      </c>
      <c r="G50" s="181" t="s">
        <v>12</v>
      </c>
      <c r="H50" s="181" t="s">
        <v>13</v>
      </c>
      <c r="I50" s="182" t="s">
        <v>14</v>
      </c>
    </row>
    <row r="51" spans="1:9" s="310" customFormat="1" ht="16.5" customHeight="1" x14ac:dyDescent="0.3">
      <c r="A51" s="317" t="s">
        <v>433</v>
      </c>
      <c r="B51" s="317"/>
      <c r="C51" s="317"/>
      <c r="D51" s="317"/>
      <c r="E51" s="311" t="s">
        <v>435</v>
      </c>
      <c r="F51" s="311" t="s">
        <v>72</v>
      </c>
      <c r="G51" s="311" t="s">
        <v>78</v>
      </c>
      <c r="H51" s="311" t="s">
        <v>435</v>
      </c>
      <c r="I51" s="214"/>
    </row>
    <row r="52" spans="1:9" s="310" customFormat="1" ht="16.5" customHeight="1" x14ac:dyDescent="0.3">
      <c r="A52" s="321" t="s">
        <v>466</v>
      </c>
      <c r="B52" s="317"/>
      <c r="C52" s="321"/>
      <c r="D52" s="322"/>
      <c r="E52" s="311" t="s">
        <v>467</v>
      </c>
      <c r="F52" s="311" t="s">
        <v>72</v>
      </c>
      <c r="G52" s="311" t="s">
        <v>143</v>
      </c>
      <c r="H52" s="311" t="s">
        <v>467</v>
      </c>
      <c r="I52" s="312" t="s">
        <v>157</v>
      </c>
    </row>
    <row r="53" spans="1:9" s="310" customFormat="1" ht="16.5" customHeight="1" x14ac:dyDescent="0.3">
      <c r="A53" s="359" t="s">
        <v>33</v>
      </c>
      <c r="B53" s="360"/>
      <c r="C53" s="360"/>
      <c r="D53" s="360"/>
      <c r="E53" s="360"/>
      <c r="F53" s="360"/>
      <c r="G53" s="360"/>
      <c r="H53" s="360"/>
      <c r="I53" s="361"/>
    </row>
    <row r="54" spans="1:9" s="318" customFormat="1" ht="16.5" customHeight="1" x14ac:dyDescent="0.3">
      <c r="A54" s="278" t="s">
        <v>87</v>
      </c>
      <c r="B54" s="286"/>
      <c r="C54" s="278"/>
      <c r="D54" s="278"/>
      <c r="E54" s="285"/>
      <c r="F54" s="285"/>
      <c r="G54" s="285"/>
      <c r="H54" s="285"/>
      <c r="I54" s="291"/>
    </row>
    <row r="55" spans="1:9" s="318" customFormat="1" ht="16.5" customHeight="1" x14ac:dyDescent="0.3">
      <c r="A55" s="286" t="s">
        <v>464</v>
      </c>
      <c r="B55" s="286"/>
      <c r="C55" s="286"/>
      <c r="D55" s="286"/>
      <c r="E55" s="319"/>
      <c r="F55" s="319"/>
      <c r="G55" s="319"/>
      <c r="H55" s="319"/>
      <c r="I55" s="158"/>
    </row>
    <row r="56" spans="1:9" s="318" customFormat="1" ht="16.5" customHeight="1" x14ac:dyDescent="0.3">
      <c r="A56" s="286" t="s">
        <v>468</v>
      </c>
      <c r="B56" s="286"/>
      <c r="C56" s="286"/>
      <c r="D56" s="286"/>
      <c r="E56" s="319"/>
      <c r="F56" s="319"/>
      <c r="G56" s="319"/>
      <c r="H56" s="319"/>
      <c r="I56" s="158"/>
    </row>
    <row r="57" spans="1:9" s="318" customFormat="1" ht="16.5" customHeight="1" x14ac:dyDescent="0.3">
      <c r="A57" s="286" t="s">
        <v>93</v>
      </c>
      <c r="B57" s="286"/>
      <c r="C57" s="286"/>
      <c r="D57" s="286"/>
      <c r="E57" s="319"/>
      <c r="F57" s="319"/>
      <c r="G57" s="319"/>
      <c r="H57" s="319"/>
      <c r="I57" s="158"/>
    </row>
    <row r="58" spans="1:9" s="310" customFormat="1" ht="16.5" customHeight="1" x14ac:dyDescent="0.3">
      <c r="A58" s="401" t="s">
        <v>16</v>
      </c>
      <c r="B58" s="402"/>
      <c r="C58" s="402"/>
      <c r="D58" s="402"/>
      <c r="E58" s="402"/>
      <c r="F58" s="402"/>
      <c r="G58" s="402"/>
      <c r="H58" s="402"/>
      <c r="I58" s="403"/>
    </row>
    <row r="59" spans="1:9" s="310" customFormat="1" ht="16.5" customHeight="1" x14ac:dyDescent="0.3">
      <c r="A59" s="404" t="s">
        <v>9</v>
      </c>
      <c r="B59" s="405"/>
      <c r="C59" s="405"/>
      <c r="D59" s="422"/>
      <c r="E59" s="164" t="s">
        <v>10</v>
      </c>
      <c r="F59" s="164" t="s">
        <v>11</v>
      </c>
      <c r="G59" s="164" t="s">
        <v>12</v>
      </c>
      <c r="H59" s="164" t="s">
        <v>13</v>
      </c>
      <c r="I59" s="168" t="s">
        <v>14</v>
      </c>
    </row>
    <row r="60" spans="1:9" s="310" customFormat="1" ht="16.5" customHeight="1" x14ac:dyDescent="0.3">
      <c r="A60" s="290" t="s">
        <v>70</v>
      </c>
      <c r="B60" s="321"/>
      <c r="C60" s="389"/>
      <c r="D60" s="390"/>
      <c r="E60" s="311" t="s">
        <v>71</v>
      </c>
      <c r="F60" s="311" t="s">
        <v>15</v>
      </c>
      <c r="G60" s="311" t="s">
        <v>73</v>
      </c>
      <c r="H60" s="270" t="s">
        <v>74</v>
      </c>
      <c r="I60" s="274" t="s">
        <v>75</v>
      </c>
    </row>
    <row r="61" spans="1:9" s="310" customFormat="1" ht="16.5" customHeight="1" x14ac:dyDescent="0.3">
      <c r="A61" s="290" t="s">
        <v>76</v>
      </c>
      <c r="B61" s="321"/>
      <c r="C61" s="389"/>
      <c r="D61" s="390"/>
      <c r="E61" s="311" t="s">
        <v>77</v>
      </c>
      <c r="F61" s="311" t="s">
        <v>15</v>
      </c>
      <c r="G61" s="311" t="s">
        <v>31</v>
      </c>
      <c r="H61" s="311" t="s">
        <v>79</v>
      </c>
      <c r="I61" s="312" t="s">
        <v>80</v>
      </c>
    </row>
    <row r="62" spans="1:9" s="310" customFormat="1" ht="16.5" customHeight="1" x14ac:dyDescent="0.3">
      <c r="A62" s="423" t="s">
        <v>32</v>
      </c>
      <c r="B62" s="424"/>
      <c r="C62" s="424"/>
      <c r="D62" s="424"/>
      <c r="E62" s="425"/>
      <c r="F62" s="425"/>
      <c r="G62" s="425"/>
      <c r="H62" s="425"/>
      <c r="I62" s="426"/>
    </row>
    <row r="63" spans="1:9" s="318" customFormat="1" ht="16.5" customHeight="1" x14ac:dyDescent="0.3">
      <c r="A63" s="285" t="s">
        <v>87</v>
      </c>
      <c r="B63" s="285"/>
      <c r="C63" s="285"/>
      <c r="D63" s="285"/>
      <c r="E63" s="285"/>
      <c r="F63" s="285"/>
      <c r="G63" s="285"/>
      <c r="H63" s="285"/>
      <c r="I63" s="202"/>
    </row>
    <row r="64" spans="1:9" s="318" customFormat="1" ht="16.5" customHeight="1" x14ac:dyDescent="0.3">
      <c r="A64" s="319" t="s">
        <v>88</v>
      </c>
      <c r="B64" s="319"/>
      <c r="C64" s="319"/>
      <c r="D64" s="319"/>
      <c r="E64" s="319"/>
      <c r="F64" s="319"/>
      <c r="G64" s="319"/>
      <c r="H64" s="319"/>
      <c r="I64" s="320"/>
    </row>
    <row r="65" spans="1:9" s="318" customFormat="1" ht="16.5" customHeight="1" x14ac:dyDescent="0.3">
      <c r="A65" s="319" t="s">
        <v>474</v>
      </c>
      <c r="B65" s="319"/>
      <c r="C65" s="319"/>
      <c r="D65" s="319"/>
      <c r="E65" s="319"/>
      <c r="F65" s="319"/>
      <c r="G65" s="319"/>
      <c r="H65" s="319"/>
      <c r="I65" s="320"/>
    </row>
    <row r="66" spans="1:9" s="318" customFormat="1" ht="16.5" customHeight="1" thickBot="1" x14ac:dyDescent="0.35">
      <c r="A66" s="319" t="s">
        <v>93</v>
      </c>
      <c r="B66" s="319"/>
      <c r="C66" s="319"/>
      <c r="D66" s="319"/>
      <c r="E66" s="319"/>
      <c r="F66" s="319"/>
      <c r="G66" s="319"/>
      <c r="H66" s="319"/>
      <c r="I66" s="320"/>
    </row>
    <row r="67" spans="1:9" s="310" customFormat="1" ht="16.5" customHeight="1" thickBot="1" x14ac:dyDescent="0.35">
      <c r="A67" s="410"/>
      <c r="B67" s="411"/>
      <c r="C67" s="411"/>
      <c r="D67" s="411"/>
      <c r="E67" s="411"/>
      <c r="F67" s="411"/>
      <c r="G67" s="411"/>
      <c r="H67" s="411"/>
      <c r="I67" s="412"/>
    </row>
  </sheetData>
  <mergeCells count="57">
    <mergeCell ref="A67:I67"/>
    <mergeCell ref="A53:I53"/>
    <mergeCell ref="A58:I58"/>
    <mergeCell ref="A59:D59"/>
    <mergeCell ref="C60:D60"/>
    <mergeCell ref="C61:D61"/>
    <mergeCell ref="A62:I62"/>
    <mergeCell ref="A50:D50"/>
    <mergeCell ref="A41:I41"/>
    <mergeCell ref="A42:I42"/>
    <mergeCell ref="A43:D43"/>
    <mergeCell ref="E43:I43"/>
    <mergeCell ref="A44:D44"/>
    <mergeCell ref="E44:I44"/>
    <mergeCell ref="A45:D45"/>
    <mergeCell ref="E45:I45"/>
    <mergeCell ref="A46:I46"/>
    <mergeCell ref="A47:D47"/>
    <mergeCell ref="A49:I49"/>
    <mergeCell ref="A40:I40"/>
    <mergeCell ref="A26:D26"/>
    <mergeCell ref="C27:D27"/>
    <mergeCell ref="C28:D28"/>
    <mergeCell ref="A29:I29"/>
    <mergeCell ref="A34:I34"/>
    <mergeCell ref="A35:D35"/>
    <mergeCell ref="E35:F35"/>
    <mergeCell ref="H35:I35"/>
    <mergeCell ref="A36:D36"/>
    <mergeCell ref="E36:I36"/>
    <mergeCell ref="A37:I37"/>
    <mergeCell ref="A38:D38"/>
    <mergeCell ref="A39:D39"/>
    <mergeCell ref="A25:I25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20:I20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44" r:id="rId1" display="http://hpapi.g2e.co.kr/hpApi/getData.do"/>
    <hyperlink ref="E11" r:id="rId2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3"/>
  <headerFooter alignWithMargins="0">
    <oddHeader>&amp;L&amp;10m-Hospital 솔루션 고도화 사업&amp;R&amp;10인터페이스정의서</oddHeader>
    <oddFooter>&amp;C&amp;P&amp;R&amp;10&amp;G</oddFooter>
  </headerFooter>
  <legacyDrawing r:id="rId4"/>
  <legacyDrawingHF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3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1071</v>
      </c>
      <c r="B1" s="371"/>
      <c r="C1" s="371"/>
      <c r="D1" s="371"/>
      <c r="E1" s="371"/>
      <c r="F1" s="371"/>
      <c r="G1" s="371"/>
      <c r="H1" s="371"/>
      <c r="I1" s="371"/>
    </row>
    <row r="2" spans="1:9" ht="16.5" customHeight="1" x14ac:dyDescent="0.2">
      <c r="A2" s="372" t="s">
        <v>1</v>
      </c>
      <c r="B2" s="373"/>
      <c r="C2" s="373"/>
      <c r="D2" s="374"/>
      <c r="E2" s="375" t="str">
        <f>'인터페이스 목록'!B11</f>
        <v>IF-API-KIOSK-131</v>
      </c>
      <c r="F2" s="376"/>
      <c r="G2" s="271" t="s">
        <v>3</v>
      </c>
      <c r="H2" s="377" t="str">
        <f>VLOOKUP(E2,'인터페이스 목록'!$B$3:$M$55,4,FALSE)</f>
        <v>키오스크 최신 버전 조회</v>
      </c>
      <c r="I2" s="378"/>
    </row>
    <row r="3" spans="1:9" ht="16.5" customHeight="1" x14ac:dyDescent="0.2">
      <c r="A3" s="379" t="s">
        <v>0</v>
      </c>
      <c r="B3" s="380"/>
      <c r="C3" s="380"/>
      <c r="D3" s="381"/>
      <c r="E3" s="382" t="str">
        <f>VLOOKUP(E2,'인터페이스 목록'!$B$3:$M$55,12,FALSE)</f>
        <v>키오스크 최신 버전 조회</v>
      </c>
      <c r="F3" s="383"/>
      <c r="G3" s="383"/>
      <c r="H3" s="383"/>
      <c r="I3" s="384"/>
    </row>
    <row r="4" spans="1:9" ht="16.5" customHeight="1" x14ac:dyDescent="0.2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ht="16.5" customHeight="1" x14ac:dyDescent="0.2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ht="16.5" customHeight="1" x14ac:dyDescent="0.2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ht="16.5" customHeight="1" x14ac:dyDescent="0.2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ht="16.5" customHeight="1" x14ac:dyDescent="0.2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ht="16.5" customHeight="1" x14ac:dyDescent="0.2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ht="16.5" customHeight="1" x14ac:dyDescent="0.2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https://er-kioskapi.nemc.or.kr/v1.0/er-kiosk/latest-version</v>
      </c>
      <c r="F11" s="394"/>
      <c r="G11" s="394"/>
      <c r="H11" s="394"/>
      <c r="I11" s="395"/>
    </row>
    <row r="12" spans="1:9" ht="16.5" customHeight="1" x14ac:dyDescent="0.2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ht="16.5" customHeight="1" x14ac:dyDescent="0.2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ht="16.5" customHeight="1" x14ac:dyDescent="0.2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ht="16.5" customHeight="1" x14ac:dyDescent="0.2">
      <c r="A16" s="359" t="s">
        <v>38</v>
      </c>
      <c r="B16" s="360"/>
      <c r="C16" s="360"/>
      <c r="D16" s="360"/>
      <c r="E16" s="360"/>
      <c r="F16" s="360"/>
      <c r="G16" s="360"/>
      <c r="H16" s="360"/>
      <c r="I16" s="361"/>
    </row>
    <row r="17" spans="1:9" ht="16.5" customHeight="1" x14ac:dyDescent="0.2">
      <c r="A17" s="427" t="s">
        <v>9</v>
      </c>
      <c r="B17" s="428"/>
      <c r="C17" s="428"/>
      <c r="D17" s="429"/>
      <c r="E17" s="181" t="s">
        <v>10</v>
      </c>
      <c r="F17" s="181" t="s">
        <v>11</v>
      </c>
      <c r="G17" s="181" t="s">
        <v>12</v>
      </c>
      <c r="H17" s="181" t="s">
        <v>13</v>
      </c>
      <c r="I17" s="18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ht="16.5" customHeight="1" x14ac:dyDescent="0.2">
      <c r="A19" s="359" t="s">
        <v>33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s="310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04" t="s">
        <v>9</v>
      </c>
      <c r="B22" s="405"/>
      <c r="C22" s="405"/>
      <c r="D22" s="422"/>
      <c r="E22" s="164" t="s">
        <v>10</v>
      </c>
      <c r="F22" s="164" t="s">
        <v>11</v>
      </c>
      <c r="G22" s="164" t="s">
        <v>12</v>
      </c>
      <c r="H22" s="164" t="s">
        <v>13</v>
      </c>
      <c r="I22" s="168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15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15</v>
      </c>
      <c r="G24" s="311" t="s">
        <v>31</v>
      </c>
      <c r="H24" s="311" t="s">
        <v>79</v>
      </c>
      <c r="I24" s="312" t="s">
        <v>80</v>
      </c>
    </row>
    <row r="25" spans="1:9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1073</v>
      </c>
    </row>
    <row r="26" spans="1:9" s="310" customFormat="1" ht="16.5" customHeight="1" x14ac:dyDescent="0.3">
      <c r="A26" s="321"/>
      <c r="B26" s="293" t="s">
        <v>469</v>
      </c>
      <c r="C26" s="321"/>
      <c r="D26" s="322"/>
      <c r="E26" s="311" t="s">
        <v>1072</v>
      </c>
      <c r="F26" s="311" t="s">
        <v>72</v>
      </c>
      <c r="G26" s="311" t="s">
        <v>73</v>
      </c>
      <c r="H26" s="311" t="s">
        <v>1072</v>
      </c>
      <c r="I26" s="312" t="s">
        <v>156</v>
      </c>
    </row>
    <row r="27" spans="1:9" s="310" customFormat="1" ht="16.5" customHeight="1" x14ac:dyDescent="0.3">
      <c r="A27" s="423" t="s">
        <v>32</v>
      </c>
      <c r="B27" s="424"/>
      <c r="C27" s="424"/>
      <c r="D27" s="424"/>
      <c r="E27" s="425"/>
      <c r="F27" s="425"/>
      <c r="G27" s="425"/>
      <c r="H27" s="425"/>
      <c r="I27" s="426"/>
    </row>
    <row r="28" spans="1:9" s="318" customFormat="1" ht="16.5" customHeight="1" x14ac:dyDescent="0.3">
      <c r="A28" s="285" t="s">
        <v>87</v>
      </c>
      <c r="B28" s="285"/>
      <c r="C28" s="285"/>
      <c r="D28" s="285"/>
      <c r="E28" s="285"/>
      <c r="F28" s="285"/>
      <c r="G28" s="285"/>
      <c r="H28" s="285"/>
      <c r="I28" s="202"/>
    </row>
    <row r="29" spans="1:9" s="318" customFormat="1" ht="16.5" customHeight="1" x14ac:dyDescent="0.3">
      <c r="A29" s="319" t="s">
        <v>88</v>
      </c>
      <c r="B29" s="319"/>
      <c r="C29" s="319"/>
      <c r="D29" s="319"/>
      <c r="E29" s="319"/>
      <c r="F29" s="319"/>
      <c r="G29" s="319"/>
      <c r="H29" s="319"/>
      <c r="I29" s="320"/>
    </row>
    <row r="30" spans="1:9" s="318" customFormat="1" ht="16.5" customHeight="1" x14ac:dyDescent="0.3">
      <c r="A30" s="319" t="s">
        <v>89</v>
      </c>
      <c r="B30" s="319"/>
      <c r="C30" s="319"/>
      <c r="D30" s="319"/>
      <c r="E30" s="319"/>
      <c r="F30" s="319"/>
      <c r="G30" s="319"/>
      <c r="H30" s="319"/>
      <c r="I30" s="320"/>
    </row>
    <row r="31" spans="1:9" s="318" customFormat="1" ht="16.5" customHeight="1" x14ac:dyDescent="0.3">
      <c r="A31" s="319" t="s">
        <v>90</v>
      </c>
      <c r="B31" s="319"/>
      <c r="C31" s="319"/>
      <c r="D31" s="319"/>
      <c r="E31" s="319"/>
      <c r="F31" s="319"/>
      <c r="G31" s="319"/>
      <c r="H31" s="319"/>
      <c r="I31" s="320"/>
    </row>
    <row r="32" spans="1:9" s="318" customFormat="1" ht="16.5" customHeight="1" x14ac:dyDescent="0.3">
      <c r="A32" s="319" t="s">
        <v>470</v>
      </c>
      <c r="B32" s="319"/>
      <c r="C32" s="319"/>
      <c r="D32" s="319"/>
      <c r="E32" s="319"/>
      <c r="F32" s="319"/>
      <c r="G32" s="319"/>
      <c r="H32" s="319"/>
      <c r="I32" s="320"/>
    </row>
    <row r="33" spans="1:9" s="318" customFormat="1" ht="16.5" customHeight="1" x14ac:dyDescent="0.3">
      <c r="A33" s="319" t="s">
        <v>92</v>
      </c>
      <c r="B33" s="319"/>
      <c r="C33" s="319"/>
      <c r="D33" s="319"/>
      <c r="E33" s="319"/>
      <c r="F33" s="319"/>
      <c r="G33" s="319"/>
      <c r="H33" s="319"/>
      <c r="I33" s="320"/>
    </row>
    <row r="34" spans="1:9" s="318" customFormat="1" ht="16.5" customHeight="1" thickBot="1" x14ac:dyDescent="0.35">
      <c r="A34" s="319" t="s">
        <v>93</v>
      </c>
      <c r="B34" s="319"/>
      <c r="C34" s="319"/>
      <c r="D34" s="319"/>
      <c r="E34" s="319"/>
      <c r="F34" s="319"/>
      <c r="G34" s="319"/>
      <c r="H34" s="319"/>
      <c r="I34" s="320"/>
    </row>
    <row r="35" spans="1:9" ht="16.5" customHeight="1" thickBot="1" x14ac:dyDescent="0.25">
      <c r="A35" s="410"/>
      <c r="B35" s="411"/>
      <c r="C35" s="411"/>
      <c r="D35" s="411"/>
      <c r="E35" s="411"/>
      <c r="F35" s="411"/>
      <c r="G35" s="411"/>
      <c r="H35" s="411"/>
      <c r="I35" s="412"/>
    </row>
    <row r="36" spans="1:9" ht="16.5" customHeight="1" x14ac:dyDescent="0.2">
      <c r="A36" s="372" t="s">
        <v>1</v>
      </c>
      <c r="B36" s="373"/>
      <c r="C36" s="373"/>
      <c r="D36" s="374"/>
      <c r="E36" s="375" t="str">
        <f>'인터페이스 목록'!B12</f>
        <v>IF-API-KIOSK-132</v>
      </c>
      <c r="F36" s="376"/>
      <c r="G36" s="271" t="s">
        <v>3</v>
      </c>
      <c r="H36" s="377" t="str">
        <f>VLOOKUP(E36,'인터페이스 목록'!$B$3:$M$55,4,FALSE)</f>
        <v>키오스크 버전 파일 다운로드</v>
      </c>
      <c r="I36" s="378"/>
    </row>
    <row r="37" spans="1:9" ht="16.5" customHeight="1" x14ac:dyDescent="0.2">
      <c r="A37" s="379" t="s">
        <v>0</v>
      </c>
      <c r="B37" s="380"/>
      <c r="C37" s="380"/>
      <c r="D37" s="381"/>
      <c r="E37" s="382" t="str">
        <f>VLOOKUP(E36,'인터페이스 목록'!$B$3:$M$55,12,FALSE)</f>
        <v>키오스크 버전에 따른 설치 파일 다운로드</v>
      </c>
      <c r="F37" s="383"/>
      <c r="G37" s="383"/>
      <c r="H37" s="383"/>
      <c r="I37" s="384"/>
    </row>
    <row r="38" spans="1:9" ht="16.5" customHeight="1" x14ac:dyDescent="0.2">
      <c r="A38" s="359" t="s">
        <v>34</v>
      </c>
      <c r="B38" s="360"/>
      <c r="C38" s="360"/>
      <c r="D38" s="360"/>
      <c r="E38" s="360"/>
      <c r="F38" s="360"/>
      <c r="G38" s="360"/>
      <c r="H38" s="360"/>
      <c r="I38" s="361"/>
    </row>
    <row r="39" spans="1:9" ht="16.5" customHeight="1" x14ac:dyDescent="0.2">
      <c r="A39" s="362" t="s">
        <v>9</v>
      </c>
      <c r="B39" s="363"/>
      <c r="C39" s="363"/>
      <c r="D39" s="364"/>
      <c r="E39" s="268" t="s">
        <v>10</v>
      </c>
      <c r="F39" s="268" t="s">
        <v>11</v>
      </c>
      <c r="G39" s="268" t="s">
        <v>12</v>
      </c>
      <c r="H39" s="268" t="s">
        <v>13</v>
      </c>
      <c r="I39" s="272" t="s">
        <v>14</v>
      </c>
    </row>
    <row r="40" spans="1:9" ht="16.5" customHeight="1" x14ac:dyDescent="0.2">
      <c r="A40" s="365" t="s">
        <v>35</v>
      </c>
      <c r="B40" s="366"/>
      <c r="C40" s="366"/>
      <c r="D40" s="367"/>
      <c r="E40" s="277" t="s">
        <v>36</v>
      </c>
      <c r="F40" s="277" t="s">
        <v>15</v>
      </c>
      <c r="G40" s="277" t="s">
        <v>31</v>
      </c>
      <c r="H40" s="277" t="s">
        <v>63</v>
      </c>
      <c r="I40" s="277" t="s">
        <v>60</v>
      </c>
    </row>
    <row r="41" spans="1:9" ht="16.5" customHeight="1" x14ac:dyDescent="0.2">
      <c r="A41" s="359" t="s">
        <v>37</v>
      </c>
      <c r="B41" s="360"/>
      <c r="C41" s="360"/>
      <c r="D41" s="360"/>
      <c r="E41" s="360"/>
      <c r="F41" s="360"/>
      <c r="G41" s="360"/>
      <c r="H41" s="360"/>
      <c r="I41" s="361"/>
    </row>
    <row r="42" spans="1:9" ht="16.5" customHeight="1" x14ac:dyDescent="0.2">
      <c r="A42" s="368" t="s">
        <v>59</v>
      </c>
      <c r="B42" s="369"/>
      <c r="C42" s="369"/>
      <c r="D42" s="369"/>
      <c r="E42" s="369"/>
      <c r="F42" s="369"/>
      <c r="G42" s="369"/>
      <c r="H42" s="369"/>
      <c r="I42" s="370"/>
    </row>
    <row r="43" spans="1:9" ht="16.5" customHeight="1" x14ac:dyDescent="0.2">
      <c r="A43" s="359" t="s">
        <v>4</v>
      </c>
      <c r="B43" s="360"/>
      <c r="C43" s="360"/>
      <c r="D43" s="360"/>
      <c r="E43" s="360"/>
      <c r="F43" s="360"/>
      <c r="G43" s="360"/>
      <c r="H43" s="360"/>
      <c r="I43" s="361"/>
    </row>
    <row r="44" spans="1:9" ht="16.5" customHeight="1" x14ac:dyDescent="0.2">
      <c r="A44" s="388" t="s">
        <v>5</v>
      </c>
      <c r="B44" s="389"/>
      <c r="C44" s="389"/>
      <c r="D44" s="390"/>
      <c r="E44" s="391" t="str">
        <f>VLOOKUP(E36,'인터페이스 목록'!$B$3:$M$55,11,FALSE)</f>
        <v>GET</v>
      </c>
      <c r="F44" s="389"/>
      <c r="G44" s="389"/>
      <c r="H44" s="389"/>
      <c r="I44" s="392"/>
    </row>
    <row r="45" spans="1:9" ht="16.5" customHeight="1" x14ac:dyDescent="0.2">
      <c r="A45" s="388" t="s">
        <v>6</v>
      </c>
      <c r="B45" s="389"/>
      <c r="C45" s="389"/>
      <c r="D45" s="390"/>
      <c r="E45" s="393" t="str">
        <f>VLOOKUP(E36,'인터페이스 목록'!$B$3:$M$55,10,FALSE)</f>
        <v>https://er-kioskapi.nemc.or.kr/v1.0/er-kiosk/version-file-download?version={ver}</v>
      </c>
      <c r="F45" s="394"/>
      <c r="G45" s="394"/>
      <c r="H45" s="394"/>
      <c r="I45" s="395"/>
    </row>
    <row r="46" spans="1:9" ht="16.5" customHeight="1" x14ac:dyDescent="0.2">
      <c r="A46" s="396" t="s">
        <v>7</v>
      </c>
      <c r="B46" s="397"/>
      <c r="C46" s="397"/>
      <c r="D46" s="398"/>
      <c r="E46" s="399" t="s">
        <v>8</v>
      </c>
      <c r="F46" s="397"/>
      <c r="G46" s="397"/>
      <c r="H46" s="397"/>
      <c r="I46" s="400"/>
    </row>
    <row r="47" spans="1:9" ht="16.5" customHeight="1" x14ac:dyDescent="0.2">
      <c r="A47" s="359" t="s">
        <v>62</v>
      </c>
      <c r="B47" s="360"/>
      <c r="C47" s="360"/>
      <c r="D47" s="360"/>
      <c r="E47" s="360"/>
      <c r="F47" s="360"/>
      <c r="G47" s="360"/>
      <c r="H47" s="360"/>
      <c r="I47" s="361"/>
    </row>
    <row r="48" spans="1:9" ht="16.5" customHeight="1" x14ac:dyDescent="0.2">
      <c r="A48" s="362" t="s">
        <v>9</v>
      </c>
      <c r="B48" s="363"/>
      <c r="C48" s="363"/>
      <c r="D48" s="364"/>
      <c r="E48" s="268" t="s">
        <v>10</v>
      </c>
      <c r="F48" s="268" t="s">
        <v>11</v>
      </c>
      <c r="G48" s="268" t="s">
        <v>12</v>
      </c>
      <c r="H48" s="268" t="s">
        <v>13</v>
      </c>
      <c r="I48" s="272" t="s">
        <v>14</v>
      </c>
    </row>
    <row r="49" spans="1:9" s="310" customFormat="1" ht="16.5" customHeight="1" x14ac:dyDescent="0.3">
      <c r="A49" s="321" t="s">
        <v>120</v>
      </c>
      <c r="B49" s="317"/>
      <c r="C49" s="321"/>
      <c r="D49" s="322"/>
      <c r="E49" s="311" t="s">
        <v>137</v>
      </c>
      <c r="F49" s="311" t="s">
        <v>72</v>
      </c>
      <c r="G49" s="311" t="s">
        <v>78</v>
      </c>
      <c r="H49" s="311" t="s">
        <v>471</v>
      </c>
      <c r="I49" s="312" t="s">
        <v>156</v>
      </c>
    </row>
    <row r="50" spans="1:9" ht="16.5" customHeight="1" x14ac:dyDescent="0.2">
      <c r="A50" s="359" t="s">
        <v>38</v>
      </c>
      <c r="B50" s="360"/>
      <c r="C50" s="360"/>
      <c r="D50" s="360"/>
      <c r="E50" s="360"/>
      <c r="F50" s="360"/>
      <c r="G50" s="360"/>
      <c r="H50" s="360"/>
      <c r="I50" s="361"/>
    </row>
    <row r="51" spans="1:9" ht="16.5" customHeight="1" x14ac:dyDescent="0.2">
      <c r="A51" s="427" t="s">
        <v>9</v>
      </c>
      <c r="B51" s="428"/>
      <c r="C51" s="428"/>
      <c r="D51" s="429"/>
      <c r="E51" s="181" t="s">
        <v>10</v>
      </c>
      <c r="F51" s="181" t="s">
        <v>11</v>
      </c>
      <c r="G51" s="181" t="s">
        <v>12</v>
      </c>
      <c r="H51" s="181" t="s">
        <v>13</v>
      </c>
      <c r="I51" s="182" t="s">
        <v>14</v>
      </c>
    </row>
    <row r="52" spans="1:9" s="310" customFormat="1" ht="16.5" customHeight="1" x14ac:dyDescent="0.3">
      <c r="A52" s="321"/>
      <c r="B52" s="317"/>
      <c r="C52" s="321"/>
      <c r="D52" s="322"/>
      <c r="E52" s="311"/>
      <c r="F52" s="311"/>
      <c r="G52" s="311"/>
      <c r="H52" s="311"/>
      <c r="I52" s="312"/>
    </row>
    <row r="53" spans="1:9" ht="16.5" customHeight="1" x14ac:dyDescent="0.2">
      <c r="A53" s="359" t="s">
        <v>33</v>
      </c>
      <c r="B53" s="360"/>
      <c r="C53" s="360"/>
      <c r="D53" s="360"/>
      <c r="E53" s="360"/>
      <c r="F53" s="360"/>
      <c r="G53" s="360"/>
      <c r="H53" s="360"/>
      <c r="I53" s="361"/>
    </row>
    <row r="54" spans="1:9" s="318" customFormat="1" ht="16.5" customHeight="1" x14ac:dyDescent="0.3">
      <c r="A54" s="278"/>
      <c r="B54" s="286"/>
      <c r="C54" s="278"/>
      <c r="D54" s="278"/>
      <c r="E54" s="285"/>
      <c r="F54" s="285"/>
      <c r="G54" s="285"/>
      <c r="H54" s="285"/>
      <c r="I54" s="291"/>
    </row>
    <row r="55" spans="1:9" ht="16.5" customHeight="1" x14ac:dyDescent="0.2">
      <c r="A55" s="401" t="s">
        <v>16</v>
      </c>
      <c r="B55" s="402"/>
      <c r="C55" s="402"/>
      <c r="D55" s="402"/>
      <c r="E55" s="402"/>
      <c r="F55" s="402"/>
      <c r="G55" s="402"/>
      <c r="H55" s="402"/>
      <c r="I55" s="403"/>
    </row>
    <row r="56" spans="1:9" ht="16.5" customHeight="1" x14ac:dyDescent="0.2">
      <c r="A56" s="404" t="s">
        <v>9</v>
      </c>
      <c r="B56" s="405"/>
      <c r="C56" s="405"/>
      <c r="D56" s="422"/>
      <c r="E56" s="164" t="s">
        <v>10</v>
      </c>
      <c r="F56" s="164" t="s">
        <v>11</v>
      </c>
      <c r="G56" s="164" t="s">
        <v>12</v>
      </c>
      <c r="H56" s="164" t="s">
        <v>13</v>
      </c>
      <c r="I56" s="168" t="s">
        <v>14</v>
      </c>
    </row>
    <row r="57" spans="1:9" ht="16.5" customHeight="1" x14ac:dyDescent="0.2">
      <c r="A57" s="290" t="s">
        <v>70</v>
      </c>
      <c r="B57" s="321"/>
      <c r="C57" s="389"/>
      <c r="D57" s="390"/>
      <c r="E57" s="311" t="s">
        <v>71</v>
      </c>
      <c r="F57" s="311" t="s">
        <v>72</v>
      </c>
      <c r="G57" s="311" t="s">
        <v>73</v>
      </c>
      <c r="H57" s="270" t="s">
        <v>74</v>
      </c>
      <c r="I57" s="274" t="s">
        <v>75</v>
      </c>
    </row>
    <row r="58" spans="1:9" ht="16.5" customHeight="1" x14ac:dyDescent="0.2">
      <c r="A58" s="290" t="s">
        <v>76</v>
      </c>
      <c r="B58" s="321"/>
      <c r="C58" s="389"/>
      <c r="D58" s="390"/>
      <c r="E58" s="311" t="s">
        <v>77</v>
      </c>
      <c r="F58" s="311" t="s">
        <v>72</v>
      </c>
      <c r="G58" s="311" t="s">
        <v>78</v>
      </c>
      <c r="H58" s="311" t="s">
        <v>79</v>
      </c>
      <c r="I58" s="312" t="s">
        <v>80</v>
      </c>
    </row>
    <row r="59" spans="1:9" ht="16.5" customHeight="1" x14ac:dyDescent="0.2">
      <c r="A59" s="423" t="s">
        <v>32</v>
      </c>
      <c r="B59" s="424"/>
      <c r="C59" s="424"/>
      <c r="D59" s="424"/>
      <c r="E59" s="425"/>
      <c r="F59" s="425"/>
      <c r="G59" s="425"/>
      <c r="H59" s="425"/>
      <c r="I59" s="426"/>
    </row>
    <row r="60" spans="1:9" ht="16.5" customHeight="1" x14ac:dyDescent="0.2">
      <c r="A60" s="285" t="s">
        <v>87</v>
      </c>
      <c r="B60" s="285"/>
      <c r="C60" s="285"/>
      <c r="D60" s="285"/>
      <c r="E60" s="285"/>
      <c r="F60" s="285"/>
      <c r="G60" s="285"/>
      <c r="H60" s="285"/>
      <c r="I60" s="202"/>
    </row>
    <row r="61" spans="1:9" ht="16.5" customHeight="1" x14ac:dyDescent="0.2">
      <c r="A61" s="319" t="s">
        <v>88</v>
      </c>
      <c r="B61" s="319"/>
      <c r="C61" s="319"/>
      <c r="D61" s="319"/>
      <c r="E61" s="319"/>
      <c r="F61" s="319"/>
      <c r="G61" s="319"/>
      <c r="H61" s="319"/>
      <c r="I61" s="320"/>
    </row>
    <row r="62" spans="1:9" ht="16.5" customHeight="1" x14ac:dyDescent="0.2">
      <c r="A62" s="319" t="s">
        <v>96</v>
      </c>
      <c r="B62" s="319"/>
      <c r="C62" s="319"/>
      <c r="D62" s="319"/>
      <c r="E62" s="319"/>
      <c r="F62" s="319"/>
      <c r="G62" s="319"/>
      <c r="H62" s="319"/>
      <c r="I62" s="320"/>
    </row>
    <row r="63" spans="1:9" ht="16.5" customHeight="1" thickBot="1" x14ac:dyDescent="0.25">
      <c r="A63" s="319" t="s">
        <v>93</v>
      </c>
      <c r="B63" s="319"/>
      <c r="C63" s="319"/>
      <c r="D63" s="319"/>
      <c r="E63" s="319"/>
      <c r="F63" s="319"/>
      <c r="G63" s="319"/>
      <c r="H63" s="319"/>
      <c r="I63" s="320"/>
    </row>
    <row r="64" spans="1:9" ht="16.5" customHeight="1" thickBot="1" x14ac:dyDescent="0.25">
      <c r="A64" s="410"/>
      <c r="B64" s="411"/>
      <c r="C64" s="411"/>
      <c r="D64" s="411"/>
      <c r="E64" s="411"/>
      <c r="F64" s="411"/>
      <c r="G64" s="411"/>
      <c r="H64" s="411"/>
      <c r="I64" s="412"/>
    </row>
    <row r="65" spans="1:9" ht="16.5" customHeight="1" x14ac:dyDescent="0.2">
      <c r="A65" s="372" t="s">
        <v>1</v>
      </c>
      <c r="B65" s="373"/>
      <c r="C65" s="373"/>
      <c r="D65" s="374"/>
      <c r="E65" s="375" t="str">
        <f>'인터페이스 목록'!B13</f>
        <v>IF-API-KIOSK-133</v>
      </c>
      <c r="F65" s="376"/>
      <c r="G65" s="271" t="s">
        <v>3</v>
      </c>
      <c r="H65" s="377" t="str">
        <f>VLOOKUP(E65,'인터페이스 목록'!$B$3:$M$55,4,FALSE)</f>
        <v>키오스크 버전 업그레이드</v>
      </c>
      <c r="I65" s="378"/>
    </row>
    <row r="66" spans="1:9" ht="16.5" customHeight="1" x14ac:dyDescent="0.2">
      <c r="A66" s="379" t="s">
        <v>0</v>
      </c>
      <c r="B66" s="380"/>
      <c r="C66" s="380"/>
      <c r="D66" s="381"/>
      <c r="E66" s="382" t="str">
        <f>VLOOKUP(E65,'인터페이스 목록'!$B$3:$M$55,12,FALSE)</f>
        <v>키오스크 최신 버전 업그레이드</v>
      </c>
      <c r="F66" s="383"/>
      <c r="G66" s="383"/>
      <c r="H66" s="383"/>
      <c r="I66" s="384"/>
    </row>
    <row r="67" spans="1:9" ht="16.5" customHeight="1" x14ac:dyDescent="0.2">
      <c r="A67" s="359" t="s">
        <v>34</v>
      </c>
      <c r="B67" s="360"/>
      <c r="C67" s="360"/>
      <c r="D67" s="360"/>
      <c r="E67" s="360"/>
      <c r="F67" s="360"/>
      <c r="G67" s="360"/>
      <c r="H67" s="360"/>
      <c r="I67" s="361"/>
    </row>
    <row r="68" spans="1:9" ht="16.5" customHeight="1" x14ac:dyDescent="0.2">
      <c r="A68" s="362" t="s">
        <v>9</v>
      </c>
      <c r="B68" s="363"/>
      <c r="C68" s="363"/>
      <c r="D68" s="364"/>
      <c r="E68" s="268" t="s">
        <v>10</v>
      </c>
      <c r="F68" s="268" t="s">
        <v>11</v>
      </c>
      <c r="G68" s="268" t="s">
        <v>12</v>
      </c>
      <c r="H68" s="268" t="s">
        <v>13</v>
      </c>
      <c r="I68" s="272" t="s">
        <v>14</v>
      </c>
    </row>
    <row r="69" spans="1:9" ht="16.5" customHeight="1" x14ac:dyDescent="0.2">
      <c r="A69" s="365" t="s">
        <v>35</v>
      </c>
      <c r="B69" s="366"/>
      <c r="C69" s="366"/>
      <c r="D69" s="367"/>
      <c r="E69" s="277" t="s">
        <v>36</v>
      </c>
      <c r="F69" s="277" t="s">
        <v>15</v>
      </c>
      <c r="G69" s="277" t="s">
        <v>31</v>
      </c>
      <c r="H69" s="277" t="s">
        <v>63</v>
      </c>
      <c r="I69" s="277" t="s">
        <v>60</v>
      </c>
    </row>
    <row r="70" spans="1:9" ht="16.5" customHeight="1" x14ac:dyDescent="0.2">
      <c r="A70" s="359" t="s">
        <v>37</v>
      </c>
      <c r="B70" s="360"/>
      <c r="C70" s="360"/>
      <c r="D70" s="360"/>
      <c r="E70" s="360"/>
      <c r="F70" s="360"/>
      <c r="G70" s="360"/>
      <c r="H70" s="360"/>
      <c r="I70" s="361"/>
    </row>
    <row r="71" spans="1:9" ht="16.5" customHeight="1" x14ac:dyDescent="0.2">
      <c r="A71" s="368" t="s">
        <v>59</v>
      </c>
      <c r="B71" s="369"/>
      <c r="C71" s="369"/>
      <c r="D71" s="369"/>
      <c r="E71" s="369"/>
      <c r="F71" s="369"/>
      <c r="G71" s="369"/>
      <c r="H71" s="369"/>
      <c r="I71" s="370"/>
    </row>
    <row r="72" spans="1:9" ht="16.5" customHeight="1" x14ac:dyDescent="0.2">
      <c r="A72" s="359" t="s">
        <v>4</v>
      </c>
      <c r="B72" s="360"/>
      <c r="C72" s="360"/>
      <c r="D72" s="360"/>
      <c r="E72" s="360"/>
      <c r="F72" s="360"/>
      <c r="G72" s="360"/>
      <c r="H72" s="360"/>
      <c r="I72" s="361"/>
    </row>
    <row r="73" spans="1:9" ht="16.5" customHeight="1" x14ac:dyDescent="0.2">
      <c r="A73" s="388" t="s">
        <v>5</v>
      </c>
      <c r="B73" s="389"/>
      <c r="C73" s="389"/>
      <c r="D73" s="390"/>
      <c r="E73" s="391" t="str">
        <f>VLOOKUP(E65,'인터페이스 목록'!$B$3:$M$55,11,FALSE)</f>
        <v>POST</v>
      </c>
      <c r="F73" s="389"/>
      <c r="G73" s="389"/>
      <c r="H73" s="389"/>
      <c r="I73" s="392"/>
    </row>
    <row r="74" spans="1:9" ht="16.5" customHeight="1" x14ac:dyDescent="0.2">
      <c r="A74" s="388" t="s">
        <v>6</v>
      </c>
      <c r="B74" s="389"/>
      <c r="C74" s="389"/>
      <c r="D74" s="390"/>
      <c r="E74" s="393" t="str">
        <f>VLOOKUP(E65,'인터페이스 목록'!$B$3:$M$55,10,FALSE)</f>
        <v>https://er-kioskapi.nemc.or.kr/v1.0/er-kiosk/version-upgrade</v>
      </c>
      <c r="F74" s="394"/>
      <c r="G74" s="394"/>
      <c r="H74" s="394"/>
      <c r="I74" s="395"/>
    </row>
    <row r="75" spans="1:9" ht="16.5" customHeight="1" x14ac:dyDescent="0.2">
      <c r="A75" s="396" t="s">
        <v>7</v>
      </c>
      <c r="B75" s="397"/>
      <c r="C75" s="397"/>
      <c r="D75" s="398"/>
      <c r="E75" s="399" t="s">
        <v>8</v>
      </c>
      <c r="F75" s="397"/>
      <c r="G75" s="397"/>
      <c r="H75" s="397"/>
      <c r="I75" s="400"/>
    </row>
    <row r="76" spans="1:9" ht="16.5" customHeight="1" x14ac:dyDescent="0.2">
      <c r="A76" s="359" t="s">
        <v>62</v>
      </c>
      <c r="B76" s="360"/>
      <c r="C76" s="360"/>
      <c r="D76" s="360"/>
      <c r="E76" s="360"/>
      <c r="F76" s="360"/>
      <c r="G76" s="360"/>
      <c r="H76" s="360"/>
      <c r="I76" s="361"/>
    </row>
    <row r="77" spans="1:9" ht="16.5" customHeight="1" x14ac:dyDescent="0.2">
      <c r="A77" s="362" t="s">
        <v>9</v>
      </c>
      <c r="B77" s="363"/>
      <c r="C77" s="363"/>
      <c r="D77" s="364"/>
      <c r="E77" s="268" t="s">
        <v>10</v>
      </c>
      <c r="F77" s="268" t="s">
        <v>11</v>
      </c>
      <c r="G77" s="268" t="s">
        <v>12</v>
      </c>
      <c r="H77" s="268" t="s">
        <v>13</v>
      </c>
      <c r="I77" s="272" t="s">
        <v>14</v>
      </c>
    </row>
    <row r="78" spans="1:9" s="310" customFormat="1" ht="16.5" customHeight="1" x14ac:dyDescent="0.3">
      <c r="A78" s="321"/>
      <c r="B78" s="317"/>
      <c r="C78" s="321"/>
      <c r="D78" s="322"/>
      <c r="E78" s="311"/>
      <c r="F78" s="311"/>
      <c r="G78" s="311"/>
      <c r="H78" s="311"/>
      <c r="I78" s="312"/>
    </row>
    <row r="79" spans="1:9" ht="16.5" customHeight="1" x14ac:dyDescent="0.2">
      <c r="A79" s="359" t="s">
        <v>38</v>
      </c>
      <c r="B79" s="360"/>
      <c r="C79" s="360"/>
      <c r="D79" s="360"/>
      <c r="E79" s="360"/>
      <c r="F79" s="360"/>
      <c r="G79" s="360"/>
      <c r="H79" s="360"/>
      <c r="I79" s="361"/>
    </row>
    <row r="80" spans="1:9" ht="16.5" customHeight="1" x14ac:dyDescent="0.2">
      <c r="A80" s="427" t="s">
        <v>9</v>
      </c>
      <c r="B80" s="428"/>
      <c r="C80" s="428"/>
      <c r="D80" s="429"/>
      <c r="E80" s="181" t="s">
        <v>10</v>
      </c>
      <c r="F80" s="181" t="s">
        <v>11</v>
      </c>
      <c r="G80" s="181" t="s">
        <v>12</v>
      </c>
      <c r="H80" s="181" t="s">
        <v>13</v>
      </c>
      <c r="I80" s="182" t="s">
        <v>14</v>
      </c>
    </row>
    <row r="81" spans="1:9" s="310" customFormat="1" ht="16.5" customHeight="1" x14ac:dyDescent="0.3">
      <c r="A81" s="321"/>
      <c r="B81" s="317"/>
      <c r="C81" s="321"/>
      <c r="D81" s="322"/>
      <c r="E81" s="311"/>
      <c r="F81" s="311"/>
      <c r="G81" s="311"/>
      <c r="H81" s="311"/>
      <c r="I81" s="312"/>
    </row>
    <row r="82" spans="1:9" ht="16.5" customHeight="1" x14ac:dyDescent="0.2">
      <c r="A82" s="359" t="s">
        <v>33</v>
      </c>
      <c r="B82" s="360"/>
      <c r="C82" s="360"/>
      <c r="D82" s="360"/>
      <c r="E82" s="360"/>
      <c r="F82" s="360"/>
      <c r="G82" s="360"/>
      <c r="H82" s="360"/>
      <c r="I82" s="361"/>
    </row>
    <row r="83" spans="1:9" s="318" customFormat="1" ht="16.5" customHeight="1" x14ac:dyDescent="0.3">
      <c r="A83" s="278"/>
      <c r="B83" s="286"/>
      <c r="C83" s="278"/>
      <c r="D83" s="278"/>
      <c r="E83" s="285"/>
      <c r="F83" s="285"/>
      <c r="G83" s="285"/>
      <c r="H83" s="285"/>
      <c r="I83" s="291"/>
    </row>
    <row r="84" spans="1:9" ht="16.5" customHeight="1" x14ac:dyDescent="0.2">
      <c r="A84" s="401" t="s">
        <v>16</v>
      </c>
      <c r="B84" s="402"/>
      <c r="C84" s="402"/>
      <c r="D84" s="402"/>
      <c r="E84" s="402"/>
      <c r="F84" s="402"/>
      <c r="G84" s="402"/>
      <c r="H84" s="402"/>
      <c r="I84" s="403"/>
    </row>
    <row r="85" spans="1:9" ht="16.5" customHeight="1" x14ac:dyDescent="0.2">
      <c r="A85" s="404" t="s">
        <v>9</v>
      </c>
      <c r="B85" s="405"/>
      <c r="C85" s="405"/>
      <c r="D85" s="422"/>
      <c r="E85" s="164" t="s">
        <v>10</v>
      </c>
      <c r="F85" s="164" t="s">
        <v>11</v>
      </c>
      <c r="G85" s="164" t="s">
        <v>12</v>
      </c>
      <c r="H85" s="164" t="s">
        <v>13</v>
      </c>
      <c r="I85" s="168" t="s">
        <v>14</v>
      </c>
    </row>
    <row r="86" spans="1:9" ht="16.5" customHeight="1" x14ac:dyDescent="0.2">
      <c r="A86" s="290" t="s">
        <v>70</v>
      </c>
      <c r="B86" s="321"/>
      <c r="C86" s="389"/>
      <c r="D86" s="390"/>
      <c r="E86" s="311" t="s">
        <v>71</v>
      </c>
      <c r="F86" s="311" t="s">
        <v>72</v>
      </c>
      <c r="G86" s="311" t="s">
        <v>73</v>
      </c>
      <c r="H86" s="270" t="s">
        <v>74</v>
      </c>
      <c r="I86" s="274" t="s">
        <v>75</v>
      </c>
    </row>
    <row r="87" spans="1:9" ht="16.5" customHeight="1" x14ac:dyDescent="0.2">
      <c r="A87" s="290" t="s">
        <v>76</v>
      </c>
      <c r="B87" s="321"/>
      <c r="C87" s="389"/>
      <c r="D87" s="390"/>
      <c r="E87" s="311" t="s">
        <v>77</v>
      </c>
      <c r="F87" s="311" t="s">
        <v>72</v>
      </c>
      <c r="G87" s="311" t="s">
        <v>78</v>
      </c>
      <c r="H87" s="311" t="s">
        <v>79</v>
      </c>
      <c r="I87" s="312" t="s">
        <v>80</v>
      </c>
    </row>
    <row r="88" spans="1:9" ht="16.5" customHeight="1" x14ac:dyDescent="0.2">
      <c r="A88" s="423" t="s">
        <v>32</v>
      </c>
      <c r="B88" s="424"/>
      <c r="C88" s="424"/>
      <c r="D88" s="424"/>
      <c r="E88" s="425"/>
      <c r="F88" s="425"/>
      <c r="G88" s="425"/>
      <c r="H88" s="425"/>
      <c r="I88" s="426"/>
    </row>
    <row r="89" spans="1:9" ht="16.5" customHeight="1" x14ac:dyDescent="0.2">
      <c r="A89" s="285" t="s">
        <v>87</v>
      </c>
      <c r="B89" s="285"/>
      <c r="C89" s="285"/>
      <c r="D89" s="285"/>
      <c r="E89" s="285"/>
      <c r="F89" s="285"/>
      <c r="G89" s="285"/>
      <c r="H89" s="285"/>
      <c r="I89" s="202"/>
    </row>
    <row r="90" spans="1:9" ht="16.5" customHeight="1" x14ac:dyDescent="0.2">
      <c r="A90" s="319" t="s">
        <v>88</v>
      </c>
      <c r="B90" s="319"/>
      <c r="C90" s="319"/>
      <c r="D90" s="319"/>
      <c r="E90" s="319"/>
      <c r="F90" s="319"/>
      <c r="G90" s="319"/>
      <c r="H90" s="319"/>
      <c r="I90" s="320"/>
    </row>
    <row r="91" spans="1:9" ht="16.5" customHeight="1" x14ac:dyDescent="0.2">
      <c r="A91" s="319" t="s">
        <v>96</v>
      </c>
      <c r="B91" s="319"/>
      <c r="C91" s="319"/>
      <c r="D91" s="319"/>
      <c r="E91" s="319"/>
      <c r="F91" s="319"/>
      <c r="G91" s="319"/>
      <c r="H91" s="319"/>
      <c r="I91" s="320"/>
    </row>
    <row r="92" spans="1:9" ht="16.5" customHeight="1" thickBot="1" x14ac:dyDescent="0.25">
      <c r="A92" s="319" t="s">
        <v>93</v>
      </c>
      <c r="B92" s="319"/>
      <c r="C92" s="319"/>
      <c r="D92" s="319"/>
      <c r="E92" s="319"/>
      <c r="F92" s="319"/>
      <c r="G92" s="319"/>
      <c r="H92" s="319"/>
      <c r="I92" s="320"/>
    </row>
    <row r="93" spans="1:9" ht="16.5" customHeight="1" thickBot="1" x14ac:dyDescent="0.25">
      <c r="A93" s="410"/>
      <c r="B93" s="411"/>
      <c r="C93" s="411"/>
      <c r="D93" s="411"/>
      <c r="E93" s="411"/>
      <c r="F93" s="411"/>
      <c r="G93" s="411"/>
      <c r="H93" s="411"/>
      <c r="I93" s="412"/>
    </row>
  </sheetData>
  <mergeCells count="85">
    <mergeCell ref="A85:D85"/>
    <mergeCell ref="C86:D86"/>
    <mergeCell ref="C87:D87"/>
    <mergeCell ref="A88:I88"/>
    <mergeCell ref="A93:I93"/>
    <mergeCell ref="A84:I84"/>
    <mergeCell ref="A73:D73"/>
    <mergeCell ref="E73:I73"/>
    <mergeCell ref="A74:D74"/>
    <mergeCell ref="E74:I74"/>
    <mergeCell ref="A75:D75"/>
    <mergeCell ref="E75:I75"/>
    <mergeCell ref="A76:I76"/>
    <mergeCell ref="A77:D77"/>
    <mergeCell ref="A79:I79"/>
    <mergeCell ref="A80:D80"/>
    <mergeCell ref="A82:I82"/>
    <mergeCell ref="A72:I72"/>
    <mergeCell ref="A64:I64"/>
    <mergeCell ref="A65:D65"/>
    <mergeCell ref="E65:F65"/>
    <mergeCell ref="H65:I65"/>
    <mergeCell ref="A66:D66"/>
    <mergeCell ref="E66:I66"/>
    <mergeCell ref="A67:I67"/>
    <mergeCell ref="A68:D68"/>
    <mergeCell ref="A69:D69"/>
    <mergeCell ref="A70:I70"/>
    <mergeCell ref="A71:I71"/>
    <mergeCell ref="A59:I59"/>
    <mergeCell ref="A46:D46"/>
    <mergeCell ref="E46:I46"/>
    <mergeCell ref="A47:I47"/>
    <mergeCell ref="A48:D48"/>
    <mergeCell ref="A50:I50"/>
    <mergeCell ref="A51:D51"/>
    <mergeCell ref="A53:I53"/>
    <mergeCell ref="A55:I55"/>
    <mergeCell ref="A56:D56"/>
    <mergeCell ref="C57:D57"/>
    <mergeCell ref="C58:D58"/>
    <mergeCell ref="A42:I42"/>
    <mergeCell ref="A43:I43"/>
    <mergeCell ref="A44:D44"/>
    <mergeCell ref="E44:I44"/>
    <mergeCell ref="A45:D45"/>
    <mergeCell ref="E45:I45"/>
    <mergeCell ref="A41:I41"/>
    <mergeCell ref="A22:D22"/>
    <mergeCell ref="C23:D23"/>
    <mergeCell ref="C24:D24"/>
    <mergeCell ref="A27:I27"/>
    <mergeCell ref="A35:I35"/>
    <mergeCell ref="A36:D36"/>
    <mergeCell ref="E36:F36"/>
    <mergeCell ref="H36:I36"/>
    <mergeCell ref="A37:D37"/>
    <mergeCell ref="E37:I37"/>
    <mergeCell ref="A38:I38"/>
    <mergeCell ref="A39:D39"/>
    <mergeCell ref="A40:D40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1:I1"/>
    <mergeCell ref="A9:I9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11" r:id="rId1" display="http://hpapi.g2e.co.kr/hpApi/getData.do"/>
    <hyperlink ref="E45" r:id="rId2" display="http://hpapi.g2e.co.kr/hpApi/getData.do"/>
    <hyperlink ref="E74" r:id="rId3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4"/>
  <headerFooter alignWithMargins="0">
    <oddHeader>&amp;L&amp;10m-Hospital 솔루션 고도화 사업&amp;R&amp;10인터페이스정의서</oddHeader>
    <oddFooter>&amp;C&amp;P&amp;R&amp;10&amp;G</oddFooter>
  </headerFooter>
  <legacyDrawingHF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89" bestFit="1" customWidth="1"/>
    <col min="2" max="2" width="16.625" style="89" bestFit="1" customWidth="1"/>
    <col min="3" max="3" width="16.5" style="89" customWidth="1"/>
    <col min="4" max="4" width="14.5" style="89" customWidth="1"/>
    <col min="5" max="5" width="20.375" style="89" customWidth="1"/>
    <col min="6" max="6" width="7.5" style="89" bestFit="1" customWidth="1"/>
    <col min="7" max="7" width="11.625" style="89" bestFit="1" customWidth="1"/>
    <col min="8" max="8" width="18.75" style="89" customWidth="1"/>
    <col min="9" max="9" width="20.125" style="89" customWidth="1"/>
    <col min="10" max="16384" width="9" style="89"/>
  </cols>
  <sheetData>
    <row r="1" spans="1:9" s="90" customFormat="1" ht="34.5" customHeight="1" thickBot="1" x14ac:dyDescent="0.35">
      <c r="A1" s="371" t="s">
        <v>1126</v>
      </c>
      <c r="B1" s="371"/>
      <c r="C1" s="371"/>
      <c r="D1" s="371"/>
      <c r="E1" s="371"/>
      <c r="F1" s="371"/>
      <c r="G1" s="371"/>
      <c r="H1" s="371"/>
      <c r="I1" s="371"/>
    </row>
    <row r="2" spans="1:9" s="90" customFormat="1" ht="16.5" customHeight="1" x14ac:dyDescent="0.3">
      <c r="A2" s="372" t="s">
        <v>1</v>
      </c>
      <c r="B2" s="373"/>
      <c r="C2" s="373"/>
      <c r="D2" s="374"/>
      <c r="E2" s="375" t="str">
        <f>'인터페이스 목록'!B14</f>
        <v>IF-API-KIOSK-201</v>
      </c>
      <c r="F2" s="376"/>
      <c r="G2" s="95" t="s">
        <v>3</v>
      </c>
      <c r="H2" s="377" t="str">
        <f>VLOOKUP(E2,'인터페이스 목록'!$B$3:$M$55,4,FALSE)</f>
        <v>이송요청 수락</v>
      </c>
      <c r="I2" s="378"/>
    </row>
    <row r="3" spans="1:9" s="9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이송요청 수락</v>
      </c>
      <c r="F3" s="383"/>
      <c r="G3" s="383"/>
      <c r="H3" s="383"/>
      <c r="I3" s="384"/>
    </row>
    <row r="4" spans="1:9" s="9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90" customFormat="1" ht="16.5" customHeight="1" x14ac:dyDescent="0.3">
      <c r="A5" s="362" t="s">
        <v>9</v>
      </c>
      <c r="B5" s="363"/>
      <c r="C5" s="363"/>
      <c r="D5" s="364"/>
      <c r="E5" s="91" t="s">
        <v>10</v>
      </c>
      <c r="F5" s="91" t="s">
        <v>11</v>
      </c>
      <c r="G5" s="91" t="s">
        <v>12</v>
      </c>
      <c r="H5" s="91" t="s">
        <v>13</v>
      </c>
      <c r="I5" s="96" t="s">
        <v>14</v>
      </c>
    </row>
    <row r="6" spans="1:9" s="90" customFormat="1" ht="16.5" customHeight="1" x14ac:dyDescent="0.3">
      <c r="A6" s="365" t="s">
        <v>35</v>
      </c>
      <c r="B6" s="366"/>
      <c r="C6" s="366"/>
      <c r="D6" s="367"/>
      <c r="E6" s="100" t="s">
        <v>36</v>
      </c>
      <c r="F6" s="100" t="s">
        <v>15</v>
      </c>
      <c r="G6" s="100" t="s">
        <v>31</v>
      </c>
      <c r="H6" s="100" t="s">
        <v>63</v>
      </c>
      <c r="I6" s="100" t="s">
        <v>60</v>
      </c>
    </row>
    <row r="7" spans="1:9" s="9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9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9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POST</v>
      </c>
      <c r="F10" s="389"/>
      <c r="G10" s="389"/>
      <c r="H10" s="389"/>
      <c r="I10" s="392"/>
    </row>
    <row r="11" spans="1:9" s="9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https://er-kioskapi.nemc.or.kr/v1.0/transfer-request/_accept</v>
      </c>
      <c r="F11" s="394"/>
      <c r="G11" s="394"/>
      <c r="H11" s="394"/>
      <c r="I11" s="395"/>
    </row>
    <row r="12" spans="1:9" s="9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9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90" customFormat="1" ht="16.5" customHeight="1" x14ac:dyDescent="0.3">
      <c r="A14" s="362" t="s">
        <v>9</v>
      </c>
      <c r="B14" s="363"/>
      <c r="C14" s="363"/>
      <c r="D14" s="364"/>
      <c r="E14" s="91" t="s">
        <v>10</v>
      </c>
      <c r="F14" s="91" t="s">
        <v>11</v>
      </c>
      <c r="G14" s="91" t="s">
        <v>12</v>
      </c>
      <c r="H14" s="91" t="s">
        <v>13</v>
      </c>
      <c r="I14" s="96" t="s">
        <v>14</v>
      </c>
    </row>
    <row r="15" spans="1:9" s="90" customFormat="1" ht="16.5" customHeight="1" x14ac:dyDescent="0.3">
      <c r="A15" s="118"/>
      <c r="B15" s="111"/>
      <c r="C15" s="118"/>
      <c r="D15" s="119"/>
      <c r="E15" s="92"/>
      <c r="F15" s="92"/>
      <c r="G15" s="92"/>
      <c r="H15" s="92"/>
      <c r="I15" s="99"/>
    </row>
    <row r="16" spans="1:9" s="90" customFormat="1" ht="16.5" customHeight="1" x14ac:dyDescent="0.3">
      <c r="A16" s="359" t="s">
        <v>42</v>
      </c>
      <c r="B16" s="360"/>
      <c r="C16" s="360"/>
      <c r="D16" s="360"/>
      <c r="E16" s="360"/>
      <c r="F16" s="360"/>
      <c r="G16" s="360"/>
      <c r="H16" s="360"/>
      <c r="I16" s="361"/>
    </row>
    <row r="17" spans="1:9" s="90" customFormat="1" ht="16.5" customHeight="1" x14ac:dyDescent="0.3">
      <c r="A17" s="362" t="s">
        <v>9</v>
      </c>
      <c r="B17" s="363"/>
      <c r="C17" s="363"/>
      <c r="D17" s="364"/>
      <c r="E17" s="91" t="s">
        <v>10</v>
      </c>
      <c r="F17" s="91" t="s">
        <v>11</v>
      </c>
      <c r="G17" s="91" t="s">
        <v>12</v>
      </c>
      <c r="H17" s="91" t="s">
        <v>13</v>
      </c>
      <c r="I17" s="96" t="s">
        <v>14</v>
      </c>
    </row>
    <row r="18" spans="1:9" s="103" customFormat="1" ht="16.5" customHeight="1" x14ac:dyDescent="0.3">
      <c r="A18" s="142" t="s">
        <v>475</v>
      </c>
      <c r="B18" s="133"/>
      <c r="C18" s="133"/>
      <c r="D18" s="134"/>
      <c r="E18" s="131" t="s">
        <v>317</v>
      </c>
      <c r="F18" s="131" t="s">
        <v>68</v>
      </c>
      <c r="G18" s="131" t="s">
        <v>69</v>
      </c>
      <c r="H18" s="131" t="s">
        <v>317</v>
      </c>
      <c r="I18" s="132" t="s">
        <v>476</v>
      </c>
    </row>
    <row r="19" spans="1:9" s="90" customFormat="1" ht="16.5" customHeight="1" x14ac:dyDescent="0.3">
      <c r="A19" s="359" t="s">
        <v>41</v>
      </c>
      <c r="B19" s="360"/>
      <c r="C19" s="360"/>
      <c r="D19" s="360"/>
      <c r="E19" s="360"/>
      <c r="F19" s="360"/>
      <c r="G19" s="360"/>
      <c r="H19" s="360"/>
      <c r="I19" s="361"/>
    </row>
    <row r="20" spans="1:9" s="126" customFormat="1" ht="17.25" customHeight="1" x14ac:dyDescent="0.3">
      <c r="A20" s="144" t="s">
        <v>87</v>
      </c>
      <c r="B20" s="141"/>
      <c r="C20" s="141"/>
      <c r="D20" s="141"/>
      <c r="E20" s="141"/>
      <c r="F20" s="141"/>
      <c r="G20" s="141"/>
      <c r="H20" s="141"/>
      <c r="I20" s="143"/>
    </row>
    <row r="21" spans="1:9" s="126" customFormat="1" ht="17.25" customHeight="1" x14ac:dyDescent="0.3">
      <c r="A21" s="145" t="s">
        <v>477</v>
      </c>
      <c r="B21" s="117"/>
      <c r="C21" s="117"/>
      <c r="D21" s="117"/>
      <c r="E21" s="117"/>
      <c r="F21" s="117"/>
      <c r="G21" s="117"/>
      <c r="H21" s="117"/>
      <c r="I21" s="146"/>
    </row>
    <row r="22" spans="1:9" s="126" customFormat="1" ht="17.25" customHeight="1" x14ac:dyDescent="0.3">
      <c r="A22" s="145" t="s">
        <v>93</v>
      </c>
      <c r="B22" s="117"/>
      <c r="C22" s="117"/>
      <c r="D22" s="117"/>
      <c r="E22" s="117"/>
      <c r="F22" s="117"/>
      <c r="G22" s="117"/>
      <c r="H22" s="117"/>
      <c r="I22" s="146"/>
    </row>
    <row r="23" spans="1:9" s="90" customFormat="1" ht="16.5" customHeight="1" x14ac:dyDescent="0.3">
      <c r="A23" s="401" t="s">
        <v>16</v>
      </c>
      <c r="B23" s="402"/>
      <c r="C23" s="402"/>
      <c r="D23" s="402"/>
      <c r="E23" s="402"/>
      <c r="F23" s="402"/>
      <c r="G23" s="402"/>
      <c r="H23" s="402"/>
      <c r="I23" s="403"/>
    </row>
    <row r="24" spans="1:9" s="90" customFormat="1" ht="16.5" customHeight="1" x14ac:dyDescent="0.3">
      <c r="A24" s="404" t="s">
        <v>17</v>
      </c>
      <c r="B24" s="405"/>
      <c r="C24" s="102"/>
      <c r="D24" s="101"/>
      <c r="E24" s="93" t="s">
        <v>10</v>
      </c>
      <c r="F24" s="93" t="s">
        <v>18</v>
      </c>
      <c r="G24" s="93" t="s">
        <v>12</v>
      </c>
      <c r="H24" s="93" t="s">
        <v>13</v>
      </c>
      <c r="I24" s="97" t="s">
        <v>14</v>
      </c>
    </row>
    <row r="25" spans="1:9" s="90" customFormat="1" ht="16.5" customHeight="1" x14ac:dyDescent="0.3">
      <c r="A25" s="120" t="s">
        <v>70</v>
      </c>
      <c r="B25" s="118"/>
      <c r="C25" s="389"/>
      <c r="D25" s="390"/>
      <c r="E25" s="92" t="s">
        <v>71</v>
      </c>
      <c r="F25" s="92" t="s">
        <v>72</v>
      </c>
      <c r="G25" s="92" t="s">
        <v>73</v>
      </c>
      <c r="H25" s="94" t="s">
        <v>74</v>
      </c>
      <c r="I25" s="98" t="s">
        <v>75</v>
      </c>
    </row>
    <row r="26" spans="1:9" s="90" customFormat="1" ht="16.5" customHeight="1" x14ac:dyDescent="0.3">
      <c r="A26" s="120" t="s">
        <v>76</v>
      </c>
      <c r="B26" s="118"/>
      <c r="C26" s="389"/>
      <c r="D26" s="390"/>
      <c r="E26" s="92" t="s">
        <v>77</v>
      </c>
      <c r="F26" s="92" t="s">
        <v>72</v>
      </c>
      <c r="G26" s="92" t="s">
        <v>78</v>
      </c>
      <c r="H26" s="92" t="s">
        <v>79</v>
      </c>
      <c r="I26" s="99" t="s">
        <v>80</v>
      </c>
    </row>
    <row r="27" spans="1:9" s="90" customFormat="1" ht="16.5" customHeight="1" x14ac:dyDescent="0.3">
      <c r="A27" s="406" t="s">
        <v>32</v>
      </c>
      <c r="B27" s="407"/>
      <c r="C27" s="407"/>
      <c r="D27" s="407"/>
      <c r="E27" s="408"/>
      <c r="F27" s="408"/>
      <c r="G27" s="408"/>
      <c r="H27" s="408"/>
      <c r="I27" s="409"/>
    </row>
    <row r="28" spans="1:9" s="112" customFormat="1" ht="16.5" customHeight="1" x14ac:dyDescent="0.3">
      <c r="A28" s="116" t="s">
        <v>87</v>
      </c>
      <c r="B28" s="116"/>
      <c r="C28" s="116"/>
      <c r="D28" s="116"/>
      <c r="E28" s="116"/>
      <c r="F28" s="116"/>
      <c r="G28" s="116"/>
      <c r="H28" s="116"/>
      <c r="I28" s="121"/>
    </row>
    <row r="29" spans="1:9" s="112" customFormat="1" ht="16.5" customHeight="1" x14ac:dyDescent="0.3">
      <c r="A29" s="113" t="s">
        <v>88</v>
      </c>
      <c r="B29" s="113"/>
      <c r="C29" s="113"/>
      <c r="D29" s="113"/>
      <c r="E29" s="113"/>
      <c r="F29" s="113"/>
      <c r="G29" s="113"/>
      <c r="H29" s="113"/>
      <c r="I29" s="114"/>
    </row>
    <row r="30" spans="1:9" s="112" customFormat="1" ht="16.5" customHeight="1" x14ac:dyDescent="0.3">
      <c r="A30" s="113" t="s">
        <v>478</v>
      </c>
      <c r="B30" s="113"/>
      <c r="C30" s="113"/>
      <c r="D30" s="113"/>
      <c r="E30" s="113"/>
      <c r="F30" s="113"/>
      <c r="G30" s="113"/>
      <c r="H30" s="113"/>
      <c r="I30" s="114"/>
    </row>
    <row r="31" spans="1:9" s="112" customFormat="1" ht="16.5" customHeight="1" thickBot="1" x14ac:dyDescent="0.35">
      <c r="A31" s="115" t="s">
        <v>93</v>
      </c>
      <c r="B31" s="115"/>
      <c r="C31" s="115"/>
      <c r="D31" s="115"/>
      <c r="E31" s="115"/>
      <c r="F31" s="115"/>
      <c r="G31" s="115"/>
      <c r="H31" s="115"/>
      <c r="I31" s="122"/>
    </row>
    <row r="32" spans="1:9" s="90" customFormat="1" ht="16.5" customHeight="1" thickBot="1" x14ac:dyDescent="0.35">
      <c r="A32" s="410"/>
      <c r="B32" s="411"/>
      <c r="C32" s="411"/>
      <c r="D32" s="411"/>
      <c r="E32" s="411"/>
      <c r="F32" s="411"/>
      <c r="G32" s="411"/>
      <c r="H32" s="411"/>
      <c r="I32" s="412"/>
    </row>
    <row r="33" spans="1:9" s="90" customFormat="1" ht="16.5" customHeight="1" x14ac:dyDescent="0.3">
      <c r="A33" s="372" t="s">
        <v>1</v>
      </c>
      <c r="B33" s="373"/>
      <c r="C33" s="373"/>
      <c r="D33" s="374"/>
      <c r="E33" s="375" t="str">
        <f>'인터페이스 목록'!B15</f>
        <v>IF-API-KIOSK-202</v>
      </c>
      <c r="F33" s="376"/>
      <c r="G33" s="95" t="s">
        <v>3</v>
      </c>
      <c r="H33" s="377" t="str">
        <f>VLOOKUP(E33,'인터페이스 목록'!$B$3:$M$55,4,FALSE)</f>
        <v>이송요청 거절</v>
      </c>
      <c r="I33" s="378"/>
    </row>
    <row r="34" spans="1:9" s="90" customFormat="1" ht="16.5" customHeight="1" x14ac:dyDescent="0.3">
      <c r="A34" s="379" t="s">
        <v>0</v>
      </c>
      <c r="B34" s="380"/>
      <c r="C34" s="380"/>
      <c r="D34" s="381"/>
      <c r="E34" s="382" t="str">
        <f>VLOOKUP(E33,'인터페이스 목록'!$B$3:$M$55,12,FALSE)</f>
        <v>이송요청 거절</v>
      </c>
      <c r="F34" s="383"/>
      <c r="G34" s="383"/>
      <c r="H34" s="383"/>
      <c r="I34" s="384"/>
    </row>
    <row r="35" spans="1:9" s="90" customFormat="1" ht="16.5" customHeight="1" x14ac:dyDescent="0.3">
      <c r="A35" s="359" t="s">
        <v>34</v>
      </c>
      <c r="B35" s="360"/>
      <c r="C35" s="360"/>
      <c r="D35" s="360"/>
      <c r="E35" s="360"/>
      <c r="F35" s="360"/>
      <c r="G35" s="360"/>
      <c r="H35" s="360"/>
      <c r="I35" s="361"/>
    </row>
    <row r="36" spans="1:9" s="90" customFormat="1" ht="16.5" customHeight="1" x14ac:dyDescent="0.3">
      <c r="A36" s="362" t="s">
        <v>9</v>
      </c>
      <c r="B36" s="363"/>
      <c r="C36" s="363"/>
      <c r="D36" s="364"/>
      <c r="E36" s="91" t="s">
        <v>10</v>
      </c>
      <c r="F36" s="91" t="s">
        <v>11</v>
      </c>
      <c r="G36" s="91" t="s">
        <v>12</v>
      </c>
      <c r="H36" s="91" t="s">
        <v>13</v>
      </c>
      <c r="I36" s="96" t="s">
        <v>14</v>
      </c>
    </row>
    <row r="37" spans="1:9" s="90" customFormat="1" ht="16.5" customHeight="1" x14ac:dyDescent="0.3">
      <c r="A37" s="365" t="s">
        <v>35</v>
      </c>
      <c r="B37" s="366"/>
      <c r="C37" s="366"/>
      <c r="D37" s="367"/>
      <c r="E37" s="100" t="s">
        <v>36</v>
      </c>
      <c r="F37" s="100" t="s">
        <v>15</v>
      </c>
      <c r="G37" s="100" t="s">
        <v>31</v>
      </c>
      <c r="H37" s="100" t="s">
        <v>63</v>
      </c>
      <c r="I37" s="100" t="s">
        <v>60</v>
      </c>
    </row>
    <row r="38" spans="1:9" s="90" customFormat="1" ht="16.5" customHeight="1" x14ac:dyDescent="0.3">
      <c r="A38" s="359" t="s">
        <v>37</v>
      </c>
      <c r="B38" s="360"/>
      <c r="C38" s="360"/>
      <c r="D38" s="360"/>
      <c r="E38" s="360"/>
      <c r="F38" s="360"/>
      <c r="G38" s="360"/>
      <c r="H38" s="360"/>
      <c r="I38" s="361"/>
    </row>
    <row r="39" spans="1:9" ht="16.5" customHeight="1" x14ac:dyDescent="0.2">
      <c r="A39" s="368" t="s">
        <v>59</v>
      </c>
      <c r="B39" s="369"/>
      <c r="C39" s="369"/>
      <c r="D39" s="369"/>
      <c r="E39" s="369"/>
      <c r="F39" s="369"/>
      <c r="G39" s="369"/>
      <c r="H39" s="369"/>
      <c r="I39" s="370"/>
    </row>
    <row r="40" spans="1:9" s="90" customFormat="1" ht="16.5" customHeight="1" x14ac:dyDescent="0.3">
      <c r="A40" s="359" t="s">
        <v>4</v>
      </c>
      <c r="B40" s="360"/>
      <c r="C40" s="360"/>
      <c r="D40" s="360"/>
      <c r="E40" s="360"/>
      <c r="F40" s="360"/>
      <c r="G40" s="360"/>
      <c r="H40" s="360"/>
      <c r="I40" s="361"/>
    </row>
    <row r="41" spans="1:9" s="90" customFormat="1" ht="16.5" customHeight="1" x14ac:dyDescent="0.3">
      <c r="A41" s="388" t="s">
        <v>5</v>
      </c>
      <c r="B41" s="389"/>
      <c r="C41" s="389"/>
      <c r="D41" s="390"/>
      <c r="E41" s="391" t="str">
        <f>VLOOKUP(E33,'인터페이스 목록'!$B$3:$M$55,11,FALSE)</f>
        <v>POST</v>
      </c>
      <c r="F41" s="389"/>
      <c r="G41" s="389"/>
      <c r="H41" s="389"/>
      <c r="I41" s="392"/>
    </row>
    <row r="42" spans="1:9" s="90" customFormat="1" ht="16.5" customHeight="1" x14ac:dyDescent="0.3">
      <c r="A42" s="388" t="s">
        <v>6</v>
      </c>
      <c r="B42" s="389"/>
      <c r="C42" s="389"/>
      <c r="D42" s="390"/>
      <c r="E42" s="393" t="str">
        <f>VLOOKUP(E33,'인터페이스 목록'!$B$3:$M$55,10,FALSE)</f>
        <v>https://er-kioskapi.nemc.or.kr/v1.0/transfer-request/_refuse</v>
      </c>
      <c r="F42" s="394"/>
      <c r="G42" s="394"/>
      <c r="H42" s="394"/>
      <c r="I42" s="395"/>
    </row>
    <row r="43" spans="1:9" s="90" customFormat="1" ht="16.5" customHeight="1" x14ac:dyDescent="0.3">
      <c r="A43" s="396" t="s">
        <v>7</v>
      </c>
      <c r="B43" s="397"/>
      <c r="C43" s="397"/>
      <c r="D43" s="398"/>
      <c r="E43" s="399" t="s">
        <v>8</v>
      </c>
      <c r="F43" s="397"/>
      <c r="G43" s="397"/>
      <c r="H43" s="397"/>
      <c r="I43" s="400"/>
    </row>
    <row r="44" spans="1:9" s="90" customFormat="1" ht="16.5" customHeight="1" x14ac:dyDescent="0.3">
      <c r="A44" s="359" t="s">
        <v>62</v>
      </c>
      <c r="B44" s="360"/>
      <c r="C44" s="360"/>
      <c r="D44" s="360"/>
      <c r="E44" s="360"/>
      <c r="F44" s="360"/>
      <c r="G44" s="360"/>
      <c r="H44" s="360"/>
      <c r="I44" s="361"/>
    </row>
    <row r="45" spans="1:9" s="90" customFormat="1" ht="16.5" customHeight="1" x14ac:dyDescent="0.3">
      <c r="A45" s="362" t="s">
        <v>9</v>
      </c>
      <c r="B45" s="363"/>
      <c r="C45" s="363"/>
      <c r="D45" s="364"/>
      <c r="E45" s="91" t="s">
        <v>10</v>
      </c>
      <c r="F45" s="91" t="s">
        <v>11</v>
      </c>
      <c r="G45" s="91" t="s">
        <v>12</v>
      </c>
      <c r="H45" s="91" t="s">
        <v>13</v>
      </c>
      <c r="I45" s="96" t="s">
        <v>14</v>
      </c>
    </row>
    <row r="46" spans="1:9" s="90" customFormat="1" ht="16.5" customHeight="1" x14ac:dyDescent="0.3">
      <c r="A46" s="118"/>
      <c r="B46" s="111"/>
      <c r="C46" s="118"/>
      <c r="D46" s="119"/>
      <c r="E46" s="92"/>
      <c r="F46" s="92"/>
      <c r="G46" s="92"/>
      <c r="H46" s="92"/>
      <c r="I46" s="99"/>
    </row>
    <row r="47" spans="1:9" s="126" customFormat="1" ht="16.5" customHeight="1" x14ac:dyDescent="0.3">
      <c r="A47" s="359" t="s">
        <v>42</v>
      </c>
      <c r="B47" s="360"/>
      <c r="C47" s="360"/>
      <c r="D47" s="360"/>
      <c r="E47" s="360"/>
      <c r="F47" s="360"/>
      <c r="G47" s="360"/>
      <c r="H47" s="360"/>
      <c r="I47" s="361"/>
    </row>
    <row r="48" spans="1:9" s="126" customFormat="1" ht="16.5" customHeight="1" x14ac:dyDescent="0.3">
      <c r="A48" s="362" t="s">
        <v>9</v>
      </c>
      <c r="B48" s="363"/>
      <c r="C48" s="363"/>
      <c r="D48" s="364"/>
      <c r="E48" s="129" t="s">
        <v>10</v>
      </c>
      <c r="F48" s="129" t="s">
        <v>11</v>
      </c>
      <c r="G48" s="129" t="s">
        <v>12</v>
      </c>
      <c r="H48" s="129" t="s">
        <v>13</v>
      </c>
      <c r="I48" s="130" t="s">
        <v>14</v>
      </c>
    </row>
    <row r="49" spans="1:9" s="127" customFormat="1" ht="16.5" customHeight="1" x14ac:dyDescent="0.3">
      <c r="A49" s="142" t="s">
        <v>475</v>
      </c>
      <c r="B49" s="133"/>
      <c r="C49" s="133"/>
      <c r="D49" s="134"/>
      <c r="E49" s="131" t="s">
        <v>317</v>
      </c>
      <c r="F49" s="131" t="s">
        <v>68</v>
      </c>
      <c r="G49" s="131" t="s">
        <v>69</v>
      </c>
      <c r="H49" s="131" t="s">
        <v>317</v>
      </c>
      <c r="I49" s="132" t="s">
        <v>476</v>
      </c>
    </row>
    <row r="50" spans="1:9" s="126" customFormat="1" ht="16.5" customHeight="1" x14ac:dyDescent="0.3">
      <c r="A50" s="359" t="s">
        <v>41</v>
      </c>
      <c r="B50" s="360"/>
      <c r="C50" s="360"/>
      <c r="D50" s="360"/>
      <c r="E50" s="360"/>
      <c r="F50" s="360"/>
      <c r="G50" s="360"/>
      <c r="H50" s="360"/>
      <c r="I50" s="361"/>
    </row>
    <row r="51" spans="1:9" s="126" customFormat="1" ht="17.25" customHeight="1" x14ac:dyDescent="0.3">
      <c r="A51" s="144" t="s">
        <v>87</v>
      </c>
      <c r="B51" s="141"/>
      <c r="C51" s="141"/>
      <c r="D51" s="141"/>
      <c r="E51" s="141"/>
      <c r="F51" s="141"/>
      <c r="G51" s="141"/>
      <c r="H51" s="141"/>
      <c r="I51" s="143"/>
    </row>
    <row r="52" spans="1:9" s="126" customFormat="1" ht="17.25" customHeight="1" x14ac:dyDescent="0.3">
      <c r="A52" s="145" t="s">
        <v>477</v>
      </c>
      <c r="B52" s="117"/>
      <c r="C52" s="117"/>
      <c r="D52" s="117"/>
      <c r="E52" s="117"/>
      <c r="F52" s="117"/>
      <c r="G52" s="117"/>
      <c r="H52" s="117"/>
      <c r="I52" s="146"/>
    </row>
    <row r="53" spans="1:9" s="126" customFormat="1" ht="17.25" customHeight="1" x14ac:dyDescent="0.3">
      <c r="A53" s="145" t="s">
        <v>93</v>
      </c>
      <c r="B53" s="117"/>
      <c r="C53" s="117"/>
      <c r="D53" s="117"/>
      <c r="E53" s="117"/>
      <c r="F53" s="117"/>
      <c r="G53" s="117"/>
      <c r="H53" s="117"/>
      <c r="I53" s="146"/>
    </row>
    <row r="54" spans="1:9" s="126" customFormat="1" ht="16.5" customHeight="1" x14ac:dyDescent="0.3">
      <c r="A54" s="401" t="s">
        <v>16</v>
      </c>
      <c r="B54" s="402"/>
      <c r="C54" s="402"/>
      <c r="D54" s="402"/>
      <c r="E54" s="402"/>
      <c r="F54" s="402"/>
      <c r="G54" s="402"/>
      <c r="H54" s="402"/>
      <c r="I54" s="403"/>
    </row>
    <row r="55" spans="1:9" s="126" customFormat="1" ht="16.5" customHeight="1" x14ac:dyDescent="0.3">
      <c r="A55" s="404" t="s">
        <v>17</v>
      </c>
      <c r="B55" s="405"/>
      <c r="C55" s="102"/>
      <c r="D55" s="101"/>
      <c r="E55" s="93" t="s">
        <v>10</v>
      </c>
      <c r="F55" s="93" t="s">
        <v>18</v>
      </c>
      <c r="G55" s="93" t="s">
        <v>12</v>
      </c>
      <c r="H55" s="93" t="s">
        <v>13</v>
      </c>
      <c r="I55" s="97" t="s">
        <v>14</v>
      </c>
    </row>
    <row r="56" spans="1:9" s="126" customFormat="1" ht="16.5" customHeight="1" x14ac:dyDescent="0.3">
      <c r="A56" s="142" t="s">
        <v>70</v>
      </c>
      <c r="B56" s="133"/>
      <c r="C56" s="389"/>
      <c r="D56" s="390"/>
      <c r="E56" s="131" t="s">
        <v>71</v>
      </c>
      <c r="F56" s="131" t="s">
        <v>72</v>
      </c>
      <c r="G56" s="131" t="s">
        <v>73</v>
      </c>
      <c r="H56" s="135" t="s">
        <v>74</v>
      </c>
      <c r="I56" s="98" t="s">
        <v>75</v>
      </c>
    </row>
    <row r="57" spans="1:9" s="126" customFormat="1" ht="16.5" customHeight="1" x14ac:dyDescent="0.3">
      <c r="A57" s="142" t="s">
        <v>76</v>
      </c>
      <c r="B57" s="133"/>
      <c r="C57" s="389"/>
      <c r="D57" s="390"/>
      <c r="E57" s="131" t="s">
        <v>77</v>
      </c>
      <c r="F57" s="131" t="s">
        <v>72</v>
      </c>
      <c r="G57" s="131" t="s">
        <v>78</v>
      </c>
      <c r="H57" s="131" t="s">
        <v>79</v>
      </c>
      <c r="I57" s="132" t="s">
        <v>80</v>
      </c>
    </row>
    <row r="58" spans="1:9" s="126" customFormat="1" ht="16.5" customHeight="1" x14ac:dyDescent="0.3">
      <c r="A58" s="406" t="s">
        <v>32</v>
      </c>
      <c r="B58" s="407"/>
      <c r="C58" s="407"/>
      <c r="D58" s="407"/>
      <c r="E58" s="408"/>
      <c r="F58" s="408"/>
      <c r="G58" s="408"/>
      <c r="H58" s="408"/>
      <c r="I58" s="409"/>
    </row>
    <row r="59" spans="1:9" s="138" customFormat="1" ht="16.5" customHeight="1" x14ac:dyDescent="0.3">
      <c r="A59" s="141" t="s">
        <v>87</v>
      </c>
      <c r="B59" s="141"/>
      <c r="C59" s="141"/>
      <c r="D59" s="141"/>
      <c r="E59" s="141"/>
      <c r="F59" s="141"/>
      <c r="G59" s="141"/>
      <c r="H59" s="141"/>
      <c r="I59" s="143"/>
    </row>
    <row r="60" spans="1:9" s="138" customFormat="1" ht="16.5" customHeight="1" x14ac:dyDescent="0.3">
      <c r="A60" s="139" t="s">
        <v>88</v>
      </c>
      <c r="B60" s="139"/>
      <c r="C60" s="139"/>
      <c r="D60" s="139"/>
      <c r="E60" s="139"/>
      <c r="F60" s="139"/>
      <c r="G60" s="139"/>
      <c r="H60" s="139"/>
      <c r="I60" s="140"/>
    </row>
    <row r="61" spans="1:9" s="138" customFormat="1" ht="16.5" customHeight="1" x14ac:dyDescent="0.3">
      <c r="A61" s="139" t="s">
        <v>478</v>
      </c>
      <c r="B61" s="139"/>
      <c r="C61" s="139"/>
      <c r="D61" s="139"/>
      <c r="E61" s="139"/>
      <c r="F61" s="139"/>
      <c r="G61" s="139"/>
      <c r="H61" s="139"/>
      <c r="I61" s="140"/>
    </row>
    <row r="62" spans="1:9" s="138" customFormat="1" ht="16.5" customHeight="1" thickBot="1" x14ac:dyDescent="0.35">
      <c r="A62" s="115" t="s">
        <v>93</v>
      </c>
      <c r="B62" s="115"/>
      <c r="C62" s="115"/>
      <c r="D62" s="115"/>
      <c r="E62" s="115"/>
      <c r="F62" s="115"/>
      <c r="G62" s="115"/>
      <c r="H62" s="115"/>
      <c r="I62" s="122"/>
    </row>
    <row r="63" spans="1:9" ht="16.5" customHeight="1" thickBot="1" x14ac:dyDescent="0.25">
      <c r="A63" s="410"/>
      <c r="B63" s="411"/>
      <c r="C63" s="411"/>
      <c r="D63" s="411"/>
      <c r="E63" s="411"/>
      <c r="F63" s="411"/>
      <c r="G63" s="411"/>
      <c r="H63" s="411"/>
      <c r="I63" s="412"/>
    </row>
  </sheetData>
  <mergeCells count="57">
    <mergeCell ref="A9:I9"/>
    <mergeCell ref="A1:I1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35:I35"/>
    <mergeCell ref="A23:I23"/>
    <mergeCell ref="A24:B24"/>
    <mergeCell ref="C25:D25"/>
    <mergeCell ref="C26:D26"/>
    <mergeCell ref="A27:I27"/>
    <mergeCell ref="A32:I32"/>
    <mergeCell ref="A33:D33"/>
    <mergeCell ref="E33:F33"/>
    <mergeCell ref="H33:I33"/>
    <mergeCell ref="A34:D34"/>
    <mergeCell ref="E34:I34"/>
    <mergeCell ref="A45:D45"/>
    <mergeCell ref="A36:D36"/>
    <mergeCell ref="A37:D37"/>
    <mergeCell ref="A38:I38"/>
    <mergeCell ref="A39:I39"/>
    <mergeCell ref="A40:I40"/>
    <mergeCell ref="A41:D41"/>
    <mergeCell ref="E41:I41"/>
    <mergeCell ref="A42:D42"/>
    <mergeCell ref="E42:I42"/>
    <mergeCell ref="A43:D43"/>
    <mergeCell ref="E43:I43"/>
    <mergeCell ref="A44:I44"/>
    <mergeCell ref="A63:I63"/>
    <mergeCell ref="A47:I47"/>
    <mergeCell ref="A48:D48"/>
    <mergeCell ref="A50:I50"/>
    <mergeCell ref="A54:I54"/>
    <mergeCell ref="A55:B55"/>
    <mergeCell ref="C56:D56"/>
    <mergeCell ref="C57:D57"/>
    <mergeCell ref="A58:I58"/>
  </mergeCells>
  <phoneticPr fontId="7" type="noConversion"/>
  <hyperlinks>
    <hyperlink ref="E11" r:id="rId1" display="http://hpapi.g2e.co.kr/hpApi/getData.do"/>
    <hyperlink ref="E42" r:id="rId2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3"/>
  <headerFooter alignWithMargins="0">
    <oddHeader>&amp;L&amp;10m-Hospital 솔루션 고도화 사업&amp;R&amp;10인터페이스정의서</oddHeader>
    <oddFooter>&amp;C&amp;P&amp;R&amp;10&amp;G</oddFooter>
  </headerFooter>
  <rowBreaks count="1" manualBreakCount="1">
    <brk id="31" max="8" man="1"/>
  </rowBreaks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266" bestFit="1" customWidth="1"/>
    <col min="2" max="2" width="16.625" style="266" bestFit="1" customWidth="1"/>
    <col min="3" max="3" width="16.5" style="266" customWidth="1"/>
    <col min="4" max="4" width="14.5" style="266" customWidth="1"/>
    <col min="5" max="5" width="20.375" style="266" customWidth="1"/>
    <col min="6" max="6" width="7.5" style="266" bestFit="1" customWidth="1"/>
    <col min="7" max="7" width="11.625" style="266" bestFit="1" customWidth="1"/>
    <col min="8" max="8" width="18.75" style="266" customWidth="1"/>
    <col min="9" max="9" width="20.125" style="266" customWidth="1"/>
    <col min="10" max="16384" width="9" style="266"/>
  </cols>
  <sheetData>
    <row r="1" spans="1:9" s="310" customFormat="1" ht="34.5" customHeight="1" thickBot="1" x14ac:dyDescent="0.35">
      <c r="A1" s="371" t="s">
        <v>1092</v>
      </c>
      <c r="B1" s="371"/>
      <c r="C1" s="371"/>
      <c r="D1" s="371"/>
      <c r="E1" s="371"/>
      <c r="F1" s="371"/>
      <c r="G1" s="371"/>
      <c r="H1" s="371"/>
      <c r="I1" s="371"/>
    </row>
    <row r="2" spans="1:9" s="310" customFormat="1" ht="16.5" customHeight="1" x14ac:dyDescent="0.3">
      <c r="A2" s="372" t="s">
        <v>1</v>
      </c>
      <c r="B2" s="373"/>
      <c r="C2" s="373"/>
      <c r="D2" s="374"/>
      <c r="E2" s="375" t="str">
        <f>'인터페이스 목록'!B16</f>
        <v>IF-API-KIOSK-301</v>
      </c>
      <c r="F2" s="376"/>
      <c r="G2" s="271" t="s">
        <v>3</v>
      </c>
      <c r="H2" s="377" t="str">
        <f>VLOOKUP(E2,'인터페이스 목록'!$B$3:$M$55,4,FALSE)</f>
        <v>핫라인 조회</v>
      </c>
      <c r="I2" s="378"/>
    </row>
    <row r="3" spans="1:9" s="310" customFormat="1" ht="16.5" customHeight="1" x14ac:dyDescent="0.3">
      <c r="A3" s="379" t="s">
        <v>0</v>
      </c>
      <c r="B3" s="380"/>
      <c r="C3" s="380"/>
      <c r="D3" s="381"/>
      <c r="E3" s="382" t="str">
        <f>VLOOKUP(E2,'인터페이스 목록'!$B$3:$M$55,12,FALSE)</f>
        <v>핫라인 조회</v>
      </c>
      <c r="F3" s="383"/>
      <c r="G3" s="383"/>
      <c r="H3" s="383"/>
      <c r="I3" s="384"/>
    </row>
    <row r="4" spans="1:9" s="310" customFormat="1" ht="16.5" customHeight="1" x14ac:dyDescent="0.3">
      <c r="A4" s="359" t="s">
        <v>34</v>
      </c>
      <c r="B4" s="360"/>
      <c r="C4" s="360"/>
      <c r="D4" s="360"/>
      <c r="E4" s="360"/>
      <c r="F4" s="360"/>
      <c r="G4" s="360"/>
      <c r="H4" s="360"/>
      <c r="I4" s="361"/>
    </row>
    <row r="5" spans="1:9" s="310" customFormat="1" ht="16.5" customHeight="1" x14ac:dyDescent="0.3">
      <c r="A5" s="362" t="s">
        <v>9</v>
      </c>
      <c r="B5" s="363"/>
      <c r="C5" s="363"/>
      <c r="D5" s="364"/>
      <c r="E5" s="268" t="s">
        <v>10</v>
      </c>
      <c r="F5" s="268" t="s">
        <v>11</v>
      </c>
      <c r="G5" s="268" t="s">
        <v>12</v>
      </c>
      <c r="H5" s="268" t="s">
        <v>13</v>
      </c>
      <c r="I5" s="272" t="s">
        <v>14</v>
      </c>
    </row>
    <row r="6" spans="1:9" s="310" customFormat="1" ht="16.5" customHeight="1" x14ac:dyDescent="0.3">
      <c r="A6" s="365" t="s">
        <v>35</v>
      </c>
      <c r="B6" s="366"/>
      <c r="C6" s="366"/>
      <c r="D6" s="367"/>
      <c r="E6" s="277" t="s">
        <v>36</v>
      </c>
      <c r="F6" s="277" t="s">
        <v>15</v>
      </c>
      <c r="G6" s="277" t="s">
        <v>31</v>
      </c>
      <c r="H6" s="277" t="s">
        <v>63</v>
      </c>
      <c r="I6" s="277" t="s">
        <v>60</v>
      </c>
    </row>
    <row r="7" spans="1:9" s="310" customFormat="1" ht="16.5" customHeight="1" x14ac:dyDescent="0.3">
      <c r="A7" s="359" t="s">
        <v>37</v>
      </c>
      <c r="B7" s="360"/>
      <c r="C7" s="360"/>
      <c r="D7" s="360"/>
      <c r="E7" s="360"/>
      <c r="F7" s="360"/>
      <c r="G7" s="360"/>
      <c r="H7" s="360"/>
      <c r="I7" s="361"/>
    </row>
    <row r="8" spans="1:9" ht="16.5" customHeight="1" x14ac:dyDescent="0.2">
      <c r="A8" s="368" t="s">
        <v>59</v>
      </c>
      <c r="B8" s="369"/>
      <c r="C8" s="369"/>
      <c r="D8" s="369"/>
      <c r="E8" s="369"/>
      <c r="F8" s="369"/>
      <c r="G8" s="369"/>
      <c r="H8" s="369"/>
      <c r="I8" s="370"/>
    </row>
    <row r="9" spans="1:9" s="310" customFormat="1" ht="16.5" customHeight="1" x14ac:dyDescent="0.3">
      <c r="A9" s="359" t="s">
        <v>4</v>
      </c>
      <c r="B9" s="360"/>
      <c r="C9" s="360"/>
      <c r="D9" s="360"/>
      <c r="E9" s="360"/>
      <c r="F9" s="360"/>
      <c r="G9" s="360"/>
      <c r="H9" s="360"/>
      <c r="I9" s="361"/>
    </row>
    <row r="10" spans="1:9" s="310" customFormat="1" ht="16.5" customHeight="1" x14ac:dyDescent="0.3">
      <c r="A10" s="388" t="s">
        <v>5</v>
      </c>
      <c r="B10" s="389"/>
      <c r="C10" s="389"/>
      <c r="D10" s="390"/>
      <c r="E10" s="391" t="str">
        <f>VLOOKUP(E2,'인터페이스 목록'!$B$3:$M$55,11,FALSE)</f>
        <v>GET</v>
      </c>
      <c r="F10" s="389"/>
      <c r="G10" s="389"/>
      <c r="H10" s="389"/>
      <c r="I10" s="392"/>
    </row>
    <row r="11" spans="1:9" s="310" customFormat="1" ht="16.5" customHeight="1" x14ac:dyDescent="0.3">
      <c r="A11" s="388" t="s">
        <v>6</v>
      </c>
      <c r="B11" s="389"/>
      <c r="C11" s="389"/>
      <c r="D11" s="390"/>
      <c r="E11" s="393" t="str">
        <f>VLOOKUP(E2,'인터페이스 목록'!$B$3:$M$55,10,FALSE)</f>
        <v>https://er-kioskapi.nemc.or.kr/v1.0/hotline</v>
      </c>
      <c r="F11" s="394"/>
      <c r="G11" s="394"/>
      <c r="H11" s="394"/>
      <c r="I11" s="395"/>
    </row>
    <row r="12" spans="1:9" s="310" customFormat="1" ht="16.5" customHeight="1" x14ac:dyDescent="0.3">
      <c r="A12" s="396" t="s">
        <v>7</v>
      </c>
      <c r="B12" s="397"/>
      <c r="C12" s="397"/>
      <c r="D12" s="398"/>
      <c r="E12" s="399" t="s">
        <v>8</v>
      </c>
      <c r="F12" s="397"/>
      <c r="G12" s="397"/>
      <c r="H12" s="397"/>
      <c r="I12" s="400"/>
    </row>
    <row r="13" spans="1:9" s="310" customFormat="1" ht="16.5" customHeight="1" x14ac:dyDescent="0.3">
      <c r="A13" s="359" t="s">
        <v>62</v>
      </c>
      <c r="B13" s="360"/>
      <c r="C13" s="360"/>
      <c r="D13" s="360"/>
      <c r="E13" s="360"/>
      <c r="F13" s="360"/>
      <c r="G13" s="360"/>
      <c r="H13" s="360"/>
      <c r="I13" s="361"/>
    </row>
    <row r="14" spans="1:9" s="310" customFormat="1" ht="16.5" customHeight="1" x14ac:dyDescent="0.3">
      <c r="A14" s="362" t="s">
        <v>9</v>
      </c>
      <c r="B14" s="363"/>
      <c r="C14" s="363"/>
      <c r="D14" s="364"/>
      <c r="E14" s="268" t="s">
        <v>10</v>
      </c>
      <c r="F14" s="268" t="s">
        <v>11</v>
      </c>
      <c r="G14" s="268" t="s">
        <v>12</v>
      </c>
      <c r="H14" s="268" t="s">
        <v>13</v>
      </c>
      <c r="I14" s="272" t="s">
        <v>14</v>
      </c>
    </row>
    <row r="15" spans="1:9" s="310" customFormat="1" ht="16.5" customHeight="1" x14ac:dyDescent="0.3">
      <c r="A15" s="321"/>
      <c r="B15" s="317"/>
      <c r="C15" s="321"/>
      <c r="D15" s="322"/>
      <c r="E15" s="311"/>
      <c r="F15" s="311"/>
      <c r="G15" s="311"/>
      <c r="H15" s="311"/>
      <c r="I15" s="312"/>
    </row>
    <row r="16" spans="1:9" s="310" customFormat="1" ht="16.5" customHeight="1" x14ac:dyDescent="0.3">
      <c r="A16" s="359" t="s">
        <v>94</v>
      </c>
      <c r="B16" s="360"/>
      <c r="C16" s="360"/>
      <c r="D16" s="360"/>
      <c r="E16" s="360"/>
      <c r="F16" s="360"/>
      <c r="G16" s="360"/>
      <c r="H16" s="360"/>
      <c r="I16" s="361"/>
    </row>
    <row r="17" spans="1:9" s="310" customFormat="1" ht="16.5" customHeight="1" x14ac:dyDescent="0.3">
      <c r="A17" s="362" t="s">
        <v>9</v>
      </c>
      <c r="B17" s="363"/>
      <c r="C17" s="363"/>
      <c r="D17" s="364"/>
      <c r="E17" s="268" t="s">
        <v>10</v>
      </c>
      <c r="F17" s="268" t="s">
        <v>11</v>
      </c>
      <c r="G17" s="268" t="s">
        <v>12</v>
      </c>
      <c r="H17" s="268" t="s">
        <v>13</v>
      </c>
      <c r="I17" s="272" t="s">
        <v>14</v>
      </c>
    </row>
    <row r="18" spans="1:9" s="310" customFormat="1" ht="16.5" customHeight="1" x14ac:dyDescent="0.3">
      <c r="A18" s="321"/>
      <c r="B18" s="317"/>
      <c r="C18" s="321"/>
      <c r="D18" s="322"/>
      <c r="E18" s="311"/>
      <c r="F18" s="311"/>
      <c r="G18" s="311"/>
      <c r="H18" s="311"/>
      <c r="I18" s="312"/>
    </row>
    <row r="19" spans="1:9" s="310" customFormat="1" ht="16.5" customHeight="1" x14ac:dyDescent="0.3">
      <c r="A19" s="359" t="s">
        <v>40</v>
      </c>
      <c r="B19" s="360"/>
      <c r="C19" s="360"/>
      <c r="D19" s="360"/>
      <c r="E19" s="360"/>
      <c r="F19" s="360"/>
      <c r="G19" s="360"/>
      <c r="H19" s="360"/>
      <c r="I19" s="361"/>
    </row>
    <row r="20" spans="1:9" s="318" customFormat="1" ht="16.5" customHeight="1" x14ac:dyDescent="0.3">
      <c r="A20" s="278"/>
      <c r="B20" s="286"/>
      <c r="C20" s="278"/>
      <c r="D20" s="278"/>
      <c r="E20" s="285"/>
      <c r="F20" s="285"/>
      <c r="G20" s="285"/>
      <c r="H20" s="285"/>
      <c r="I20" s="291"/>
    </row>
    <row r="21" spans="1:9" s="287" customFormat="1" ht="16.5" customHeight="1" x14ac:dyDescent="0.3">
      <c r="A21" s="401" t="s">
        <v>16</v>
      </c>
      <c r="B21" s="402"/>
      <c r="C21" s="402"/>
      <c r="D21" s="402"/>
      <c r="E21" s="402"/>
      <c r="F21" s="402"/>
      <c r="G21" s="402"/>
      <c r="H21" s="402"/>
      <c r="I21" s="403"/>
    </row>
    <row r="22" spans="1:9" s="310" customFormat="1" ht="16.5" customHeight="1" x14ac:dyDescent="0.3">
      <c r="A22" s="419" t="s">
        <v>9</v>
      </c>
      <c r="B22" s="420"/>
      <c r="C22" s="420"/>
      <c r="D22" s="421"/>
      <c r="E22" s="279" t="s">
        <v>10</v>
      </c>
      <c r="F22" s="279" t="s">
        <v>11</v>
      </c>
      <c r="G22" s="279" t="s">
        <v>12</v>
      </c>
      <c r="H22" s="279" t="s">
        <v>13</v>
      </c>
      <c r="I22" s="280" t="s">
        <v>14</v>
      </c>
    </row>
    <row r="23" spans="1:9" s="310" customFormat="1" ht="16.5" customHeight="1" x14ac:dyDescent="0.3">
      <c r="A23" s="290" t="s">
        <v>70</v>
      </c>
      <c r="B23" s="321"/>
      <c r="C23" s="389"/>
      <c r="D23" s="390"/>
      <c r="E23" s="311" t="s">
        <v>71</v>
      </c>
      <c r="F23" s="311" t="s">
        <v>72</v>
      </c>
      <c r="G23" s="311" t="s">
        <v>73</v>
      </c>
      <c r="H23" s="270" t="s">
        <v>74</v>
      </c>
      <c r="I23" s="274" t="s">
        <v>75</v>
      </c>
    </row>
    <row r="24" spans="1:9" s="310" customFormat="1" ht="16.5" customHeight="1" x14ac:dyDescent="0.3">
      <c r="A24" s="290" t="s">
        <v>76</v>
      </c>
      <c r="B24" s="321"/>
      <c r="C24" s="389"/>
      <c r="D24" s="390"/>
      <c r="E24" s="311" t="s">
        <v>77</v>
      </c>
      <c r="F24" s="311" t="s">
        <v>72</v>
      </c>
      <c r="G24" s="311" t="s">
        <v>78</v>
      </c>
      <c r="H24" s="311" t="s">
        <v>79</v>
      </c>
      <c r="I24" s="312" t="s">
        <v>80</v>
      </c>
    </row>
    <row r="25" spans="1:9" s="310" customFormat="1" ht="16.5" customHeight="1" x14ac:dyDescent="0.3">
      <c r="A25" s="317" t="s">
        <v>97</v>
      </c>
      <c r="B25" s="317"/>
      <c r="C25" s="321"/>
      <c r="D25" s="322"/>
      <c r="E25" s="311" t="s">
        <v>82</v>
      </c>
      <c r="F25" s="311" t="s">
        <v>68</v>
      </c>
      <c r="G25" s="311" t="s">
        <v>83</v>
      </c>
      <c r="H25" s="311" t="s">
        <v>82</v>
      </c>
      <c r="I25" s="312" t="s">
        <v>438</v>
      </c>
    </row>
    <row r="26" spans="1:9" s="310" customFormat="1" ht="16.5" customHeight="1" x14ac:dyDescent="0.3">
      <c r="A26" s="317"/>
      <c r="B26" s="293" t="s">
        <v>527</v>
      </c>
      <c r="C26" s="321"/>
      <c r="D26" s="322"/>
      <c r="E26" s="311" t="s">
        <v>200</v>
      </c>
      <c r="F26" s="311" t="s">
        <v>68</v>
      </c>
      <c r="G26" s="311" t="s">
        <v>177</v>
      </c>
      <c r="H26" s="311" t="s">
        <v>201</v>
      </c>
      <c r="I26" s="312" t="s">
        <v>159</v>
      </c>
    </row>
    <row r="27" spans="1:9" s="310" customFormat="1" ht="16.5" customHeight="1" x14ac:dyDescent="0.3">
      <c r="A27" s="317"/>
      <c r="B27" s="292" t="s">
        <v>528</v>
      </c>
      <c r="C27" s="321"/>
      <c r="D27" s="322"/>
      <c r="E27" s="311" t="s">
        <v>204</v>
      </c>
      <c r="F27" s="311" t="s">
        <v>68</v>
      </c>
      <c r="G27" s="311" t="s">
        <v>440</v>
      </c>
      <c r="H27" s="311" t="s">
        <v>205</v>
      </c>
      <c r="I27" s="312" t="s">
        <v>439</v>
      </c>
    </row>
    <row r="28" spans="1:9" s="310" customFormat="1" ht="16.5" customHeight="1" x14ac:dyDescent="0.3">
      <c r="A28" s="321"/>
      <c r="B28" s="322"/>
      <c r="C28" s="292" t="s">
        <v>1086</v>
      </c>
      <c r="D28" s="322"/>
      <c r="E28" s="311" t="s">
        <v>1087</v>
      </c>
      <c r="F28" s="311" t="s">
        <v>72</v>
      </c>
      <c r="G28" s="311" t="s">
        <v>78</v>
      </c>
      <c r="H28" s="311" t="s">
        <v>1087</v>
      </c>
      <c r="I28" s="214" t="s">
        <v>1088</v>
      </c>
    </row>
    <row r="29" spans="1:9" s="310" customFormat="1" ht="16.5" customHeight="1" x14ac:dyDescent="0.3">
      <c r="A29" s="321"/>
      <c r="B29" s="322"/>
      <c r="C29" s="292" t="s">
        <v>1083</v>
      </c>
      <c r="D29" s="322"/>
      <c r="E29" s="311" t="s">
        <v>1084</v>
      </c>
      <c r="F29" s="311" t="s">
        <v>72</v>
      </c>
      <c r="G29" s="311" t="s">
        <v>78</v>
      </c>
      <c r="H29" s="311" t="s">
        <v>1084</v>
      </c>
      <c r="I29" s="214" t="s">
        <v>1085</v>
      </c>
    </row>
    <row r="30" spans="1:9" s="310" customFormat="1" ht="16.5" customHeight="1" x14ac:dyDescent="0.3">
      <c r="A30" s="321"/>
      <c r="B30" s="322"/>
      <c r="C30" s="292" t="s">
        <v>1089</v>
      </c>
      <c r="D30" s="322"/>
      <c r="E30" s="311" t="s">
        <v>529</v>
      </c>
      <c r="F30" s="311" t="s">
        <v>72</v>
      </c>
      <c r="G30" s="311" t="s">
        <v>78</v>
      </c>
      <c r="H30" s="311" t="s">
        <v>529</v>
      </c>
      <c r="I30" s="312" t="s">
        <v>518</v>
      </c>
    </row>
    <row r="31" spans="1:9" s="310" customFormat="1" ht="16.5" customHeight="1" x14ac:dyDescent="0.3">
      <c r="A31" s="413" t="s">
        <v>61</v>
      </c>
      <c r="B31" s="414"/>
      <c r="C31" s="414"/>
      <c r="D31" s="414"/>
      <c r="E31" s="414"/>
      <c r="F31" s="414"/>
      <c r="G31" s="414"/>
      <c r="H31" s="414"/>
      <c r="I31" s="415"/>
    </row>
    <row r="32" spans="1:9" s="318" customFormat="1" ht="16.5" customHeight="1" x14ac:dyDescent="0.3">
      <c r="A32" s="319" t="s">
        <v>87</v>
      </c>
      <c r="B32" s="319"/>
      <c r="C32" s="319"/>
      <c r="D32" s="319"/>
      <c r="E32" s="319"/>
      <c r="F32" s="319"/>
      <c r="G32" s="319"/>
      <c r="H32" s="319"/>
      <c r="I32" s="320"/>
    </row>
    <row r="33" spans="1:9" s="318" customFormat="1" ht="16.5" customHeight="1" x14ac:dyDescent="0.3">
      <c r="A33" s="319" t="s">
        <v>88</v>
      </c>
      <c r="B33" s="319"/>
      <c r="C33" s="319"/>
      <c r="D33" s="319"/>
      <c r="E33" s="319"/>
      <c r="F33" s="319"/>
      <c r="G33" s="319"/>
      <c r="H33" s="319"/>
      <c r="I33" s="320"/>
    </row>
    <row r="34" spans="1:9" s="318" customFormat="1" ht="16.5" customHeight="1" x14ac:dyDescent="0.3">
      <c r="A34" s="319" t="s">
        <v>89</v>
      </c>
      <c r="B34" s="319"/>
      <c r="C34" s="319"/>
      <c r="D34" s="319"/>
      <c r="E34" s="319"/>
      <c r="F34" s="319"/>
      <c r="G34" s="319"/>
      <c r="H34" s="319"/>
      <c r="I34" s="320"/>
    </row>
    <row r="35" spans="1:9" s="318" customFormat="1" ht="16.5" customHeight="1" x14ac:dyDescent="0.3">
      <c r="A35" s="319" t="s">
        <v>90</v>
      </c>
      <c r="B35" s="319"/>
      <c r="C35" s="319"/>
      <c r="D35" s="319"/>
      <c r="E35" s="319"/>
      <c r="F35" s="319"/>
      <c r="G35" s="319"/>
      <c r="H35" s="319"/>
      <c r="I35" s="320"/>
    </row>
    <row r="36" spans="1:9" s="318" customFormat="1" ht="16.5" customHeight="1" x14ac:dyDescent="0.3">
      <c r="A36" s="319" t="s">
        <v>1099</v>
      </c>
      <c r="B36" s="319"/>
      <c r="C36" s="319"/>
      <c r="D36" s="319"/>
      <c r="E36" s="319"/>
      <c r="F36" s="319"/>
      <c r="G36" s="319"/>
      <c r="H36" s="319"/>
      <c r="I36" s="320"/>
    </row>
    <row r="37" spans="1:9" s="318" customFormat="1" ht="16.5" customHeight="1" x14ac:dyDescent="0.3">
      <c r="A37" s="319" t="s">
        <v>163</v>
      </c>
      <c r="B37" s="319"/>
      <c r="C37" s="319"/>
      <c r="D37" s="319"/>
      <c r="E37" s="319"/>
      <c r="F37" s="319"/>
      <c r="G37" s="319"/>
      <c r="H37" s="319"/>
      <c r="I37" s="320"/>
    </row>
    <row r="38" spans="1:9" s="318" customFormat="1" ht="16.5" customHeight="1" x14ac:dyDescent="0.3">
      <c r="A38" s="319" t="s">
        <v>1090</v>
      </c>
      <c r="B38" s="319"/>
      <c r="C38" s="319"/>
      <c r="D38" s="319"/>
      <c r="E38" s="319"/>
      <c r="F38" s="319"/>
      <c r="G38" s="319"/>
      <c r="H38" s="319"/>
      <c r="I38" s="320"/>
    </row>
    <row r="39" spans="1:9" s="318" customFormat="1" ht="16.5" customHeight="1" x14ac:dyDescent="0.3">
      <c r="A39" s="319" t="s">
        <v>164</v>
      </c>
      <c r="B39" s="319"/>
      <c r="C39" s="319"/>
      <c r="D39" s="319"/>
      <c r="E39" s="319"/>
      <c r="F39" s="319"/>
      <c r="G39" s="319"/>
      <c r="H39" s="319"/>
      <c r="I39" s="320"/>
    </row>
    <row r="40" spans="1:9" s="318" customFormat="1" ht="16.5" customHeight="1" x14ac:dyDescent="0.3">
      <c r="A40" s="319" t="s">
        <v>165</v>
      </c>
      <c r="B40" s="319"/>
      <c r="C40" s="319"/>
      <c r="D40" s="319"/>
      <c r="E40" s="319"/>
      <c r="F40" s="319"/>
      <c r="G40" s="319"/>
      <c r="H40" s="319"/>
      <c r="I40" s="320"/>
    </row>
    <row r="41" spans="1:9" s="318" customFormat="1" ht="16.5" customHeight="1" x14ac:dyDescent="0.3">
      <c r="A41" s="319" t="s">
        <v>92</v>
      </c>
      <c r="B41" s="319"/>
      <c r="C41" s="319"/>
      <c r="D41" s="319"/>
      <c r="E41" s="319"/>
      <c r="F41" s="319"/>
      <c r="G41" s="319"/>
      <c r="H41" s="319"/>
      <c r="I41" s="320"/>
    </row>
    <row r="42" spans="1:9" s="318" customFormat="1" ht="16.5" customHeight="1" x14ac:dyDescent="0.3">
      <c r="A42" s="319" t="s">
        <v>93</v>
      </c>
      <c r="B42" s="319"/>
      <c r="C42" s="319"/>
      <c r="D42" s="319"/>
      <c r="E42" s="319"/>
      <c r="F42" s="319"/>
      <c r="G42" s="319"/>
      <c r="H42" s="319"/>
      <c r="I42" s="320"/>
    </row>
    <row r="43" spans="1:9" s="310" customFormat="1" ht="16.5" customHeight="1" thickBot="1" x14ac:dyDescent="0.35">
      <c r="A43" s="416"/>
      <c r="B43" s="417"/>
      <c r="C43" s="417"/>
      <c r="D43" s="417"/>
      <c r="E43" s="417"/>
      <c r="F43" s="417"/>
      <c r="G43" s="417"/>
      <c r="H43" s="417"/>
      <c r="I43" s="418"/>
    </row>
  </sheetData>
  <mergeCells count="29">
    <mergeCell ref="A22:D22"/>
    <mergeCell ref="C23:D23"/>
    <mergeCell ref="C24:D24"/>
    <mergeCell ref="A31:I31"/>
    <mergeCell ref="A43:I43"/>
    <mergeCell ref="A21:I21"/>
    <mergeCell ref="A10:D10"/>
    <mergeCell ref="E10:I10"/>
    <mergeCell ref="A11:D11"/>
    <mergeCell ref="E11:I11"/>
    <mergeCell ref="A12:D12"/>
    <mergeCell ref="E12:I12"/>
    <mergeCell ref="A13:I13"/>
    <mergeCell ref="A14:D14"/>
    <mergeCell ref="A16:I16"/>
    <mergeCell ref="A17:D17"/>
    <mergeCell ref="A19:I19"/>
    <mergeCell ref="A9:I9"/>
    <mergeCell ref="A1:I1"/>
    <mergeCell ref="A2:D2"/>
    <mergeCell ref="E2:F2"/>
    <mergeCell ref="H2:I2"/>
    <mergeCell ref="A3:D3"/>
    <mergeCell ref="E3:I3"/>
    <mergeCell ref="A4:I4"/>
    <mergeCell ref="A5:D5"/>
    <mergeCell ref="A6:D6"/>
    <mergeCell ref="A7:I7"/>
    <mergeCell ref="A8:I8"/>
  </mergeCells>
  <phoneticPr fontId="7" type="noConversion"/>
  <hyperlinks>
    <hyperlink ref="E11" r:id="rId1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2" fitToHeight="0" orientation="landscape" r:id="rId2"/>
  <headerFooter alignWithMargins="0">
    <oddHeader>&amp;L&amp;10m-Hospital 솔루션 고도화 사업&amp;R&amp;10인터페이스정의서</oddHeader>
    <oddFooter>&amp;C&amp;P&amp;R&amp;10&amp;G</oddFooter>
  </headerFooter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20</vt:i4>
      </vt:variant>
    </vt:vector>
  </HeadingPairs>
  <TitlesOfParts>
    <vt:vector size="41" baseType="lpstr">
      <vt:lpstr>표지</vt:lpstr>
      <vt:lpstr>개정이력</vt:lpstr>
      <vt:lpstr>인터페이스 목록</vt:lpstr>
      <vt:lpstr>기본</vt:lpstr>
      <vt:lpstr>상태</vt:lpstr>
      <vt:lpstr>장애</vt:lpstr>
      <vt:lpstr>버전</vt:lpstr>
      <vt:lpstr>이송요청</vt:lpstr>
      <vt:lpstr>핫라인</vt:lpstr>
      <vt:lpstr>과밀화</vt:lpstr>
      <vt:lpstr>혼잡도</vt:lpstr>
      <vt:lpstr>병상</vt:lpstr>
      <vt:lpstr>중증</vt:lpstr>
      <vt:lpstr>이송자제</vt:lpstr>
      <vt:lpstr>환류</vt:lpstr>
      <vt:lpstr>NEDIS</vt:lpstr>
      <vt:lpstr>타병원</vt:lpstr>
      <vt:lpstr>의사</vt:lpstr>
      <vt:lpstr>환자</vt:lpstr>
      <vt:lpstr>병원</vt:lpstr>
      <vt:lpstr>공지사항</vt:lpstr>
      <vt:lpstr>NEDIS!Print_Area</vt:lpstr>
      <vt:lpstr>개정이력!Print_Area</vt:lpstr>
      <vt:lpstr>공지사항!Print_Area</vt:lpstr>
      <vt:lpstr>과밀화!Print_Area</vt:lpstr>
      <vt:lpstr>기본!Print_Area</vt:lpstr>
      <vt:lpstr>버전!Print_Area</vt:lpstr>
      <vt:lpstr>병상!Print_Area</vt:lpstr>
      <vt:lpstr>병원!Print_Area</vt:lpstr>
      <vt:lpstr>상태!Print_Area</vt:lpstr>
      <vt:lpstr>의사!Print_Area</vt:lpstr>
      <vt:lpstr>이송요청!Print_Area</vt:lpstr>
      <vt:lpstr>이송자제!Print_Area</vt:lpstr>
      <vt:lpstr>'인터페이스 목록'!Print_Area</vt:lpstr>
      <vt:lpstr>장애!Print_Area</vt:lpstr>
      <vt:lpstr>중증!Print_Area</vt:lpstr>
      <vt:lpstr>타병원!Print_Area</vt:lpstr>
      <vt:lpstr>핫라인!Print_Area</vt:lpstr>
      <vt:lpstr>혼잡도!Print_Area</vt:lpstr>
      <vt:lpstr>환류!Print_Area</vt:lpstr>
      <vt:lpstr>환자!Print_Area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2020-06-01T00:48:45Z</dcterms:modified>
</cp:coreProperties>
</file>