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SM - Support\Documents\GitHub\work\EVENTURI\"/>
    </mc:Choice>
  </mc:AlternateContent>
  <xr:revisionPtr revIDLastSave="0" documentId="13_ncr:1_{79CED179-B513-4034-A7EF-6CBB0751598B}" xr6:coauthVersionLast="47" xr6:coauthVersionMax="47" xr10:uidLastSave="{00000000-0000-0000-0000-000000000000}"/>
  <bookViews>
    <workbookView xWindow="-120" yWindow="-120" windowWidth="29040" windowHeight="15840" xr2:uid="{A1613CDB-554E-46D5-BCBC-E2C073D10E78}"/>
  </bookViews>
  <sheets>
    <sheet name="EVENTURI Julho2024" sheetId="1" r:id="rId1"/>
  </sheets>
  <definedNames>
    <definedName name="_xlnm._FilterDatabase" localSheetId="0" hidden="1">'EVENTURI Julho2024'!$A$1:$R$166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7" i="1" l="1"/>
  <c r="X168" i="1"/>
  <c r="X169" i="1"/>
  <c r="X170" i="1"/>
  <c r="X171" i="1"/>
  <c r="X172" i="1"/>
  <c r="V2" i="1" a="1"/>
  <c r="T2" i="1" a="1"/>
  <c r="F2" i="1" a="1"/>
  <c r="B3" i="1" l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4" i="1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5" i="1"/>
  <c r="B9" i="1"/>
  <c r="B13" i="1"/>
  <c r="B17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5" i="1"/>
  <c r="B129" i="1"/>
  <c r="B133" i="1"/>
  <c r="B137" i="1"/>
  <c r="B141" i="1"/>
  <c r="B145" i="1"/>
  <c r="B149" i="1"/>
  <c r="B153" i="1"/>
  <c r="B157" i="1"/>
  <c r="B161" i="1"/>
  <c r="B165" i="1"/>
  <c r="B6" i="1"/>
  <c r="B10" i="1"/>
  <c r="B14" i="1"/>
  <c r="B26" i="1"/>
  <c r="B42" i="1"/>
  <c r="B58" i="1"/>
  <c r="B74" i="1"/>
  <c r="B90" i="1"/>
  <c r="B106" i="1"/>
  <c r="B122" i="1"/>
  <c r="B138" i="1"/>
  <c r="B146" i="1"/>
  <c r="B154" i="1"/>
  <c r="B162" i="1"/>
  <c r="B30" i="1"/>
  <c r="B46" i="1"/>
  <c r="B62" i="1"/>
  <c r="B78" i="1"/>
  <c r="B94" i="1"/>
  <c r="B110" i="1"/>
  <c r="B126" i="1"/>
  <c r="B139" i="1"/>
  <c r="B147" i="1"/>
  <c r="B155" i="1"/>
  <c r="B163" i="1"/>
  <c r="B18" i="1"/>
  <c r="B34" i="1"/>
  <c r="B50" i="1"/>
  <c r="B66" i="1"/>
  <c r="B82" i="1"/>
  <c r="B98" i="1"/>
  <c r="B114" i="1"/>
  <c r="B130" i="1"/>
  <c r="B142" i="1"/>
  <c r="B150" i="1"/>
  <c r="B158" i="1"/>
  <c r="B166" i="1"/>
  <c r="B22" i="1"/>
  <c r="B38" i="1"/>
  <c r="B54" i="1"/>
  <c r="B70" i="1"/>
  <c r="B86" i="1"/>
  <c r="B102" i="1"/>
  <c r="B118" i="1"/>
  <c r="B134" i="1"/>
  <c r="B143" i="1"/>
  <c r="B151" i="1"/>
  <c r="B159" i="1"/>
  <c r="F2" i="1"/>
  <c r="T2" i="1"/>
  <c r="B2" i="1" s="1"/>
  <c r="V2" i="1"/>
  <c r="X3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75" i="1"/>
  <c r="X79" i="1"/>
  <c r="X83" i="1"/>
  <c r="X87" i="1"/>
  <c r="X91" i="1"/>
  <c r="X95" i="1"/>
  <c r="X99" i="1"/>
  <c r="X5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X77" i="1"/>
  <c r="X81" i="1"/>
  <c r="X85" i="1"/>
  <c r="X89" i="1"/>
  <c r="X93" i="1"/>
  <c r="X97" i="1"/>
  <c r="X101" i="1"/>
  <c r="X105" i="1"/>
  <c r="X109" i="1"/>
  <c r="X113" i="1"/>
  <c r="X117" i="1"/>
  <c r="X121" i="1"/>
  <c r="X125" i="1"/>
  <c r="X129" i="1"/>
  <c r="X133" i="1"/>
  <c r="X137" i="1"/>
  <c r="X141" i="1"/>
  <c r="X145" i="1"/>
  <c r="X149" i="1"/>
  <c r="X153" i="1"/>
  <c r="X157" i="1"/>
  <c r="X161" i="1"/>
  <c r="X165" i="1"/>
  <c r="X4" i="1"/>
  <c r="X12" i="1"/>
  <c r="X20" i="1"/>
  <c r="X28" i="1"/>
  <c r="X36" i="1"/>
  <c r="X44" i="1"/>
  <c r="X52" i="1"/>
  <c r="X60" i="1"/>
  <c r="X68" i="1"/>
  <c r="X76" i="1"/>
  <c r="X84" i="1"/>
  <c r="X92" i="1"/>
  <c r="X100" i="1"/>
  <c r="X106" i="1"/>
  <c r="X111" i="1"/>
  <c r="X116" i="1"/>
  <c r="X122" i="1"/>
  <c r="X127" i="1"/>
  <c r="X132" i="1"/>
  <c r="X138" i="1"/>
  <c r="X143" i="1"/>
  <c r="X148" i="1"/>
  <c r="X154" i="1"/>
  <c r="X159" i="1"/>
  <c r="X164" i="1"/>
  <c r="X6" i="1"/>
  <c r="X14" i="1"/>
  <c r="X22" i="1"/>
  <c r="X30" i="1"/>
  <c r="X38" i="1"/>
  <c r="X46" i="1"/>
  <c r="X54" i="1"/>
  <c r="X8" i="1"/>
  <c r="X16" i="1"/>
  <c r="X24" i="1"/>
  <c r="X32" i="1"/>
  <c r="X40" i="1"/>
  <c r="X48" i="1"/>
  <c r="X56" i="1"/>
  <c r="X64" i="1"/>
  <c r="X72" i="1"/>
  <c r="X80" i="1"/>
  <c r="X88" i="1"/>
  <c r="X96" i="1"/>
  <c r="X103" i="1"/>
  <c r="X108" i="1"/>
  <c r="X114" i="1"/>
  <c r="X119" i="1"/>
  <c r="X124" i="1"/>
  <c r="X130" i="1"/>
  <c r="X135" i="1"/>
  <c r="X140" i="1"/>
  <c r="X146" i="1"/>
  <c r="X151" i="1"/>
  <c r="X156" i="1"/>
  <c r="X162" i="1"/>
  <c r="X10" i="1"/>
  <c r="X42" i="1"/>
  <c r="X66" i="1"/>
  <c r="X82" i="1"/>
  <c r="X98" i="1"/>
  <c r="X110" i="1"/>
  <c r="X120" i="1"/>
  <c r="X131" i="1"/>
  <c r="X142" i="1"/>
  <c r="X152" i="1"/>
  <c r="X163" i="1"/>
  <c r="X18" i="1"/>
  <c r="X50" i="1"/>
  <c r="X70" i="1"/>
  <c r="X86" i="1"/>
  <c r="X102" i="1"/>
  <c r="X112" i="1"/>
  <c r="X123" i="1"/>
  <c r="X134" i="1"/>
  <c r="X144" i="1"/>
  <c r="X155" i="1"/>
  <c r="X166" i="1"/>
  <c r="X26" i="1"/>
  <c r="X58" i="1"/>
  <c r="X74" i="1"/>
  <c r="X90" i="1"/>
  <c r="X104" i="1"/>
  <c r="X115" i="1"/>
  <c r="X126" i="1"/>
  <c r="X136" i="1"/>
  <c r="X147" i="1"/>
  <c r="X158" i="1"/>
  <c r="X34" i="1"/>
  <c r="X107" i="1"/>
  <c r="X150" i="1"/>
  <c r="X62" i="1"/>
  <c r="X118" i="1"/>
  <c r="X160" i="1"/>
  <c r="X78" i="1"/>
  <c r="X128" i="1"/>
  <c r="X94" i="1"/>
  <c r="X139" i="1"/>
  <c r="AA3" i="1" l="1"/>
  <c r="AA7" i="1"/>
  <c r="AA11" i="1"/>
  <c r="AA19" i="1"/>
  <c r="AA23" i="1"/>
  <c r="AA27" i="1"/>
  <c r="AA35" i="1"/>
  <c r="AA39" i="1"/>
  <c r="AA43" i="1"/>
  <c r="AA51" i="1"/>
  <c r="AA55" i="1"/>
  <c r="AA59" i="1"/>
  <c r="AA67" i="1"/>
  <c r="AA71" i="1"/>
  <c r="AA75" i="1"/>
  <c r="AA83" i="1"/>
  <c r="AA87" i="1"/>
  <c r="AA91" i="1"/>
  <c r="AA99" i="1"/>
  <c r="AA103" i="1"/>
  <c r="AA107" i="1"/>
  <c r="AA111" i="1"/>
  <c r="AA115" i="1"/>
  <c r="AA119" i="1"/>
  <c r="AA123" i="1"/>
  <c r="AA127" i="1"/>
  <c r="AA131" i="1"/>
  <c r="AA5" i="1"/>
  <c r="AA9" i="1"/>
  <c r="AA17" i="1"/>
  <c r="AA21" i="1"/>
  <c r="AA25" i="1"/>
  <c r="AA33" i="1"/>
  <c r="AA37" i="1"/>
  <c r="AA41" i="1"/>
  <c r="AA49" i="1"/>
  <c r="AA53" i="1"/>
  <c r="AA57" i="1"/>
  <c r="AA65" i="1"/>
  <c r="AA69" i="1"/>
  <c r="AA73" i="1"/>
  <c r="AA81" i="1"/>
  <c r="AA85" i="1"/>
  <c r="AA89" i="1"/>
  <c r="AA97" i="1"/>
  <c r="AA101" i="1"/>
  <c r="AA105" i="1"/>
  <c r="AA113" i="1"/>
  <c r="AA117" i="1"/>
  <c r="AA121" i="1"/>
  <c r="AA129" i="1"/>
  <c r="AA133" i="1"/>
  <c r="AA137" i="1"/>
  <c r="AA141" i="1"/>
  <c r="AA145" i="1"/>
  <c r="AA149" i="1"/>
  <c r="AA153" i="1"/>
  <c r="AA157" i="1"/>
  <c r="AA161" i="1"/>
  <c r="AA165" i="1"/>
  <c r="AA4" i="1"/>
  <c r="AA12" i="1"/>
  <c r="AA20" i="1"/>
  <c r="AA28" i="1"/>
  <c r="AA36" i="1"/>
  <c r="AA44" i="1"/>
  <c r="AA52" i="1"/>
  <c r="AA60" i="1"/>
  <c r="AA68" i="1"/>
  <c r="AA84" i="1"/>
  <c r="AA92" i="1"/>
  <c r="AA100" i="1"/>
  <c r="AA108" i="1"/>
  <c r="AA116" i="1"/>
  <c r="AA124" i="1"/>
  <c r="AA132" i="1"/>
  <c r="AA138" i="1"/>
  <c r="AA143" i="1"/>
  <c r="AA148" i="1"/>
  <c r="AA154" i="1"/>
  <c r="AA159" i="1"/>
  <c r="AA164" i="1"/>
  <c r="AA16" i="1"/>
  <c r="AA24" i="1"/>
  <c r="AA32" i="1"/>
  <c r="AA48" i="1"/>
  <c r="AA56" i="1"/>
  <c r="AA64" i="1"/>
  <c r="AA72" i="1"/>
  <c r="AA80" i="1"/>
  <c r="AA88" i="1"/>
  <c r="AA96" i="1"/>
  <c r="AA104" i="1"/>
  <c r="AA112" i="1"/>
  <c r="AA120" i="1"/>
  <c r="AA128" i="1"/>
  <c r="AA135" i="1"/>
  <c r="AA140" i="1"/>
  <c r="AA146" i="1"/>
  <c r="AA151" i="1"/>
  <c r="AA156" i="1"/>
  <c r="AA162" i="1"/>
  <c r="AA10" i="1"/>
  <c r="AA14" i="1"/>
  <c r="AA30" i="1"/>
  <c r="AA46" i="1"/>
  <c r="AA78" i="1"/>
  <c r="AA94" i="1"/>
  <c r="AA110" i="1"/>
  <c r="AA139" i="1"/>
  <c r="AA150" i="1"/>
  <c r="AA160" i="1"/>
  <c r="AA6" i="1"/>
  <c r="AA54" i="1"/>
  <c r="AA74" i="1"/>
  <c r="AA98" i="1"/>
  <c r="AA136" i="1"/>
  <c r="AA152" i="1"/>
  <c r="AA166" i="1"/>
  <c r="AA18" i="1"/>
  <c r="AA38" i="1"/>
  <c r="AA58" i="1"/>
  <c r="AA82" i="1"/>
  <c r="AA102" i="1"/>
  <c r="AA122" i="1"/>
  <c r="AA142" i="1"/>
  <c r="AA155" i="1"/>
  <c r="AA22" i="1"/>
  <c r="AA66" i="1"/>
  <c r="AA106" i="1"/>
  <c r="AA144" i="1"/>
  <c r="AA26" i="1"/>
  <c r="AA70" i="1"/>
  <c r="AA114" i="1"/>
  <c r="AA147" i="1"/>
  <c r="AA42" i="1"/>
  <c r="AA86" i="1"/>
  <c r="AA158" i="1"/>
  <c r="AA90" i="1"/>
  <c r="AA134" i="1"/>
  <c r="AA163" i="1"/>
  <c r="C3" i="1"/>
  <c r="E3" i="1" s="1"/>
  <c r="C7" i="1"/>
  <c r="E7" i="1" s="1"/>
  <c r="C11" i="1"/>
  <c r="E11" i="1" s="1"/>
  <c r="C15" i="1"/>
  <c r="E15" i="1" s="1"/>
  <c r="C19" i="1"/>
  <c r="E19" i="1" s="1"/>
  <c r="C23" i="1"/>
  <c r="E23" i="1" s="1"/>
  <c r="C27" i="1"/>
  <c r="E27" i="1" s="1"/>
  <c r="C31" i="1"/>
  <c r="E31" i="1" s="1"/>
  <c r="C35" i="1"/>
  <c r="E35" i="1" s="1"/>
  <c r="C39" i="1"/>
  <c r="E39" i="1" s="1"/>
  <c r="C43" i="1"/>
  <c r="E43" i="1" s="1"/>
  <c r="C47" i="1"/>
  <c r="E47" i="1" s="1"/>
  <c r="C51" i="1"/>
  <c r="E51" i="1" s="1"/>
  <c r="C55" i="1"/>
  <c r="E55" i="1" s="1"/>
  <c r="C59" i="1"/>
  <c r="E59" i="1" s="1"/>
  <c r="C63" i="1"/>
  <c r="E63" i="1" s="1"/>
  <c r="C67" i="1"/>
  <c r="E67" i="1" s="1"/>
  <c r="C71" i="1"/>
  <c r="E71" i="1" s="1"/>
  <c r="C75" i="1"/>
  <c r="E75" i="1" s="1"/>
  <c r="C79" i="1"/>
  <c r="E79" i="1" s="1"/>
  <c r="C83" i="1"/>
  <c r="E83" i="1" s="1"/>
  <c r="C87" i="1"/>
  <c r="E87" i="1" s="1"/>
  <c r="C91" i="1"/>
  <c r="E91" i="1" s="1"/>
  <c r="C95" i="1"/>
  <c r="E95" i="1" s="1"/>
  <c r="C99" i="1"/>
  <c r="E99" i="1" s="1"/>
  <c r="C103" i="1"/>
  <c r="E103" i="1" s="1"/>
  <c r="C107" i="1"/>
  <c r="E107" i="1" s="1"/>
  <c r="C111" i="1"/>
  <c r="E111" i="1" s="1"/>
  <c r="C115" i="1"/>
  <c r="E115" i="1" s="1"/>
  <c r="C119" i="1"/>
  <c r="E119" i="1" s="1"/>
  <c r="C123" i="1"/>
  <c r="E123" i="1" s="1"/>
  <c r="C127" i="1"/>
  <c r="E127" i="1" s="1"/>
  <c r="C131" i="1"/>
  <c r="E131" i="1" s="1"/>
  <c r="C135" i="1"/>
  <c r="E135" i="1" s="1"/>
  <c r="C139" i="1"/>
  <c r="E139" i="1" s="1"/>
  <c r="C143" i="1"/>
  <c r="E143" i="1" s="1"/>
  <c r="C147" i="1"/>
  <c r="E147" i="1" s="1"/>
  <c r="C151" i="1"/>
  <c r="E151" i="1" s="1"/>
  <c r="C155" i="1"/>
  <c r="E155" i="1" s="1"/>
  <c r="C159" i="1"/>
  <c r="E159" i="1" s="1"/>
  <c r="C163" i="1"/>
  <c r="E163" i="1" s="1"/>
  <c r="C4" i="1"/>
  <c r="E4" i="1" s="1"/>
  <c r="C8" i="1"/>
  <c r="E8" i="1" s="1"/>
  <c r="C12" i="1"/>
  <c r="E12" i="1" s="1"/>
  <c r="C16" i="1"/>
  <c r="E16" i="1" s="1"/>
  <c r="C20" i="1"/>
  <c r="E20" i="1" s="1"/>
  <c r="C24" i="1"/>
  <c r="E24" i="1" s="1"/>
  <c r="C28" i="1"/>
  <c r="E28" i="1" s="1"/>
  <c r="C32" i="1"/>
  <c r="E32" i="1" s="1"/>
  <c r="C36" i="1"/>
  <c r="E36" i="1" s="1"/>
  <c r="C40" i="1"/>
  <c r="E40" i="1" s="1"/>
  <c r="C5" i="1"/>
  <c r="E5" i="1" s="1"/>
  <c r="C9" i="1"/>
  <c r="E9" i="1" s="1"/>
  <c r="C13" i="1"/>
  <c r="E13" i="1" s="1"/>
  <c r="C17" i="1"/>
  <c r="E17" i="1" s="1"/>
  <c r="C21" i="1"/>
  <c r="E21" i="1" s="1"/>
  <c r="C25" i="1"/>
  <c r="E25" i="1" s="1"/>
  <c r="C29" i="1"/>
  <c r="E29" i="1" s="1"/>
  <c r="C33" i="1"/>
  <c r="E33" i="1" s="1"/>
  <c r="C37" i="1"/>
  <c r="E37" i="1" s="1"/>
  <c r="C41" i="1"/>
  <c r="E41" i="1" s="1"/>
  <c r="C45" i="1"/>
  <c r="E45" i="1" s="1"/>
  <c r="C49" i="1"/>
  <c r="E49" i="1" s="1"/>
  <c r="C53" i="1"/>
  <c r="E53" i="1" s="1"/>
  <c r="C57" i="1"/>
  <c r="E57" i="1" s="1"/>
  <c r="C61" i="1"/>
  <c r="E61" i="1" s="1"/>
  <c r="C65" i="1"/>
  <c r="E65" i="1" s="1"/>
  <c r="C69" i="1"/>
  <c r="E69" i="1" s="1"/>
  <c r="C73" i="1"/>
  <c r="E73" i="1" s="1"/>
  <c r="C77" i="1"/>
  <c r="E77" i="1" s="1"/>
  <c r="C81" i="1"/>
  <c r="E81" i="1" s="1"/>
  <c r="C85" i="1"/>
  <c r="E85" i="1" s="1"/>
  <c r="C89" i="1"/>
  <c r="E89" i="1" s="1"/>
  <c r="C93" i="1"/>
  <c r="E93" i="1" s="1"/>
  <c r="C97" i="1"/>
  <c r="E97" i="1" s="1"/>
  <c r="C101" i="1"/>
  <c r="E101" i="1" s="1"/>
  <c r="C105" i="1"/>
  <c r="E105" i="1" s="1"/>
  <c r="C109" i="1"/>
  <c r="E109" i="1" s="1"/>
  <c r="C113" i="1"/>
  <c r="E113" i="1" s="1"/>
  <c r="C117" i="1"/>
  <c r="E117" i="1" s="1"/>
  <c r="C121" i="1"/>
  <c r="E121" i="1" s="1"/>
  <c r="C125" i="1"/>
  <c r="E125" i="1" s="1"/>
  <c r="C129" i="1"/>
  <c r="E129" i="1" s="1"/>
  <c r="C133" i="1"/>
  <c r="E133" i="1" s="1"/>
  <c r="C137" i="1"/>
  <c r="E137" i="1" s="1"/>
  <c r="C141" i="1"/>
  <c r="E141" i="1" s="1"/>
  <c r="C145" i="1"/>
  <c r="E145" i="1" s="1"/>
  <c r="C149" i="1"/>
  <c r="E149" i="1" s="1"/>
  <c r="C153" i="1"/>
  <c r="E153" i="1" s="1"/>
  <c r="C157" i="1"/>
  <c r="E157" i="1" s="1"/>
  <c r="C161" i="1"/>
  <c r="E161" i="1" s="1"/>
  <c r="C165" i="1"/>
  <c r="E165" i="1" s="1"/>
  <c r="C6" i="1"/>
  <c r="E6" i="1" s="1"/>
  <c r="C22" i="1"/>
  <c r="E22" i="1" s="1"/>
  <c r="C38" i="1"/>
  <c r="E38" i="1" s="1"/>
  <c r="C48" i="1"/>
  <c r="E48" i="1" s="1"/>
  <c r="C56" i="1"/>
  <c r="E56" i="1" s="1"/>
  <c r="C64" i="1"/>
  <c r="E64" i="1" s="1"/>
  <c r="C72" i="1"/>
  <c r="E72" i="1" s="1"/>
  <c r="C80" i="1"/>
  <c r="E80" i="1" s="1"/>
  <c r="C88" i="1"/>
  <c r="E88" i="1" s="1"/>
  <c r="C96" i="1"/>
  <c r="E96" i="1" s="1"/>
  <c r="C104" i="1"/>
  <c r="E104" i="1" s="1"/>
  <c r="C112" i="1"/>
  <c r="E112" i="1" s="1"/>
  <c r="C120" i="1"/>
  <c r="E120" i="1" s="1"/>
  <c r="C128" i="1"/>
  <c r="E128" i="1" s="1"/>
  <c r="C136" i="1"/>
  <c r="E136" i="1" s="1"/>
  <c r="C144" i="1"/>
  <c r="E144" i="1" s="1"/>
  <c r="C152" i="1"/>
  <c r="E152" i="1" s="1"/>
  <c r="C160" i="1"/>
  <c r="E160" i="1" s="1"/>
  <c r="C10" i="1"/>
  <c r="E10" i="1" s="1"/>
  <c r="C26" i="1"/>
  <c r="E26" i="1" s="1"/>
  <c r="C42" i="1"/>
  <c r="E42" i="1" s="1"/>
  <c r="C50" i="1"/>
  <c r="E50" i="1" s="1"/>
  <c r="C58" i="1"/>
  <c r="E58" i="1" s="1"/>
  <c r="C66" i="1"/>
  <c r="E66" i="1" s="1"/>
  <c r="C74" i="1"/>
  <c r="E74" i="1" s="1"/>
  <c r="C82" i="1"/>
  <c r="E82" i="1" s="1"/>
  <c r="C90" i="1"/>
  <c r="E90" i="1" s="1"/>
  <c r="C98" i="1"/>
  <c r="E98" i="1" s="1"/>
  <c r="C106" i="1"/>
  <c r="E106" i="1" s="1"/>
  <c r="C114" i="1"/>
  <c r="E114" i="1" s="1"/>
  <c r="C122" i="1"/>
  <c r="E122" i="1" s="1"/>
  <c r="C130" i="1"/>
  <c r="E130" i="1" s="1"/>
  <c r="C138" i="1"/>
  <c r="E138" i="1" s="1"/>
  <c r="C146" i="1"/>
  <c r="E146" i="1" s="1"/>
  <c r="C154" i="1"/>
  <c r="E154" i="1" s="1"/>
  <c r="C162" i="1"/>
  <c r="E162" i="1" s="1"/>
  <c r="C14" i="1"/>
  <c r="E14" i="1" s="1"/>
  <c r="C30" i="1"/>
  <c r="E30" i="1" s="1"/>
  <c r="C44" i="1"/>
  <c r="E44" i="1" s="1"/>
  <c r="C52" i="1"/>
  <c r="E52" i="1" s="1"/>
  <c r="C60" i="1"/>
  <c r="E60" i="1" s="1"/>
  <c r="C68" i="1"/>
  <c r="E68" i="1" s="1"/>
  <c r="C76" i="1"/>
  <c r="E76" i="1" s="1"/>
  <c r="C84" i="1"/>
  <c r="E84" i="1" s="1"/>
  <c r="C92" i="1"/>
  <c r="E92" i="1" s="1"/>
  <c r="C100" i="1"/>
  <c r="E100" i="1" s="1"/>
  <c r="C108" i="1"/>
  <c r="E108" i="1" s="1"/>
  <c r="C116" i="1"/>
  <c r="E116" i="1" s="1"/>
  <c r="C124" i="1"/>
  <c r="E124" i="1" s="1"/>
  <c r="C132" i="1"/>
  <c r="E132" i="1" s="1"/>
  <c r="C140" i="1"/>
  <c r="E140" i="1" s="1"/>
  <c r="C148" i="1"/>
  <c r="E148" i="1" s="1"/>
  <c r="C156" i="1"/>
  <c r="E156" i="1" s="1"/>
  <c r="C164" i="1"/>
  <c r="E164" i="1" s="1"/>
  <c r="C18" i="1"/>
  <c r="E18" i="1" s="1"/>
  <c r="C62" i="1"/>
  <c r="E62" i="1" s="1"/>
  <c r="C94" i="1"/>
  <c r="E94" i="1" s="1"/>
  <c r="C126" i="1"/>
  <c r="E126" i="1" s="1"/>
  <c r="C158" i="1"/>
  <c r="E158" i="1" s="1"/>
  <c r="C34" i="1"/>
  <c r="E34" i="1" s="1"/>
  <c r="C70" i="1"/>
  <c r="E70" i="1" s="1"/>
  <c r="C102" i="1"/>
  <c r="E102" i="1" s="1"/>
  <c r="C134" i="1"/>
  <c r="E134" i="1" s="1"/>
  <c r="C166" i="1"/>
  <c r="E166" i="1" s="1"/>
  <c r="C46" i="1"/>
  <c r="E46" i="1" s="1"/>
  <c r="C78" i="1"/>
  <c r="E78" i="1" s="1"/>
  <c r="C110" i="1"/>
  <c r="E110" i="1" s="1"/>
  <c r="C142" i="1"/>
  <c r="E142" i="1" s="1"/>
  <c r="C54" i="1"/>
  <c r="E54" i="1" s="1"/>
  <c r="C86" i="1"/>
  <c r="E86" i="1" s="1"/>
  <c r="C118" i="1"/>
  <c r="E118" i="1" s="1"/>
  <c r="C150" i="1"/>
  <c r="E150" i="1" s="1"/>
  <c r="C2" i="1"/>
  <c r="E2" i="1" s="1"/>
  <c r="AA2" i="1"/>
  <c r="O59" i="1"/>
  <c r="O64" i="1"/>
  <c r="O96" i="1"/>
  <c r="O11" i="1"/>
  <c r="O32" i="1"/>
  <c r="O106" i="1"/>
  <c r="O67" i="1"/>
  <c r="O20" i="1"/>
  <c r="O49" i="1"/>
  <c r="O113" i="1"/>
  <c r="O164" i="1"/>
  <c r="O33" i="1"/>
  <c r="Q3" i="1"/>
  <c r="Q19" i="1"/>
  <c r="Q35" i="1"/>
  <c r="Q51" i="1"/>
  <c r="Q67" i="1"/>
  <c r="Q83" i="1"/>
  <c r="Q9" i="1"/>
  <c r="Q25" i="1"/>
  <c r="Q41" i="1"/>
  <c r="Q57" i="1"/>
  <c r="Q73" i="1"/>
  <c r="Q89" i="1"/>
  <c r="Q105" i="1"/>
  <c r="Q121" i="1"/>
  <c r="Q137" i="1"/>
  <c r="Q153" i="1"/>
  <c r="Q6" i="1"/>
  <c r="Q38" i="1"/>
  <c r="Q70" i="1"/>
  <c r="Q98" i="1"/>
  <c r="Q119" i="1"/>
  <c r="Q140" i="1"/>
  <c r="Q162" i="1"/>
  <c r="Q24" i="1"/>
  <c r="Q56" i="1"/>
  <c r="Q88" i="1"/>
  <c r="Q110" i="1"/>
  <c r="Q131" i="1"/>
  <c r="Q152" i="1"/>
  <c r="Q10" i="1"/>
  <c r="Q42" i="1"/>
  <c r="Q74" i="1"/>
  <c r="Q100" i="1"/>
  <c r="Q122" i="1"/>
  <c r="Q143" i="1"/>
  <c r="Q164" i="1"/>
  <c r="Q7" i="1"/>
  <c r="Q23" i="1"/>
  <c r="Q39" i="1"/>
  <c r="Q55" i="1"/>
  <c r="Q71" i="1"/>
  <c r="Q87" i="1"/>
  <c r="Q13" i="1"/>
  <c r="Q29" i="1"/>
  <c r="Q45" i="1"/>
  <c r="Q61" i="1"/>
  <c r="Q77" i="1"/>
  <c r="Q93" i="1"/>
  <c r="Q109" i="1"/>
  <c r="Q125" i="1"/>
  <c r="Q141" i="1"/>
  <c r="Q157" i="1"/>
  <c r="Q14" i="1"/>
  <c r="Q46" i="1"/>
  <c r="Q78" i="1"/>
  <c r="Q103" i="1"/>
  <c r="Q124" i="1"/>
  <c r="Q146" i="1"/>
  <c r="Q32" i="1"/>
  <c r="Q64" i="1"/>
  <c r="Q94" i="1"/>
  <c r="Q115" i="1"/>
  <c r="Q136" i="1"/>
  <c r="Q158" i="1"/>
  <c r="Q18" i="1"/>
  <c r="Q50" i="1"/>
  <c r="Q82" i="1"/>
  <c r="Q106" i="1"/>
  <c r="Q127" i="1"/>
  <c r="Q148" i="1"/>
  <c r="Q11" i="1"/>
  <c r="Q27" i="1"/>
  <c r="Q43" i="1"/>
  <c r="Q59" i="1"/>
  <c r="Q75" i="1"/>
  <c r="Q4" i="1"/>
  <c r="Q17" i="1"/>
  <c r="Q33" i="1"/>
  <c r="Q49" i="1"/>
  <c r="Q65" i="1"/>
  <c r="Q81" i="1"/>
  <c r="Q97" i="1"/>
  <c r="Q113" i="1"/>
  <c r="Q129" i="1"/>
  <c r="Q145" i="1"/>
  <c r="Q161" i="1"/>
  <c r="Q22" i="1"/>
  <c r="Q54" i="1"/>
  <c r="Q86" i="1"/>
  <c r="Q108" i="1"/>
  <c r="Q130" i="1"/>
  <c r="Q151" i="1"/>
  <c r="Q8" i="1"/>
  <c r="Q40" i="1"/>
  <c r="Q72" i="1"/>
  <c r="Q99" i="1"/>
  <c r="Q120" i="1"/>
  <c r="Q142" i="1"/>
  <c r="Q163" i="1"/>
  <c r="Q26" i="1"/>
  <c r="Q58" i="1"/>
  <c r="Q90" i="1"/>
  <c r="Q111" i="1"/>
  <c r="Q132" i="1"/>
  <c r="Q154" i="1"/>
  <c r="Q15" i="1"/>
  <c r="Q79" i="1"/>
  <c r="Q53" i="1"/>
  <c r="Q117" i="1"/>
  <c r="Q62" i="1"/>
  <c r="Q156" i="1"/>
  <c r="Q80" i="1"/>
  <c r="Q116" i="1"/>
  <c r="Q102" i="1"/>
  <c r="Q84" i="1"/>
  <c r="Q60" i="1"/>
  <c r="Q155" i="1"/>
  <c r="Q31" i="1"/>
  <c r="Q5" i="1"/>
  <c r="Q69" i="1"/>
  <c r="Q133" i="1"/>
  <c r="Q92" i="1"/>
  <c r="Q104" i="1"/>
  <c r="Q34" i="1"/>
  <c r="Q138" i="1"/>
  <c r="Q12" i="1"/>
  <c r="Q123" i="1"/>
  <c r="Q107" i="1"/>
  <c r="Q91" i="1"/>
  <c r="Q47" i="1"/>
  <c r="Q21" i="1"/>
  <c r="Q85" i="1"/>
  <c r="Q149" i="1"/>
  <c r="Q114" i="1"/>
  <c r="Q16" i="1"/>
  <c r="Q126" i="1"/>
  <c r="Q66" i="1"/>
  <c r="Q159" i="1"/>
  <c r="Q44" i="1"/>
  <c r="Q144" i="1"/>
  <c r="Q20" i="1"/>
  <c r="Q128" i="1"/>
  <c r="Q112" i="1"/>
  <c r="Q63" i="1"/>
  <c r="Q147" i="1"/>
  <c r="Q150" i="1"/>
  <c r="Q28" i="1"/>
  <c r="Q37" i="1"/>
  <c r="Q95" i="1"/>
  <c r="Q134" i="1"/>
  <c r="Q36" i="1"/>
  <c r="Q101" i="1"/>
  <c r="Q30" i="1"/>
  <c r="Q76" i="1"/>
  <c r="Q139" i="1"/>
  <c r="Q165" i="1"/>
  <c r="Q166" i="1"/>
  <c r="Q135" i="1"/>
  <c r="Q52" i="1"/>
  <c r="Q68" i="1"/>
  <c r="Q118" i="1"/>
  <c r="X2" i="1"/>
  <c r="Q2" i="1" s="1"/>
  <c r="Q48" i="1"/>
  <c r="Q160" i="1"/>
  <c r="Q96" i="1"/>
  <c r="O132" i="1" l="1"/>
  <c r="O121" i="1"/>
  <c r="O57" i="1"/>
  <c r="O69" i="1"/>
  <c r="O162" i="1"/>
  <c r="O110" i="1"/>
  <c r="O160" i="1"/>
  <c r="O16" i="1"/>
  <c r="O41" i="1"/>
  <c r="O100" i="1"/>
  <c r="O3" i="1"/>
  <c r="O161" i="1"/>
  <c r="O78" i="1"/>
  <c r="O42" i="1"/>
  <c r="O131" i="1"/>
  <c r="O7" i="1"/>
  <c r="O4" i="1"/>
  <c r="O154" i="1"/>
  <c r="O48" i="1"/>
  <c r="O46" i="1"/>
  <c r="O137" i="1"/>
  <c r="O112" i="1"/>
  <c r="O107" i="1"/>
  <c r="O122" i="1"/>
  <c r="O37" i="1"/>
  <c r="O103" i="1"/>
  <c r="O101" i="1"/>
  <c r="O19" i="1"/>
  <c r="O97" i="1"/>
  <c r="O51" i="1"/>
  <c r="O143" i="1"/>
  <c r="O99" i="1"/>
  <c r="O17" i="1"/>
  <c r="O35" i="1"/>
  <c r="O115" i="1"/>
  <c r="O116" i="1"/>
  <c r="O83" i="1"/>
  <c r="O151" i="1"/>
  <c r="O81" i="1"/>
  <c r="O22" i="1"/>
  <c r="O14" i="1"/>
  <c r="O139" i="1"/>
  <c r="O84" i="1"/>
  <c r="O145" i="1"/>
  <c r="O128" i="1"/>
  <c r="O82" i="1"/>
  <c r="O89" i="1"/>
  <c r="O43" i="1"/>
  <c r="O105" i="1"/>
  <c r="O25" i="1"/>
  <c r="O147" i="1"/>
  <c r="O27" i="1"/>
  <c r="O9" i="1"/>
  <c r="O36" i="1"/>
  <c r="O140" i="1"/>
  <c r="O123" i="1"/>
  <c r="O91" i="1"/>
  <c r="O68" i="1"/>
  <c r="O73" i="1"/>
  <c r="O92" i="1"/>
  <c r="O153" i="1"/>
  <c r="O75" i="1"/>
  <c r="O149" i="1"/>
  <c r="O136" i="1"/>
  <c r="O166" i="1"/>
  <c r="O133" i="1"/>
  <c r="O155" i="1"/>
  <c r="O38" i="1"/>
  <c r="O98" i="1"/>
  <c r="O55" i="1"/>
  <c r="O54" i="1"/>
  <c r="O163" i="1"/>
  <c r="O24" i="1"/>
  <c r="O56" i="1"/>
  <c r="O120" i="1"/>
  <c r="O146" i="1"/>
  <c r="O148" i="1"/>
  <c r="O71" i="1"/>
  <c r="O21" i="1"/>
  <c r="O52" i="1"/>
  <c r="O65" i="1"/>
  <c r="O39" i="1"/>
  <c r="O26" i="1"/>
  <c r="O124" i="1"/>
  <c r="O119" i="1"/>
  <c r="O150" i="1"/>
  <c r="O87" i="1"/>
  <c r="O80" i="1"/>
  <c r="O23" i="1"/>
  <c r="O6" i="1"/>
  <c r="O134" i="1"/>
  <c r="O129" i="1"/>
  <c r="O142" i="1"/>
  <c r="O88" i="1"/>
  <c r="O28" i="1"/>
  <c r="O5" i="1"/>
  <c r="O60" i="1"/>
  <c r="O53" i="1"/>
  <c r="O58" i="1"/>
  <c r="O117" i="1"/>
  <c r="O165" i="1"/>
  <c r="O94" i="1"/>
  <c r="O30" i="1"/>
  <c r="O85" i="1"/>
  <c r="O86" i="1"/>
  <c r="O152" i="1"/>
  <c r="O66" i="1"/>
  <c r="O74" i="1"/>
  <c r="O158" i="1"/>
  <c r="O114" i="1"/>
  <c r="O102" i="1"/>
  <c r="O141" i="1"/>
  <c r="O108" i="1"/>
  <c r="O44" i="1"/>
  <c r="O70" i="1"/>
  <c r="O90" i="1"/>
  <c r="O10" i="1"/>
  <c r="O156" i="1"/>
  <c r="O18" i="1"/>
  <c r="O138" i="1"/>
  <c r="O12" i="1"/>
  <c r="O104" i="1"/>
  <c r="O72" i="1"/>
  <c r="O111" i="1"/>
  <c r="O157" i="1"/>
  <c r="O144" i="1"/>
  <c r="O159" i="1"/>
  <c r="O135" i="1"/>
  <c r="O127" i="1"/>
  <c r="AA50" i="1"/>
  <c r="N50" i="1" s="1"/>
  <c r="P50" i="1" s="1"/>
  <c r="O50" i="1"/>
  <c r="AA130" i="1"/>
  <c r="N130" i="1" s="1"/>
  <c r="P130" i="1" s="1"/>
  <c r="O130" i="1"/>
  <c r="AA118" i="1"/>
  <c r="N118" i="1" s="1"/>
  <c r="P118" i="1" s="1"/>
  <c r="O118" i="1"/>
  <c r="AA34" i="1"/>
  <c r="N34" i="1" s="1"/>
  <c r="P34" i="1" s="1"/>
  <c r="O34" i="1"/>
  <c r="AA126" i="1"/>
  <c r="N126" i="1" s="1"/>
  <c r="P126" i="1" s="1"/>
  <c r="O126" i="1"/>
  <c r="AA62" i="1"/>
  <c r="N62" i="1" s="1"/>
  <c r="P62" i="1" s="1"/>
  <c r="O62" i="1"/>
  <c r="AA40" i="1"/>
  <c r="N40" i="1" s="1"/>
  <c r="P40" i="1" s="1"/>
  <c r="O40" i="1"/>
  <c r="AA8" i="1"/>
  <c r="N8" i="1" s="1"/>
  <c r="P8" i="1" s="1"/>
  <c r="O8" i="1"/>
  <c r="AA76" i="1"/>
  <c r="N76" i="1" s="1"/>
  <c r="P76" i="1" s="1"/>
  <c r="O76" i="1"/>
  <c r="AA125" i="1"/>
  <c r="N125" i="1" s="1"/>
  <c r="P125" i="1" s="1"/>
  <c r="O125" i="1"/>
  <c r="AA109" i="1"/>
  <c r="N109" i="1" s="1"/>
  <c r="P109" i="1" s="1"/>
  <c r="O109" i="1"/>
  <c r="AA93" i="1"/>
  <c r="N93" i="1" s="1"/>
  <c r="P93" i="1" s="1"/>
  <c r="O93" i="1"/>
  <c r="AA77" i="1"/>
  <c r="N77" i="1" s="1"/>
  <c r="P77" i="1" s="1"/>
  <c r="O77" i="1"/>
  <c r="AA61" i="1"/>
  <c r="N61" i="1" s="1"/>
  <c r="P61" i="1" s="1"/>
  <c r="O61" i="1"/>
  <c r="AA45" i="1"/>
  <c r="N45" i="1" s="1"/>
  <c r="P45" i="1" s="1"/>
  <c r="O45" i="1"/>
  <c r="AA29" i="1"/>
  <c r="N29" i="1" s="1"/>
  <c r="P29" i="1" s="1"/>
  <c r="O29" i="1"/>
  <c r="AA13" i="1"/>
  <c r="N13" i="1" s="1"/>
  <c r="P13" i="1" s="1"/>
  <c r="O13" i="1"/>
  <c r="AA95" i="1"/>
  <c r="N95" i="1" s="1"/>
  <c r="P95" i="1" s="1"/>
  <c r="O95" i="1"/>
  <c r="AA79" i="1"/>
  <c r="N79" i="1" s="1"/>
  <c r="P79" i="1" s="1"/>
  <c r="O79" i="1"/>
  <c r="AA63" i="1"/>
  <c r="N63" i="1" s="1"/>
  <c r="P63" i="1" s="1"/>
  <c r="O63" i="1"/>
  <c r="AA47" i="1"/>
  <c r="N47" i="1" s="1"/>
  <c r="P47" i="1" s="1"/>
  <c r="O47" i="1"/>
  <c r="AA31" i="1"/>
  <c r="N31" i="1" s="1"/>
  <c r="P31" i="1" s="1"/>
  <c r="O31" i="1"/>
  <c r="AA15" i="1"/>
  <c r="N15" i="1" s="1"/>
  <c r="P15" i="1" s="1"/>
  <c r="O15" i="1"/>
  <c r="N4" i="1"/>
  <c r="P4" i="1" s="1"/>
  <c r="N157" i="1"/>
  <c r="P157" i="1" s="1"/>
  <c r="N140" i="1"/>
  <c r="P140" i="1" s="1"/>
  <c r="N19" i="1"/>
  <c r="P19" i="1" s="1"/>
  <c r="N123" i="1"/>
  <c r="P123" i="1" s="1"/>
  <c r="N52" i="1"/>
  <c r="P52" i="1" s="1"/>
  <c r="N132" i="1"/>
  <c r="P132" i="1" s="1"/>
  <c r="N136" i="1"/>
  <c r="P136" i="1" s="1"/>
  <c r="N120" i="1"/>
  <c r="P120" i="1" s="1"/>
  <c r="N33" i="1"/>
  <c r="P33" i="1" s="1"/>
  <c r="N39" i="1"/>
  <c r="P39" i="1" s="1"/>
  <c r="N151" i="1"/>
  <c r="P151" i="1" s="1"/>
  <c r="N71" i="1"/>
  <c r="P71" i="1" s="1"/>
  <c r="N36" i="1"/>
  <c r="P36" i="1" s="1"/>
  <c r="N37" i="1"/>
  <c r="P37" i="1" s="1"/>
  <c r="N141" i="1"/>
  <c r="P141" i="1" s="1"/>
  <c r="N107" i="1"/>
  <c r="P107" i="1" s="1"/>
  <c r="N21" i="1"/>
  <c r="P21" i="1" s="1"/>
  <c r="N10" i="1"/>
  <c r="P10" i="1" s="1"/>
  <c r="N60" i="1"/>
  <c r="P60" i="1" s="1"/>
  <c r="N44" i="1"/>
  <c r="P44" i="1" s="1"/>
  <c r="N89" i="1"/>
  <c r="P89" i="1" s="1"/>
  <c r="N53" i="1"/>
  <c r="P53" i="1" s="1"/>
  <c r="N156" i="1"/>
  <c r="P156" i="1" s="1"/>
  <c r="N70" i="1"/>
  <c r="P70" i="1" s="1"/>
  <c r="N160" i="1"/>
  <c r="P160" i="1" s="1"/>
  <c r="N154" i="1"/>
  <c r="P154" i="1" s="1"/>
  <c r="N3" i="1"/>
  <c r="P3" i="1" s="1"/>
  <c r="N51" i="1"/>
  <c r="P51" i="1" s="1"/>
  <c r="N90" i="1"/>
  <c r="P90" i="1" s="1"/>
  <c r="N48" i="1"/>
  <c r="P48" i="1" s="1"/>
  <c r="N102" i="1"/>
  <c r="P102" i="1" s="1"/>
  <c r="N74" i="1"/>
  <c r="P74" i="1" s="1"/>
  <c r="N26" i="1"/>
  <c r="P26" i="1" s="1"/>
  <c r="N99" i="1"/>
  <c r="P99" i="1" s="1"/>
  <c r="N155" i="1"/>
  <c r="P155" i="1" s="1"/>
  <c r="N12" i="1"/>
  <c r="P12" i="1" s="1"/>
  <c r="N104" i="1"/>
  <c r="P104" i="1" s="1"/>
  <c r="N2" i="1"/>
  <c r="P2" i="1" s="1"/>
  <c r="O2" i="1"/>
  <c r="N58" i="1"/>
  <c r="P58" i="1" s="1"/>
  <c r="N124" i="1"/>
  <c r="P124" i="1" s="1"/>
  <c r="N117" i="1"/>
  <c r="P117" i="1" s="1"/>
  <c r="N84" i="1"/>
  <c r="P84" i="1" s="1"/>
  <c r="N113" i="1"/>
  <c r="P113" i="1" s="1"/>
  <c r="N78" i="1"/>
  <c r="P78" i="1" s="1"/>
  <c r="N82" i="1"/>
  <c r="P82" i="1" s="1"/>
  <c r="N129" i="1"/>
  <c r="P129" i="1" s="1"/>
  <c r="N94" i="1"/>
  <c r="P94" i="1" s="1"/>
  <c r="N101" i="1"/>
  <c r="P101" i="1" s="1"/>
  <c r="N75" i="1"/>
  <c r="P75" i="1" s="1"/>
  <c r="N121" i="1"/>
  <c r="P121" i="1" s="1"/>
  <c r="N149" i="1"/>
  <c r="P149" i="1" s="1"/>
  <c r="N96" i="1"/>
  <c r="P96" i="1" s="1"/>
  <c r="N5" i="1"/>
  <c r="P5" i="1" s="1"/>
  <c r="N85" i="1"/>
  <c r="P85" i="1" s="1"/>
  <c r="N56" i="1"/>
  <c r="P56" i="1" s="1"/>
  <c r="N158" i="1"/>
  <c r="P158" i="1" s="1"/>
  <c r="N143" i="1"/>
  <c r="P143" i="1" s="1"/>
  <c r="N81" i="1"/>
  <c r="P81" i="1" s="1"/>
  <c r="N110" i="1"/>
  <c r="P110" i="1" s="1"/>
  <c r="N131" i="1"/>
  <c r="P131" i="1" s="1"/>
  <c r="N105" i="1"/>
  <c r="P105" i="1" s="1"/>
  <c r="N144" i="1"/>
  <c r="P144" i="1" s="1"/>
  <c r="N91" i="1"/>
  <c r="P91" i="1" s="1"/>
  <c r="N137" i="1"/>
  <c r="P137" i="1" s="1"/>
  <c r="N108" i="1"/>
  <c r="P108" i="1" s="1"/>
  <c r="N35" i="1"/>
  <c r="P35" i="1" s="1"/>
  <c r="N119" i="1"/>
  <c r="P119" i="1" s="1"/>
  <c r="N87" i="1"/>
  <c r="P87" i="1" s="1"/>
  <c r="N159" i="1"/>
  <c r="P159" i="1" s="1"/>
  <c r="N112" i="1"/>
  <c r="P112" i="1" s="1"/>
  <c r="N49" i="1"/>
  <c r="P49" i="1" s="1"/>
  <c r="N165" i="1"/>
  <c r="P165" i="1" s="1"/>
  <c r="N145" i="1"/>
  <c r="P145" i="1" s="1"/>
  <c r="N135" i="1"/>
  <c r="P135" i="1" s="1"/>
  <c r="N23" i="1"/>
  <c r="P23" i="1" s="1"/>
  <c r="N134" i="1"/>
  <c r="P134" i="1" s="1"/>
  <c r="N83" i="1"/>
  <c r="P83" i="1" s="1"/>
  <c r="N127" i="1"/>
  <c r="P127" i="1" s="1"/>
  <c r="N153" i="1"/>
  <c r="P153" i="1" s="1"/>
  <c r="N106" i="1"/>
  <c r="P106" i="1" s="1"/>
  <c r="N9" i="1"/>
  <c r="P9" i="1" s="1"/>
  <c r="N72" i="1"/>
  <c r="P72" i="1" s="1"/>
  <c r="N11" i="1"/>
  <c r="P11" i="1" s="1"/>
  <c r="N57" i="1"/>
  <c r="P57" i="1" s="1"/>
  <c r="N64" i="1"/>
  <c r="P64" i="1" s="1"/>
  <c r="N111" i="1"/>
  <c r="P111" i="1" s="1"/>
  <c r="N148" i="1"/>
  <c r="P148" i="1" s="1"/>
  <c r="N24" i="1"/>
  <c r="P24" i="1" s="1"/>
  <c r="N122" i="1"/>
  <c r="P122" i="1" s="1"/>
  <c r="N41" i="1"/>
  <c r="P41" i="1" s="1"/>
  <c r="N139" i="1"/>
  <c r="P139" i="1" s="1"/>
  <c r="N25" i="1"/>
  <c r="P25" i="1" s="1"/>
  <c r="N114" i="1"/>
  <c r="P114" i="1" s="1"/>
  <c r="N161" i="1"/>
  <c r="P161" i="1" s="1"/>
  <c r="N98" i="1"/>
  <c r="P98" i="1" s="1"/>
  <c r="N147" i="1"/>
  <c r="P147" i="1" s="1"/>
  <c r="N115" i="1"/>
  <c r="P115" i="1" s="1"/>
  <c r="N55" i="1"/>
  <c r="P55" i="1" s="1"/>
  <c r="N27" i="1"/>
  <c r="P27" i="1" s="1"/>
  <c r="N73" i="1"/>
  <c r="P73" i="1" s="1"/>
  <c r="N6" i="1"/>
  <c r="P6" i="1" s="1"/>
  <c r="N7" i="1"/>
  <c r="P7" i="1" s="1"/>
  <c r="N20" i="1"/>
  <c r="P20" i="1" s="1"/>
  <c r="N92" i="1"/>
  <c r="P92" i="1" s="1"/>
  <c r="N67" i="1"/>
  <c r="P67" i="1" s="1"/>
  <c r="N88" i="1"/>
  <c r="P88" i="1" s="1"/>
  <c r="N146" i="1"/>
  <c r="P146" i="1" s="1"/>
  <c r="N133" i="1"/>
  <c r="P133" i="1" s="1"/>
  <c r="N32" i="1"/>
  <c r="P32" i="1" s="1"/>
  <c r="N152" i="1"/>
  <c r="P152" i="1" s="1"/>
  <c r="N162" i="1"/>
  <c r="P162" i="1" s="1"/>
  <c r="N43" i="1"/>
  <c r="P43" i="1" s="1"/>
  <c r="N18" i="1"/>
  <c r="P18" i="1" s="1"/>
  <c r="N138" i="1"/>
  <c r="P138" i="1" s="1"/>
  <c r="N97" i="1"/>
  <c r="P97" i="1" s="1"/>
  <c r="N42" i="1"/>
  <c r="P42" i="1" s="1"/>
  <c r="N16" i="1"/>
  <c r="P16" i="1" s="1"/>
  <c r="N65" i="1"/>
  <c r="P65" i="1" s="1"/>
  <c r="N66" i="1"/>
  <c r="P66" i="1" s="1"/>
  <c r="N22" i="1"/>
  <c r="P22" i="1" s="1"/>
  <c r="N46" i="1"/>
  <c r="P46" i="1" s="1"/>
  <c r="N103" i="1"/>
  <c r="P103" i="1" s="1"/>
  <c r="N38" i="1"/>
  <c r="P38" i="1" s="1"/>
  <c r="N17" i="1"/>
  <c r="P17" i="1" s="1"/>
  <c r="N14" i="1"/>
  <c r="P14" i="1" s="1"/>
  <c r="N164" i="1"/>
  <c r="P164" i="1" s="1"/>
  <c r="N100" i="1"/>
  <c r="P100" i="1" s="1"/>
  <c r="N150" i="1"/>
  <c r="P150" i="1" s="1"/>
  <c r="N68" i="1"/>
  <c r="P68" i="1" s="1"/>
  <c r="N116" i="1"/>
  <c r="P116" i="1" s="1"/>
  <c r="N80" i="1"/>
  <c r="P80" i="1" s="1"/>
  <c r="N54" i="1"/>
  <c r="P54" i="1" s="1"/>
  <c r="N166" i="1"/>
  <c r="P166" i="1" s="1"/>
  <c r="N128" i="1"/>
  <c r="P128" i="1" s="1"/>
  <c r="N142" i="1"/>
  <c r="P142" i="1" s="1"/>
  <c r="N163" i="1"/>
  <c r="P163" i="1" s="1"/>
  <c r="N28" i="1"/>
  <c r="P28" i="1" s="1"/>
  <c r="N30" i="1"/>
  <c r="P30" i="1" s="1"/>
  <c r="N69" i="1"/>
  <c r="P69" i="1" s="1"/>
  <c r="N86" i="1"/>
  <c r="P86" i="1" s="1"/>
  <c r="N59" i="1"/>
  <c r="P5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tc={EC066FDB-8E69-40BF-B691-33DD93A456EA}</author>
    <author>tc={62913F7B-5EE4-4D9A-AA44-E284397D9DA5}</author>
    <author>tc={A538BF29-532F-4CF6-914E-C1D9407428AE}</author>
  </authors>
  <commentList>
    <comment ref="F14" authorId="0" shapeId="0" xr:uid="{EC066FDB-8E69-40BF-B691-33DD93A456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Remover a data to clean a converter para csv</t>
      </text>
    </comment>
    <comment ref="I14" authorId="1" shapeId="0" xr:uid="{62913F7B-5EE4-4D9A-AA44-E284397D9D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Falta so filtrar os EAN13 = 0 das marcas em scv
</t>
      </text>
    </comment>
    <comment ref="T14" authorId="2" shapeId="0" xr:uid="{A538BF29-532F-4CF6-914E-C1D9407428AE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Remover a data to clean a converter para csv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<sst xmlns="http://schemas.openxmlformats.org/spreadsheetml/2006/main" count="352" uniqueCount="24">
  <si>
    <t>Active</t>
  </si>
  <si>
    <t>Name *</t>
  </si>
  <si>
    <t>Price tax excluded</t>
  </si>
  <si>
    <t>Tax rules ID</t>
  </si>
  <si>
    <t>Wholesale price</t>
  </si>
  <si>
    <t>Reference #</t>
  </si>
  <si>
    <t>Supplier</t>
  </si>
  <si>
    <t>Manufacturer</t>
  </si>
  <si>
    <t>EAN13</t>
  </si>
  <si>
    <t>Width</t>
  </si>
  <si>
    <t>Height</t>
  </si>
  <si>
    <t>Depth</t>
  </si>
  <si>
    <t>Weight</t>
  </si>
  <si>
    <t>Tags (xyz...)</t>
  </si>
  <si>
    <t>Meta title</t>
  </si>
  <si>
    <t>Meta keywords</t>
  </si>
  <si>
    <t>URL rewritten</t>
  </si>
  <si>
    <t>ID store</t>
  </si>
  <si>
    <t>Name to clean</t>
  </si>
  <si>
    <t>Tags to clean</t>
  </si>
  <si>
    <t>Clean references</t>
  </si>
  <si>
    <t>Prices to clean</t>
  </si>
  <si>
    <t>Element 1 Engineering - Eventuri</t>
  </si>
  <si>
    <t>Eventuri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</si>
</sst>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peracional1 AllStars" id="{12505460-E87A-4DFC-8EE7-1D33560F46A6}" userId="S::office1@all-stars-motorsport.com::595d9109-6d5f-4e38-92cb-35ae472264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4" dT="2024-07-29T16:09:35.30" personId="{12505460-E87A-4DFC-8EE7-1D33560F46A6}" id="{EC066FDB-8E69-40BF-B691-33DD93A456EA}">
    <text>Remover a data to clean a converter para csv</text>
  </threadedComment>
  <threadedComment ref="I14" dT="2024-07-29T14:36:57.11" personId="{12505460-E87A-4DFC-8EE7-1D33560F46A6}" id="{62913F7B-5EE4-4D9A-AA44-E284397D9DA5}">
    <text xml:space="preserve">Falta so filtrar os EAN13 = 0 das marcas em scv
</text>
  </threadedComment>
  <threadedComment ref="T14" dT="2024-07-29T16:09:35.30" personId="{12505460-E87A-4DFC-8EE7-1D33560F46A6}" id="{A538BF29-532F-4CF6-914E-C1D9407428AE}">
    <text>Remover a data to clean a converter para csv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A583-C8B1-4FFE-88B0-3513F205855C}">
  <sheetPr codeName="Sheet1"/>
  <dimension ref="A1:AA172"/>
  <sheetViews>
    <sheetView tabSelected="1" workbookViewId="0">
      <selection activeCell="B2" sqref="B2:B166"/>
    </sheetView>
  </sheetViews>
  <sheetFormatPr defaultRowHeight="15" x14ac:dyDescent="0.25"/>
  <cols>
    <col min="2" max="2" width="26.28515625" customWidth="1"/>
    <col min="5" max="5" width="24.5703125" customWidth="1"/>
    <col min="6" max="6" width="21.85546875" customWidth="1"/>
    <col min="9" max="9" width="25.42578125" style="1" customWidth="1"/>
    <col min="14" max="14" width="38.7109375" customWidth="1"/>
    <col min="15" max="15" width="14.7109375" customWidth="1"/>
    <col min="16" max="16" width="33.42578125" customWidth="1"/>
    <col min="17" max="17" width="27.42578125" customWidth="1"/>
    <col min="21" max="22" width="16.7109375" customWidth="1"/>
    <col min="23" max="23" width="13.5703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  <c r="V1" t="s">
        <v>21</v>
      </c>
      <c r="X1" t="s">
        <v>20</v>
      </c>
      <c r="AA1" t="s">
        <v>19</v>
      </c>
    </row>
    <row r="2" spans="1:27" x14ac:dyDescent="0.25">
      <c r="A2">
        <v>0</v>
      </c>
      <c r="B2" t="str">
        <f ca="1">"Eventuri " &amp; SUBSTITUTE(T2,"č","c")</f>
        <v>Eventuri Audi S1 2.0 TFSI Black Carbon intake</v>
      </c>
      <c r="C2">
        <f ca="1">V2*1</f>
        <v>609</v>
      </c>
      <c r="D2">
        <v>78</v>
      </c>
      <c r="E2">
        <f ca="1">C2*0.6</f>
        <v>365.4</v>
      </c>
      <c r="F2" t="str" cm="1">
        <f t="array" aca="1" ref="F2:F166" ca="1">INDIRECT("'[EVENTURI july 2024 catalog.xlsx]EVENTURI July 2024'!A7:A171")</f>
        <v>EVE-S1-CF-INT</v>
      </c>
      <c r="G2" t="s">
        <v>22</v>
      </c>
      <c r="H2" t="s">
        <v>23</v>
      </c>
      <c r="J2">
        <v>0</v>
      </c>
      <c r="K2">
        <v>0</v>
      </c>
      <c r="L2">
        <v>0</v>
      </c>
      <c r="M2">
        <v>0</v>
      </c>
      <c r="N2" t="str">
        <f ca="1">SUBSTITUTE(SUBSTITUTE(SUBSTITUTE(AA2, "(", ""), ")", ""), " ", ",")</f>
        <v>Eventuri,Audi,S1,2.0,TFSI,Black,Carbon,intake,EVE-S1-CF-INT,Eventuri</v>
      </c>
      <c r="O2" t="str">
        <f ca="1">B2</f>
        <v>Eventuri Audi S1 2.0 TFSI Black Carbon intake</v>
      </c>
      <c r="P2" t="str">
        <f ca="1">N2</f>
        <v>Eventuri,Audi,S1,2.0,TFSI,Black,Carbon,intake,EVE-S1-CF-INT,Eventuri</v>
      </c>
      <c r="Q2" t="str">
        <f t="shared" ref="Q2:Q65" ca="1" si="0">H2 &amp; "-" &amp; X2</f>
        <v>Eventuri-EVE-S1-CF-INT</v>
      </c>
      <c r="R2">
        <v>3</v>
      </c>
      <c r="T2" t="str" cm="1">
        <f t="array" aca="1" ref="T2:T166" ca="1">INDIRECT("'[EVENTURI july 2024 catalog.xlsx]EVENTURI July 2024'!C7:C171")</f>
        <v>Audi S1 2.0 TFSI Black Carbon intake</v>
      </c>
      <c r="V2" t="str" cm="1">
        <f t="array" aca="1" ref="V2:V166" ca="1">INDIRECT("'[EVENTURI july 2024 catalog.xlsx]EVENTURI July 2024'!I7:I171")</f>
        <v>609.00 €</v>
      </c>
      <c r="X2" t="str">
        <f t="shared" ref="X2:X65" ca="1" si="1">SUBSTITUTE(SUBSTITUTE(F2, "/", ""), "&amp;", "")</f>
        <v>EVE-S1-CF-INT</v>
      </c>
      <c r="AA2" t="str">
        <f t="shared" ref="AA2:AA65" ca="1" si="2">B2 &amp; "," &amp; F2 &amp; "," &amp; H2</f>
        <v>Eventuri Audi S1 2.0 TFSI Black Carbon intake,EVE-S1-CF-INT,Eventuri</v>
      </c>
    </row>
    <row r="3" spans="1:27" x14ac:dyDescent="0.25">
      <c r="A3">
        <v>0</v>
      </c>
      <c r="B3" t="str">
        <f t="shared" ref="B3:B66" ca="1" si="3">"Eventuri " &amp; SUBSTITUTE(T3,"č","c")</f>
        <v>Eventuri Audi S3 8Y 2020+, TTS 2022+ Carbon Intake</v>
      </c>
      <c r="C3">
        <f t="shared" ref="C3:C66" ca="1" si="4">V3*1</f>
        <v>1333</v>
      </c>
      <c r="D3">
        <v>78</v>
      </c>
      <c r="E3">
        <f t="shared" ref="E3:E66" ca="1" si="5">C3*0.6</f>
        <v>799.8</v>
      </c>
      <c r="F3" t="str">
        <f ca="1"/>
        <v>EVE-8YS3-CF-INT</v>
      </c>
      <c r="G3" t="s">
        <v>22</v>
      </c>
      <c r="H3" t="s">
        <v>23</v>
      </c>
      <c r="J3">
        <v>0</v>
      </c>
      <c r="K3">
        <v>0</v>
      </c>
      <c r="L3">
        <v>0</v>
      </c>
      <c r="M3">
        <v>0</v>
      </c>
      <c r="N3" t="str">
        <f t="shared" ref="N3:N66" ca="1" si="6">SUBSTITUTE(SUBSTITUTE(SUBSTITUTE(AA3, "(", ""), ")", ""), " ", ",")</f>
        <v>Eventuri,Audi,S3,8Y,2020+,,TTS,2022+,Carbon,Intake,EVE-8YS3-CF-INT,Eventuri</v>
      </c>
      <c r="O3" t="str">
        <f t="shared" ref="O3:O66" ca="1" si="7">B3</f>
        <v>Eventuri Audi S3 8Y 2020+, TTS 2022+ Carbon Intake</v>
      </c>
      <c r="P3" t="str">
        <f t="shared" ref="P3:P66" ca="1" si="8">N3</f>
        <v>Eventuri,Audi,S3,8Y,2020+,,TTS,2022+,Carbon,Intake,EVE-8YS3-CF-INT,Eventuri</v>
      </c>
      <c r="Q3" t="str">
        <f t="shared" ca="1" si="0"/>
        <v>Eventuri-EVE-8YS3-CF-INT</v>
      </c>
      <c r="R3">
        <v>3</v>
      </c>
      <c r="T3" t="str">
        <f ca="1"/>
        <v>Audi S3 8Y 2020+, TTS 2022+ Carbon Intake</v>
      </c>
      <c r="V3" t="str">
        <f ca="1"/>
        <v>1333.00 €</v>
      </c>
      <c r="X3" t="str">
        <f t="shared" ca="1" si="1"/>
        <v>EVE-8YS3-CF-INT</v>
      </c>
      <c r="AA3" t="str">
        <f t="shared" ca="1" si="2"/>
        <v>Eventuri Audi S3 8Y 2020+, TTS 2022+ Carbon Intake,EVE-8YS3-CF-INT,Eventuri</v>
      </c>
    </row>
    <row r="4" spans="1:27" x14ac:dyDescent="0.25">
      <c r="A4">
        <v>0</v>
      </c>
      <c r="B4" t="str">
        <f t="shared" ca="1" si="3"/>
        <v>Eventuri Audi S3 8V 2.0 TFSI Full Black Carbon intake</v>
      </c>
      <c r="C4">
        <f t="shared" ca="1" si="4"/>
        <v>885</v>
      </c>
      <c r="D4">
        <v>78</v>
      </c>
      <c r="E4">
        <f t="shared" ca="1" si="5"/>
        <v>531</v>
      </c>
      <c r="F4" t="str">
        <f ca="1"/>
        <v>EVE-2TFSI-CF-INT</v>
      </c>
      <c r="G4" t="s">
        <v>22</v>
      </c>
      <c r="H4" t="s">
        <v>23</v>
      </c>
      <c r="J4">
        <v>0</v>
      </c>
      <c r="K4">
        <v>0</v>
      </c>
      <c r="L4">
        <v>0</v>
      </c>
      <c r="M4">
        <v>0</v>
      </c>
      <c r="N4" t="str">
        <f t="shared" ca="1" si="6"/>
        <v>Eventuri,Audi,S3,8V,2.0,TFSI,Full,Black,Carbon,intake,EVE-2TFSI-CF-INT,Eventuri</v>
      </c>
      <c r="O4" t="str">
        <f t="shared" ca="1" si="7"/>
        <v>Eventuri Audi S3 8V 2.0 TFSI Full Black Carbon intake</v>
      </c>
      <c r="P4" t="str">
        <f t="shared" ca="1" si="8"/>
        <v>Eventuri,Audi,S3,8V,2.0,TFSI,Full,Black,Carbon,intake,EVE-2TFSI-CF-INT,Eventuri</v>
      </c>
      <c r="Q4" t="str">
        <f t="shared" ca="1" si="0"/>
        <v>Eventuri-EVE-2TFSI-CF-INT</v>
      </c>
      <c r="R4">
        <v>3</v>
      </c>
      <c r="T4" t="str">
        <f ca="1"/>
        <v>Audi S3 8V 2.0 TFSI Full Black Carbon intake</v>
      </c>
      <c r="V4" t="str">
        <f ca="1"/>
        <v>885.00 €</v>
      </c>
      <c r="X4" t="str">
        <f t="shared" ca="1" si="1"/>
        <v>EVE-2TFSI-CF-INT</v>
      </c>
      <c r="AA4" t="str">
        <f t="shared" ca="1" si="2"/>
        <v>Eventuri Audi S3 8V 2.0 TFSI Full Black Carbon intake,EVE-2TFSI-CF-INT,Eventuri</v>
      </c>
    </row>
    <row r="5" spans="1:27" x14ac:dyDescent="0.25">
      <c r="A5">
        <v>0</v>
      </c>
      <c r="B5" t="str">
        <f t="shared" ca="1" si="3"/>
        <v>Eventuri Audi 8V RS3 LHD Full Black Carbon intake Gen 1</v>
      </c>
      <c r="C5">
        <f t="shared" ca="1" si="4"/>
        <v>1647</v>
      </c>
      <c r="D5">
        <v>78</v>
      </c>
      <c r="E5">
        <f t="shared" ca="1" si="5"/>
        <v>988.19999999999993</v>
      </c>
      <c r="F5" t="str">
        <f ca="1"/>
        <v>EVE-8VRS3-CF-LHD-INT</v>
      </c>
      <c r="G5" t="s">
        <v>22</v>
      </c>
      <c r="H5" t="s">
        <v>23</v>
      </c>
      <c r="J5">
        <v>0</v>
      </c>
      <c r="K5">
        <v>0</v>
      </c>
      <c r="L5">
        <v>0</v>
      </c>
      <c r="M5">
        <v>0</v>
      </c>
      <c r="N5" t="str">
        <f t="shared" ca="1" si="6"/>
        <v>Eventuri,Audi,8V,RS3,LHD,Full,Black,Carbon,intake,Gen,1,EVE-8VRS3-CF-LHD-INT,Eventuri</v>
      </c>
      <c r="O5" t="str">
        <f t="shared" ca="1" si="7"/>
        <v>Eventuri Audi 8V RS3 LHD Full Black Carbon intake Gen 1</v>
      </c>
      <c r="P5" t="str">
        <f t="shared" ca="1" si="8"/>
        <v>Eventuri,Audi,8V,RS3,LHD,Full,Black,Carbon,intake,Gen,1,EVE-8VRS3-CF-LHD-INT,Eventuri</v>
      </c>
      <c r="Q5" t="str">
        <f t="shared" ca="1" si="0"/>
        <v>Eventuri-EVE-8VRS3-CF-LHD-INT</v>
      </c>
      <c r="R5">
        <v>3</v>
      </c>
      <c r="T5" t="str">
        <f ca="1"/>
        <v>Audi 8V RS3 LHD Full Black Carbon intake Gen 1</v>
      </c>
      <c r="V5" t="str">
        <f ca="1"/>
        <v>1647.00 €</v>
      </c>
      <c r="X5" t="str">
        <f t="shared" ca="1" si="1"/>
        <v>EVE-8VRS3-CF-LHD-INT</v>
      </c>
      <c r="AA5" t="str">
        <f t="shared" ca="1" si="2"/>
        <v>Eventuri Audi 8V RS3 LHD Full Black Carbon intake Gen 1,EVE-8VRS3-CF-LHD-INT,Eventuri</v>
      </c>
    </row>
    <row r="6" spans="1:27" x14ac:dyDescent="0.25">
      <c r="A6">
        <v>0</v>
      </c>
      <c r="B6" t="str">
        <f t="shared" ca="1" si="3"/>
        <v>Eventuri Audi 8V RS3 RHD Full Black Carbon intake Gen 1</v>
      </c>
      <c r="C6">
        <f t="shared" ca="1" si="4"/>
        <v>1647</v>
      </c>
      <c r="D6">
        <v>78</v>
      </c>
      <c r="E6">
        <f t="shared" ca="1" si="5"/>
        <v>988.19999999999993</v>
      </c>
      <c r="F6" t="str">
        <f ca="1"/>
        <v>EVE-8VRS3-CF-RHD-INT</v>
      </c>
      <c r="G6" t="s">
        <v>22</v>
      </c>
      <c r="H6" t="s">
        <v>23</v>
      </c>
      <c r="J6">
        <v>0</v>
      </c>
      <c r="K6">
        <v>0</v>
      </c>
      <c r="L6">
        <v>0</v>
      </c>
      <c r="M6">
        <v>0</v>
      </c>
      <c r="N6" t="str">
        <f t="shared" ca="1" si="6"/>
        <v>Eventuri,Audi,8V,RS3,RHD,Full,Black,Carbon,intake,Gen,1,EVE-8VRS3-CF-RHD-INT,Eventuri</v>
      </c>
      <c r="O6" t="str">
        <f t="shared" ca="1" si="7"/>
        <v>Eventuri Audi 8V RS3 RHD Full Black Carbon intake Gen 1</v>
      </c>
      <c r="P6" t="str">
        <f t="shared" ca="1" si="8"/>
        <v>Eventuri,Audi,8V,RS3,RHD,Full,Black,Carbon,intake,Gen,1,EVE-8VRS3-CF-RHD-INT,Eventuri</v>
      </c>
      <c r="Q6" t="str">
        <f t="shared" ca="1" si="0"/>
        <v>Eventuri-EVE-8VRS3-CF-RHD-INT</v>
      </c>
      <c r="R6">
        <v>3</v>
      </c>
      <c r="T6" t="str">
        <f ca="1"/>
        <v>Audi 8V RS3 RHD Full Black Carbon intake Gen 1</v>
      </c>
      <c r="V6" t="str">
        <f ca="1"/>
        <v>1647.00 €</v>
      </c>
      <c r="X6" t="str">
        <f t="shared" ca="1" si="1"/>
        <v>EVE-8VRS3-CF-RHD-INT</v>
      </c>
      <c r="AA6" t="str">
        <f t="shared" ca="1" si="2"/>
        <v>Eventuri Audi 8V RS3 RHD Full Black Carbon intake Gen 1,EVE-8VRS3-CF-RHD-INT,Eventuri</v>
      </c>
    </row>
    <row r="7" spans="1:27" x14ac:dyDescent="0.25">
      <c r="A7">
        <v>0</v>
      </c>
      <c r="B7" t="str">
        <f t="shared" ca="1" si="3"/>
        <v>Eventuri Audi RS3 Gen 2 / TTRS 8S intake for DAZA and DWNA Engines</v>
      </c>
      <c r="C7">
        <f t="shared" ca="1" si="4"/>
        <v>1714</v>
      </c>
      <c r="D7">
        <v>78</v>
      </c>
      <c r="E7">
        <f t="shared" ca="1" si="5"/>
        <v>1028.3999999999999</v>
      </c>
      <c r="F7" t="str">
        <f ca="1"/>
        <v>EVE-ST38V8S-CF-INT</v>
      </c>
      <c r="G7" t="s">
        <v>22</v>
      </c>
      <c r="H7" t="s">
        <v>23</v>
      </c>
      <c r="J7">
        <v>0</v>
      </c>
      <c r="K7">
        <v>0</v>
      </c>
      <c r="L7">
        <v>0</v>
      </c>
      <c r="M7">
        <v>0</v>
      </c>
      <c r="N7" t="str">
        <f t="shared" ca="1" si="6"/>
        <v>Eventuri,Audi,RS3,Gen,2,/,TTRS,8S,intake,for,DAZA,and,DWNA,Engines,EVE-ST38V8S-CF-INT,Eventuri</v>
      </c>
      <c r="O7" t="str">
        <f t="shared" ca="1" si="7"/>
        <v>Eventuri Audi RS3 Gen 2 / TTRS 8S intake for DAZA and DWNA Engines</v>
      </c>
      <c r="P7" t="str">
        <f t="shared" ca="1" si="8"/>
        <v>Eventuri,Audi,RS3,Gen,2,/,TTRS,8S,intake,for,DAZA,and,DWNA,Engines,EVE-ST38V8S-CF-INT,Eventuri</v>
      </c>
      <c r="Q7" t="str">
        <f t="shared" ca="1" si="0"/>
        <v>Eventuri-EVE-ST38V8S-CF-INT</v>
      </c>
      <c r="R7">
        <v>3</v>
      </c>
      <c r="T7" t="str">
        <f ca="1"/>
        <v>Audi RS3 Gen 2 / TTRS 8S intake for DAZA and DWNA Engines</v>
      </c>
      <c r="V7" t="str">
        <f ca="1"/>
        <v>1714.00 €</v>
      </c>
      <c r="X7" t="str">
        <f t="shared" ca="1" si="1"/>
        <v>EVE-ST38V8S-CF-INT</v>
      </c>
      <c r="AA7" t="str">
        <f t="shared" ca="1" si="2"/>
        <v>Eventuri Audi RS3 Gen 2 / TTRS 8S intake for DAZA and DWNA Engines,EVE-ST38V8S-CF-INT,Eventuri</v>
      </c>
    </row>
    <row r="8" spans="1:27" x14ac:dyDescent="0.25">
      <c r="A8">
        <v>0</v>
      </c>
      <c r="B8" t="str">
        <f t="shared" ca="1" si="3"/>
        <v>Eventuri Audi RS3 Gen 2 Duct for APR Throttle Body</v>
      </c>
      <c r="C8">
        <f t="shared" ca="1" si="4"/>
        <v>400</v>
      </c>
      <c r="D8">
        <v>78</v>
      </c>
      <c r="E8">
        <f t="shared" ca="1" si="5"/>
        <v>240</v>
      </c>
      <c r="F8" t="str">
        <f ca="1"/>
        <v>EVE-RSQ3-DCT</v>
      </c>
      <c r="G8" t="s">
        <v>22</v>
      </c>
      <c r="H8" t="s">
        <v>23</v>
      </c>
      <c r="J8">
        <v>0</v>
      </c>
      <c r="K8">
        <v>0</v>
      </c>
      <c r="L8">
        <v>0</v>
      </c>
      <c r="M8">
        <v>0</v>
      </c>
      <c r="N8" t="str">
        <f t="shared" ca="1" si="6"/>
        <v>Eventuri,Audi,RS3,Gen,2,Duct,for,APR,Throttle,Body,EVE-RSQ3-DCT,Eventuri</v>
      </c>
      <c r="O8" t="str">
        <f t="shared" ca="1" si="7"/>
        <v>Eventuri Audi RS3 Gen 2 Duct for APR Throttle Body</v>
      </c>
      <c r="P8" t="str">
        <f t="shared" ca="1" si="8"/>
        <v>Eventuri,Audi,RS3,Gen,2,Duct,for,APR,Throttle,Body,EVE-RSQ3-DCT,Eventuri</v>
      </c>
      <c r="Q8" t="str">
        <f t="shared" ca="1" si="0"/>
        <v>Eventuri-EVE-RSQ3-DCT</v>
      </c>
      <c r="R8">
        <v>3</v>
      </c>
      <c r="T8" t="str">
        <f ca="1"/>
        <v>Audi RS3 Gen 2 Duct for APR Throttle Body</v>
      </c>
      <c r="V8" t="str">
        <f ca="1"/>
        <v>400.00 €</v>
      </c>
      <c r="X8" t="str">
        <f t="shared" ca="1" si="1"/>
        <v>EVE-RSQ3-DCT</v>
      </c>
      <c r="AA8" t="str">
        <f t="shared" ca="1" si="2"/>
        <v>Eventuri Audi RS3 Gen 2 Duct for APR Throttle Body,EVE-RSQ3-DCT,Eventuri</v>
      </c>
    </row>
    <row r="9" spans="1:27" x14ac:dyDescent="0.25">
      <c r="A9">
        <v>0</v>
      </c>
      <c r="B9" t="str">
        <f t="shared" ca="1" si="3"/>
        <v>Eventuri Audi RS3 Carbon Headlamp Race Ducts for Stage 3 intake</v>
      </c>
      <c r="C9">
        <f t="shared" ca="1" si="4"/>
        <v>781</v>
      </c>
      <c r="D9">
        <v>78</v>
      </c>
      <c r="E9">
        <f t="shared" ca="1" si="5"/>
        <v>468.59999999999997</v>
      </c>
      <c r="F9" t="str">
        <f ca="1"/>
        <v>EVE-ST38V8S-CF-HDP</v>
      </c>
      <c r="G9" t="s">
        <v>22</v>
      </c>
      <c r="H9" t="s">
        <v>23</v>
      </c>
      <c r="J9">
        <v>0</v>
      </c>
      <c r="K9">
        <v>0</v>
      </c>
      <c r="L9">
        <v>0</v>
      </c>
      <c r="M9">
        <v>0</v>
      </c>
      <c r="N9" t="str">
        <f t="shared" ca="1" si="6"/>
        <v>Eventuri,Audi,RS3,Carbon,Headlamp,Race,Ducts,for,Stage,3,intake,EVE-ST38V8S-CF-HDP,Eventuri</v>
      </c>
      <c r="O9" t="str">
        <f t="shared" ca="1" si="7"/>
        <v>Eventuri Audi RS3 Carbon Headlamp Race Ducts for Stage 3 intake</v>
      </c>
      <c r="P9" t="str">
        <f t="shared" ca="1" si="8"/>
        <v>Eventuri,Audi,RS3,Carbon,Headlamp,Race,Ducts,for,Stage,3,intake,EVE-ST38V8S-CF-HDP,Eventuri</v>
      </c>
      <c r="Q9" t="str">
        <f t="shared" ca="1" si="0"/>
        <v>Eventuri-EVE-ST38V8S-CF-HDP</v>
      </c>
      <c r="R9">
        <v>3</v>
      </c>
      <c r="T9" t="str">
        <f ca="1"/>
        <v>Audi RS3 Carbon Headlamp Race Ducts for Stage 3 intake</v>
      </c>
      <c r="V9" t="str">
        <f ca="1"/>
        <v>781.00 €</v>
      </c>
      <c r="X9" t="str">
        <f t="shared" ca="1" si="1"/>
        <v>EVE-ST38V8S-CF-HDP</v>
      </c>
      <c r="AA9" t="str">
        <f t="shared" ca="1" si="2"/>
        <v>Eventuri Audi RS3 Carbon Headlamp Race Ducts for Stage 3 intake,EVE-ST38V8S-CF-HDP,Eventuri</v>
      </c>
    </row>
    <row r="10" spans="1:27" x14ac:dyDescent="0.25">
      <c r="A10">
        <v>0</v>
      </c>
      <c r="B10" t="str">
        <f t="shared" ca="1" si="3"/>
        <v>Eventuri Audi RS3 8Y 2020+ Carbon Intake</v>
      </c>
      <c r="C10">
        <f t="shared" ca="1" si="4"/>
        <v>1714</v>
      </c>
      <c r="D10">
        <v>78</v>
      </c>
      <c r="E10">
        <f t="shared" ca="1" si="5"/>
        <v>1028.3999999999999</v>
      </c>
      <c r="F10" t="str">
        <f ca="1"/>
        <v>EVE-ST38Y-CF-INT</v>
      </c>
      <c r="G10" t="s">
        <v>22</v>
      </c>
      <c r="H10" t="s">
        <v>23</v>
      </c>
      <c r="J10">
        <v>0</v>
      </c>
      <c r="K10">
        <v>0</v>
      </c>
      <c r="L10">
        <v>0</v>
      </c>
      <c r="M10">
        <v>0</v>
      </c>
      <c r="N10" t="str">
        <f t="shared" ca="1" si="6"/>
        <v>Eventuri,Audi,RS3,8Y,2020+,Carbon,Intake,EVE-ST38Y-CF-INT,Eventuri</v>
      </c>
      <c r="O10" t="str">
        <f t="shared" ca="1" si="7"/>
        <v>Eventuri Audi RS3 8Y 2020+ Carbon Intake</v>
      </c>
      <c r="P10" t="str">
        <f t="shared" ca="1" si="8"/>
        <v>Eventuri,Audi,RS3,8Y,2020+,Carbon,Intake,EVE-ST38Y-CF-INT,Eventuri</v>
      </c>
      <c r="Q10" t="str">
        <f t="shared" ca="1" si="0"/>
        <v>Eventuri-EVE-ST38Y-CF-INT</v>
      </c>
      <c r="R10">
        <v>3</v>
      </c>
      <c r="T10" t="str">
        <f ca="1"/>
        <v>Audi RS3 8Y 2020+ Carbon Intake</v>
      </c>
      <c r="V10" t="str">
        <f ca="1"/>
        <v>1714.00 €</v>
      </c>
      <c r="X10" t="str">
        <f t="shared" ca="1" si="1"/>
        <v>EVE-ST38Y-CF-INT</v>
      </c>
      <c r="AA10" t="str">
        <f t="shared" ca="1" si="2"/>
        <v>Eventuri Audi RS3 8Y 2020+ Carbon Intake,EVE-ST38Y-CF-INT,Eventuri</v>
      </c>
    </row>
    <row r="11" spans="1:27" x14ac:dyDescent="0.25">
      <c r="A11">
        <v>0</v>
      </c>
      <c r="B11" t="str">
        <f t="shared" ca="1" si="3"/>
        <v>Eventuri Audi RS3 / TTRS Gen 2 8V 8Y LHD Carbon turbo inlet with NO FLANGE</v>
      </c>
      <c r="C11">
        <f t="shared" ca="1" si="4"/>
        <v>571</v>
      </c>
      <c r="D11">
        <v>78</v>
      </c>
      <c r="E11">
        <f t="shared" ca="1" si="5"/>
        <v>342.59999999999997</v>
      </c>
      <c r="F11" t="str">
        <f ca="1"/>
        <v xml:space="preserve">EVE-TRB8V8S-LHD-NIL </v>
      </c>
      <c r="G11" t="s">
        <v>22</v>
      </c>
      <c r="H11" t="s">
        <v>23</v>
      </c>
      <c r="J11">
        <v>0</v>
      </c>
      <c r="K11">
        <v>0</v>
      </c>
      <c r="L11">
        <v>0</v>
      </c>
      <c r="M11">
        <v>0</v>
      </c>
      <c r="N11" t="str">
        <f t="shared" ca="1" si="6"/>
        <v>Eventuri,Audi,RS3,/,TTRS,Gen,2,8V,8Y,LHD,Carbon,turbo,inlet,with,NO,FLANGE,EVE-TRB8V8S-LHD-NIL,,Eventuri</v>
      </c>
      <c r="O11" t="str">
        <f t="shared" ca="1" si="7"/>
        <v>Eventuri Audi RS3 / TTRS Gen 2 8V 8Y LHD Carbon turbo inlet with NO FLANGE</v>
      </c>
      <c r="P11" t="str">
        <f t="shared" ca="1" si="8"/>
        <v>Eventuri,Audi,RS3,/,TTRS,Gen,2,8V,8Y,LHD,Carbon,turbo,inlet,with,NO,FLANGE,EVE-TRB8V8S-LHD-NIL,,Eventuri</v>
      </c>
      <c r="Q11" t="str">
        <f t="shared" ca="1" si="0"/>
        <v xml:space="preserve">Eventuri-EVE-TRB8V8S-LHD-NIL </v>
      </c>
      <c r="R11">
        <v>3</v>
      </c>
      <c r="T11" t="str">
        <f ca="1"/>
        <v>Audi RS3 / TTRS Gen 2 8V 8Y LHD Carbon turbo inlet with NO FLANGE</v>
      </c>
      <c r="V11" t="str">
        <f ca="1"/>
        <v>571.00 €</v>
      </c>
      <c r="X11" t="str">
        <f t="shared" ca="1" si="1"/>
        <v xml:space="preserve">EVE-TRB8V8S-LHD-NIL </v>
      </c>
      <c r="AA11" t="str">
        <f t="shared" ca="1" si="2"/>
        <v>Eventuri Audi RS3 / TTRS Gen 2 8V 8Y LHD Carbon turbo inlet with NO FLANGE,EVE-TRB8V8S-LHD-NIL ,Eventuri</v>
      </c>
    </row>
    <row r="12" spans="1:27" x14ac:dyDescent="0.25">
      <c r="A12">
        <v>0</v>
      </c>
      <c r="B12" t="str">
        <f t="shared" ca="1" si="3"/>
        <v>Eventuri Audi RS3 / TTRS Gen 2 8V 8Y RHD Carbon turbo inlet with NO FLANGE</v>
      </c>
      <c r="C12">
        <f t="shared" ca="1" si="4"/>
        <v>571</v>
      </c>
      <c r="D12">
        <v>78</v>
      </c>
      <c r="E12">
        <f t="shared" ca="1" si="5"/>
        <v>342.59999999999997</v>
      </c>
      <c r="F12" t="str">
        <f ca="1"/>
        <v xml:space="preserve">EVE-TRB8V8S-RHD-NIL </v>
      </c>
      <c r="G12" t="s">
        <v>22</v>
      </c>
      <c r="H12" t="s">
        <v>23</v>
      </c>
      <c r="J12">
        <v>0</v>
      </c>
      <c r="K12">
        <v>0</v>
      </c>
      <c r="L12">
        <v>0</v>
      </c>
      <c r="M12">
        <v>0</v>
      </c>
      <c r="N12" t="str">
        <f t="shared" ca="1" si="6"/>
        <v>Eventuri,Audi,RS3,/,TTRS,Gen,2,8V,8Y,RHD,Carbon,turbo,inlet,with,NO,FLANGE,EVE-TRB8V8S-RHD-NIL,,Eventuri</v>
      </c>
      <c r="O12" t="str">
        <f t="shared" ca="1" si="7"/>
        <v>Eventuri Audi RS3 / TTRS Gen 2 8V 8Y RHD Carbon turbo inlet with NO FLANGE</v>
      </c>
      <c r="P12" t="str">
        <f t="shared" ca="1" si="8"/>
        <v>Eventuri,Audi,RS3,/,TTRS,Gen,2,8V,8Y,RHD,Carbon,turbo,inlet,with,NO,FLANGE,EVE-TRB8V8S-RHD-NIL,,Eventuri</v>
      </c>
      <c r="Q12" t="str">
        <f t="shared" ca="1" si="0"/>
        <v xml:space="preserve">Eventuri-EVE-TRB8V8S-RHD-NIL </v>
      </c>
      <c r="R12">
        <v>3</v>
      </c>
      <c r="T12" t="str">
        <f ca="1"/>
        <v>Audi RS3 / TTRS Gen 2 8V 8Y RHD Carbon turbo inlet with NO FLANGE</v>
      </c>
      <c r="V12" t="str">
        <f ca="1"/>
        <v>571.00 €</v>
      </c>
      <c r="X12" t="str">
        <f t="shared" ca="1" si="1"/>
        <v xml:space="preserve">EVE-TRB8V8S-RHD-NIL </v>
      </c>
      <c r="AA12" t="str">
        <f t="shared" ca="1" si="2"/>
        <v>Eventuri Audi RS3 / TTRS Gen 2 8V 8Y RHD Carbon turbo inlet with NO FLANGE,EVE-TRB8V8S-RHD-NIL ,Eventuri</v>
      </c>
    </row>
    <row r="13" spans="1:27" x14ac:dyDescent="0.25">
      <c r="A13">
        <v>0</v>
      </c>
      <c r="B13" t="str">
        <f t="shared" ca="1" si="3"/>
        <v>Eventuri Stock Turbo Flange for RS3/TTRS Carbon Turbo Inlet</v>
      </c>
      <c r="C13">
        <f t="shared" ca="1" si="4"/>
        <v>47</v>
      </c>
      <c r="D13">
        <v>78</v>
      </c>
      <c r="E13">
        <f t="shared" ca="1" si="5"/>
        <v>28.2</v>
      </c>
      <c r="F13" t="str">
        <f ca="1"/>
        <v>EVE-TRB8V8S-FLG-STK</v>
      </c>
      <c r="G13" t="s">
        <v>22</v>
      </c>
      <c r="H13" t="s">
        <v>23</v>
      </c>
      <c r="J13">
        <v>0</v>
      </c>
      <c r="K13">
        <v>0</v>
      </c>
      <c r="L13">
        <v>0</v>
      </c>
      <c r="M13">
        <v>0</v>
      </c>
      <c r="N13" t="str">
        <f t="shared" ca="1" si="6"/>
        <v>Eventuri,Stock,Turbo,Flange,for,RS3/TTRS,Carbon,Turbo,Inlet,EVE-TRB8V8S-FLG-STK,Eventuri</v>
      </c>
      <c r="O13" t="str">
        <f t="shared" ca="1" si="7"/>
        <v>Eventuri Stock Turbo Flange for RS3/TTRS Carbon Turbo Inlet</v>
      </c>
      <c r="P13" t="str">
        <f t="shared" ca="1" si="8"/>
        <v>Eventuri,Stock,Turbo,Flange,for,RS3/TTRS,Carbon,Turbo,Inlet,EVE-TRB8V8S-FLG-STK,Eventuri</v>
      </c>
      <c r="Q13" t="str">
        <f t="shared" ca="1" si="0"/>
        <v>Eventuri-EVE-TRB8V8S-FLG-STK</v>
      </c>
      <c r="R13">
        <v>3</v>
      </c>
      <c r="T13" t="str">
        <f ca="1"/>
        <v>Stock Turbo Flange for RS3/TTRS Carbon Turbo Inlet</v>
      </c>
      <c r="V13" t="str">
        <f ca="1"/>
        <v>47.00 €</v>
      </c>
      <c r="X13" t="str">
        <f t="shared" ca="1" si="1"/>
        <v>EVE-TRB8V8S-FLG-STK</v>
      </c>
      <c r="AA13" t="str">
        <f t="shared" ca="1" si="2"/>
        <v>Eventuri Stock Turbo Flange for RS3/TTRS Carbon Turbo Inlet,EVE-TRB8V8S-FLG-STK,Eventuri</v>
      </c>
    </row>
    <row r="14" spans="1:27" x14ac:dyDescent="0.25">
      <c r="A14">
        <v>0</v>
      </c>
      <c r="B14" t="str">
        <f t="shared" ca="1" si="3"/>
        <v>Eventuri TTE700/625 Turbo Flange for RS3/TTRS Carbon Turbo Inlet</v>
      </c>
      <c r="C14">
        <f t="shared" ca="1" si="4"/>
        <v>47</v>
      </c>
      <c r="D14">
        <v>78</v>
      </c>
      <c r="E14">
        <f t="shared" ca="1" si="5"/>
        <v>28.2</v>
      </c>
      <c r="F14" t="str">
        <f ca="1"/>
        <v>EVE-TRB8V8S-FLG-TTE</v>
      </c>
      <c r="G14" t="s">
        <v>22</v>
      </c>
      <c r="H14" t="s">
        <v>23</v>
      </c>
      <c r="J14">
        <v>0</v>
      </c>
      <c r="K14">
        <v>0</v>
      </c>
      <c r="L14">
        <v>0</v>
      </c>
      <c r="M14">
        <v>0</v>
      </c>
      <c r="N14" t="str">
        <f t="shared" ca="1" si="6"/>
        <v>Eventuri,TTE700/625,Turbo,Flange,for,RS3/TTRS,Carbon,Turbo,Inlet,EVE-TRB8V8S-FLG-TTE,Eventuri</v>
      </c>
      <c r="O14" t="str">
        <f t="shared" ca="1" si="7"/>
        <v>Eventuri TTE700/625 Turbo Flange for RS3/TTRS Carbon Turbo Inlet</v>
      </c>
      <c r="P14" t="str">
        <f t="shared" ca="1" si="8"/>
        <v>Eventuri,TTE700/625,Turbo,Flange,for,RS3/TTRS,Carbon,Turbo,Inlet,EVE-TRB8V8S-FLG-TTE,Eventuri</v>
      </c>
      <c r="Q14" t="str">
        <f t="shared" ca="1" si="0"/>
        <v>Eventuri-EVE-TRB8V8S-FLG-TTE</v>
      </c>
      <c r="R14">
        <v>3</v>
      </c>
      <c r="T14" t="str">
        <f ca="1"/>
        <v>TTE700/625 Turbo Flange for RS3/TTRS Carbon Turbo Inlet</v>
      </c>
      <c r="V14" t="str">
        <f ca="1"/>
        <v>47.00 €</v>
      </c>
      <c r="X14" t="str">
        <f t="shared" ca="1" si="1"/>
        <v>EVE-TRB8V8S-FLG-TTE</v>
      </c>
      <c r="AA14" t="str">
        <f t="shared" ca="1" si="2"/>
        <v>Eventuri TTE700/625 Turbo Flange for RS3/TTRS Carbon Turbo Inlet,EVE-TRB8V8S-FLG-TTE,Eventuri</v>
      </c>
    </row>
    <row r="15" spans="1:27" x14ac:dyDescent="0.25">
      <c r="A15">
        <v>0</v>
      </c>
      <c r="B15" t="str">
        <f t="shared" ca="1" si="3"/>
        <v>Eventuri SRM GTX, TTE855 Turbo Flange for RS3/TTRS Carbon Turbo Inlet</v>
      </c>
      <c r="C15">
        <f t="shared" ca="1" si="4"/>
        <v>47</v>
      </c>
      <c r="D15">
        <v>78</v>
      </c>
      <c r="E15">
        <f t="shared" ca="1" si="5"/>
        <v>28.2</v>
      </c>
      <c r="F15" t="str">
        <f ca="1"/>
        <v>EVE-TRB8V8S-FLG-SRM</v>
      </c>
      <c r="G15" t="s">
        <v>22</v>
      </c>
      <c r="H15" t="s">
        <v>23</v>
      </c>
      <c r="J15">
        <v>0</v>
      </c>
      <c r="K15">
        <v>0</v>
      </c>
      <c r="L15">
        <v>0</v>
      </c>
      <c r="M15">
        <v>0</v>
      </c>
      <c r="N15" t="str">
        <f t="shared" ca="1" si="6"/>
        <v>Eventuri,SRM,GTX,,TTE855,Turbo,Flange,for,RS3/TTRS,Carbon,Turbo,Inlet,EVE-TRB8V8S-FLG-SRM,Eventuri</v>
      </c>
      <c r="O15" t="str">
        <f t="shared" ca="1" si="7"/>
        <v>Eventuri SRM GTX, TTE855 Turbo Flange for RS3/TTRS Carbon Turbo Inlet</v>
      </c>
      <c r="P15" t="str">
        <f t="shared" ca="1" si="8"/>
        <v>Eventuri,SRM,GTX,,TTE855,Turbo,Flange,for,RS3/TTRS,Carbon,Turbo,Inlet,EVE-TRB8V8S-FLG-SRM,Eventuri</v>
      </c>
      <c r="Q15" t="str">
        <f t="shared" ca="1" si="0"/>
        <v>Eventuri-EVE-TRB8V8S-FLG-SRM</v>
      </c>
      <c r="R15">
        <v>3</v>
      </c>
      <c r="T15" t="str">
        <f ca="1"/>
        <v>SRM GTX, TTE855 Turbo Flange for RS3/TTRS Carbon Turbo Inlet</v>
      </c>
      <c r="V15" t="str">
        <f ca="1"/>
        <v>47.00 €</v>
      </c>
      <c r="X15" t="str">
        <f t="shared" ca="1" si="1"/>
        <v>EVE-TRB8V8S-FLG-SRM</v>
      </c>
      <c r="AA15" t="str">
        <f t="shared" ca="1" si="2"/>
        <v>Eventuri SRM GTX, TTE855 Turbo Flange for RS3/TTRS Carbon Turbo Inlet,EVE-TRB8V8S-FLG-SRM,Eventuri</v>
      </c>
    </row>
    <row r="16" spans="1:27" x14ac:dyDescent="0.25">
      <c r="A16">
        <v>0</v>
      </c>
      <c r="B16" t="str">
        <f t="shared" ca="1" si="3"/>
        <v>Eventuri Audi RS3 Gen 2 / TTRS 8S Black and Red Engine Cover</v>
      </c>
      <c r="C16">
        <f t="shared" ca="1" si="4"/>
        <v>571</v>
      </c>
      <c r="D16">
        <v>78</v>
      </c>
      <c r="E16">
        <f t="shared" ca="1" si="5"/>
        <v>342.59999999999997</v>
      </c>
      <c r="F16" t="str">
        <f ca="1"/>
        <v>EVE-ST38V8S-CF-ENG</v>
      </c>
      <c r="G16" t="s">
        <v>22</v>
      </c>
      <c r="H16" t="s">
        <v>23</v>
      </c>
      <c r="J16">
        <v>0</v>
      </c>
      <c r="K16">
        <v>0</v>
      </c>
      <c r="L16">
        <v>0</v>
      </c>
      <c r="M16">
        <v>0</v>
      </c>
      <c r="N16" t="str">
        <f t="shared" ca="1" si="6"/>
        <v>Eventuri,Audi,RS3,Gen,2,/,TTRS,8S,Black,and,Red,Engine,Cover,EVE-ST38V8S-CF-ENG,Eventuri</v>
      </c>
      <c r="O16" t="str">
        <f t="shared" ca="1" si="7"/>
        <v>Eventuri Audi RS3 Gen 2 / TTRS 8S Black and Red Engine Cover</v>
      </c>
      <c r="P16" t="str">
        <f t="shared" ca="1" si="8"/>
        <v>Eventuri,Audi,RS3,Gen,2,/,TTRS,8S,Black,and,Red,Engine,Cover,EVE-ST38V8S-CF-ENG,Eventuri</v>
      </c>
      <c r="Q16" t="str">
        <f t="shared" ca="1" si="0"/>
        <v>Eventuri-EVE-ST38V8S-CF-ENG</v>
      </c>
      <c r="R16">
        <v>3</v>
      </c>
      <c r="T16" t="str">
        <f ca="1"/>
        <v>Audi RS3 Gen 2 / TTRS 8S Black and Red Engine Cover</v>
      </c>
      <c r="V16" t="str">
        <f ca="1"/>
        <v>571.00 €</v>
      </c>
      <c r="X16" t="str">
        <f t="shared" ca="1" si="1"/>
        <v>EVE-ST38V8S-CF-ENG</v>
      </c>
      <c r="AA16" t="str">
        <f t="shared" ca="1" si="2"/>
        <v>Eventuri Audi RS3 Gen 2 / TTRS 8S Black and Red Engine Cover,EVE-ST38V8S-CF-ENG,Eventuri</v>
      </c>
    </row>
    <row r="17" spans="1:27" x14ac:dyDescent="0.25">
      <c r="A17">
        <v>0</v>
      </c>
      <c r="B17" t="str">
        <f t="shared" ca="1" si="3"/>
        <v>Eventuri Audi RSQ3 F3 2019+ Carbon Intake</v>
      </c>
      <c r="C17">
        <f t="shared" ca="1" si="4"/>
        <v>1714</v>
      </c>
      <c r="D17">
        <v>78</v>
      </c>
      <c r="E17">
        <f t="shared" ca="1" si="5"/>
        <v>1028.3999999999999</v>
      </c>
      <c r="F17" t="str">
        <f ca="1"/>
        <v>EVE-RSQ3-CF-INT</v>
      </c>
      <c r="G17" t="s">
        <v>22</v>
      </c>
      <c r="H17" t="s">
        <v>23</v>
      </c>
      <c r="J17">
        <v>0</v>
      </c>
      <c r="K17">
        <v>0</v>
      </c>
      <c r="L17">
        <v>0</v>
      </c>
      <c r="M17">
        <v>0</v>
      </c>
      <c r="N17" t="str">
        <f t="shared" ca="1" si="6"/>
        <v>Eventuri,Audi,RSQ3,F3,2019+,Carbon,Intake,EVE-RSQ3-CF-INT,Eventuri</v>
      </c>
      <c r="O17" t="str">
        <f t="shared" ca="1" si="7"/>
        <v>Eventuri Audi RSQ3 F3 2019+ Carbon Intake</v>
      </c>
      <c r="P17" t="str">
        <f t="shared" ca="1" si="8"/>
        <v>Eventuri,Audi,RSQ3,F3,2019+,Carbon,Intake,EVE-RSQ3-CF-INT,Eventuri</v>
      </c>
      <c r="Q17" t="str">
        <f t="shared" ca="1" si="0"/>
        <v>Eventuri-EVE-RSQ3-CF-INT</v>
      </c>
      <c r="R17">
        <v>3</v>
      </c>
      <c r="T17" t="str">
        <f ca="1"/>
        <v>Audi RSQ3 F3 2019+ Carbon Intake</v>
      </c>
      <c r="V17" t="str">
        <f ca="1"/>
        <v>1714.00 €</v>
      </c>
      <c r="X17" t="str">
        <f t="shared" ca="1" si="1"/>
        <v>EVE-RSQ3-CF-INT</v>
      </c>
      <c r="AA17" t="str">
        <f t="shared" ca="1" si="2"/>
        <v>Eventuri Audi RSQ3 F3 2019+ Carbon Intake,EVE-RSQ3-CF-INT,Eventuri</v>
      </c>
    </row>
    <row r="18" spans="1:27" x14ac:dyDescent="0.25">
      <c r="A18">
        <v>0</v>
      </c>
      <c r="B18" t="str">
        <f t="shared" ca="1" si="3"/>
        <v>Eventuri Audi RSQ3 DWNA Adapter set</v>
      </c>
      <c r="C18">
        <f t="shared" ca="1" si="4"/>
        <v>71</v>
      </c>
      <c r="D18">
        <v>78</v>
      </c>
      <c r="E18">
        <f t="shared" ca="1" si="5"/>
        <v>42.6</v>
      </c>
      <c r="F18" t="str">
        <f ca="1"/>
        <v>EVE-RSQ3-DWNA</v>
      </c>
      <c r="G18" t="s">
        <v>22</v>
      </c>
      <c r="H18" t="s">
        <v>23</v>
      </c>
      <c r="J18">
        <v>0</v>
      </c>
      <c r="K18">
        <v>0</v>
      </c>
      <c r="L18">
        <v>0</v>
      </c>
      <c r="M18">
        <v>0</v>
      </c>
      <c r="N18" t="str">
        <f t="shared" ca="1" si="6"/>
        <v>Eventuri,Audi,RSQ3,DWNA,Adapter,set,EVE-RSQ3-DWNA,Eventuri</v>
      </c>
      <c r="O18" t="str">
        <f t="shared" ca="1" si="7"/>
        <v>Eventuri Audi RSQ3 DWNA Adapter set</v>
      </c>
      <c r="P18" t="str">
        <f t="shared" ca="1" si="8"/>
        <v>Eventuri,Audi,RSQ3,DWNA,Adapter,set,EVE-RSQ3-DWNA,Eventuri</v>
      </c>
      <c r="Q18" t="str">
        <f t="shared" ca="1" si="0"/>
        <v>Eventuri-EVE-RSQ3-DWNA</v>
      </c>
      <c r="R18">
        <v>3</v>
      </c>
      <c r="T18" t="str">
        <f ca="1"/>
        <v>Audi RSQ3 DWNA Adapter set</v>
      </c>
      <c r="V18" t="str">
        <f ca="1"/>
        <v>71.00 €</v>
      </c>
      <c r="X18" t="str">
        <f t="shared" ca="1" si="1"/>
        <v>EVE-RSQ3-DWNA</v>
      </c>
      <c r="AA18" t="str">
        <f t="shared" ca="1" si="2"/>
        <v>Eventuri Audi RSQ3 DWNA Adapter set,EVE-RSQ3-DWNA,Eventuri</v>
      </c>
    </row>
    <row r="19" spans="1:27" x14ac:dyDescent="0.25">
      <c r="A19">
        <v>0</v>
      </c>
      <c r="B19" t="str">
        <f t="shared" ca="1" si="3"/>
        <v>Eventuri Audi B8 RS5/RS4 Black Carbon intake</v>
      </c>
      <c r="C19">
        <f t="shared" ca="1" si="4"/>
        <v>2425</v>
      </c>
      <c r="D19">
        <v>78</v>
      </c>
      <c r="E19">
        <f t="shared" ca="1" si="5"/>
        <v>1455</v>
      </c>
      <c r="F19" t="str">
        <f ca="1"/>
        <v>EVE-RS5-INT</v>
      </c>
      <c r="G19" t="s">
        <v>22</v>
      </c>
      <c r="H19" t="s">
        <v>23</v>
      </c>
      <c r="J19">
        <v>0</v>
      </c>
      <c r="K19">
        <v>0</v>
      </c>
      <c r="L19">
        <v>0</v>
      </c>
      <c r="M19">
        <v>0</v>
      </c>
      <c r="N19" t="str">
        <f t="shared" ca="1" si="6"/>
        <v>Eventuri,Audi,B8,RS5/RS4,Black,Carbon,intake,EVE-RS5-INT,Eventuri</v>
      </c>
      <c r="O19" t="str">
        <f t="shared" ca="1" si="7"/>
        <v>Eventuri Audi B8 RS5/RS4 Black Carbon intake</v>
      </c>
      <c r="P19" t="str">
        <f t="shared" ca="1" si="8"/>
        <v>Eventuri,Audi,B8,RS5/RS4,Black,Carbon,intake,EVE-RS5-INT,Eventuri</v>
      </c>
      <c r="Q19" t="str">
        <f t="shared" ca="1" si="0"/>
        <v>Eventuri-EVE-RS5-INT</v>
      </c>
      <c r="R19">
        <v>3</v>
      </c>
      <c r="T19" t="str">
        <f ca="1"/>
        <v>Audi B8 RS5/RS4 Black Carbon intake</v>
      </c>
      <c r="V19" t="str">
        <f ca="1"/>
        <v>2425.00 €</v>
      </c>
      <c r="X19" t="str">
        <f t="shared" ca="1" si="1"/>
        <v>EVE-RS5-INT</v>
      </c>
      <c r="AA19" t="str">
        <f t="shared" ca="1" si="2"/>
        <v>Eventuri Audi B8 RS5/RS4 Black Carbon intake,EVE-RS5-INT,Eventuri</v>
      </c>
    </row>
    <row r="20" spans="1:27" x14ac:dyDescent="0.25">
      <c r="A20">
        <v>0</v>
      </c>
      <c r="B20" t="str">
        <f t="shared" ca="1" si="3"/>
        <v>Eventuri Audi B8 RS4 Black Carbon Slam Panel Cover</v>
      </c>
      <c r="C20">
        <f t="shared" ca="1" si="4"/>
        <v>809</v>
      </c>
      <c r="D20">
        <v>78</v>
      </c>
      <c r="E20">
        <f t="shared" ca="1" si="5"/>
        <v>485.4</v>
      </c>
      <c r="F20" t="str">
        <f ca="1"/>
        <v>EVE-RS4-CF-SLM</v>
      </c>
      <c r="G20" t="s">
        <v>22</v>
      </c>
      <c r="H20" t="s">
        <v>23</v>
      </c>
      <c r="J20">
        <v>0</v>
      </c>
      <c r="K20">
        <v>0</v>
      </c>
      <c r="L20">
        <v>0</v>
      </c>
      <c r="M20">
        <v>0</v>
      </c>
      <c r="N20" t="str">
        <f t="shared" ca="1" si="6"/>
        <v>Eventuri,Audi,B8,RS4,Black,Carbon,Slam,Panel,Cover,EVE-RS4-CF-SLM,Eventuri</v>
      </c>
      <c r="O20" t="str">
        <f t="shared" ca="1" si="7"/>
        <v>Eventuri Audi B8 RS4 Black Carbon Slam Panel Cover</v>
      </c>
      <c r="P20" t="str">
        <f t="shared" ca="1" si="8"/>
        <v>Eventuri,Audi,B8,RS4,Black,Carbon,Slam,Panel,Cover,EVE-RS4-CF-SLM,Eventuri</v>
      </c>
      <c r="Q20" t="str">
        <f t="shared" ca="1" si="0"/>
        <v>Eventuri-EVE-RS4-CF-SLM</v>
      </c>
      <c r="R20">
        <v>3</v>
      </c>
      <c r="T20" t="str">
        <f ca="1"/>
        <v>Audi B8 RS4 Black Carbon Slam Panel Cover</v>
      </c>
      <c r="V20" t="str">
        <f ca="1"/>
        <v>809.00 €</v>
      </c>
      <c r="X20" t="str">
        <f t="shared" ca="1" si="1"/>
        <v>EVE-RS4-CF-SLM</v>
      </c>
      <c r="AA20" t="str">
        <f t="shared" ca="1" si="2"/>
        <v>Eventuri Audi B8 RS4 Black Carbon Slam Panel Cover,EVE-RS4-CF-SLM,Eventuri</v>
      </c>
    </row>
    <row r="21" spans="1:27" x14ac:dyDescent="0.25">
      <c r="A21">
        <v>0</v>
      </c>
      <c r="B21" t="str">
        <f t="shared" ca="1" si="3"/>
        <v>Eventuri Audi B8 RS5 Black Carbon Facelift Slam Panel Cover</v>
      </c>
      <c r="C21">
        <f t="shared" ca="1" si="4"/>
        <v>809</v>
      </c>
      <c r="D21">
        <v>78</v>
      </c>
      <c r="E21">
        <f t="shared" ca="1" si="5"/>
        <v>485.4</v>
      </c>
      <c r="F21" t="str">
        <f ca="1"/>
        <v>EVE-RS5-CF-SLM</v>
      </c>
      <c r="G21" t="s">
        <v>22</v>
      </c>
      <c r="H21" t="s">
        <v>23</v>
      </c>
      <c r="J21">
        <v>0</v>
      </c>
      <c r="K21">
        <v>0</v>
      </c>
      <c r="L21">
        <v>0</v>
      </c>
      <c r="M21">
        <v>0</v>
      </c>
      <c r="N21" t="str">
        <f t="shared" ca="1" si="6"/>
        <v>Eventuri,Audi,B8,RS5,Black,Carbon,Facelift,Slam,Panel,Cover,EVE-RS5-CF-SLM,Eventuri</v>
      </c>
      <c r="O21" t="str">
        <f t="shared" ca="1" si="7"/>
        <v>Eventuri Audi B8 RS5 Black Carbon Facelift Slam Panel Cover</v>
      </c>
      <c r="P21" t="str">
        <f t="shared" ca="1" si="8"/>
        <v>Eventuri,Audi,B8,RS5,Black,Carbon,Facelift,Slam,Panel,Cover,EVE-RS5-CF-SLM,Eventuri</v>
      </c>
      <c r="Q21" t="str">
        <f t="shared" ca="1" si="0"/>
        <v>Eventuri-EVE-RS5-CF-SLM</v>
      </c>
      <c r="R21">
        <v>3</v>
      </c>
      <c r="T21" t="str">
        <f ca="1"/>
        <v>Audi B8 RS5 Black Carbon Facelift Slam Panel Cover</v>
      </c>
      <c r="V21" t="str">
        <f ca="1"/>
        <v>809.00 €</v>
      </c>
      <c r="X21" t="str">
        <f t="shared" ca="1" si="1"/>
        <v>EVE-RS5-CF-SLM</v>
      </c>
      <c r="AA21" t="str">
        <f t="shared" ca="1" si="2"/>
        <v>Eventuri Audi B8 RS5 Black Carbon Facelift Slam Panel Cover,EVE-RS5-CF-SLM,Eventuri</v>
      </c>
    </row>
    <row r="22" spans="1:27" x14ac:dyDescent="0.25">
      <c r="A22">
        <v>0</v>
      </c>
      <c r="B22" t="str">
        <f t="shared" ca="1" si="3"/>
        <v>Eventuri Audi B8 RS5/RS4 Black Carbon Engine Cover</v>
      </c>
      <c r="C22">
        <f t="shared" ca="1" si="4"/>
        <v>762</v>
      </c>
      <c r="D22">
        <v>78</v>
      </c>
      <c r="E22">
        <f t="shared" ca="1" si="5"/>
        <v>457.2</v>
      </c>
      <c r="F22" t="str">
        <f ca="1"/>
        <v>EVE-RS5-CF-ENG</v>
      </c>
      <c r="G22" t="s">
        <v>22</v>
      </c>
      <c r="H22" t="s">
        <v>23</v>
      </c>
      <c r="J22">
        <v>0</v>
      </c>
      <c r="K22">
        <v>0</v>
      </c>
      <c r="L22">
        <v>0</v>
      </c>
      <c r="M22">
        <v>0</v>
      </c>
      <c r="N22" t="str">
        <f t="shared" ca="1" si="6"/>
        <v>Eventuri,Audi,B8,RS5/RS4,Black,Carbon,Engine,Cover,EVE-RS5-CF-ENG,Eventuri</v>
      </c>
      <c r="O22" t="str">
        <f t="shared" ca="1" si="7"/>
        <v>Eventuri Audi B8 RS5/RS4 Black Carbon Engine Cover</v>
      </c>
      <c r="P22" t="str">
        <f t="shared" ca="1" si="8"/>
        <v>Eventuri,Audi,B8,RS5/RS4,Black,Carbon,Engine,Cover,EVE-RS5-CF-ENG,Eventuri</v>
      </c>
      <c r="Q22" t="str">
        <f t="shared" ca="1" si="0"/>
        <v>Eventuri-EVE-RS5-CF-ENG</v>
      </c>
      <c r="R22">
        <v>3</v>
      </c>
      <c r="T22" t="str">
        <f ca="1"/>
        <v>Audi B8 RS5/RS4 Black Carbon Engine Cover</v>
      </c>
      <c r="V22" t="str">
        <f ca="1"/>
        <v>762.00 €</v>
      </c>
      <c r="X22" t="str">
        <f t="shared" ca="1" si="1"/>
        <v>EVE-RS5-CF-ENG</v>
      </c>
      <c r="AA22" t="str">
        <f t="shared" ca="1" si="2"/>
        <v>Eventuri Audi B8 RS5/RS4 Black Carbon Engine Cover,EVE-RS5-CF-ENG,Eventuri</v>
      </c>
    </row>
    <row r="23" spans="1:27" x14ac:dyDescent="0.25">
      <c r="A23">
        <v>0</v>
      </c>
      <c r="B23" t="str">
        <f t="shared" ca="1" si="3"/>
        <v>Eventuri Audi B9 S5/S4 Black Carbon intake</v>
      </c>
      <c r="C23">
        <f t="shared" ca="1" si="4"/>
        <v>1380</v>
      </c>
      <c r="D23">
        <v>78</v>
      </c>
      <c r="E23">
        <f t="shared" ca="1" si="5"/>
        <v>828</v>
      </c>
      <c r="F23" t="str">
        <f ca="1"/>
        <v>EVE-B9S5-CF-INT</v>
      </c>
      <c r="G23" t="s">
        <v>22</v>
      </c>
      <c r="H23" t="s">
        <v>23</v>
      </c>
      <c r="J23">
        <v>0</v>
      </c>
      <c r="K23">
        <v>0</v>
      </c>
      <c r="L23">
        <v>0</v>
      </c>
      <c r="M23">
        <v>0</v>
      </c>
      <c r="N23" t="str">
        <f t="shared" ca="1" si="6"/>
        <v>Eventuri,Audi,B9,S5/S4,Black,Carbon,intake,EVE-B9S5-CF-INT,Eventuri</v>
      </c>
      <c r="O23" t="str">
        <f t="shared" ca="1" si="7"/>
        <v>Eventuri Audi B9 S5/S4 Black Carbon intake</v>
      </c>
      <c r="P23" t="str">
        <f t="shared" ca="1" si="8"/>
        <v>Eventuri,Audi,B9,S5/S4,Black,Carbon,intake,EVE-B9S5-CF-INT,Eventuri</v>
      </c>
      <c r="Q23" t="str">
        <f t="shared" ca="1" si="0"/>
        <v>Eventuri-EVE-B9S5-CF-INT</v>
      </c>
      <c r="R23">
        <v>3</v>
      </c>
      <c r="T23" t="str">
        <f ca="1"/>
        <v>Audi B9 S5/S4 Black Carbon intake</v>
      </c>
      <c r="V23" t="str">
        <f ca="1"/>
        <v>1380.00 €</v>
      </c>
      <c r="X23" t="str">
        <f t="shared" ca="1" si="1"/>
        <v>EVE-B9S5-CF-INT</v>
      </c>
      <c r="AA23" t="str">
        <f t="shared" ca="1" si="2"/>
        <v>Eventuri Audi B9 S5/S4 Black Carbon intake,EVE-B9S5-CF-INT,Eventuri</v>
      </c>
    </row>
    <row r="24" spans="1:27" x14ac:dyDescent="0.25">
      <c r="A24">
        <v>0</v>
      </c>
      <c r="B24" t="str">
        <f t="shared" ca="1" si="3"/>
        <v>Eventuri Audi B9 RS5/RS4 Black Carbon intake with secondary duct</v>
      </c>
      <c r="C24">
        <f t="shared" ca="1" si="4"/>
        <v>1571</v>
      </c>
      <c r="D24">
        <v>78</v>
      </c>
      <c r="E24">
        <f t="shared" ca="1" si="5"/>
        <v>942.59999999999991</v>
      </c>
      <c r="F24" t="str">
        <f ca="1"/>
        <v>EVE-B9RS5-CF-INT</v>
      </c>
      <c r="G24" t="s">
        <v>22</v>
      </c>
      <c r="H24" t="s">
        <v>23</v>
      </c>
      <c r="J24">
        <v>0</v>
      </c>
      <c r="K24">
        <v>0</v>
      </c>
      <c r="L24">
        <v>0</v>
      </c>
      <c r="M24">
        <v>0</v>
      </c>
      <c r="N24" t="str">
        <f t="shared" ca="1" si="6"/>
        <v>Eventuri,Audi,B9,RS5/RS4,Black,Carbon,intake,with,secondary,duct,EVE-B9RS5-CF-INT,Eventuri</v>
      </c>
      <c r="O24" t="str">
        <f t="shared" ca="1" si="7"/>
        <v>Eventuri Audi B9 RS5/RS4 Black Carbon intake with secondary duct</v>
      </c>
      <c r="P24" t="str">
        <f t="shared" ca="1" si="8"/>
        <v>Eventuri,Audi,B9,RS5/RS4,Black,Carbon,intake,with,secondary,duct,EVE-B9RS5-CF-INT,Eventuri</v>
      </c>
      <c r="Q24" t="str">
        <f t="shared" ca="1" si="0"/>
        <v>Eventuri-EVE-B9RS5-CF-INT</v>
      </c>
      <c r="R24">
        <v>3</v>
      </c>
      <c r="T24" t="str">
        <f ca="1"/>
        <v>Audi B9 RS5/RS4 Black Carbon intake with secondary duct</v>
      </c>
      <c r="V24" t="str">
        <f ca="1"/>
        <v>1571.00 €</v>
      </c>
      <c r="X24" t="str">
        <f t="shared" ca="1" si="1"/>
        <v>EVE-B9RS5-CF-INT</v>
      </c>
      <c r="AA24" t="str">
        <f t="shared" ca="1" si="2"/>
        <v>Eventuri Audi B9 RS5/RS4 Black Carbon intake with secondary duct,EVE-B9RS5-CF-INT,Eventuri</v>
      </c>
    </row>
    <row r="25" spans="1:27" x14ac:dyDescent="0.25">
      <c r="A25">
        <v>0</v>
      </c>
      <c r="B25" t="str">
        <f t="shared" ca="1" si="3"/>
        <v>Eventuri Audi C7 S6 S7 Black Carbon intake</v>
      </c>
      <c r="C25">
        <f t="shared" ca="1" si="4"/>
        <v>2238</v>
      </c>
      <c r="D25">
        <v>78</v>
      </c>
      <c r="E25">
        <f t="shared" ca="1" si="5"/>
        <v>1342.8</v>
      </c>
      <c r="F25" t="str">
        <f ca="1"/>
        <v>EVE-C7S6-CF-INT</v>
      </c>
      <c r="G25" t="s">
        <v>22</v>
      </c>
      <c r="H25" t="s">
        <v>23</v>
      </c>
      <c r="J25">
        <v>0</v>
      </c>
      <c r="K25">
        <v>0</v>
      </c>
      <c r="L25">
        <v>0</v>
      </c>
      <c r="M25">
        <v>0</v>
      </c>
      <c r="N25" t="str">
        <f t="shared" ca="1" si="6"/>
        <v>Eventuri,Audi,C7,S6,S7,Black,Carbon,intake,EVE-C7S6-CF-INT,Eventuri</v>
      </c>
      <c r="O25" t="str">
        <f t="shared" ca="1" si="7"/>
        <v>Eventuri Audi C7 S6 S7 Black Carbon intake</v>
      </c>
      <c r="P25" t="str">
        <f t="shared" ca="1" si="8"/>
        <v>Eventuri,Audi,C7,S6,S7,Black,Carbon,intake,EVE-C7S6-CF-INT,Eventuri</v>
      </c>
      <c r="Q25" t="str">
        <f t="shared" ca="1" si="0"/>
        <v>Eventuri-EVE-C7S6-CF-INT</v>
      </c>
      <c r="R25">
        <v>3</v>
      </c>
      <c r="T25" t="str">
        <f ca="1"/>
        <v>Audi C7 S6 S7 Black Carbon intake</v>
      </c>
      <c r="V25" t="str">
        <f ca="1"/>
        <v>2238.00 €</v>
      </c>
      <c r="X25" t="str">
        <f t="shared" ca="1" si="1"/>
        <v>EVE-C7S6-CF-INT</v>
      </c>
      <c r="AA25" t="str">
        <f t="shared" ca="1" si="2"/>
        <v>Eventuri Audi C7 S6 S7 Black Carbon intake,EVE-C7S6-CF-INT,Eventuri</v>
      </c>
    </row>
    <row r="26" spans="1:27" x14ac:dyDescent="0.25">
      <c r="A26">
        <v>0</v>
      </c>
      <c r="B26" t="str">
        <f t="shared" ca="1" si="3"/>
        <v>Eventuri Audi SQ7 / SQ8 2020+ 4.0 TFSI V8 Twin Turbo Intake</v>
      </c>
      <c r="C26">
        <f t="shared" ca="1" si="4"/>
        <v>2719</v>
      </c>
      <c r="D26">
        <v>78</v>
      </c>
      <c r="E26">
        <f t="shared" ca="1" si="5"/>
        <v>1631.3999999999999</v>
      </c>
      <c r="F26" t="str">
        <f ca="1"/>
        <v>EVE-4V8TT-CF-INT</v>
      </c>
      <c r="G26" t="s">
        <v>22</v>
      </c>
      <c r="H26" t="s">
        <v>23</v>
      </c>
      <c r="J26">
        <v>0</v>
      </c>
      <c r="K26">
        <v>0</v>
      </c>
      <c r="L26">
        <v>0</v>
      </c>
      <c r="M26">
        <v>0</v>
      </c>
      <c r="N26" t="str">
        <f t="shared" ca="1" si="6"/>
        <v>Eventuri,Audi,SQ7,/,SQ8,2020+,4.0,TFSI,V8,Twin,Turbo,Intake,EVE-4V8TT-CF-INT,Eventuri</v>
      </c>
      <c r="O26" t="str">
        <f t="shared" ca="1" si="7"/>
        <v>Eventuri Audi SQ7 / SQ8 2020+ 4.0 TFSI V8 Twin Turbo Intake</v>
      </c>
      <c r="P26" t="str">
        <f t="shared" ca="1" si="8"/>
        <v>Eventuri,Audi,SQ7,/,SQ8,2020+,4.0,TFSI,V8,Twin,Turbo,Intake,EVE-4V8TT-CF-INT,Eventuri</v>
      </c>
      <c r="Q26" t="str">
        <f t="shared" ca="1" si="0"/>
        <v>Eventuri-EVE-4V8TT-CF-INT</v>
      </c>
      <c r="R26">
        <v>3</v>
      </c>
      <c r="T26" t="str">
        <f ca="1"/>
        <v>Audi SQ7 / SQ8 2020+ 4.0 TFSI V8 Twin Turbo Intake</v>
      </c>
      <c r="V26" t="str">
        <f ca="1"/>
        <v>2719.00 €</v>
      </c>
      <c r="X26" t="str">
        <f t="shared" ca="1" si="1"/>
        <v>EVE-4V8TT-CF-INT</v>
      </c>
      <c r="AA26" t="str">
        <f t="shared" ca="1" si="2"/>
        <v>Eventuri Audi SQ7 / SQ8 2020+ 4.0 TFSI V8 Twin Turbo Intake,EVE-4V8TT-CF-INT,Eventuri</v>
      </c>
    </row>
    <row r="27" spans="1:27" x14ac:dyDescent="0.25">
      <c r="A27">
        <v>0</v>
      </c>
      <c r="B27" t="str">
        <f t="shared" ca="1" si="3"/>
        <v>Eventuri Audi C7 RS6 RS7 Black Carbon intake</v>
      </c>
      <c r="C27">
        <f t="shared" ca="1" si="4"/>
        <v>2238</v>
      </c>
      <c r="D27">
        <v>78</v>
      </c>
      <c r="E27">
        <f t="shared" ca="1" si="5"/>
        <v>1342.8</v>
      </c>
      <c r="F27" t="str">
        <f ca="1"/>
        <v>EVE-C7RS6-CF-INT</v>
      </c>
      <c r="G27" t="s">
        <v>22</v>
      </c>
      <c r="H27" t="s">
        <v>23</v>
      </c>
      <c r="J27">
        <v>0</v>
      </c>
      <c r="K27">
        <v>0</v>
      </c>
      <c r="L27">
        <v>0</v>
      </c>
      <c r="M27">
        <v>0</v>
      </c>
      <c r="N27" t="str">
        <f t="shared" ca="1" si="6"/>
        <v>Eventuri,Audi,C7,RS6,RS7,Black,Carbon,intake,EVE-C7RS6-CF-INT,Eventuri</v>
      </c>
      <c r="O27" t="str">
        <f t="shared" ca="1" si="7"/>
        <v>Eventuri Audi C7 RS6 RS7 Black Carbon intake</v>
      </c>
      <c r="P27" t="str">
        <f t="shared" ca="1" si="8"/>
        <v>Eventuri,Audi,C7,RS6,RS7,Black,Carbon,intake,EVE-C7RS6-CF-INT,Eventuri</v>
      </c>
      <c r="Q27" t="str">
        <f t="shared" ca="1" si="0"/>
        <v>Eventuri-EVE-C7RS6-CF-INT</v>
      </c>
      <c r="R27">
        <v>3</v>
      </c>
      <c r="T27" t="str">
        <f ca="1"/>
        <v>Audi C7 RS6 RS7 Black Carbon intake</v>
      </c>
      <c r="V27" t="str">
        <f ca="1"/>
        <v>2238.00 €</v>
      </c>
      <c r="X27" t="str">
        <f t="shared" ca="1" si="1"/>
        <v>EVE-C7RS6-CF-INT</v>
      </c>
      <c r="AA27" t="str">
        <f t="shared" ca="1" si="2"/>
        <v>Eventuri Audi C7 RS6 RS7 Black Carbon intake,EVE-C7RS6-CF-INT,Eventuri</v>
      </c>
    </row>
    <row r="28" spans="1:27" x14ac:dyDescent="0.25">
      <c r="A28">
        <v>0</v>
      </c>
      <c r="B28" t="str">
        <f t="shared" ca="1" si="3"/>
        <v>Eventuri Audi C8 RS6 RS7 Black Carbon intake Gloss</v>
      </c>
      <c r="C28">
        <f t="shared" ca="1" si="4"/>
        <v>2650</v>
      </c>
      <c r="D28">
        <v>78</v>
      </c>
      <c r="E28">
        <f t="shared" ca="1" si="5"/>
        <v>1590</v>
      </c>
      <c r="F28" t="str">
        <f ca="1"/>
        <v>EVE-C8RS6-CF-INT</v>
      </c>
      <c r="G28" t="s">
        <v>22</v>
      </c>
      <c r="H28" t="s">
        <v>23</v>
      </c>
      <c r="J28">
        <v>0</v>
      </c>
      <c r="K28">
        <v>0</v>
      </c>
      <c r="L28">
        <v>0</v>
      </c>
      <c r="M28">
        <v>0</v>
      </c>
      <c r="N28" t="str">
        <f t="shared" ca="1" si="6"/>
        <v>Eventuri,Audi,C8,RS6,RS7,Black,Carbon,intake,Gloss,EVE-C8RS6-CF-INT,Eventuri</v>
      </c>
      <c r="O28" t="str">
        <f t="shared" ca="1" si="7"/>
        <v>Eventuri Audi C8 RS6 RS7 Black Carbon intake Gloss</v>
      </c>
      <c r="P28" t="str">
        <f t="shared" ca="1" si="8"/>
        <v>Eventuri,Audi,C8,RS6,RS7,Black,Carbon,intake,Gloss,EVE-C8RS6-CF-INT,Eventuri</v>
      </c>
      <c r="Q28" t="str">
        <f t="shared" ca="1" si="0"/>
        <v>Eventuri-EVE-C8RS6-CF-INT</v>
      </c>
      <c r="R28">
        <v>3</v>
      </c>
      <c r="T28" t="str">
        <f ca="1"/>
        <v>Audi C8 RS6 RS7 Black Carbon intake Gloss</v>
      </c>
      <c r="V28" t="str">
        <f ca="1"/>
        <v>2650.00 €</v>
      </c>
      <c r="X28" t="str">
        <f t="shared" ca="1" si="1"/>
        <v>EVE-C8RS6-CF-INT</v>
      </c>
      <c r="AA28" t="str">
        <f t="shared" ca="1" si="2"/>
        <v>Eventuri Audi C8 RS6 RS7 Black Carbon intake Gloss,EVE-C8RS6-CF-INT,Eventuri</v>
      </c>
    </row>
    <row r="29" spans="1:27" x14ac:dyDescent="0.25">
      <c r="A29">
        <v>0</v>
      </c>
      <c r="B29" t="str">
        <f t="shared" ca="1" si="3"/>
        <v>Eventuri Audi C8 RS6 RS7 Black Carbon intake Matte</v>
      </c>
      <c r="C29">
        <f t="shared" ca="1" si="4"/>
        <v>2650</v>
      </c>
      <c r="D29">
        <v>78</v>
      </c>
      <c r="E29">
        <f t="shared" ca="1" si="5"/>
        <v>1590</v>
      </c>
      <c r="F29" t="str">
        <f ca="1"/>
        <v>EVE-C8RS6-CFM-INT</v>
      </c>
      <c r="G29" t="s">
        <v>22</v>
      </c>
      <c r="H29" t="s">
        <v>23</v>
      </c>
      <c r="J29">
        <v>0</v>
      </c>
      <c r="K29">
        <v>0</v>
      </c>
      <c r="L29">
        <v>0</v>
      </c>
      <c r="M29">
        <v>0</v>
      </c>
      <c r="N29" t="str">
        <f t="shared" ca="1" si="6"/>
        <v>Eventuri,Audi,C8,RS6,RS7,Black,Carbon,intake,Matte,EVE-C8RS6-CFM-INT,Eventuri</v>
      </c>
      <c r="O29" t="str">
        <f t="shared" ca="1" si="7"/>
        <v>Eventuri Audi C8 RS6 RS7 Black Carbon intake Matte</v>
      </c>
      <c r="P29" t="str">
        <f t="shared" ca="1" si="8"/>
        <v>Eventuri,Audi,C8,RS6,RS7,Black,Carbon,intake,Matte,EVE-C8RS6-CFM-INT,Eventuri</v>
      </c>
      <c r="Q29" t="str">
        <f t="shared" ca="1" si="0"/>
        <v>Eventuri-EVE-C8RS6-CFM-INT</v>
      </c>
      <c r="R29">
        <v>3</v>
      </c>
      <c r="T29" t="str">
        <f ca="1"/>
        <v>Audi C8 RS6 RS7 Black Carbon intake Matte</v>
      </c>
      <c r="V29" t="str">
        <f ca="1"/>
        <v>2650.00 €</v>
      </c>
      <c r="X29" t="str">
        <f t="shared" ca="1" si="1"/>
        <v>EVE-C8RS6-CFM-INT</v>
      </c>
      <c r="AA29" t="str">
        <f t="shared" ca="1" si="2"/>
        <v>Eventuri Audi C8 RS6 RS7 Black Carbon intake Matte,EVE-C8RS6-CFM-INT,Eventuri</v>
      </c>
    </row>
    <row r="30" spans="1:27" x14ac:dyDescent="0.25">
      <c r="A30">
        <v>0</v>
      </c>
      <c r="B30" t="str">
        <f t="shared" ca="1" si="3"/>
        <v xml:space="preserve">Eventuri Audi C8 RS6 RS7 TTE 888/1020 Hybrid Turbo Inlets </v>
      </c>
      <c r="C30">
        <f t="shared" ca="1" si="4"/>
        <v>438</v>
      </c>
      <c r="D30">
        <v>78</v>
      </c>
      <c r="E30">
        <f t="shared" ca="1" si="5"/>
        <v>262.8</v>
      </c>
      <c r="F30" t="str">
        <f ca="1"/>
        <v>EVE-C8RS6-TTE</v>
      </c>
      <c r="G30" t="s">
        <v>22</v>
      </c>
      <c r="H30" t="s">
        <v>23</v>
      </c>
      <c r="J30">
        <v>0</v>
      </c>
      <c r="K30">
        <v>0</v>
      </c>
      <c r="L30">
        <v>0</v>
      </c>
      <c r="M30">
        <v>0</v>
      </c>
      <c r="N30" t="str">
        <f t="shared" ca="1" si="6"/>
        <v>Eventuri,Audi,C8,RS6,RS7,TTE,888/1020,Hybrid,Turbo,Inlets,,EVE-C8RS6-TTE,Eventuri</v>
      </c>
      <c r="O30" t="str">
        <f t="shared" ca="1" si="7"/>
        <v xml:space="preserve">Eventuri Audi C8 RS6 RS7 TTE 888/1020 Hybrid Turbo Inlets </v>
      </c>
      <c r="P30" t="str">
        <f t="shared" ca="1" si="8"/>
        <v>Eventuri,Audi,C8,RS6,RS7,TTE,888/1020,Hybrid,Turbo,Inlets,,EVE-C8RS6-TTE,Eventuri</v>
      </c>
      <c r="Q30" t="str">
        <f t="shared" ca="1" si="0"/>
        <v>Eventuri-EVE-C8RS6-TTE</v>
      </c>
      <c r="R30">
        <v>3</v>
      </c>
      <c r="T30" t="str">
        <f ca="1"/>
        <v xml:space="preserve">Audi C8 RS6 RS7 TTE 888/1020 Hybrid Turbo Inlets </v>
      </c>
      <c r="V30" t="str">
        <f ca="1"/>
        <v>438.00 €</v>
      </c>
      <c r="X30" t="str">
        <f t="shared" ca="1" si="1"/>
        <v>EVE-C8RS6-TTE</v>
      </c>
      <c r="AA30" t="str">
        <f t="shared" ca="1" si="2"/>
        <v>Eventuri Audi C8 RS6 RS7 TTE 888/1020 Hybrid Turbo Inlets ,EVE-C8RS6-TTE,Eventuri</v>
      </c>
    </row>
    <row r="31" spans="1:27" x14ac:dyDescent="0.25">
      <c r="A31">
        <v>0</v>
      </c>
      <c r="B31" t="str">
        <f t="shared" ca="1" si="3"/>
        <v>Eventuri Audi C8 RS6 RS7 Black Carbon Engine Cover Gloss</v>
      </c>
      <c r="C31">
        <f t="shared" ca="1" si="4"/>
        <v>630</v>
      </c>
      <c r="D31">
        <v>78</v>
      </c>
      <c r="E31">
        <f t="shared" ca="1" si="5"/>
        <v>378</v>
      </c>
      <c r="F31" t="str">
        <f ca="1"/>
        <v>EVE-C8RS6-CF-ENG</v>
      </c>
      <c r="G31" t="s">
        <v>22</v>
      </c>
      <c r="H31" t="s">
        <v>23</v>
      </c>
      <c r="J31">
        <v>0</v>
      </c>
      <c r="K31">
        <v>0</v>
      </c>
      <c r="L31">
        <v>0</v>
      </c>
      <c r="M31">
        <v>0</v>
      </c>
      <c r="N31" t="str">
        <f t="shared" ca="1" si="6"/>
        <v>Eventuri,Audi,C8,RS6,RS7,Black,Carbon,Engine,Cover,Gloss,EVE-C8RS6-CF-ENG,Eventuri</v>
      </c>
      <c r="O31" t="str">
        <f t="shared" ca="1" si="7"/>
        <v>Eventuri Audi C8 RS6 RS7 Black Carbon Engine Cover Gloss</v>
      </c>
      <c r="P31" t="str">
        <f t="shared" ca="1" si="8"/>
        <v>Eventuri,Audi,C8,RS6,RS7,Black,Carbon,Engine,Cover,Gloss,EVE-C8RS6-CF-ENG,Eventuri</v>
      </c>
      <c r="Q31" t="str">
        <f t="shared" ca="1" si="0"/>
        <v>Eventuri-EVE-C8RS6-CF-ENG</v>
      </c>
      <c r="R31">
        <v>3</v>
      </c>
      <c r="T31" t="str">
        <f ca="1"/>
        <v>Audi C8 RS6 RS7 Black Carbon Engine Cover Gloss</v>
      </c>
      <c r="V31" t="str">
        <f ca="1"/>
        <v>630.00 €</v>
      </c>
      <c r="X31" t="str">
        <f t="shared" ca="1" si="1"/>
        <v>EVE-C8RS6-CF-ENG</v>
      </c>
      <c r="AA31" t="str">
        <f t="shared" ca="1" si="2"/>
        <v>Eventuri Audi C8 RS6 RS7 Black Carbon Engine Cover Gloss,EVE-C8RS6-CF-ENG,Eventuri</v>
      </c>
    </row>
    <row r="32" spans="1:27" x14ac:dyDescent="0.25">
      <c r="A32">
        <v>0</v>
      </c>
      <c r="B32" t="str">
        <f t="shared" ca="1" si="3"/>
        <v>Eventuri Audi C8 RS6 RS7 Black Carbon Engine Cover Matte</v>
      </c>
      <c r="C32">
        <f t="shared" ca="1" si="4"/>
        <v>630</v>
      </c>
      <c r="D32">
        <v>78</v>
      </c>
      <c r="E32">
        <f t="shared" ca="1" si="5"/>
        <v>378</v>
      </c>
      <c r="F32" t="str">
        <f ca="1"/>
        <v>EVE-C8RS6-CFM-ENG</v>
      </c>
      <c r="G32" t="s">
        <v>22</v>
      </c>
      <c r="H32" t="s">
        <v>23</v>
      </c>
      <c r="J32">
        <v>0</v>
      </c>
      <c r="K32">
        <v>0</v>
      </c>
      <c r="L32">
        <v>0</v>
      </c>
      <c r="M32">
        <v>0</v>
      </c>
      <c r="N32" t="str">
        <f t="shared" ca="1" si="6"/>
        <v>Eventuri,Audi,C8,RS6,RS7,Black,Carbon,Engine,Cover,Matte,EVE-C8RS6-CFM-ENG,Eventuri</v>
      </c>
      <c r="O32" t="str">
        <f t="shared" ca="1" si="7"/>
        <v>Eventuri Audi C8 RS6 RS7 Black Carbon Engine Cover Matte</v>
      </c>
      <c r="P32" t="str">
        <f t="shared" ca="1" si="8"/>
        <v>Eventuri,Audi,C8,RS6,RS7,Black,Carbon,Engine,Cover,Matte,EVE-C8RS6-CFM-ENG,Eventuri</v>
      </c>
      <c r="Q32" t="str">
        <f t="shared" ca="1" si="0"/>
        <v>Eventuri-EVE-C8RS6-CFM-ENG</v>
      </c>
      <c r="R32">
        <v>3</v>
      </c>
      <c r="T32" t="str">
        <f ca="1"/>
        <v>Audi C8 RS6 RS7 Black Carbon Engine Cover Matte</v>
      </c>
      <c r="V32" t="str">
        <f ca="1"/>
        <v>630.00 €</v>
      </c>
      <c r="X32" t="str">
        <f t="shared" ca="1" si="1"/>
        <v>EVE-C8RS6-CFM-ENG</v>
      </c>
      <c r="AA32" t="str">
        <f t="shared" ca="1" si="2"/>
        <v>Eventuri Audi C8 RS6 RS7 Black Carbon Engine Cover Matte,EVE-C8RS6-CFM-ENG,Eventuri</v>
      </c>
    </row>
    <row r="33" spans="1:27" x14ac:dyDescent="0.25">
      <c r="A33">
        <v>0</v>
      </c>
      <c r="B33" t="str">
        <f t="shared" ca="1" si="3"/>
        <v>Eventuri Audi C8 RS6 2023 Breather Adapter Kit</v>
      </c>
      <c r="C33">
        <f t="shared" ca="1" si="4"/>
        <v>70</v>
      </c>
      <c r="D33">
        <v>78</v>
      </c>
      <c r="E33">
        <f t="shared" ca="1" si="5"/>
        <v>42</v>
      </c>
      <c r="F33" t="str">
        <f ca="1"/>
        <v>EVE-C8RS6-PCV</v>
      </c>
      <c r="G33" t="s">
        <v>22</v>
      </c>
      <c r="H33" t="s">
        <v>23</v>
      </c>
      <c r="J33">
        <v>0</v>
      </c>
      <c r="K33">
        <v>0</v>
      </c>
      <c r="L33">
        <v>0</v>
      </c>
      <c r="M33">
        <v>0</v>
      </c>
      <c r="N33" t="str">
        <f t="shared" ca="1" si="6"/>
        <v>Eventuri,Audi,C8,RS6,2023,Breather,Adapter,Kit,EVE-C8RS6-PCV,Eventuri</v>
      </c>
      <c r="O33" t="str">
        <f t="shared" ca="1" si="7"/>
        <v>Eventuri Audi C8 RS6 2023 Breather Adapter Kit</v>
      </c>
      <c r="P33" t="str">
        <f t="shared" ca="1" si="8"/>
        <v>Eventuri,Audi,C8,RS6,2023,Breather,Adapter,Kit,EVE-C8RS6-PCV,Eventuri</v>
      </c>
      <c r="Q33" t="str">
        <f t="shared" ca="1" si="0"/>
        <v>Eventuri-EVE-C8RS6-PCV</v>
      </c>
      <c r="R33">
        <v>3</v>
      </c>
      <c r="T33" t="str">
        <f ca="1"/>
        <v>Audi C8 RS6 2023 Breather Adapter Kit</v>
      </c>
      <c r="V33" t="str">
        <f ca="1"/>
        <v>70.00 €</v>
      </c>
      <c r="X33" t="str">
        <f t="shared" ca="1" si="1"/>
        <v>EVE-C8RS6-PCV</v>
      </c>
      <c r="AA33" t="str">
        <f t="shared" ca="1" si="2"/>
        <v>Eventuri Audi C8 RS6 2023 Breather Adapter Kit,EVE-C8RS6-PCV,Eventuri</v>
      </c>
    </row>
    <row r="34" spans="1:27" x14ac:dyDescent="0.25">
      <c r="A34">
        <v>0</v>
      </c>
      <c r="B34" t="str">
        <f t="shared" ca="1" si="3"/>
        <v>Eventuri Audi RSQ7 / RSQ8 2020+ 4.0 TFSI V8 Twin Turbo Intake</v>
      </c>
      <c r="C34">
        <f t="shared" ca="1" si="4"/>
        <v>2719</v>
      </c>
      <c r="D34">
        <v>78</v>
      </c>
      <c r="E34">
        <f t="shared" ca="1" si="5"/>
        <v>1631.3999999999999</v>
      </c>
      <c r="F34" t="str">
        <f ca="1"/>
        <v>EVE-4V8TT-CF-INT</v>
      </c>
      <c r="G34" t="s">
        <v>22</v>
      </c>
      <c r="H34" t="s">
        <v>23</v>
      </c>
      <c r="J34">
        <v>0</v>
      </c>
      <c r="K34">
        <v>0</v>
      </c>
      <c r="L34">
        <v>0</v>
      </c>
      <c r="M34">
        <v>0</v>
      </c>
      <c r="N34" t="str">
        <f t="shared" ca="1" si="6"/>
        <v>Eventuri,Audi,RSQ7,/,RSQ8,2020+,4.0,TFSI,V8,Twin,Turbo,Intake,EVE-4V8TT-CF-INT,Eventuri</v>
      </c>
      <c r="O34" t="str">
        <f t="shared" ca="1" si="7"/>
        <v>Eventuri Audi RSQ7 / RSQ8 2020+ 4.0 TFSI V8 Twin Turbo Intake</v>
      </c>
      <c r="P34" t="str">
        <f t="shared" ca="1" si="8"/>
        <v>Eventuri,Audi,RSQ7,/,RSQ8,2020+,4.0,TFSI,V8,Twin,Turbo,Intake,EVE-4V8TT-CF-INT,Eventuri</v>
      </c>
      <c r="Q34" t="str">
        <f t="shared" ca="1" si="0"/>
        <v>Eventuri-EVE-4V8TT-CF-INT</v>
      </c>
      <c r="R34">
        <v>3</v>
      </c>
      <c r="T34" t="str">
        <f ca="1"/>
        <v>Audi RSQ7 / RSQ8 2020+ 4.0 TFSI V8 Twin Turbo Intake</v>
      </c>
      <c r="V34" t="str">
        <f ca="1"/>
        <v>2719.00 €</v>
      </c>
      <c r="X34" t="str">
        <f t="shared" ca="1" si="1"/>
        <v>EVE-4V8TT-CF-INT</v>
      </c>
      <c r="AA34" t="str">
        <f t="shared" ca="1" si="2"/>
        <v>Eventuri Audi RSQ7 / RSQ8 2020+ 4.0 TFSI V8 Twin Turbo Intake,EVE-4V8TT-CF-INT,Eventuri</v>
      </c>
    </row>
    <row r="35" spans="1:27" x14ac:dyDescent="0.25">
      <c r="A35">
        <v>0</v>
      </c>
      <c r="B35" t="str">
        <f t="shared" ca="1" si="3"/>
        <v xml:space="preserve">Eventuri Bentayga 4.0 TFSI V8 Twin Turbo Intake </v>
      </c>
      <c r="C35">
        <f t="shared" ca="1" si="4"/>
        <v>2719</v>
      </c>
      <c r="D35">
        <v>78</v>
      </c>
      <c r="E35">
        <f t="shared" ca="1" si="5"/>
        <v>1631.3999999999999</v>
      </c>
      <c r="F35" t="str">
        <f ca="1"/>
        <v>EVE-4V8TT-CF-INT</v>
      </c>
      <c r="G35" t="s">
        <v>22</v>
      </c>
      <c r="H35" t="s">
        <v>23</v>
      </c>
      <c r="J35">
        <v>0</v>
      </c>
      <c r="K35">
        <v>0</v>
      </c>
      <c r="L35">
        <v>0</v>
      </c>
      <c r="M35">
        <v>0</v>
      </c>
      <c r="N35" t="str">
        <f t="shared" ca="1" si="6"/>
        <v>Eventuri,Bentayga,4.0,TFSI,V8,Twin,Turbo,Intake,,EVE-4V8TT-CF-INT,Eventuri</v>
      </c>
      <c r="O35" t="str">
        <f t="shared" ca="1" si="7"/>
        <v xml:space="preserve">Eventuri Bentayga 4.0 TFSI V8 Twin Turbo Intake </v>
      </c>
      <c r="P35" t="str">
        <f t="shared" ca="1" si="8"/>
        <v>Eventuri,Bentayga,4.0,TFSI,V8,Twin,Turbo,Intake,,EVE-4V8TT-CF-INT,Eventuri</v>
      </c>
      <c r="Q35" t="str">
        <f t="shared" ca="1" si="0"/>
        <v>Eventuri-EVE-4V8TT-CF-INT</v>
      </c>
      <c r="R35">
        <v>3</v>
      </c>
      <c r="T35" t="str">
        <f ca="1"/>
        <v xml:space="preserve">Bentayga 4.0 TFSI V8 Twin Turbo Intake </v>
      </c>
      <c r="V35" t="str">
        <f ca="1"/>
        <v>2719.00 €</v>
      </c>
      <c r="X35" t="str">
        <f t="shared" ca="1" si="1"/>
        <v>EVE-4V8TT-CF-INT</v>
      </c>
      <c r="AA35" t="str">
        <f t="shared" ca="1" si="2"/>
        <v>Eventuri Bentayga 4.0 TFSI V8 Twin Turbo Intake ,EVE-4V8TT-CF-INT,Eventuri</v>
      </c>
    </row>
    <row r="36" spans="1:27" x14ac:dyDescent="0.25">
      <c r="A36">
        <v>0</v>
      </c>
      <c r="B36" t="str">
        <f t="shared" ca="1" si="3"/>
        <v>Eventuri BMW B58 M140i, M240i, M340i Black Carbon intake</v>
      </c>
      <c r="C36">
        <f t="shared" ca="1" si="4"/>
        <v>1238</v>
      </c>
      <c r="D36">
        <v>78</v>
      </c>
      <c r="E36">
        <f t="shared" ca="1" si="5"/>
        <v>742.8</v>
      </c>
      <c r="F36" t="str">
        <f ca="1"/>
        <v>EVE-B58-CF-INT</v>
      </c>
      <c r="G36" t="s">
        <v>22</v>
      </c>
      <c r="H36" t="s">
        <v>23</v>
      </c>
      <c r="J36">
        <v>0</v>
      </c>
      <c r="K36">
        <v>0</v>
      </c>
      <c r="L36">
        <v>0</v>
      </c>
      <c r="M36">
        <v>0</v>
      </c>
      <c r="N36" t="str">
        <f t="shared" ca="1" si="6"/>
        <v>Eventuri,BMW,B58,M140i,,M240i,,M340i,Black,Carbon,intake,EVE-B58-CF-INT,Eventuri</v>
      </c>
      <c r="O36" t="str">
        <f t="shared" ca="1" si="7"/>
        <v>Eventuri BMW B58 M140i, M240i, M340i Black Carbon intake</v>
      </c>
      <c r="P36" t="str">
        <f t="shared" ca="1" si="8"/>
        <v>Eventuri,BMW,B58,M140i,,M240i,,M340i,Black,Carbon,intake,EVE-B58-CF-INT,Eventuri</v>
      </c>
      <c r="Q36" t="str">
        <f t="shared" ca="1" si="0"/>
        <v>Eventuri-EVE-B58-CF-INT</v>
      </c>
      <c r="R36">
        <v>3</v>
      </c>
      <c r="T36" t="str">
        <f ca="1"/>
        <v>BMW B58 M140i, M240i, M340i Black Carbon intake</v>
      </c>
      <c r="V36" t="str">
        <f ca="1"/>
        <v>1238.00 €</v>
      </c>
      <c r="X36" t="str">
        <f t="shared" ca="1" si="1"/>
        <v>EVE-B58-CF-INT</v>
      </c>
      <c r="AA36" t="str">
        <f t="shared" ca="1" si="2"/>
        <v>Eventuri BMW B58 M140i, M240i, M340i Black Carbon intake,EVE-B58-CF-INT,Eventuri</v>
      </c>
    </row>
    <row r="37" spans="1:27" x14ac:dyDescent="0.25">
      <c r="A37">
        <v>0</v>
      </c>
      <c r="B37" t="str">
        <f t="shared" ca="1" si="3"/>
        <v>Eventuri BMW B58 M140i, M240i, M340i  F Series Carbon Engine Cover</v>
      </c>
      <c r="C37">
        <f t="shared" ca="1" si="4"/>
        <v>619</v>
      </c>
      <c r="D37">
        <v>78</v>
      </c>
      <c r="E37">
        <f t="shared" ca="1" si="5"/>
        <v>371.4</v>
      </c>
      <c r="F37" t="str">
        <f ca="1"/>
        <v>EVE-B58F-CF-ENG</v>
      </c>
      <c r="G37" t="s">
        <v>22</v>
      </c>
      <c r="H37" t="s">
        <v>23</v>
      </c>
      <c r="J37">
        <v>0</v>
      </c>
      <c r="K37">
        <v>0</v>
      </c>
      <c r="L37">
        <v>0</v>
      </c>
      <c r="M37">
        <v>0</v>
      </c>
      <c r="N37" t="str">
        <f t="shared" ca="1" si="6"/>
        <v>Eventuri,BMW,B58,M140i,,M240i,,M340i,,F,Series,Carbon,Engine,Cover,EVE-B58F-CF-ENG,Eventuri</v>
      </c>
      <c r="O37" t="str">
        <f t="shared" ca="1" si="7"/>
        <v>Eventuri BMW B58 M140i, M240i, M340i  F Series Carbon Engine Cover</v>
      </c>
      <c r="P37" t="str">
        <f t="shared" ca="1" si="8"/>
        <v>Eventuri,BMW,B58,M140i,,M240i,,M340i,,F,Series,Carbon,Engine,Cover,EVE-B58F-CF-ENG,Eventuri</v>
      </c>
      <c r="Q37" t="str">
        <f t="shared" ca="1" si="0"/>
        <v>Eventuri-EVE-B58F-CF-ENG</v>
      </c>
      <c r="R37">
        <v>3</v>
      </c>
      <c r="T37" t="str">
        <f ca="1"/>
        <v>BMW B58 M140i, M240i, M340i  F Series Carbon Engine Cover</v>
      </c>
      <c r="V37" t="str">
        <f ca="1"/>
        <v>619.00 €</v>
      </c>
      <c r="X37" t="str">
        <f t="shared" ca="1" si="1"/>
        <v>EVE-B58F-CF-ENG</v>
      </c>
      <c r="AA37" t="str">
        <f t="shared" ca="1" si="2"/>
        <v>Eventuri BMW B58 M140i, M240i, M340i  F Series Carbon Engine Cover,EVE-B58F-CF-ENG,Eventuri</v>
      </c>
    </row>
    <row r="38" spans="1:27" x14ac:dyDescent="0.25">
      <c r="A38">
        <v>0</v>
      </c>
      <c r="B38" t="str">
        <f t="shared" ca="1" si="3"/>
        <v>Eventuri BMW E39 M5 Black Carbon intake</v>
      </c>
      <c r="C38">
        <f t="shared" ca="1" si="4"/>
        <v>1238</v>
      </c>
      <c r="D38">
        <v>78</v>
      </c>
      <c r="E38">
        <f t="shared" ca="1" si="5"/>
        <v>742.8</v>
      </c>
      <c r="F38" t="str">
        <f ca="1"/>
        <v>EVE-E39-INT</v>
      </c>
      <c r="G38" t="s">
        <v>22</v>
      </c>
      <c r="H38" t="s">
        <v>23</v>
      </c>
      <c r="J38">
        <v>0</v>
      </c>
      <c r="K38">
        <v>0</v>
      </c>
      <c r="L38">
        <v>0</v>
      </c>
      <c r="M38">
        <v>0</v>
      </c>
      <c r="N38" t="str">
        <f t="shared" ca="1" si="6"/>
        <v>Eventuri,BMW,E39,M5,Black,Carbon,intake,EVE-E39-INT,Eventuri</v>
      </c>
      <c r="O38" t="str">
        <f t="shared" ca="1" si="7"/>
        <v>Eventuri BMW E39 M5 Black Carbon intake</v>
      </c>
      <c r="P38" t="str">
        <f t="shared" ca="1" si="8"/>
        <v>Eventuri,BMW,E39,M5,Black,Carbon,intake,EVE-E39-INT,Eventuri</v>
      </c>
      <c r="Q38" t="str">
        <f t="shared" ca="1" si="0"/>
        <v>Eventuri-EVE-E39-INT</v>
      </c>
      <c r="R38">
        <v>3</v>
      </c>
      <c r="T38" t="str">
        <f ca="1"/>
        <v>BMW E39 M5 Black Carbon intake</v>
      </c>
      <c r="V38" t="str">
        <f ca="1"/>
        <v>1238.00 €</v>
      </c>
      <c r="X38" t="str">
        <f t="shared" ca="1" si="1"/>
        <v>EVE-E39-INT</v>
      </c>
      <c r="AA38" t="str">
        <f t="shared" ca="1" si="2"/>
        <v>Eventuri BMW E39 M5 Black Carbon intake,EVE-E39-INT,Eventuri</v>
      </c>
    </row>
    <row r="39" spans="1:27" x14ac:dyDescent="0.25">
      <c r="A39">
        <v>0</v>
      </c>
      <c r="B39" t="str">
        <f t="shared" ca="1" si="3"/>
        <v>Eventuri BMW E46 M3 Black Carbon intake</v>
      </c>
      <c r="C39">
        <f t="shared" ca="1" si="4"/>
        <v>928</v>
      </c>
      <c r="D39">
        <v>78</v>
      </c>
      <c r="E39">
        <f t="shared" ca="1" si="5"/>
        <v>556.79999999999995</v>
      </c>
      <c r="F39" t="str">
        <f ca="1"/>
        <v>EVE-E46-INT</v>
      </c>
      <c r="G39" t="s">
        <v>22</v>
      </c>
      <c r="H39" t="s">
        <v>23</v>
      </c>
      <c r="J39">
        <v>0</v>
      </c>
      <c r="K39">
        <v>0</v>
      </c>
      <c r="L39">
        <v>0</v>
      </c>
      <c r="M39">
        <v>0</v>
      </c>
      <c r="N39" t="str">
        <f t="shared" ca="1" si="6"/>
        <v>Eventuri,BMW,E46,M3,Black,Carbon,intake,EVE-E46-INT,Eventuri</v>
      </c>
      <c r="O39" t="str">
        <f t="shared" ca="1" si="7"/>
        <v>Eventuri BMW E46 M3 Black Carbon intake</v>
      </c>
      <c r="P39" t="str">
        <f t="shared" ca="1" si="8"/>
        <v>Eventuri,BMW,E46,M3,Black,Carbon,intake,EVE-E46-INT,Eventuri</v>
      </c>
      <c r="Q39" t="str">
        <f t="shared" ca="1" si="0"/>
        <v>Eventuri-EVE-E46-INT</v>
      </c>
      <c r="R39">
        <v>3</v>
      </c>
      <c r="T39" t="str">
        <f ca="1"/>
        <v>BMW E46 M3 Black Carbon intake</v>
      </c>
      <c r="V39" t="str">
        <f ca="1"/>
        <v>928.00 €</v>
      </c>
      <c r="X39" t="str">
        <f t="shared" ca="1" si="1"/>
        <v>EVE-E46-INT</v>
      </c>
      <c r="AA39" t="str">
        <f t="shared" ca="1" si="2"/>
        <v>Eventuri BMW E46 M3 Black Carbon intake,EVE-E46-INT,Eventuri</v>
      </c>
    </row>
    <row r="40" spans="1:27" x14ac:dyDescent="0.25">
      <c r="A40">
        <v>0</v>
      </c>
      <c r="B40" t="str">
        <f t="shared" ca="1" si="3"/>
        <v xml:space="preserve">Eventuri BMW E46 M3 Carbon Scoop </v>
      </c>
      <c r="C40">
        <f t="shared" ca="1" si="4"/>
        <v>176</v>
      </c>
      <c r="D40">
        <v>78</v>
      </c>
      <c r="E40">
        <f t="shared" ca="1" si="5"/>
        <v>105.6</v>
      </c>
      <c r="F40" t="str">
        <f ca="1"/>
        <v>EVE-E46-SC</v>
      </c>
      <c r="G40" t="s">
        <v>22</v>
      </c>
      <c r="H40" t="s">
        <v>23</v>
      </c>
      <c r="J40">
        <v>0</v>
      </c>
      <c r="K40">
        <v>0</v>
      </c>
      <c r="L40">
        <v>0</v>
      </c>
      <c r="M40">
        <v>0</v>
      </c>
      <c r="N40" t="str">
        <f t="shared" ca="1" si="6"/>
        <v>Eventuri,BMW,E46,M3,Carbon,Scoop,,EVE-E46-SC,Eventuri</v>
      </c>
      <c r="O40" t="str">
        <f t="shared" ca="1" si="7"/>
        <v xml:space="preserve">Eventuri BMW E46 M3 Carbon Scoop </v>
      </c>
      <c r="P40" t="str">
        <f t="shared" ca="1" si="8"/>
        <v>Eventuri,BMW,E46,M3,Carbon,Scoop,,EVE-E46-SC,Eventuri</v>
      </c>
      <c r="Q40" t="str">
        <f t="shared" ca="1" si="0"/>
        <v>Eventuri-EVE-E46-SC</v>
      </c>
      <c r="R40">
        <v>3</v>
      </c>
      <c r="T40" t="str">
        <f ca="1"/>
        <v xml:space="preserve">BMW E46 M3 Carbon Scoop </v>
      </c>
      <c r="V40" t="str">
        <f ca="1"/>
        <v>176.00 €</v>
      </c>
      <c r="X40" t="str">
        <f t="shared" ca="1" si="1"/>
        <v>EVE-E46-SC</v>
      </c>
      <c r="AA40" t="str">
        <f t="shared" ca="1" si="2"/>
        <v>Eventuri BMW E46 M3 Carbon Scoop ,EVE-E46-SC,Eventuri</v>
      </c>
    </row>
    <row r="41" spans="1:27" x14ac:dyDescent="0.25">
      <c r="A41">
        <v>0</v>
      </c>
      <c r="B41" t="str">
        <f t="shared" ca="1" si="3"/>
        <v>Eventuri BMW E6X M5/M6 Version 2 Black Carbon intake</v>
      </c>
      <c r="C41">
        <f t="shared" ca="1" si="4"/>
        <v>1450</v>
      </c>
      <c r="D41">
        <v>78</v>
      </c>
      <c r="E41">
        <f t="shared" ca="1" si="5"/>
        <v>870</v>
      </c>
      <c r="F41" t="str">
        <f ca="1"/>
        <v>EVE-E60V2-CF-INT</v>
      </c>
      <c r="G41" t="s">
        <v>22</v>
      </c>
      <c r="H41" t="s">
        <v>23</v>
      </c>
      <c r="J41">
        <v>0</v>
      </c>
      <c r="K41">
        <v>0</v>
      </c>
      <c r="L41">
        <v>0</v>
      </c>
      <c r="M41">
        <v>0</v>
      </c>
      <c r="N41" t="str">
        <f t="shared" ca="1" si="6"/>
        <v>Eventuri,BMW,E6X,M5/M6,Version,2,Black,Carbon,intake,EVE-E60V2-CF-INT,Eventuri</v>
      </c>
      <c r="O41" t="str">
        <f t="shared" ca="1" si="7"/>
        <v>Eventuri BMW E6X M5/M6 Version 2 Black Carbon intake</v>
      </c>
      <c r="P41" t="str">
        <f t="shared" ca="1" si="8"/>
        <v>Eventuri,BMW,E6X,M5/M6,Version,2,Black,Carbon,intake,EVE-E60V2-CF-INT,Eventuri</v>
      </c>
      <c r="Q41" t="str">
        <f t="shared" ca="1" si="0"/>
        <v>Eventuri-EVE-E60V2-CF-INT</v>
      </c>
      <c r="R41">
        <v>3</v>
      </c>
      <c r="T41" t="str">
        <f ca="1"/>
        <v>BMW E6X M5/M6 Version 2 Black Carbon intake</v>
      </c>
      <c r="V41" t="str">
        <f ca="1"/>
        <v>1450.00 €</v>
      </c>
      <c r="X41" t="str">
        <f t="shared" ca="1" si="1"/>
        <v>EVE-E60V2-CF-INT</v>
      </c>
      <c r="AA41" t="str">
        <f t="shared" ca="1" si="2"/>
        <v>Eventuri BMW E6X M5/M6 Version 2 Black Carbon intake,EVE-E60V2-CF-INT,Eventuri</v>
      </c>
    </row>
    <row r="42" spans="1:27" x14ac:dyDescent="0.25">
      <c r="A42">
        <v>0</v>
      </c>
      <c r="B42" t="str">
        <f t="shared" ca="1" si="3"/>
        <v>Eventuri BMW E6X M5/M6 Carbon Plenum Gloss</v>
      </c>
      <c r="C42">
        <f t="shared" ca="1" si="4"/>
        <v>2715</v>
      </c>
      <c r="D42">
        <v>78</v>
      </c>
      <c r="E42">
        <f t="shared" ca="1" si="5"/>
        <v>1629</v>
      </c>
      <c r="F42" t="str">
        <f ca="1"/>
        <v>EVE-S85-CF-PLM</v>
      </c>
      <c r="G42" t="s">
        <v>22</v>
      </c>
      <c r="H42" t="s">
        <v>23</v>
      </c>
      <c r="J42">
        <v>0</v>
      </c>
      <c r="K42">
        <v>0</v>
      </c>
      <c r="L42">
        <v>0</v>
      </c>
      <c r="M42">
        <v>0</v>
      </c>
      <c r="N42" t="str">
        <f t="shared" ca="1" si="6"/>
        <v>Eventuri,BMW,E6X,M5/M6,Carbon,Plenum,Gloss,EVE-S85-CF-PLM,Eventuri</v>
      </c>
      <c r="O42" t="str">
        <f t="shared" ca="1" si="7"/>
        <v>Eventuri BMW E6X M5/M6 Carbon Plenum Gloss</v>
      </c>
      <c r="P42" t="str">
        <f t="shared" ca="1" si="8"/>
        <v>Eventuri,BMW,E6X,M5/M6,Carbon,Plenum,Gloss,EVE-S85-CF-PLM,Eventuri</v>
      </c>
      <c r="Q42" t="str">
        <f t="shared" ca="1" si="0"/>
        <v>Eventuri-EVE-S85-CF-PLM</v>
      </c>
      <c r="R42">
        <v>3</v>
      </c>
      <c r="T42" t="str">
        <f ca="1"/>
        <v>BMW E6X M5/M6 Carbon Plenum Gloss</v>
      </c>
      <c r="V42" t="str">
        <f ca="1"/>
        <v>2715.00 €</v>
      </c>
      <c r="X42" t="str">
        <f t="shared" ca="1" si="1"/>
        <v>EVE-S85-CF-PLM</v>
      </c>
      <c r="AA42" t="str">
        <f t="shared" ca="1" si="2"/>
        <v>Eventuri BMW E6X M5/M6 Carbon Plenum Gloss,EVE-S85-CF-PLM,Eventuri</v>
      </c>
    </row>
    <row r="43" spans="1:27" x14ac:dyDescent="0.25">
      <c r="A43">
        <v>0</v>
      </c>
      <c r="B43" t="str">
        <f t="shared" ca="1" si="3"/>
        <v>Eventuri BMW E9X M3 Black Carbon intake Gloss</v>
      </c>
      <c r="C43">
        <f t="shared" ca="1" si="4"/>
        <v>828</v>
      </c>
      <c r="D43">
        <v>78</v>
      </c>
      <c r="E43">
        <f t="shared" ca="1" si="5"/>
        <v>496.79999999999995</v>
      </c>
      <c r="F43" t="str">
        <f ca="1"/>
        <v>EVE-E9X-CF-INT</v>
      </c>
      <c r="G43" t="s">
        <v>22</v>
      </c>
      <c r="H43" t="s">
        <v>23</v>
      </c>
      <c r="J43">
        <v>0</v>
      </c>
      <c r="K43">
        <v>0</v>
      </c>
      <c r="L43">
        <v>0</v>
      </c>
      <c r="M43">
        <v>0</v>
      </c>
      <c r="N43" t="str">
        <f t="shared" ca="1" si="6"/>
        <v>Eventuri,BMW,E9X,M3,Black,Carbon,intake,Gloss,EVE-E9X-CF-INT,Eventuri</v>
      </c>
      <c r="O43" t="str">
        <f t="shared" ca="1" si="7"/>
        <v>Eventuri BMW E9X M3 Black Carbon intake Gloss</v>
      </c>
      <c r="P43" t="str">
        <f t="shared" ca="1" si="8"/>
        <v>Eventuri,BMW,E9X,M3,Black,Carbon,intake,Gloss,EVE-E9X-CF-INT,Eventuri</v>
      </c>
      <c r="Q43" t="str">
        <f t="shared" ca="1" si="0"/>
        <v>Eventuri-EVE-E9X-CF-INT</v>
      </c>
      <c r="R43">
        <v>3</v>
      </c>
      <c r="T43" t="str">
        <f ca="1"/>
        <v>BMW E9X M3 Black Carbon intake Gloss</v>
      </c>
      <c r="V43" t="str">
        <f ca="1"/>
        <v>828.00 €</v>
      </c>
      <c r="X43" t="str">
        <f t="shared" ca="1" si="1"/>
        <v>EVE-E9X-CF-INT</v>
      </c>
      <c r="AA43" t="str">
        <f t="shared" ca="1" si="2"/>
        <v>Eventuri BMW E9X M3 Black Carbon intake Gloss,EVE-E9X-CF-INT,Eventuri</v>
      </c>
    </row>
    <row r="44" spans="1:27" x14ac:dyDescent="0.25">
      <c r="A44">
        <v>0</v>
      </c>
      <c r="B44" t="str">
        <f t="shared" ca="1" si="3"/>
        <v>Eventuri BMW E9X M3 Black Carbon intake Matte</v>
      </c>
      <c r="C44">
        <f t="shared" ca="1" si="4"/>
        <v>828</v>
      </c>
      <c r="D44">
        <v>78</v>
      </c>
      <c r="E44">
        <f t="shared" ca="1" si="5"/>
        <v>496.79999999999995</v>
      </c>
      <c r="F44" t="str">
        <f ca="1"/>
        <v>EVE-E9X-CFM-INT</v>
      </c>
      <c r="G44" t="s">
        <v>22</v>
      </c>
      <c r="H44" t="s">
        <v>23</v>
      </c>
      <c r="J44">
        <v>0</v>
      </c>
      <c r="K44">
        <v>0</v>
      </c>
      <c r="L44">
        <v>0</v>
      </c>
      <c r="M44">
        <v>0</v>
      </c>
      <c r="N44" t="str">
        <f t="shared" ca="1" si="6"/>
        <v>Eventuri,BMW,E9X,M3,Black,Carbon,intake,Matte,EVE-E9X-CFM-INT,Eventuri</v>
      </c>
      <c r="O44" t="str">
        <f t="shared" ca="1" si="7"/>
        <v>Eventuri BMW E9X M3 Black Carbon intake Matte</v>
      </c>
      <c r="P44" t="str">
        <f t="shared" ca="1" si="8"/>
        <v>Eventuri,BMW,E9X,M3,Black,Carbon,intake,Matte,EVE-E9X-CFM-INT,Eventuri</v>
      </c>
      <c r="Q44" t="str">
        <f t="shared" ca="1" si="0"/>
        <v>Eventuri-EVE-E9X-CFM-INT</v>
      </c>
      <c r="R44">
        <v>3</v>
      </c>
      <c r="T44" t="str">
        <f ca="1"/>
        <v>BMW E9X M3 Black Carbon intake Matte</v>
      </c>
      <c r="V44" t="str">
        <f ca="1"/>
        <v>828.00 €</v>
      </c>
      <c r="X44" t="str">
        <f t="shared" ca="1" si="1"/>
        <v>EVE-E9X-CFM-INT</v>
      </c>
      <c r="AA44" t="str">
        <f t="shared" ca="1" si="2"/>
        <v>Eventuri BMW E9X M3 Black Carbon intake Matte,EVE-E9X-CFM-INT,Eventuri</v>
      </c>
    </row>
    <row r="45" spans="1:27" x14ac:dyDescent="0.25">
      <c r="A45">
        <v>0</v>
      </c>
      <c r="B45" t="str">
        <f t="shared" ca="1" si="3"/>
        <v>Eventuri BMW E9X M3 Carbon Inlet Plenum Gloss</v>
      </c>
      <c r="C45">
        <f t="shared" ca="1" si="4"/>
        <v>2238</v>
      </c>
      <c r="D45">
        <v>78</v>
      </c>
      <c r="E45">
        <f t="shared" ca="1" si="5"/>
        <v>1342.8</v>
      </c>
      <c r="F45" t="str">
        <f ca="1"/>
        <v>EVE-E9X-CF-PLM</v>
      </c>
      <c r="G45" t="s">
        <v>22</v>
      </c>
      <c r="H45" t="s">
        <v>23</v>
      </c>
      <c r="J45">
        <v>0</v>
      </c>
      <c r="K45">
        <v>0</v>
      </c>
      <c r="L45">
        <v>0</v>
      </c>
      <c r="M45">
        <v>0</v>
      </c>
      <c r="N45" t="str">
        <f t="shared" ca="1" si="6"/>
        <v>Eventuri,BMW,E9X,M3,Carbon,Inlet,Plenum,Gloss,EVE-E9X-CF-PLM,Eventuri</v>
      </c>
      <c r="O45" t="str">
        <f t="shared" ca="1" si="7"/>
        <v>Eventuri BMW E9X M3 Carbon Inlet Plenum Gloss</v>
      </c>
      <c r="P45" t="str">
        <f t="shared" ca="1" si="8"/>
        <v>Eventuri,BMW,E9X,M3,Carbon,Inlet,Plenum,Gloss,EVE-E9X-CF-PLM,Eventuri</v>
      </c>
      <c r="Q45" t="str">
        <f t="shared" ca="1" si="0"/>
        <v>Eventuri-EVE-E9X-CF-PLM</v>
      </c>
      <c r="R45">
        <v>3</v>
      </c>
      <c r="T45" t="str">
        <f ca="1"/>
        <v>BMW E9X M3 Carbon Inlet Plenum Gloss</v>
      </c>
      <c r="V45" t="str">
        <f ca="1"/>
        <v>2238.00 €</v>
      </c>
      <c r="X45" t="str">
        <f t="shared" ca="1" si="1"/>
        <v>EVE-E9X-CF-PLM</v>
      </c>
      <c r="AA45" t="str">
        <f t="shared" ca="1" si="2"/>
        <v>Eventuri BMW E9X M3 Carbon Inlet Plenum Gloss,EVE-E9X-CF-PLM,Eventuri</v>
      </c>
    </row>
    <row r="46" spans="1:27" x14ac:dyDescent="0.25">
      <c r="A46">
        <v>0</v>
      </c>
      <c r="B46" t="str">
        <f t="shared" ca="1" si="3"/>
        <v>Eventuri BMW E9X M3 Carbon Inlet Plenum Matte</v>
      </c>
      <c r="C46">
        <f t="shared" ca="1" si="4"/>
        <v>2238</v>
      </c>
      <c r="D46">
        <v>78</v>
      </c>
      <c r="E46">
        <f t="shared" ca="1" si="5"/>
        <v>1342.8</v>
      </c>
      <c r="F46" t="str">
        <f ca="1"/>
        <v>EVE-E9X-CFM-PLM</v>
      </c>
      <c r="G46" t="s">
        <v>22</v>
      </c>
      <c r="H46" t="s">
        <v>23</v>
      </c>
      <c r="J46">
        <v>0</v>
      </c>
      <c r="K46">
        <v>0</v>
      </c>
      <c r="L46">
        <v>0</v>
      </c>
      <c r="M46">
        <v>0</v>
      </c>
      <c r="N46" t="str">
        <f t="shared" ca="1" si="6"/>
        <v>Eventuri,BMW,E9X,M3,Carbon,Inlet,Plenum,Matte,EVE-E9X-CFM-PLM,Eventuri</v>
      </c>
      <c r="O46" t="str">
        <f t="shared" ca="1" si="7"/>
        <v>Eventuri BMW E9X M3 Carbon Inlet Plenum Matte</v>
      </c>
      <c r="P46" t="str">
        <f t="shared" ca="1" si="8"/>
        <v>Eventuri,BMW,E9X,M3,Carbon,Inlet,Plenum,Matte,EVE-E9X-CFM-PLM,Eventuri</v>
      </c>
      <c r="Q46" t="str">
        <f t="shared" ca="1" si="0"/>
        <v>Eventuri-EVE-E9X-CFM-PLM</v>
      </c>
      <c r="R46">
        <v>3</v>
      </c>
      <c r="T46" t="str">
        <f ca="1"/>
        <v>BMW E9X M3 Carbon Inlet Plenum Matte</v>
      </c>
      <c r="V46" t="str">
        <f ca="1"/>
        <v>2238.00 €</v>
      </c>
      <c r="X46" t="str">
        <f t="shared" ca="1" si="1"/>
        <v>EVE-E9X-CFM-PLM</v>
      </c>
      <c r="AA46" t="str">
        <f t="shared" ca="1" si="2"/>
        <v>Eventuri BMW E9X M3 Carbon Inlet Plenum Matte,EVE-E9X-CFM-PLM,Eventuri</v>
      </c>
    </row>
    <row r="47" spans="1:27" x14ac:dyDescent="0.25">
      <c r="A47">
        <v>0</v>
      </c>
      <c r="B47" t="str">
        <f t="shared" ca="1" si="3"/>
        <v>Eventuri BMW E9X M3 Carbon Airbox Lid Gloss</v>
      </c>
      <c r="C47">
        <f t="shared" ca="1" si="4"/>
        <v>571</v>
      </c>
      <c r="D47">
        <v>78</v>
      </c>
      <c r="E47">
        <f t="shared" ca="1" si="5"/>
        <v>342.59999999999997</v>
      </c>
      <c r="F47" t="str">
        <f ca="1"/>
        <v>EVE-E9X-CF-ARB</v>
      </c>
      <c r="G47" t="s">
        <v>22</v>
      </c>
      <c r="H47" t="s">
        <v>23</v>
      </c>
      <c r="J47">
        <v>0</v>
      </c>
      <c r="K47">
        <v>0</v>
      </c>
      <c r="L47">
        <v>0</v>
      </c>
      <c r="M47">
        <v>0</v>
      </c>
      <c r="N47" t="str">
        <f t="shared" ca="1" si="6"/>
        <v>Eventuri,BMW,E9X,M3,Carbon,Airbox,Lid,Gloss,EVE-E9X-CF-ARB,Eventuri</v>
      </c>
      <c r="O47" t="str">
        <f t="shared" ca="1" si="7"/>
        <v>Eventuri BMW E9X M3 Carbon Airbox Lid Gloss</v>
      </c>
      <c r="P47" t="str">
        <f t="shared" ca="1" si="8"/>
        <v>Eventuri,BMW,E9X,M3,Carbon,Airbox,Lid,Gloss,EVE-E9X-CF-ARB,Eventuri</v>
      </c>
      <c r="Q47" t="str">
        <f t="shared" ca="1" si="0"/>
        <v>Eventuri-EVE-E9X-CF-ARB</v>
      </c>
      <c r="R47">
        <v>3</v>
      </c>
      <c r="T47" t="str">
        <f ca="1"/>
        <v>BMW E9X M3 Carbon Airbox Lid Gloss</v>
      </c>
      <c r="V47" t="str">
        <f ca="1"/>
        <v>571.00 €</v>
      </c>
      <c r="X47" t="str">
        <f t="shared" ca="1" si="1"/>
        <v>EVE-E9X-CF-ARB</v>
      </c>
      <c r="AA47" t="str">
        <f t="shared" ca="1" si="2"/>
        <v>Eventuri BMW E9X M3 Carbon Airbox Lid Gloss,EVE-E9X-CF-ARB,Eventuri</v>
      </c>
    </row>
    <row r="48" spans="1:27" x14ac:dyDescent="0.25">
      <c r="A48">
        <v>0</v>
      </c>
      <c r="B48" t="str">
        <f t="shared" ca="1" si="3"/>
        <v>Eventuri BMW E9X M3 Carbon Airbox Lid Matte</v>
      </c>
      <c r="C48">
        <f t="shared" ca="1" si="4"/>
        <v>571</v>
      </c>
      <c r="D48">
        <v>78</v>
      </c>
      <c r="E48">
        <f t="shared" ca="1" si="5"/>
        <v>342.59999999999997</v>
      </c>
      <c r="F48" t="str">
        <f ca="1"/>
        <v>EVE-E9X-CFM-ARB</v>
      </c>
      <c r="G48" t="s">
        <v>22</v>
      </c>
      <c r="H48" t="s">
        <v>23</v>
      </c>
      <c r="J48">
        <v>0</v>
      </c>
      <c r="K48">
        <v>0</v>
      </c>
      <c r="L48">
        <v>0</v>
      </c>
      <c r="M48">
        <v>0</v>
      </c>
      <c r="N48" t="str">
        <f t="shared" ca="1" si="6"/>
        <v>Eventuri,BMW,E9X,M3,Carbon,Airbox,Lid,Matte,EVE-E9X-CFM-ARB,Eventuri</v>
      </c>
      <c r="O48" t="str">
        <f t="shared" ca="1" si="7"/>
        <v>Eventuri BMW E9X M3 Carbon Airbox Lid Matte</v>
      </c>
      <c r="P48" t="str">
        <f t="shared" ca="1" si="8"/>
        <v>Eventuri,BMW,E9X,M3,Carbon,Airbox,Lid,Matte,EVE-E9X-CFM-ARB,Eventuri</v>
      </c>
      <c r="Q48" t="str">
        <f t="shared" ca="1" si="0"/>
        <v>Eventuri-EVE-E9X-CFM-ARB</v>
      </c>
      <c r="R48">
        <v>3</v>
      </c>
      <c r="T48" t="str">
        <f ca="1"/>
        <v>BMW E9X M3 Carbon Airbox Lid Matte</v>
      </c>
      <c r="V48" t="str">
        <f ca="1"/>
        <v>571.00 €</v>
      </c>
      <c r="X48" t="str">
        <f t="shared" ca="1" si="1"/>
        <v>EVE-E9X-CFM-ARB</v>
      </c>
      <c r="AA48" t="str">
        <f t="shared" ca="1" si="2"/>
        <v>Eventuri BMW E9X M3 Carbon Airbox Lid Matte,EVE-E9X-CFM-ARB,Eventuri</v>
      </c>
    </row>
    <row r="49" spans="1:27" x14ac:dyDescent="0.25">
      <c r="A49">
        <v>0</v>
      </c>
      <c r="B49" t="str">
        <f t="shared" ca="1" si="3"/>
        <v>Eventuri BMW E9X M3 Carbon Duct Set Gloss</v>
      </c>
      <c r="C49">
        <f t="shared" ca="1" si="4"/>
        <v>670</v>
      </c>
      <c r="D49">
        <v>78</v>
      </c>
      <c r="E49">
        <f t="shared" ca="1" si="5"/>
        <v>402</v>
      </c>
      <c r="F49" t="str">
        <f ca="1"/>
        <v>EVE-E9X-CF-DCT</v>
      </c>
      <c r="G49" t="s">
        <v>22</v>
      </c>
      <c r="H49" t="s">
        <v>23</v>
      </c>
      <c r="J49">
        <v>0</v>
      </c>
      <c r="K49">
        <v>0</v>
      </c>
      <c r="L49">
        <v>0</v>
      </c>
      <c r="M49">
        <v>0</v>
      </c>
      <c r="N49" t="str">
        <f t="shared" ca="1" si="6"/>
        <v>Eventuri,BMW,E9X,M3,Carbon,Duct,Set,Gloss,EVE-E9X-CF-DCT,Eventuri</v>
      </c>
      <c r="O49" t="str">
        <f t="shared" ca="1" si="7"/>
        <v>Eventuri BMW E9X M3 Carbon Duct Set Gloss</v>
      </c>
      <c r="P49" t="str">
        <f t="shared" ca="1" si="8"/>
        <v>Eventuri,BMW,E9X,M3,Carbon,Duct,Set,Gloss,EVE-E9X-CF-DCT,Eventuri</v>
      </c>
      <c r="Q49" t="str">
        <f t="shared" ca="1" si="0"/>
        <v>Eventuri-EVE-E9X-CF-DCT</v>
      </c>
      <c r="R49">
        <v>3</v>
      </c>
      <c r="T49" t="str">
        <f ca="1"/>
        <v>BMW E9X M3 Carbon Duct Set Gloss</v>
      </c>
      <c r="V49" t="str">
        <f ca="1"/>
        <v>670.00 €</v>
      </c>
      <c r="X49" t="str">
        <f t="shared" ca="1" si="1"/>
        <v>EVE-E9X-CF-DCT</v>
      </c>
      <c r="AA49" t="str">
        <f t="shared" ca="1" si="2"/>
        <v>Eventuri BMW E9X M3 Carbon Duct Set Gloss,EVE-E9X-CF-DCT,Eventuri</v>
      </c>
    </row>
    <row r="50" spans="1:27" x14ac:dyDescent="0.25">
      <c r="A50">
        <v>0</v>
      </c>
      <c r="B50" t="str">
        <f t="shared" ca="1" si="3"/>
        <v>Eventuri BMW E9X M3 Carbon Duct Set Matte</v>
      </c>
      <c r="C50">
        <f t="shared" ca="1" si="4"/>
        <v>670</v>
      </c>
      <c r="D50">
        <v>78</v>
      </c>
      <c r="E50">
        <f t="shared" ca="1" si="5"/>
        <v>402</v>
      </c>
      <c r="F50" t="str">
        <f ca="1"/>
        <v>EVE-E9X-CFM-DCT</v>
      </c>
      <c r="G50" t="s">
        <v>22</v>
      </c>
      <c r="H50" t="s">
        <v>23</v>
      </c>
      <c r="J50">
        <v>0</v>
      </c>
      <c r="K50">
        <v>0</v>
      </c>
      <c r="L50">
        <v>0</v>
      </c>
      <c r="M50">
        <v>0</v>
      </c>
      <c r="N50" t="str">
        <f t="shared" ca="1" si="6"/>
        <v>Eventuri,BMW,E9X,M3,Carbon,Duct,Set,Matte,EVE-E9X-CFM-DCT,Eventuri</v>
      </c>
      <c r="O50" t="str">
        <f t="shared" ca="1" si="7"/>
        <v>Eventuri BMW E9X M3 Carbon Duct Set Matte</v>
      </c>
      <c r="P50" t="str">
        <f t="shared" ca="1" si="8"/>
        <v>Eventuri,BMW,E9X,M3,Carbon,Duct,Set,Matte,EVE-E9X-CFM-DCT,Eventuri</v>
      </c>
      <c r="Q50" t="str">
        <f t="shared" ca="1" si="0"/>
        <v>Eventuri-EVE-E9X-CFM-DCT</v>
      </c>
      <c r="R50">
        <v>3</v>
      </c>
      <c r="T50" t="str">
        <f ca="1"/>
        <v>BMW E9X M3 Carbon Duct Set Matte</v>
      </c>
      <c r="V50" t="str">
        <f ca="1"/>
        <v>670.00 €</v>
      </c>
      <c r="X50" t="str">
        <f t="shared" ca="1" si="1"/>
        <v>EVE-E9X-CFM-DCT</v>
      </c>
      <c r="AA50" t="str">
        <f t="shared" ca="1" si="2"/>
        <v>Eventuri BMW E9X M3 Carbon Duct Set Matte,EVE-E9X-CFM-DCT,Eventuri</v>
      </c>
    </row>
    <row r="51" spans="1:27" x14ac:dyDescent="0.25">
      <c r="A51">
        <v>0</v>
      </c>
      <c r="B51" t="str">
        <f t="shared" ca="1" si="3"/>
        <v>Eventuri BMW S55 Carbon Chargepipes - Set of 2 Upper Chargepipes</v>
      </c>
      <c r="C51">
        <f t="shared" ca="1" si="4"/>
        <v>790</v>
      </c>
      <c r="D51">
        <v>78</v>
      </c>
      <c r="E51">
        <f t="shared" ca="1" si="5"/>
        <v>474</v>
      </c>
      <c r="F51" t="str">
        <f ca="1"/>
        <v>EVE-S55-CF-CHG</v>
      </c>
      <c r="G51" t="s">
        <v>22</v>
      </c>
      <c r="H51" t="s">
        <v>23</v>
      </c>
      <c r="J51">
        <v>0</v>
      </c>
      <c r="K51">
        <v>0</v>
      </c>
      <c r="L51">
        <v>0</v>
      </c>
      <c r="M51">
        <v>0</v>
      </c>
      <c r="N51" t="str">
        <f t="shared" ca="1" si="6"/>
        <v>Eventuri,BMW,S55,Carbon,Chargepipes,-,Set,of,2,Upper,Chargepipes,EVE-S55-CF-CHG,Eventuri</v>
      </c>
      <c r="O51" t="str">
        <f t="shared" ca="1" si="7"/>
        <v>Eventuri BMW S55 Carbon Chargepipes - Set of 2 Upper Chargepipes</v>
      </c>
      <c r="P51" t="str">
        <f t="shared" ca="1" si="8"/>
        <v>Eventuri,BMW,S55,Carbon,Chargepipes,-,Set,of,2,Upper,Chargepipes,EVE-S55-CF-CHG,Eventuri</v>
      </c>
      <c r="Q51" t="str">
        <f t="shared" ca="1" si="0"/>
        <v>Eventuri-EVE-S55-CF-CHG</v>
      </c>
      <c r="R51">
        <v>3</v>
      </c>
      <c r="T51" t="str">
        <f ca="1"/>
        <v>BMW S55 Carbon Chargepipes - Set of 2 Upper Chargepipes</v>
      </c>
      <c r="V51" t="str">
        <f ca="1"/>
        <v>790.00 €</v>
      </c>
      <c r="X51" t="str">
        <f t="shared" ca="1" si="1"/>
        <v>EVE-S55-CF-CHG</v>
      </c>
      <c r="AA51" t="str">
        <f t="shared" ca="1" si="2"/>
        <v>Eventuri BMW S55 Carbon Chargepipes - Set of 2 Upper Chargepipes,EVE-S55-CF-CHG,Eventuri</v>
      </c>
    </row>
    <row r="52" spans="1:27" x14ac:dyDescent="0.25">
      <c r="A52">
        <v>0</v>
      </c>
      <c r="B52" t="str">
        <f t="shared" ca="1" si="3"/>
        <v>Eventuri BMW S62 V8 Carbon Plenum Lid for E39 M5 and Z8</v>
      </c>
      <c r="C52">
        <f t="shared" ca="1" si="4"/>
        <v>1190</v>
      </c>
      <c r="D52">
        <v>78</v>
      </c>
      <c r="E52">
        <f t="shared" ca="1" si="5"/>
        <v>714</v>
      </c>
      <c r="F52" t="str">
        <f ca="1"/>
        <v>EVE-S62-CF-PLM</v>
      </c>
      <c r="G52" t="s">
        <v>22</v>
      </c>
      <c r="H52" t="s">
        <v>23</v>
      </c>
      <c r="J52">
        <v>0</v>
      </c>
      <c r="K52">
        <v>0</v>
      </c>
      <c r="L52">
        <v>0</v>
      </c>
      <c r="M52">
        <v>0</v>
      </c>
      <c r="N52" t="str">
        <f t="shared" ca="1" si="6"/>
        <v>Eventuri,BMW,S62,V8,Carbon,Plenum,Lid,for,E39,M5,and,Z8,EVE-S62-CF-PLM,Eventuri</v>
      </c>
      <c r="O52" t="str">
        <f t="shared" ca="1" si="7"/>
        <v>Eventuri BMW S62 V8 Carbon Plenum Lid for E39 M5 and Z8</v>
      </c>
      <c r="P52" t="str">
        <f t="shared" ca="1" si="8"/>
        <v>Eventuri,BMW,S62,V8,Carbon,Plenum,Lid,for,E39,M5,and,Z8,EVE-S62-CF-PLM,Eventuri</v>
      </c>
      <c r="Q52" t="str">
        <f t="shared" ca="1" si="0"/>
        <v>Eventuri-EVE-S62-CF-PLM</v>
      </c>
      <c r="R52">
        <v>3</v>
      </c>
      <c r="T52" t="str">
        <f ca="1"/>
        <v>BMW S62 V8 Carbon Plenum Lid for E39 M5 and Z8</v>
      </c>
      <c r="V52" t="str">
        <f ca="1"/>
        <v>1190.00 €</v>
      </c>
      <c r="X52" t="str">
        <f t="shared" ca="1" si="1"/>
        <v>EVE-S62-CF-PLM</v>
      </c>
      <c r="AA52" t="str">
        <f t="shared" ca="1" si="2"/>
        <v>Eventuri BMW S62 V8 Carbon Plenum Lid for E39 M5 and Z8,EVE-S62-CF-PLM,Eventuri</v>
      </c>
    </row>
    <row r="53" spans="1:27" x14ac:dyDescent="0.25">
      <c r="A53">
        <v>0</v>
      </c>
      <c r="B53" t="str">
        <f t="shared" ca="1" si="3"/>
        <v>Eventuri BMW F8X M3/M4 V2 Full Black Carbon intake with SEALED Carbon ducts</v>
      </c>
      <c r="C53">
        <f t="shared" ca="1" si="4"/>
        <v>2392</v>
      </c>
      <c r="D53">
        <v>78</v>
      </c>
      <c r="E53">
        <f t="shared" ca="1" si="5"/>
        <v>1435.2</v>
      </c>
      <c r="F53" t="str">
        <f ca="1"/>
        <v>EVE-F8XMV2-CF-INT</v>
      </c>
      <c r="G53" t="s">
        <v>22</v>
      </c>
      <c r="H53" t="s">
        <v>23</v>
      </c>
      <c r="J53">
        <v>0</v>
      </c>
      <c r="K53">
        <v>0</v>
      </c>
      <c r="L53">
        <v>0</v>
      </c>
      <c r="M53">
        <v>0</v>
      </c>
      <c r="N53" t="str">
        <f t="shared" ca="1" si="6"/>
        <v>Eventuri,BMW,F8X,M3/M4,V2,Full,Black,Carbon,intake,with,SEALED,Carbon,ducts,EVE-F8XMV2-CF-INT,Eventuri</v>
      </c>
      <c r="O53" t="str">
        <f t="shared" ca="1" si="7"/>
        <v>Eventuri BMW F8X M3/M4 V2 Full Black Carbon intake with SEALED Carbon ducts</v>
      </c>
      <c r="P53" t="str">
        <f t="shared" ca="1" si="8"/>
        <v>Eventuri,BMW,F8X,M3/M4,V2,Full,Black,Carbon,intake,with,SEALED,Carbon,ducts,EVE-F8XMV2-CF-INT,Eventuri</v>
      </c>
      <c r="Q53" t="str">
        <f t="shared" ca="1" si="0"/>
        <v>Eventuri-EVE-F8XMV2-CF-INT</v>
      </c>
      <c r="R53">
        <v>3</v>
      </c>
      <c r="T53" t="str">
        <f ca="1"/>
        <v>BMW F8X M3/M4 V2 Full Black Carbon intake with SEALED Carbon ducts</v>
      </c>
      <c r="V53" t="str">
        <f ca="1"/>
        <v>2392.00 €</v>
      </c>
      <c r="X53" t="str">
        <f t="shared" ca="1" si="1"/>
        <v>EVE-F8XMV2-CF-INT</v>
      </c>
      <c r="AA53" t="str">
        <f t="shared" ca="1" si="2"/>
        <v>Eventuri BMW F8X M3/M4 V2 Full Black Carbon intake with SEALED Carbon ducts,EVE-F8XMV2-CF-INT,Eventuri</v>
      </c>
    </row>
    <row r="54" spans="1:27" x14ac:dyDescent="0.25">
      <c r="A54">
        <v>0</v>
      </c>
      <c r="B54" t="str">
        <f t="shared" ca="1" si="3"/>
        <v>Eventuri BMW F8X M3/M4 Black Carbon Seat Back Covers</v>
      </c>
      <c r="C54">
        <f t="shared" ca="1" si="4"/>
        <v>1047</v>
      </c>
      <c r="D54">
        <v>78</v>
      </c>
      <c r="E54">
        <f t="shared" ca="1" si="5"/>
        <v>628.19999999999993</v>
      </c>
      <c r="F54" t="str">
        <f ca="1"/>
        <v>EVE-F8XM-CF-SBC</v>
      </c>
      <c r="G54" t="s">
        <v>22</v>
      </c>
      <c r="H54" t="s">
        <v>23</v>
      </c>
      <c r="J54">
        <v>0</v>
      </c>
      <c r="K54">
        <v>0</v>
      </c>
      <c r="L54">
        <v>0</v>
      </c>
      <c r="M54">
        <v>0</v>
      </c>
      <c r="N54" t="str">
        <f t="shared" ca="1" si="6"/>
        <v>Eventuri,BMW,F8X,M3/M4,Black,Carbon,Seat,Back,Covers,EVE-F8XM-CF-SBC,Eventuri</v>
      </c>
      <c r="O54" t="str">
        <f t="shared" ca="1" si="7"/>
        <v>Eventuri BMW F8X M3/M4 Black Carbon Seat Back Covers</v>
      </c>
      <c r="P54" t="str">
        <f t="shared" ca="1" si="8"/>
        <v>Eventuri,BMW,F8X,M3/M4,Black,Carbon,Seat,Back,Covers,EVE-F8XM-CF-SBC,Eventuri</v>
      </c>
      <c r="Q54" t="str">
        <f t="shared" ca="1" si="0"/>
        <v>Eventuri-EVE-F8XM-CF-SBC</v>
      </c>
      <c r="R54">
        <v>3</v>
      </c>
      <c r="T54" t="str">
        <f ca="1"/>
        <v>BMW F8X M3/M4 Black Carbon Seat Back Covers</v>
      </c>
      <c r="V54" t="str">
        <f ca="1"/>
        <v>1047.00 €</v>
      </c>
      <c r="X54" t="str">
        <f t="shared" ca="1" si="1"/>
        <v>EVE-F8XM-CF-SBC</v>
      </c>
      <c r="AA54" t="str">
        <f t="shared" ca="1" si="2"/>
        <v>Eventuri BMW F8X M3/M4 Black Carbon Seat Back Covers,EVE-F8XM-CF-SBC,Eventuri</v>
      </c>
    </row>
    <row r="55" spans="1:27" x14ac:dyDescent="0.25">
      <c r="A55">
        <v>0</v>
      </c>
      <c r="B55" t="str">
        <f t="shared" ca="1" si="3"/>
        <v>Eventuri BMW F8X M3/M4 Black Carbon  Engine Cover</v>
      </c>
      <c r="C55">
        <f t="shared" ca="1" si="4"/>
        <v>714</v>
      </c>
      <c r="D55">
        <v>78</v>
      </c>
      <c r="E55">
        <f t="shared" ca="1" si="5"/>
        <v>428.4</v>
      </c>
      <c r="F55" t="str">
        <f ca="1"/>
        <v>EVE-F8XM-CF-ENG</v>
      </c>
      <c r="G55" t="s">
        <v>22</v>
      </c>
      <c r="H55" t="s">
        <v>23</v>
      </c>
      <c r="J55">
        <v>0</v>
      </c>
      <c r="K55">
        <v>0</v>
      </c>
      <c r="L55">
        <v>0</v>
      </c>
      <c r="M55">
        <v>0</v>
      </c>
      <c r="N55" t="str">
        <f t="shared" ca="1" si="6"/>
        <v>Eventuri,BMW,F8X,M3/M4,Black,Carbon,,Engine,Cover,EVE-F8XM-CF-ENG,Eventuri</v>
      </c>
      <c r="O55" t="str">
        <f t="shared" ca="1" si="7"/>
        <v>Eventuri BMW F8X M3/M4 Black Carbon  Engine Cover</v>
      </c>
      <c r="P55" t="str">
        <f t="shared" ca="1" si="8"/>
        <v>Eventuri,BMW,F8X,M3/M4,Black,Carbon,,Engine,Cover,EVE-F8XM-CF-ENG,Eventuri</v>
      </c>
      <c r="Q55" t="str">
        <f t="shared" ca="1" si="0"/>
        <v>Eventuri-EVE-F8XM-CF-ENG</v>
      </c>
      <c r="R55">
        <v>3</v>
      </c>
      <c r="T55" t="str">
        <f ca="1"/>
        <v>BMW F8X M3/M4 Black Carbon  Engine Cover</v>
      </c>
      <c r="V55" t="str">
        <f ca="1"/>
        <v>714.00 €</v>
      </c>
      <c r="X55" t="str">
        <f t="shared" ca="1" si="1"/>
        <v>EVE-F8XM-CF-ENG</v>
      </c>
      <c r="AA55" t="str">
        <f t="shared" ca="1" si="2"/>
        <v>Eventuri BMW F8X M3/M4 Black Carbon  Engine Cover,EVE-F8XM-CF-ENG,Eventuri</v>
      </c>
    </row>
    <row r="56" spans="1:27" x14ac:dyDescent="0.25">
      <c r="A56">
        <v>0</v>
      </c>
      <c r="B56" t="str">
        <f t="shared" ca="1" si="3"/>
        <v>Eventuri BMW F9X M5/M8 Black Carbon intake with shrouds</v>
      </c>
      <c r="C56">
        <f t="shared" ca="1" si="4"/>
        <v>2095</v>
      </c>
      <c r="D56">
        <v>78</v>
      </c>
      <c r="E56">
        <f t="shared" ca="1" si="5"/>
        <v>1257</v>
      </c>
      <c r="F56" t="str">
        <f ca="1"/>
        <v>EVE-F9XM5M8-CF-INT</v>
      </c>
      <c r="G56" t="s">
        <v>22</v>
      </c>
      <c r="H56" t="s">
        <v>23</v>
      </c>
      <c r="J56">
        <v>0</v>
      </c>
      <c r="K56">
        <v>0</v>
      </c>
      <c r="L56">
        <v>0</v>
      </c>
      <c r="M56">
        <v>0</v>
      </c>
      <c r="N56" t="str">
        <f t="shared" ca="1" si="6"/>
        <v>Eventuri,BMW,F9X,M5/M8,Black,Carbon,intake,with,shrouds,EVE-F9XM5M8-CF-INT,Eventuri</v>
      </c>
      <c r="O56" t="str">
        <f t="shared" ca="1" si="7"/>
        <v>Eventuri BMW F9X M5/M8 Black Carbon intake with shrouds</v>
      </c>
      <c r="P56" t="str">
        <f t="shared" ca="1" si="8"/>
        <v>Eventuri,BMW,F9X,M5/M8,Black,Carbon,intake,with,shrouds,EVE-F9XM5M8-CF-INT,Eventuri</v>
      </c>
      <c r="Q56" t="str">
        <f t="shared" ca="1" si="0"/>
        <v>Eventuri-EVE-F9XM5M8-CF-INT</v>
      </c>
      <c r="R56">
        <v>3</v>
      </c>
      <c r="T56" t="str">
        <f ca="1"/>
        <v>BMW F9X M5/M8 Black Carbon intake with shrouds</v>
      </c>
      <c r="V56" t="str">
        <f ca="1"/>
        <v>2095.00 €</v>
      </c>
      <c r="X56" t="str">
        <f t="shared" ca="1" si="1"/>
        <v>EVE-F9XM5M8-CF-INT</v>
      </c>
      <c r="AA56" t="str">
        <f t="shared" ca="1" si="2"/>
        <v>Eventuri BMW F9X M5/M8 Black Carbon intake with shrouds,EVE-F9XM5M8-CF-INT,Eventuri</v>
      </c>
    </row>
    <row r="57" spans="1:27" x14ac:dyDescent="0.25">
      <c r="A57">
        <v>0</v>
      </c>
      <c r="B57" t="str">
        <f t="shared" ca="1" si="3"/>
        <v>Eventuri BMW F9X M5 Shroud set for upgrading V1 intake</v>
      </c>
      <c r="C57">
        <f t="shared" ca="1" si="4"/>
        <v>285</v>
      </c>
      <c r="D57">
        <v>78</v>
      </c>
      <c r="E57">
        <f t="shared" ca="1" si="5"/>
        <v>171</v>
      </c>
      <c r="F57" t="str">
        <f ca="1"/>
        <v>EVE-F90M5-CF-SHR</v>
      </c>
      <c r="G57" t="s">
        <v>22</v>
      </c>
      <c r="H57" t="s">
        <v>23</v>
      </c>
      <c r="J57">
        <v>0</v>
      </c>
      <c r="K57">
        <v>0</v>
      </c>
      <c r="L57">
        <v>0</v>
      </c>
      <c r="M57">
        <v>0</v>
      </c>
      <c r="N57" t="str">
        <f t="shared" ca="1" si="6"/>
        <v>Eventuri,BMW,F9X,M5,Shroud,set,for,upgrading,V1,intake,EVE-F90M5-CF-SHR,Eventuri</v>
      </c>
      <c r="O57" t="str">
        <f t="shared" ca="1" si="7"/>
        <v>Eventuri BMW F9X M5 Shroud set for upgrading V1 intake</v>
      </c>
      <c r="P57" t="str">
        <f t="shared" ca="1" si="8"/>
        <v>Eventuri,BMW,F9X,M5,Shroud,set,for,upgrading,V1,intake,EVE-F90M5-CF-SHR,Eventuri</v>
      </c>
      <c r="Q57" t="str">
        <f t="shared" ca="1" si="0"/>
        <v>Eventuri-EVE-F90M5-CF-SHR</v>
      </c>
      <c r="R57">
        <v>3</v>
      </c>
      <c r="T57" t="str">
        <f ca="1"/>
        <v>BMW F9X M5 Shroud set for upgrading V1 intake</v>
      </c>
      <c r="V57" t="str">
        <f ca="1"/>
        <v>285.00 €</v>
      </c>
      <c r="X57" t="str">
        <f t="shared" ca="1" si="1"/>
        <v>EVE-F90M5-CF-SHR</v>
      </c>
      <c r="AA57" t="str">
        <f t="shared" ca="1" si="2"/>
        <v>Eventuri BMW F9X M5 Shroud set for upgrading V1 intake,EVE-F90M5-CF-SHR,Eventuri</v>
      </c>
    </row>
    <row r="58" spans="1:27" x14ac:dyDescent="0.25">
      <c r="A58">
        <v>0</v>
      </c>
      <c r="B58" t="str">
        <f t="shared" ca="1" si="3"/>
        <v>Eventuri BMW F9X M5/M8 Turbo Inlets</v>
      </c>
      <c r="C58">
        <f t="shared" ca="1" si="4"/>
        <v>630</v>
      </c>
      <c r="D58">
        <v>78</v>
      </c>
      <c r="E58">
        <f t="shared" ca="1" si="5"/>
        <v>378</v>
      </c>
      <c r="F58" t="str">
        <f ca="1"/>
        <v>EVE-F9XM5M8-CHG</v>
      </c>
      <c r="G58" t="s">
        <v>22</v>
      </c>
      <c r="H58" t="s">
        <v>23</v>
      </c>
      <c r="J58">
        <v>0</v>
      </c>
      <c r="K58">
        <v>0</v>
      </c>
      <c r="L58">
        <v>0</v>
      </c>
      <c r="M58">
        <v>0</v>
      </c>
      <c r="N58" t="str">
        <f t="shared" ca="1" si="6"/>
        <v>Eventuri,BMW,F9X,M5/M8,Turbo,Inlets,EVE-F9XM5M8-CHG,Eventuri</v>
      </c>
      <c r="O58" t="str">
        <f t="shared" ca="1" si="7"/>
        <v>Eventuri BMW F9X M5/M8 Turbo Inlets</v>
      </c>
      <c r="P58" t="str">
        <f t="shared" ca="1" si="8"/>
        <v>Eventuri,BMW,F9X,M5/M8,Turbo,Inlets,EVE-F9XM5M8-CHG,Eventuri</v>
      </c>
      <c r="Q58" t="str">
        <f t="shared" ca="1" si="0"/>
        <v>Eventuri-EVE-F9XM5M8-CHG</v>
      </c>
      <c r="R58">
        <v>3</v>
      </c>
      <c r="T58" t="str">
        <f ca="1"/>
        <v>BMW F9X M5/M8 Turbo Inlets</v>
      </c>
      <c r="V58" t="str">
        <f ca="1"/>
        <v>630.00 €</v>
      </c>
      <c r="X58" t="str">
        <f t="shared" ca="1" si="1"/>
        <v>EVE-F9XM5M8-CHG</v>
      </c>
      <c r="AA58" t="str">
        <f t="shared" ca="1" si="2"/>
        <v>Eventuri BMW F9X M5/M8 Turbo Inlets,EVE-F9XM5M8-CHG,Eventuri</v>
      </c>
    </row>
    <row r="59" spans="1:27" x14ac:dyDescent="0.25">
      <c r="A59">
        <v>0</v>
      </c>
      <c r="B59" t="str">
        <f t="shared" ca="1" si="3"/>
        <v>Eventuri BMW F10 M5 Full Black Carbon intake</v>
      </c>
      <c r="C59">
        <f t="shared" ca="1" si="4"/>
        <v>2110</v>
      </c>
      <c r="D59">
        <v>78</v>
      </c>
      <c r="E59">
        <f t="shared" ca="1" si="5"/>
        <v>1266</v>
      </c>
      <c r="F59" t="str">
        <f ca="1"/>
        <v>EVE-F10M5-INT</v>
      </c>
      <c r="G59" t="s">
        <v>22</v>
      </c>
      <c r="H59" t="s">
        <v>23</v>
      </c>
      <c r="J59">
        <v>0</v>
      </c>
      <c r="K59">
        <v>0</v>
      </c>
      <c r="L59">
        <v>0</v>
      </c>
      <c r="M59">
        <v>0</v>
      </c>
      <c r="N59" t="str">
        <f t="shared" ca="1" si="6"/>
        <v>Eventuri,BMW,F10,M5,Full,Black,Carbon,intake,EVE-F10M5-INT,Eventuri</v>
      </c>
      <c r="O59" t="str">
        <f t="shared" ca="1" si="7"/>
        <v>Eventuri BMW F10 M5 Full Black Carbon intake</v>
      </c>
      <c r="P59" t="str">
        <f t="shared" ca="1" si="8"/>
        <v>Eventuri,BMW,F10,M5,Full,Black,Carbon,intake,EVE-F10M5-INT,Eventuri</v>
      </c>
      <c r="Q59" t="str">
        <f t="shared" ca="1" si="0"/>
        <v>Eventuri-EVE-F10M5-INT</v>
      </c>
      <c r="R59">
        <v>3</v>
      </c>
      <c r="T59" t="str">
        <f ca="1"/>
        <v>BMW F10 M5 Full Black Carbon intake</v>
      </c>
      <c r="V59" t="str">
        <f ca="1"/>
        <v>2110.00 €</v>
      </c>
      <c r="X59" t="str">
        <f t="shared" ca="1" si="1"/>
        <v>EVE-F10M5-INT</v>
      </c>
      <c r="AA59" t="str">
        <f t="shared" ca="1" si="2"/>
        <v>Eventuri BMW F10 M5 Full Black Carbon intake,EVE-F10M5-INT,Eventuri</v>
      </c>
    </row>
    <row r="60" spans="1:27" x14ac:dyDescent="0.25">
      <c r="A60">
        <v>0</v>
      </c>
      <c r="B60" t="str">
        <f t="shared" ca="1" si="3"/>
        <v>Eventuri BMW F1X M6 Full Black Carbon intake</v>
      </c>
      <c r="C60">
        <f t="shared" ca="1" si="4"/>
        <v>2250</v>
      </c>
      <c r="D60">
        <v>78</v>
      </c>
      <c r="E60">
        <f t="shared" ca="1" si="5"/>
        <v>1350</v>
      </c>
      <c r="F60" t="str">
        <f ca="1"/>
        <v>EVE-F1XM6-INT</v>
      </c>
      <c r="G60" t="s">
        <v>22</v>
      </c>
      <c r="H60" t="s">
        <v>23</v>
      </c>
      <c r="J60">
        <v>0</v>
      </c>
      <c r="K60">
        <v>0</v>
      </c>
      <c r="L60">
        <v>0</v>
      </c>
      <c r="M60">
        <v>0</v>
      </c>
      <c r="N60" t="str">
        <f t="shared" ca="1" si="6"/>
        <v>Eventuri,BMW,F1X,M6,Full,Black,Carbon,intake,EVE-F1XM6-INT,Eventuri</v>
      </c>
      <c r="O60" t="str">
        <f t="shared" ca="1" si="7"/>
        <v>Eventuri BMW F1X M6 Full Black Carbon intake</v>
      </c>
      <c r="P60" t="str">
        <f t="shared" ca="1" si="8"/>
        <v>Eventuri,BMW,F1X,M6,Full,Black,Carbon,intake,EVE-F1XM6-INT,Eventuri</v>
      </c>
      <c r="Q60" t="str">
        <f t="shared" ca="1" si="0"/>
        <v>Eventuri-EVE-F1XM6-INT</v>
      </c>
      <c r="R60">
        <v>3</v>
      </c>
      <c r="T60" t="str">
        <f ca="1"/>
        <v>BMW F1X M6 Full Black Carbon intake</v>
      </c>
      <c r="V60" t="str">
        <f ca="1"/>
        <v>2250.00 €</v>
      </c>
      <c r="X60" t="str">
        <f t="shared" ca="1" si="1"/>
        <v>EVE-F1XM6-INT</v>
      </c>
      <c r="AA60" t="str">
        <f t="shared" ca="1" si="2"/>
        <v>Eventuri BMW F1X M6 Full Black Carbon intake,EVE-F1XM6-INT,Eventuri</v>
      </c>
    </row>
    <row r="61" spans="1:27" x14ac:dyDescent="0.25">
      <c r="A61">
        <v>0</v>
      </c>
      <c r="B61" t="str">
        <f t="shared" ca="1" si="3"/>
        <v>Eventuri BMW F40 M135i, F44 M235i</v>
      </c>
      <c r="C61">
        <f t="shared" ca="1" si="4"/>
        <v>1238</v>
      </c>
      <c r="D61">
        <v>78</v>
      </c>
      <c r="E61">
        <f t="shared" ca="1" si="5"/>
        <v>742.8</v>
      </c>
      <c r="F61" t="str">
        <f ca="1"/>
        <v>EVE-F4XB48-CF-INT</v>
      </c>
      <c r="G61" t="s">
        <v>22</v>
      </c>
      <c r="H61" t="s">
        <v>23</v>
      </c>
      <c r="J61">
        <v>0</v>
      </c>
      <c r="K61">
        <v>0</v>
      </c>
      <c r="L61">
        <v>0</v>
      </c>
      <c r="M61">
        <v>0</v>
      </c>
      <c r="N61" t="str">
        <f t="shared" ca="1" si="6"/>
        <v>Eventuri,BMW,F40,M135i,,F44,M235i,EVE-F4XB48-CF-INT,Eventuri</v>
      </c>
      <c r="O61" t="str">
        <f t="shared" ca="1" si="7"/>
        <v>Eventuri BMW F40 M135i, F44 M235i</v>
      </c>
      <c r="P61" t="str">
        <f t="shared" ca="1" si="8"/>
        <v>Eventuri,BMW,F40,M135i,,F44,M235i,EVE-F4XB48-CF-INT,Eventuri</v>
      </c>
      <c r="Q61" t="str">
        <f t="shared" ca="1" si="0"/>
        <v>Eventuri-EVE-F4XB48-CF-INT</v>
      </c>
      <c r="R61">
        <v>3</v>
      </c>
      <c r="T61" t="str">
        <f ca="1"/>
        <v>BMW F40 M135i, F44 M235i</v>
      </c>
      <c r="V61" t="str">
        <f ca="1"/>
        <v>1238.00 €</v>
      </c>
      <c r="X61" t="str">
        <f t="shared" ca="1" si="1"/>
        <v>EVE-F4XB48-CF-INT</v>
      </c>
      <c r="AA61" t="str">
        <f t="shared" ca="1" si="2"/>
        <v>Eventuri BMW F40 M135i, F44 M235i,EVE-F4XB48-CF-INT,Eventuri</v>
      </c>
    </row>
    <row r="62" spans="1:27" x14ac:dyDescent="0.25">
      <c r="A62">
        <v>0</v>
      </c>
      <c r="B62" t="str">
        <f t="shared" ca="1" si="3"/>
        <v>Eventuri BMW F87 M2 Competition Black Carbon intake</v>
      </c>
      <c r="C62">
        <f t="shared" ca="1" si="4"/>
        <v>1980</v>
      </c>
      <c r="D62">
        <v>78</v>
      </c>
      <c r="E62">
        <f t="shared" ca="1" si="5"/>
        <v>1188</v>
      </c>
      <c r="F62" t="str">
        <f ca="1"/>
        <v>EVE-M2C-CF-INT</v>
      </c>
      <c r="G62" t="s">
        <v>22</v>
      </c>
      <c r="H62" t="s">
        <v>23</v>
      </c>
      <c r="J62">
        <v>0</v>
      </c>
      <c r="K62">
        <v>0</v>
      </c>
      <c r="L62">
        <v>0</v>
      </c>
      <c r="M62">
        <v>0</v>
      </c>
      <c r="N62" t="str">
        <f t="shared" ca="1" si="6"/>
        <v>Eventuri,BMW,F87,M2,Competition,Black,Carbon,intake,EVE-M2C-CF-INT,Eventuri</v>
      </c>
      <c r="O62" t="str">
        <f t="shared" ca="1" si="7"/>
        <v>Eventuri BMW F87 M2 Competition Black Carbon intake</v>
      </c>
      <c r="P62" t="str">
        <f t="shared" ca="1" si="8"/>
        <v>Eventuri,BMW,F87,M2,Competition,Black,Carbon,intake,EVE-M2C-CF-INT,Eventuri</v>
      </c>
      <c r="Q62" t="str">
        <f t="shared" ca="1" si="0"/>
        <v>Eventuri-EVE-M2C-CF-INT</v>
      </c>
      <c r="R62">
        <v>3</v>
      </c>
      <c r="T62" t="str">
        <f ca="1"/>
        <v>BMW F87 M2 Competition Black Carbon intake</v>
      </c>
      <c r="V62" t="str">
        <f ca="1"/>
        <v>1980.00 €</v>
      </c>
      <c r="X62" t="str">
        <f t="shared" ca="1" si="1"/>
        <v>EVE-M2C-CF-INT</v>
      </c>
      <c r="AA62" t="str">
        <f t="shared" ca="1" si="2"/>
        <v>Eventuri BMW F87 M2 Competition Black Carbon intake,EVE-M2C-CF-INT,Eventuri</v>
      </c>
    </row>
    <row r="63" spans="1:27" x14ac:dyDescent="0.25">
      <c r="A63">
        <v>0</v>
      </c>
      <c r="B63" t="str">
        <f t="shared" ca="1" si="3"/>
        <v>Eventuri V2 BMW F87 M2, F2X M135i, M235i, F3X 335i, 435i Carbon intake</v>
      </c>
      <c r="C63">
        <f t="shared" ca="1" si="4"/>
        <v>1314</v>
      </c>
      <c r="D63">
        <v>78</v>
      </c>
      <c r="E63">
        <f t="shared" ca="1" si="5"/>
        <v>788.4</v>
      </c>
      <c r="F63" t="str">
        <f ca="1"/>
        <v>EVE-N55V2-CF-INT</v>
      </c>
      <c r="G63" t="s">
        <v>22</v>
      </c>
      <c r="H63" t="s">
        <v>23</v>
      </c>
      <c r="J63">
        <v>0</v>
      </c>
      <c r="K63">
        <v>0</v>
      </c>
      <c r="L63">
        <v>0</v>
      </c>
      <c r="M63">
        <v>0</v>
      </c>
      <c r="N63" t="str">
        <f t="shared" ca="1" si="6"/>
        <v>Eventuri,V2,BMW,F87,M2,,F2X,M135i,,M235i,,F3X,335i,,435i,Carbon,intake,EVE-N55V2-CF-INT,Eventuri</v>
      </c>
      <c r="O63" t="str">
        <f t="shared" ca="1" si="7"/>
        <v>Eventuri V2 BMW F87 M2, F2X M135i, M235i, F3X 335i, 435i Carbon intake</v>
      </c>
      <c r="P63" t="str">
        <f t="shared" ca="1" si="8"/>
        <v>Eventuri,V2,BMW,F87,M2,,F2X,M135i,,M235i,,F3X,335i,,435i,Carbon,intake,EVE-N55V2-CF-INT,Eventuri</v>
      </c>
      <c r="Q63" t="str">
        <f t="shared" ca="1" si="0"/>
        <v>Eventuri-EVE-N55V2-CF-INT</v>
      </c>
      <c r="R63">
        <v>3</v>
      </c>
      <c r="T63" t="str">
        <f ca="1"/>
        <v>V2 BMW F87 M2, F2X M135i, M235i, F3X 335i, 435i Carbon intake</v>
      </c>
      <c r="V63" t="str">
        <f ca="1"/>
        <v>1314.00 €</v>
      </c>
      <c r="X63" t="str">
        <f t="shared" ca="1" si="1"/>
        <v>EVE-N55V2-CF-INT</v>
      </c>
      <c r="AA63" t="str">
        <f t="shared" ca="1" si="2"/>
        <v>Eventuri V2 BMW F87 M2, F2X M135i, M235i, F3X 335i, 435i Carbon intake,EVE-N55V2-CF-INT,Eventuri</v>
      </c>
    </row>
    <row r="64" spans="1:27" x14ac:dyDescent="0.25">
      <c r="A64">
        <v>0</v>
      </c>
      <c r="B64" t="str">
        <f t="shared" ca="1" si="3"/>
        <v>Eventuri BMW N55 Black Carbon Engine Cover</v>
      </c>
      <c r="C64">
        <f t="shared" ca="1" si="4"/>
        <v>810</v>
      </c>
      <c r="D64">
        <v>78</v>
      </c>
      <c r="E64">
        <f t="shared" ca="1" si="5"/>
        <v>486</v>
      </c>
      <c r="F64" t="str">
        <f ca="1"/>
        <v>EVE-N55-ENG</v>
      </c>
      <c r="G64" t="s">
        <v>22</v>
      </c>
      <c r="H64" t="s">
        <v>23</v>
      </c>
      <c r="J64">
        <v>0</v>
      </c>
      <c r="K64">
        <v>0</v>
      </c>
      <c r="L64">
        <v>0</v>
      </c>
      <c r="M64">
        <v>0</v>
      </c>
      <c r="N64" t="str">
        <f t="shared" ca="1" si="6"/>
        <v>Eventuri,BMW,N55,Black,Carbon,Engine,Cover,EVE-N55-ENG,Eventuri</v>
      </c>
      <c r="O64" t="str">
        <f t="shared" ca="1" si="7"/>
        <v>Eventuri BMW N55 Black Carbon Engine Cover</v>
      </c>
      <c r="P64" t="str">
        <f t="shared" ca="1" si="8"/>
        <v>Eventuri,BMW,N55,Black,Carbon,Engine,Cover,EVE-N55-ENG,Eventuri</v>
      </c>
      <c r="Q64" t="str">
        <f t="shared" ca="1" si="0"/>
        <v>Eventuri-EVE-N55-ENG</v>
      </c>
      <c r="R64">
        <v>3</v>
      </c>
      <c r="T64" t="str">
        <f ca="1"/>
        <v>BMW N55 Black Carbon Engine Cover</v>
      </c>
      <c r="V64" t="str">
        <f ca="1"/>
        <v>810.00 €</v>
      </c>
      <c r="X64" t="str">
        <f t="shared" ca="1" si="1"/>
        <v>EVE-N55-ENG</v>
      </c>
      <c r="AA64" t="str">
        <f t="shared" ca="1" si="2"/>
        <v>Eventuri BMW N55 Black Carbon Engine Cover,EVE-N55-ENG,Eventuri</v>
      </c>
    </row>
    <row r="65" spans="1:27" x14ac:dyDescent="0.25">
      <c r="A65">
        <v>0</v>
      </c>
      <c r="B65" t="str">
        <f t="shared" ca="1" si="3"/>
        <v>Eventuri BMW F87 M2 Black Carbon Engine Cover</v>
      </c>
      <c r="C65">
        <f t="shared" ca="1" si="4"/>
        <v>810</v>
      </c>
      <c r="D65">
        <v>78</v>
      </c>
      <c r="E65">
        <f t="shared" ca="1" si="5"/>
        <v>486</v>
      </c>
      <c r="F65" t="str">
        <f ca="1"/>
        <v>EVE-N55-M2-ENG</v>
      </c>
      <c r="G65" t="s">
        <v>22</v>
      </c>
      <c r="H65" t="s">
        <v>23</v>
      </c>
      <c r="J65">
        <v>0</v>
      </c>
      <c r="K65">
        <v>0</v>
      </c>
      <c r="L65">
        <v>0</v>
      </c>
      <c r="M65">
        <v>0</v>
      </c>
      <c r="N65" t="str">
        <f t="shared" ca="1" si="6"/>
        <v>Eventuri,BMW,F87,M2,Black,Carbon,Engine,Cover,EVE-N55-M2-ENG,Eventuri</v>
      </c>
      <c r="O65" t="str">
        <f t="shared" ca="1" si="7"/>
        <v>Eventuri BMW F87 M2 Black Carbon Engine Cover</v>
      </c>
      <c r="P65" t="str">
        <f t="shared" ca="1" si="8"/>
        <v>Eventuri,BMW,F87,M2,Black,Carbon,Engine,Cover,EVE-N55-M2-ENG,Eventuri</v>
      </c>
      <c r="Q65" t="str">
        <f t="shared" ca="1" si="0"/>
        <v>Eventuri-EVE-N55-M2-ENG</v>
      </c>
      <c r="R65">
        <v>3</v>
      </c>
      <c r="T65" t="str">
        <f ca="1"/>
        <v>BMW F87 M2 Black Carbon Engine Cover</v>
      </c>
      <c r="V65" t="str">
        <f ca="1"/>
        <v>810.00 €</v>
      </c>
      <c r="X65" t="str">
        <f t="shared" ca="1" si="1"/>
        <v>EVE-N55-M2-ENG</v>
      </c>
      <c r="AA65" t="str">
        <f t="shared" ca="1" si="2"/>
        <v>Eventuri BMW F87 M2 Black Carbon Engine Cover,EVE-N55-M2-ENG,Eventuri</v>
      </c>
    </row>
    <row r="66" spans="1:27" x14ac:dyDescent="0.25">
      <c r="A66">
        <v>0</v>
      </c>
      <c r="B66" t="str">
        <f t="shared" ca="1" si="3"/>
        <v>Eventuri BMW F9X X3M/X4M Carbon Intake System</v>
      </c>
      <c r="C66">
        <f t="shared" ca="1" si="4"/>
        <v>1333</v>
      </c>
      <c r="D66">
        <v>78</v>
      </c>
      <c r="E66">
        <f t="shared" ca="1" si="5"/>
        <v>799.8</v>
      </c>
      <c r="F66" t="str">
        <f ca="1"/>
        <v>EVE-FX34M-CF-INT</v>
      </c>
      <c r="G66" t="s">
        <v>22</v>
      </c>
      <c r="H66" t="s">
        <v>23</v>
      </c>
      <c r="J66">
        <v>0</v>
      </c>
      <c r="K66">
        <v>0</v>
      </c>
      <c r="L66">
        <v>0</v>
      </c>
      <c r="M66">
        <v>0</v>
      </c>
      <c r="N66" t="str">
        <f t="shared" ca="1" si="6"/>
        <v>Eventuri,BMW,F9X,X3M/X4M,Carbon,Intake,System,EVE-FX34M-CF-INT,Eventuri</v>
      </c>
      <c r="O66" t="str">
        <f t="shared" ca="1" si="7"/>
        <v>Eventuri BMW F9X X3M/X4M Carbon Intake System</v>
      </c>
      <c r="P66" t="str">
        <f t="shared" ca="1" si="8"/>
        <v>Eventuri,BMW,F9X,X3M/X4M,Carbon,Intake,System,EVE-FX34M-CF-INT,Eventuri</v>
      </c>
      <c r="Q66" t="str">
        <f t="shared" ref="Q66:Q129" ca="1" si="9">H66 &amp; "-" &amp; X66</f>
        <v>Eventuri-EVE-FX34M-CF-INT</v>
      </c>
      <c r="R66">
        <v>3</v>
      </c>
      <c r="T66" t="str">
        <f ca="1"/>
        <v>BMW F9X X3M/X4M Carbon Intake System</v>
      </c>
      <c r="V66" t="str">
        <f ca="1"/>
        <v>1333.00 €</v>
      </c>
      <c r="X66" t="str">
        <f t="shared" ref="X66:X129" ca="1" si="10">SUBSTITUTE(SUBSTITUTE(F66, "/", ""), "&amp;", "")</f>
        <v>EVE-FX34M-CF-INT</v>
      </c>
      <c r="AA66" t="str">
        <f t="shared" ref="AA66:AA129" ca="1" si="11">B66 &amp; "," &amp; F66 &amp; "," &amp; H66</f>
        <v>Eventuri BMW F9X X3M/X4M Carbon Intake System,EVE-FX34M-CF-INT,Eventuri</v>
      </c>
    </row>
    <row r="67" spans="1:27" x14ac:dyDescent="0.25">
      <c r="A67">
        <v>0</v>
      </c>
      <c r="B67" t="str">
        <f t="shared" ref="B67:B130" ca="1" si="12">"Eventuri " &amp; SUBSTITUTE(T67,"č","c")</f>
        <v>Eventuri BMW F9X X3M/X4M Carbon Intake System - LCI Version</v>
      </c>
      <c r="C67">
        <f t="shared" ref="C67:C130" ca="1" si="13">V67*1</f>
        <v>1333</v>
      </c>
      <c r="D67">
        <v>78</v>
      </c>
      <c r="E67">
        <f t="shared" ref="E67:E130" ca="1" si="14">C67*0.6</f>
        <v>799.8</v>
      </c>
      <c r="F67" t="str">
        <f ca="1"/>
        <v>EVE-FX34M-LCI-INT</v>
      </c>
      <c r="G67" t="s">
        <v>22</v>
      </c>
      <c r="H67" t="s">
        <v>23</v>
      </c>
      <c r="J67">
        <v>0</v>
      </c>
      <c r="K67">
        <v>0</v>
      </c>
      <c r="L67">
        <v>0</v>
      </c>
      <c r="M67">
        <v>0</v>
      </c>
      <c r="N67" t="str">
        <f t="shared" ref="N67:N130" ca="1" si="15">SUBSTITUTE(SUBSTITUTE(SUBSTITUTE(AA67, "(", ""), ")", ""), " ", ",")</f>
        <v>Eventuri,BMW,F9X,X3M/X4M,Carbon,Intake,System,-,LCI,Version,EVE-FX34M-LCI-INT,Eventuri</v>
      </c>
      <c r="O67" t="str">
        <f t="shared" ref="O67:O130" ca="1" si="16">B67</f>
        <v>Eventuri BMW F9X X3M/X4M Carbon Intake System - LCI Version</v>
      </c>
      <c r="P67" t="str">
        <f t="shared" ref="P67:P130" ca="1" si="17">N67</f>
        <v>Eventuri,BMW,F9X,X3M/X4M,Carbon,Intake,System,-,LCI,Version,EVE-FX34M-LCI-INT,Eventuri</v>
      </c>
      <c r="Q67" t="str">
        <f t="shared" ca="1" si="9"/>
        <v>Eventuri-EVE-FX34M-LCI-INT</v>
      </c>
      <c r="R67">
        <v>3</v>
      </c>
      <c r="T67" t="str">
        <f ca="1"/>
        <v>BMW F9X X3M/X4M Carbon Intake System - LCI Version</v>
      </c>
      <c r="V67" t="str">
        <f ca="1"/>
        <v>1333.00 €</v>
      </c>
      <c r="X67" t="str">
        <f t="shared" ca="1" si="10"/>
        <v>EVE-FX34M-LCI-INT</v>
      </c>
      <c r="AA67" t="str">
        <f t="shared" ca="1" si="11"/>
        <v>Eventuri BMW F9X X3M/X4M Carbon Intake System - LCI Version,EVE-FX34M-LCI-INT,Eventuri</v>
      </c>
    </row>
    <row r="68" spans="1:27" x14ac:dyDescent="0.25">
      <c r="A68">
        <v>0</v>
      </c>
      <c r="B68" t="str">
        <f t="shared" ca="1" si="12"/>
        <v>Eventuri BMW F9X X5M/X6M, G09 XM, X5/X7 M60i Intake System</v>
      </c>
      <c r="C68">
        <f t="shared" ca="1" si="13"/>
        <v>2475</v>
      </c>
      <c r="D68">
        <v>78</v>
      </c>
      <c r="E68">
        <f t="shared" ca="1" si="14"/>
        <v>1485</v>
      </c>
      <c r="F68" t="str">
        <f ca="1"/>
        <v>EVE-X56M-CF-INT</v>
      </c>
      <c r="G68" t="s">
        <v>22</v>
      </c>
      <c r="H68" t="s">
        <v>23</v>
      </c>
      <c r="J68">
        <v>0</v>
      </c>
      <c r="K68">
        <v>0</v>
      </c>
      <c r="L68">
        <v>0</v>
      </c>
      <c r="M68">
        <v>0</v>
      </c>
      <c r="N68" t="str">
        <f t="shared" ca="1" si="15"/>
        <v>Eventuri,BMW,F9X,X5M/X6M,,G09,XM,,X5/X7,M60i,Intake,System,EVE-X56M-CF-INT,Eventuri</v>
      </c>
      <c r="O68" t="str">
        <f t="shared" ca="1" si="16"/>
        <v>Eventuri BMW F9X X5M/X6M, G09 XM, X5/X7 M60i Intake System</v>
      </c>
      <c r="P68" t="str">
        <f t="shared" ca="1" si="17"/>
        <v>Eventuri,BMW,F9X,X5M/X6M,,G09,XM,,X5/X7,M60i,Intake,System,EVE-X56M-CF-INT,Eventuri</v>
      </c>
      <c r="Q68" t="str">
        <f t="shared" ca="1" si="9"/>
        <v>Eventuri-EVE-X56M-CF-INT</v>
      </c>
      <c r="R68">
        <v>3</v>
      </c>
      <c r="T68" t="str">
        <f ca="1"/>
        <v>BMW F9X X5M/X6M, G09 XM, X5/X7 M60i Intake System</v>
      </c>
      <c r="V68" t="str">
        <f ca="1"/>
        <v>2475.00 €</v>
      </c>
      <c r="X68" t="str">
        <f t="shared" ca="1" si="10"/>
        <v>EVE-X56M-CF-INT</v>
      </c>
      <c r="AA68" t="str">
        <f t="shared" ca="1" si="11"/>
        <v>Eventuri BMW F9X X5M/X6M, G09 XM, X5/X7 M60i Intake System,EVE-X56M-CF-INT,Eventuri</v>
      </c>
    </row>
    <row r="69" spans="1:27" x14ac:dyDescent="0.25">
      <c r="A69">
        <v>0</v>
      </c>
      <c r="B69" t="str">
        <f t="shared" ca="1" si="12"/>
        <v>Eventuri BMW Z4M Black Carbon intake</v>
      </c>
      <c r="C69">
        <f t="shared" ca="1" si="13"/>
        <v>810</v>
      </c>
      <c r="D69">
        <v>78</v>
      </c>
      <c r="E69">
        <f t="shared" ca="1" si="14"/>
        <v>486</v>
      </c>
      <c r="F69" t="str">
        <f ca="1"/>
        <v>EVE-Z4M-INT</v>
      </c>
      <c r="G69" t="s">
        <v>22</v>
      </c>
      <c r="H69" t="s">
        <v>23</v>
      </c>
      <c r="J69">
        <v>0</v>
      </c>
      <c r="K69">
        <v>0</v>
      </c>
      <c r="L69">
        <v>0</v>
      </c>
      <c r="M69">
        <v>0</v>
      </c>
      <c r="N69" t="str">
        <f t="shared" ca="1" si="15"/>
        <v>Eventuri,BMW,Z4M,Black,Carbon,intake,EVE-Z4M-INT,Eventuri</v>
      </c>
      <c r="O69" t="str">
        <f t="shared" ca="1" si="16"/>
        <v>Eventuri BMW Z4M Black Carbon intake</v>
      </c>
      <c r="P69" t="str">
        <f t="shared" ca="1" si="17"/>
        <v>Eventuri,BMW,Z4M,Black,Carbon,intake,EVE-Z4M-INT,Eventuri</v>
      </c>
      <c r="Q69" t="str">
        <f t="shared" ca="1" si="9"/>
        <v>Eventuri-EVE-Z4M-INT</v>
      </c>
      <c r="R69">
        <v>3</v>
      </c>
      <c r="T69" t="str">
        <f ca="1"/>
        <v>BMW Z4M Black Carbon intake</v>
      </c>
      <c r="V69" t="str">
        <f ca="1"/>
        <v>810.00 €</v>
      </c>
      <c r="X69" t="str">
        <f t="shared" ca="1" si="10"/>
        <v>EVE-Z4M-INT</v>
      </c>
      <c r="AA69" t="str">
        <f t="shared" ca="1" si="11"/>
        <v>Eventuri BMW Z4M Black Carbon intake,EVE-Z4M-INT,Eventuri</v>
      </c>
    </row>
    <row r="70" spans="1:27" x14ac:dyDescent="0.25">
      <c r="A70">
        <v>0</v>
      </c>
      <c r="B70" t="str">
        <f t="shared" ca="1" si="12"/>
        <v xml:space="preserve">Eventuri BMW G01 X3 M40i, G02 X3 M40i (B58D Engine Version) Carbon Intake </v>
      </c>
      <c r="C70">
        <f t="shared" ca="1" si="13"/>
        <v>1333</v>
      </c>
      <c r="D70">
        <v>78</v>
      </c>
      <c r="E70">
        <f t="shared" ca="1" si="14"/>
        <v>799.8</v>
      </c>
      <c r="F70" t="str">
        <f ca="1"/>
        <v>EVE-GXXB58-CF-INT</v>
      </c>
      <c r="G70" t="s">
        <v>22</v>
      </c>
      <c r="H70" t="s">
        <v>23</v>
      </c>
      <c r="J70">
        <v>0</v>
      </c>
      <c r="K70">
        <v>0</v>
      </c>
      <c r="L70">
        <v>0</v>
      </c>
      <c r="M70">
        <v>0</v>
      </c>
      <c r="N70" t="str">
        <f t="shared" ca="1" si="15"/>
        <v>Eventuri,BMW,G01,X3,M40i,,G02,X3,M40i,B58D,Engine,Version,Carbon,Intake,,EVE-GXXB58-CF-INT,Eventuri</v>
      </c>
      <c r="O70" t="str">
        <f t="shared" ca="1" si="16"/>
        <v xml:space="preserve">Eventuri BMW G01 X3 M40i, G02 X3 M40i (B58D Engine Version) Carbon Intake </v>
      </c>
      <c r="P70" t="str">
        <f t="shared" ca="1" si="17"/>
        <v>Eventuri,BMW,G01,X3,M40i,,G02,X3,M40i,B58D,Engine,Version,Carbon,Intake,,EVE-GXXB58-CF-INT,Eventuri</v>
      </c>
      <c r="Q70" t="str">
        <f t="shared" ca="1" si="9"/>
        <v>Eventuri-EVE-GXXB58-CF-INT</v>
      </c>
      <c r="R70">
        <v>3</v>
      </c>
      <c r="T70" t="str">
        <f ca="1"/>
        <v xml:space="preserve">BMW G01 X3 M40i, G02 X3 M40i (B58D Engine Version) Carbon Intake </v>
      </c>
      <c r="V70" t="str">
        <f ca="1"/>
        <v>1333.00 €</v>
      </c>
      <c r="X70" t="str">
        <f t="shared" ca="1" si="10"/>
        <v>EVE-GXXB58-CF-INT</v>
      </c>
      <c r="AA70" t="str">
        <f t="shared" ca="1" si="11"/>
        <v>Eventuri BMW G01 X3 M40i, G02 X3 M40i (B58D Engine Version) Carbon Intake ,EVE-GXXB58-CF-INT,Eventuri</v>
      </c>
    </row>
    <row r="71" spans="1:27" x14ac:dyDescent="0.25">
      <c r="A71">
        <v>0</v>
      </c>
      <c r="B71" t="str">
        <f t="shared" ca="1" si="12"/>
        <v>Eventuri BMW G20 B48/B46 Intake System - Pre 2018 November</v>
      </c>
      <c r="C71">
        <f t="shared" ca="1" si="13"/>
        <v>1333</v>
      </c>
      <c r="D71">
        <v>78</v>
      </c>
      <c r="E71">
        <f t="shared" ca="1" si="14"/>
        <v>799.8</v>
      </c>
      <c r="F71" t="str">
        <f ca="1"/>
        <v>EVE-G20B48-V1-INT</v>
      </c>
      <c r="G71" t="s">
        <v>22</v>
      </c>
      <c r="H71" t="s">
        <v>23</v>
      </c>
      <c r="J71">
        <v>0</v>
      </c>
      <c r="K71">
        <v>0</v>
      </c>
      <c r="L71">
        <v>0</v>
      </c>
      <c r="M71">
        <v>0</v>
      </c>
      <c r="N71" t="str">
        <f t="shared" ca="1" si="15"/>
        <v>Eventuri,BMW,G20,B48/B46,Intake,System,-,Pre,2018,November,EVE-G20B48-V1-INT,Eventuri</v>
      </c>
      <c r="O71" t="str">
        <f t="shared" ca="1" si="16"/>
        <v>Eventuri BMW G20 B48/B46 Intake System - Pre 2018 November</v>
      </c>
      <c r="P71" t="str">
        <f t="shared" ca="1" si="17"/>
        <v>Eventuri,BMW,G20,B48/B46,Intake,System,-,Pre,2018,November,EVE-G20B48-V1-INT,Eventuri</v>
      </c>
      <c r="Q71" t="str">
        <f t="shared" ca="1" si="9"/>
        <v>Eventuri-EVE-G20B48-V1-INT</v>
      </c>
      <c r="R71">
        <v>3</v>
      </c>
      <c r="T71" t="str">
        <f ca="1"/>
        <v>BMW G20 B48/B46 Intake System - Pre 2018 November</v>
      </c>
      <c r="V71" t="str">
        <f ca="1"/>
        <v>1333.00 €</v>
      </c>
      <c r="X71" t="str">
        <f t="shared" ca="1" si="10"/>
        <v>EVE-G20B48-V1-INT</v>
      </c>
      <c r="AA71" t="str">
        <f t="shared" ca="1" si="11"/>
        <v>Eventuri BMW G20 B48/B46 Intake System - Pre 2018 November,EVE-G20B48-V1-INT,Eventuri</v>
      </c>
    </row>
    <row r="72" spans="1:27" x14ac:dyDescent="0.25">
      <c r="A72">
        <v>0</v>
      </c>
      <c r="B72" t="str">
        <f t="shared" ca="1" si="12"/>
        <v>Eventuri BMW G20/G42 B48/B46 Intake System - Post 2018 November</v>
      </c>
      <c r="C72">
        <f t="shared" ca="1" si="13"/>
        <v>1333</v>
      </c>
      <c r="D72">
        <v>78</v>
      </c>
      <c r="E72">
        <f t="shared" ca="1" si="14"/>
        <v>799.8</v>
      </c>
      <c r="F72" t="str">
        <f ca="1"/>
        <v>EVE-G20B48-V2-INT</v>
      </c>
      <c r="G72" t="s">
        <v>22</v>
      </c>
      <c r="H72" t="s">
        <v>23</v>
      </c>
      <c r="J72">
        <v>0</v>
      </c>
      <c r="K72">
        <v>0</v>
      </c>
      <c r="L72">
        <v>0</v>
      </c>
      <c r="M72">
        <v>0</v>
      </c>
      <c r="N72" t="str">
        <f t="shared" ca="1" si="15"/>
        <v>Eventuri,BMW,G20/G42,B48/B46,Intake,System,-,Post,2018,November,EVE-G20B48-V2-INT,Eventuri</v>
      </c>
      <c r="O72" t="str">
        <f t="shared" ca="1" si="16"/>
        <v>Eventuri BMW G20/G42 B48/B46 Intake System - Post 2018 November</v>
      </c>
      <c r="P72" t="str">
        <f t="shared" ca="1" si="17"/>
        <v>Eventuri,BMW,G20/G42,B48/B46,Intake,System,-,Post,2018,November,EVE-G20B48-V2-INT,Eventuri</v>
      </c>
      <c r="Q72" t="str">
        <f t="shared" ca="1" si="9"/>
        <v>Eventuri-EVE-G20B48-V2-INT</v>
      </c>
      <c r="R72">
        <v>3</v>
      </c>
      <c r="T72" t="str">
        <f ca="1"/>
        <v>BMW G20/G42 B48/B46 Intake System - Post 2018 November</v>
      </c>
      <c r="V72" t="str">
        <f ca="1"/>
        <v>1333.00 €</v>
      </c>
      <c r="X72" t="str">
        <f t="shared" ca="1" si="10"/>
        <v>EVE-G20B48-V2-INT</v>
      </c>
      <c r="AA72" t="str">
        <f t="shared" ca="1" si="11"/>
        <v>Eventuri BMW G20/G42 B48/B46 Intake System - Post 2018 November,EVE-G20B48-V2-INT,Eventuri</v>
      </c>
    </row>
    <row r="73" spans="1:27" x14ac:dyDescent="0.25">
      <c r="A73">
        <v>0</v>
      </c>
      <c r="B73" t="str">
        <f t="shared" ca="1" si="12"/>
        <v>Eventuri BMW G20 B58 Intake System - Pre 2018 November</v>
      </c>
      <c r="C73">
        <f t="shared" ca="1" si="13"/>
        <v>1333</v>
      </c>
      <c r="D73">
        <v>78</v>
      </c>
      <c r="E73">
        <f t="shared" ca="1" si="14"/>
        <v>799.8</v>
      </c>
      <c r="F73" t="str">
        <f ca="1"/>
        <v>EVE-G20B58-V1-INT</v>
      </c>
      <c r="G73" t="s">
        <v>22</v>
      </c>
      <c r="H73" t="s">
        <v>23</v>
      </c>
      <c r="J73">
        <v>0</v>
      </c>
      <c r="K73">
        <v>0</v>
      </c>
      <c r="L73">
        <v>0</v>
      </c>
      <c r="M73">
        <v>0</v>
      </c>
      <c r="N73" t="str">
        <f t="shared" ca="1" si="15"/>
        <v>Eventuri,BMW,G20,B58,Intake,System,-,Pre,2018,November,EVE-G20B58-V1-INT,Eventuri</v>
      </c>
      <c r="O73" t="str">
        <f t="shared" ca="1" si="16"/>
        <v>Eventuri BMW G20 B58 Intake System - Pre 2018 November</v>
      </c>
      <c r="P73" t="str">
        <f t="shared" ca="1" si="17"/>
        <v>Eventuri,BMW,G20,B58,Intake,System,-,Pre,2018,November,EVE-G20B58-V1-INT,Eventuri</v>
      </c>
      <c r="Q73" t="str">
        <f t="shared" ca="1" si="9"/>
        <v>Eventuri-EVE-G20B58-V1-INT</v>
      </c>
      <c r="R73">
        <v>3</v>
      </c>
      <c r="T73" t="str">
        <f ca="1"/>
        <v>BMW G20 B58 Intake System - Pre 2018 November</v>
      </c>
      <c r="V73" t="str">
        <f ca="1"/>
        <v>1333.00 €</v>
      </c>
      <c r="X73" t="str">
        <f t="shared" ca="1" si="10"/>
        <v>EVE-G20B58-V1-INT</v>
      </c>
      <c r="AA73" t="str">
        <f t="shared" ca="1" si="11"/>
        <v>Eventuri BMW G20 B58 Intake System - Pre 2018 November,EVE-G20B58-V1-INT,Eventuri</v>
      </c>
    </row>
    <row r="74" spans="1:27" x14ac:dyDescent="0.25">
      <c r="A74">
        <v>0</v>
      </c>
      <c r="B74" t="str">
        <f t="shared" ca="1" si="12"/>
        <v>Eventuri BMW G20/G42 B58 Intake System - Post 2018 November</v>
      </c>
      <c r="C74">
        <f t="shared" ca="1" si="13"/>
        <v>1333</v>
      </c>
      <c r="D74">
        <v>78</v>
      </c>
      <c r="E74">
        <f t="shared" ca="1" si="14"/>
        <v>799.8</v>
      </c>
      <c r="F74" t="str">
        <f ca="1"/>
        <v>EVE-G20B58-V2-INT</v>
      </c>
      <c r="G74" t="s">
        <v>22</v>
      </c>
      <c r="H74" t="s">
        <v>23</v>
      </c>
      <c r="J74">
        <v>0</v>
      </c>
      <c r="K74">
        <v>0</v>
      </c>
      <c r="L74">
        <v>0</v>
      </c>
      <c r="M74">
        <v>0</v>
      </c>
      <c r="N74" t="str">
        <f t="shared" ca="1" si="15"/>
        <v>Eventuri,BMW,G20/G42,B58,Intake,System,-,Post,2018,November,EVE-G20B58-V2-INT,Eventuri</v>
      </c>
      <c r="O74" t="str">
        <f t="shared" ca="1" si="16"/>
        <v>Eventuri BMW G20/G42 B58 Intake System - Post 2018 November</v>
      </c>
      <c r="P74" t="str">
        <f t="shared" ca="1" si="17"/>
        <v>Eventuri,BMW,G20/G42,B58,Intake,System,-,Post,2018,November,EVE-G20B58-V2-INT,Eventuri</v>
      </c>
      <c r="Q74" t="str">
        <f t="shared" ca="1" si="9"/>
        <v>Eventuri-EVE-G20B58-V2-INT</v>
      </c>
      <c r="R74">
        <v>3</v>
      </c>
      <c r="T74" t="str">
        <f ca="1"/>
        <v>BMW G20/G42 B58 Intake System - Post 2018 November</v>
      </c>
      <c r="V74" t="str">
        <f ca="1"/>
        <v>1333.00 €</v>
      </c>
      <c r="X74" t="str">
        <f t="shared" ca="1" si="10"/>
        <v>EVE-G20B58-V2-INT</v>
      </c>
      <c r="AA74" t="str">
        <f t="shared" ca="1" si="11"/>
        <v>Eventuri BMW G20/G42 B58 Intake System - Post 2018 November,EVE-G20B58-V2-INT,Eventuri</v>
      </c>
    </row>
    <row r="75" spans="1:27" x14ac:dyDescent="0.25">
      <c r="A75">
        <v>0</v>
      </c>
      <c r="B75" t="str">
        <f t="shared" ca="1" si="12"/>
        <v>Eventuri BMW G20, G29 Z4, B48 Engine Cover</v>
      </c>
      <c r="C75">
        <f t="shared" ca="1" si="13"/>
        <v>571</v>
      </c>
      <c r="D75">
        <v>78</v>
      </c>
      <c r="E75">
        <f t="shared" ca="1" si="14"/>
        <v>342.59999999999997</v>
      </c>
      <c r="F75" t="str">
        <f ca="1"/>
        <v>EVE-G20B48-CF-ENG</v>
      </c>
      <c r="G75" t="s">
        <v>22</v>
      </c>
      <c r="H75" t="s">
        <v>23</v>
      </c>
      <c r="J75">
        <v>0</v>
      </c>
      <c r="K75">
        <v>0</v>
      </c>
      <c r="L75">
        <v>0</v>
      </c>
      <c r="M75">
        <v>0</v>
      </c>
      <c r="N75" t="str">
        <f t="shared" ca="1" si="15"/>
        <v>Eventuri,BMW,G20,,G29,Z4,,B48,Engine,Cover,EVE-G20B48-CF-ENG,Eventuri</v>
      </c>
      <c r="O75" t="str">
        <f t="shared" ca="1" si="16"/>
        <v>Eventuri BMW G20, G29 Z4, B48 Engine Cover</v>
      </c>
      <c r="P75" t="str">
        <f t="shared" ca="1" si="17"/>
        <v>Eventuri,BMW,G20,,G29,Z4,,B48,Engine,Cover,EVE-G20B48-CF-ENG,Eventuri</v>
      </c>
      <c r="Q75" t="str">
        <f t="shared" ca="1" si="9"/>
        <v>Eventuri-EVE-G20B48-CF-ENG</v>
      </c>
      <c r="R75">
        <v>3</v>
      </c>
      <c r="T75" t="str">
        <f ca="1"/>
        <v>BMW G20, G29 Z4, B48 Engine Cover</v>
      </c>
      <c r="V75" t="str">
        <f ca="1"/>
        <v>571.00 €</v>
      </c>
      <c r="X75" t="str">
        <f t="shared" ca="1" si="10"/>
        <v>EVE-G20B48-CF-ENG</v>
      </c>
      <c r="AA75" t="str">
        <f t="shared" ca="1" si="11"/>
        <v>Eventuri BMW G20, G29 Z4, B48 Engine Cover,EVE-G20B48-CF-ENG,Eventuri</v>
      </c>
    </row>
    <row r="76" spans="1:27" x14ac:dyDescent="0.25">
      <c r="A76">
        <v>0</v>
      </c>
      <c r="B76" t="str">
        <f t="shared" ca="1" si="12"/>
        <v>Eventuri BMW G29 Z4 M40i B58 Carbon Intake</v>
      </c>
      <c r="C76">
        <f t="shared" ca="1" si="13"/>
        <v>1333</v>
      </c>
      <c r="D76">
        <v>78</v>
      </c>
      <c r="E76">
        <f t="shared" ca="1" si="14"/>
        <v>799.8</v>
      </c>
      <c r="F76" t="str">
        <f ca="1"/>
        <v>EVE-Z4B58-CF-INT</v>
      </c>
      <c r="G76" t="s">
        <v>22</v>
      </c>
      <c r="H76" t="s">
        <v>23</v>
      </c>
      <c r="J76">
        <v>0</v>
      </c>
      <c r="K76">
        <v>0</v>
      </c>
      <c r="L76">
        <v>0</v>
      </c>
      <c r="M76">
        <v>0</v>
      </c>
      <c r="N76" t="str">
        <f t="shared" ca="1" si="15"/>
        <v>Eventuri,BMW,G29,Z4,M40i,B58,Carbon,Intake,EVE-Z4B58-CF-INT,Eventuri</v>
      </c>
      <c r="O76" t="str">
        <f t="shared" ca="1" si="16"/>
        <v>Eventuri BMW G29 Z4 M40i B58 Carbon Intake</v>
      </c>
      <c r="P76" t="str">
        <f t="shared" ca="1" si="17"/>
        <v>Eventuri,BMW,G29,Z4,M40i,B58,Carbon,Intake,EVE-Z4B58-CF-INT,Eventuri</v>
      </c>
      <c r="Q76" t="str">
        <f t="shared" ca="1" si="9"/>
        <v>Eventuri-EVE-Z4B58-CF-INT</v>
      </c>
      <c r="R76">
        <v>3</v>
      </c>
      <c r="T76" t="str">
        <f ca="1"/>
        <v>BMW G29 Z4 M40i B58 Carbon Intake</v>
      </c>
      <c r="V76" t="str">
        <f ca="1"/>
        <v>1333.00 €</v>
      </c>
      <c r="X76" t="str">
        <f t="shared" ca="1" si="10"/>
        <v>EVE-Z4B58-CF-INT</v>
      </c>
      <c r="AA76" t="str">
        <f t="shared" ca="1" si="11"/>
        <v>Eventuri BMW G29 Z4 M40i B58 Carbon Intake,EVE-Z4B58-CF-INT,Eventuri</v>
      </c>
    </row>
    <row r="77" spans="1:27" x14ac:dyDescent="0.25">
      <c r="A77">
        <v>0</v>
      </c>
      <c r="B77" t="str">
        <f t="shared" ca="1" si="12"/>
        <v>Eventuri BMW G29 Z4 2.0 B48 Carbon Intake</v>
      </c>
      <c r="C77">
        <f t="shared" ca="1" si="13"/>
        <v>1333</v>
      </c>
      <c r="D77">
        <v>78</v>
      </c>
      <c r="E77">
        <f t="shared" ca="1" si="14"/>
        <v>799.8</v>
      </c>
      <c r="F77" t="str">
        <f ca="1"/>
        <v>EVE-G29Z4-B48-INT</v>
      </c>
      <c r="G77" t="s">
        <v>22</v>
      </c>
      <c r="H77" t="s">
        <v>23</v>
      </c>
      <c r="J77">
        <v>0</v>
      </c>
      <c r="K77">
        <v>0</v>
      </c>
      <c r="L77">
        <v>0</v>
      </c>
      <c r="M77">
        <v>0</v>
      </c>
      <c r="N77" t="str">
        <f t="shared" ca="1" si="15"/>
        <v>Eventuri,BMW,G29,Z4,2.0,B48,Carbon,Intake,EVE-G29Z4-B48-INT,Eventuri</v>
      </c>
      <c r="O77" t="str">
        <f t="shared" ca="1" si="16"/>
        <v>Eventuri BMW G29 Z4 2.0 B48 Carbon Intake</v>
      </c>
      <c r="P77" t="str">
        <f t="shared" ca="1" si="17"/>
        <v>Eventuri,BMW,G29,Z4,2.0,B48,Carbon,Intake,EVE-G29Z4-B48-INT,Eventuri</v>
      </c>
      <c r="Q77" t="str">
        <f t="shared" ca="1" si="9"/>
        <v>Eventuri-EVE-G29Z4-B48-INT</v>
      </c>
      <c r="R77">
        <v>3</v>
      </c>
      <c r="T77" t="str">
        <f ca="1"/>
        <v>BMW G29 Z4 2.0 B48 Carbon Intake</v>
      </c>
      <c r="V77" t="str">
        <f ca="1"/>
        <v>1333.00 €</v>
      </c>
      <c r="X77" t="str">
        <f t="shared" ca="1" si="10"/>
        <v>EVE-G29Z4-B48-INT</v>
      </c>
      <c r="AA77" t="str">
        <f t="shared" ca="1" si="11"/>
        <v>Eventuri BMW G29 Z4 2.0 B48 Carbon Intake,EVE-G29Z4-B48-INT,Eventuri</v>
      </c>
    </row>
    <row r="78" spans="1:27" x14ac:dyDescent="0.25">
      <c r="A78">
        <v>0</v>
      </c>
      <c r="B78" t="str">
        <f t="shared" ca="1" si="12"/>
        <v>Eventuri BMW G8X M3/M4/CSL Carbon Engine Cover - Gloss Finish</v>
      </c>
      <c r="C78">
        <f t="shared" ca="1" si="13"/>
        <v>900</v>
      </c>
      <c r="D78">
        <v>78</v>
      </c>
      <c r="E78">
        <f t="shared" ca="1" si="14"/>
        <v>540</v>
      </c>
      <c r="F78" t="str">
        <f ca="1"/>
        <v>EVE-G8XM-CF-ENG</v>
      </c>
      <c r="G78" t="s">
        <v>22</v>
      </c>
      <c r="H78" t="s">
        <v>23</v>
      </c>
      <c r="J78">
        <v>0</v>
      </c>
      <c r="K78">
        <v>0</v>
      </c>
      <c r="L78">
        <v>0</v>
      </c>
      <c r="M78">
        <v>0</v>
      </c>
      <c r="N78" t="str">
        <f t="shared" ca="1" si="15"/>
        <v>Eventuri,BMW,G8X,M3/M4/CSL,Carbon,Engine,Cover,-,Gloss,Finish,EVE-G8XM-CF-ENG,Eventuri</v>
      </c>
      <c r="O78" t="str">
        <f t="shared" ca="1" si="16"/>
        <v>Eventuri BMW G8X M3/M4/CSL Carbon Engine Cover - Gloss Finish</v>
      </c>
      <c r="P78" t="str">
        <f t="shared" ca="1" si="17"/>
        <v>Eventuri,BMW,G8X,M3/M4/CSL,Carbon,Engine,Cover,-,Gloss,Finish,EVE-G8XM-CF-ENG,Eventuri</v>
      </c>
      <c r="Q78" t="str">
        <f t="shared" ca="1" si="9"/>
        <v>Eventuri-EVE-G8XM-CF-ENG</v>
      </c>
      <c r="R78">
        <v>3</v>
      </c>
      <c r="T78" t="str">
        <f ca="1"/>
        <v>BMW G8X M3/M4/CSL Carbon Engine Cover - Gloss Finish</v>
      </c>
      <c r="V78" t="str">
        <f ca="1"/>
        <v>900.00 €</v>
      </c>
      <c r="X78" t="str">
        <f t="shared" ca="1" si="10"/>
        <v>EVE-G8XM-CF-ENG</v>
      </c>
      <c r="AA78" t="str">
        <f t="shared" ca="1" si="11"/>
        <v>Eventuri BMW G8X M3/M4/CSL Carbon Engine Cover - Gloss Finish,EVE-G8XM-CF-ENG,Eventuri</v>
      </c>
    </row>
    <row r="79" spans="1:27" x14ac:dyDescent="0.25">
      <c r="A79">
        <v>0</v>
      </c>
      <c r="B79" t="str">
        <f t="shared" ca="1" si="12"/>
        <v>Eventuri BMW G8X M3/M4/CSL Carbon Engine Cover - Matte Finish</v>
      </c>
      <c r="C79">
        <f t="shared" ca="1" si="13"/>
        <v>900</v>
      </c>
      <c r="D79">
        <v>78</v>
      </c>
      <c r="E79">
        <f t="shared" ca="1" si="14"/>
        <v>540</v>
      </c>
      <c r="F79" t="str">
        <f ca="1"/>
        <v>EVE-G8XM-CFM-ENG</v>
      </c>
      <c r="G79" t="s">
        <v>22</v>
      </c>
      <c r="H79" t="s">
        <v>23</v>
      </c>
      <c r="J79">
        <v>0</v>
      </c>
      <c r="K79">
        <v>0</v>
      </c>
      <c r="L79">
        <v>0</v>
      </c>
      <c r="M79">
        <v>0</v>
      </c>
      <c r="N79" t="str">
        <f t="shared" ca="1" si="15"/>
        <v>Eventuri,BMW,G8X,M3/M4/CSL,Carbon,Engine,Cover,-,Matte,Finish,EVE-G8XM-CFM-ENG,Eventuri</v>
      </c>
      <c r="O79" t="str">
        <f t="shared" ca="1" si="16"/>
        <v>Eventuri BMW G8X M3/M4/CSL Carbon Engine Cover - Matte Finish</v>
      </c>
      <c r="P79" t="str">
        <f t="shared" ca="1" si="17"/>
        <v>Eventuri,BMW,G8X,M3/M4/CSL,Carbon,Engine,Cover,-,Matte,Finish,EVE-G8XM-CFM-ENG,Eventuri</v>
      </c>
      <c r="Q79" t="str">
        <f t="shared" ca="1" si="9"/>
        <v>Eventuri-EVE-G8XM-CFM-ENG</v>
      </c>
      <c r="R79">
        <v>3</v>
      </c>
      <c r="T79" t="str">
        <f ca="1"/>
        <v>BMW G8X M3/M4/CSL Carbon Engine Cover - Matte Finish</v>
      </c>
      <c r="V79" t="str">
        <f ca="1"/>
        <v>900.00 €</v>
      </c>
      <c r="X79" t="str">
        <f t="shared" ca="1" si="10"/>
        <v>EVE-G8XM-CFM-ENG</v>
      </c>
      <c r="AA79" t="str">
        <f t="shared" ca="1" si="11"/>
        <v>Eventuri BMW G8X M3/M4/CSL Carbon Engine Cover - Matte Finish,EVE-G8XM-CFM-ENG,Eventuri</v>
      </c>
    </row>
    <row r="80" spans="1:27" x14ac:dyDescent="0.25">
      <c r="A80">
        <v>0</v>
      </c>
      <c r="B80" t="str">
        <f t="shared" ca="1" si="12"/>
        <v>Eventuri BMW G8X M3/M4 Carbon Intake for all strut braces - Gloss Finish</v>
      </c>
      <c r="C80">
        <f t="shared" ca="1" si="13"/>
        <v>2650</v>
      </c>
      <c r="D80">
        <v>78</v>
      </c>
      <c r="E80">
        <f t="shared" ca="1" si="14"/>
        <v>1590</v>
      </c>
      <c r="F80" t="str">
        <f ca="1"/>
        <v>EVE-G8XMV2-CF-INT</v>
      </c>
      <c r="G80" t="s">
        <v>22</v>
      </c>
      <c r="H80" t="s">
        <v>23</v>
      </c>
      <c r="J80">
        <v>0</v>
      </c>
      <c r="K80">
        <v>0</v>
      </c>
      <c r="L80">
        <v>0</v>
      </c>
      <c r="M80">
        <v>0</v>
      </c>
      <c r="N80" t="str">
        <f t="shared" ca="1" si="15"/>
        <v>Eventuri,BMW,G8X,M3/M4,Carbon,Intake,for,all,strut,braces,-,Gloss,Finish,EVE-G8XMV2-CF-INT,Eventuri</v>
      </c>
      <c r="O80" t="str">
        <f t="shared" ca="1" si="16"/>
        <v>Eventuri BMW G8X M3/M4 Carbon Intake for all strut braces - Gloss Finish</v>
      </c>
      <c r="P80" t="str">
        <f t="shared" ca="1" si="17"/>
        <v>Eventuri,BMW,G8X,M3/M4,Carbon,Intake,for,all,strut,braces,-,Gloss,Finish,EVE-G8XMV2-CF-INT,Eventuri</v>
      </c>
      <c r="Q80" t="str">
        <f t="shared" ca="1" si="9"/>
        <v>Eventuri-EVE-G8XMV2-CF-INT</v>
      </c>
      <c r="R80">
        <v>3</v>
      </c>
      <c r="T80" t="str">
        <f ca="1"/>
        <v>BMW G8X M3/M4 Carbon Intake for all strut braces - Gloss Finish</v>
      </c>
      <c r="V80" t="str">
        <f ca="1"/>
        <v>2650.00 €</v>
      </c>
      <c r="X80" t="str">
        <f t="shared" ca="1" si="10"/>
        <v>EVE-G8XMV2-CF-INT</v>
      </c>
      <c r="AA80" t="str">
        <f t="shared" ca="1" si="11"/>
        <v>Eventuri BMW G8X M3/M4 Carbon Intake for all strut braces - Gloss Finish,EVE-G8XMV2-CF-INT,Eventuri</v>
      </c>
    </row>
    <row r="81" spans="1:27" x14ac:dyDescent="0.25">
      <c r="A81">
        <v>0</v>
      </c>
      <c r="B81" t="str">
        <f t="shared" ca="1" si="12"/>
        <v>Eventuri BMW G8X M3/M4 Carbon Intake for all strut braces - Matte Finish</v>
      </c>
      <c r="C81">
        <f t="shared" ca="1" si="13"/>
        <v>2650</v>
      </c>
      <c r="D81">
        <v>78</v>
      </c>
      <c r="E81">
        <f t="shared" ca="1" si="14"/>
        <v>1590</v>
      </c>
      <c r="F81" t="str">
        <f ca="1"/>
        <v>EVE-G8XMV2-CFM-INT</v>
      </c>
      <c r="G81" t="s">
        <v>22</v>
      </c>
      <c r="H81" t="s">
        <v>23</v>
      </c>
      <c r="J81">
        <v>0</v>
      </c>
      <c r="K81">
        <v>0</v>
      </c>
      <c r="L81">
        <v>0</v>
      </c>
      <c r="M81">
        <v>0</v>
      </c>
      <c r="N81" t="str">
        <f t="shared" ca="1" si="15"/>
        <v>Eventuri,BMW,G8X,M3/M4,Carbon,Intake,for,all,strut,braces,-,Matte,Finish,EVE-G8XMV2-CFM-INT,Eventuri</v>
      </c>
      <c r="O81" t="str">
        <f t="shared" ca="1" si="16"/>
        <v>Eventuri BMW G8X M3/M4 Carbon Intake for all strut braces - Matte Finish</v>
      </c>
      <c r="P81" t="str">
        <f t="shared" ca="1" si="17"/>
        <v>Eventuri,BMW,G8X,M3/M4,Carbon,Intake,for,all,strut,braces,-,Matte,Finish,EVE-G8XMV2-CFM-INT,Eventuri</v>
      </c>
      <c r="Q81" t="str">
        <f t="shared" ca="1" si="9"/>
        <v>Eventuri-EVE-G8XMV2-CFM-INT</v>
      </c>
      <c r="R81">
        <v>3</v>
      </c>
      <c r="T81" t="str">
        <f ca="1"/>
        <v>BMW G8X M3/M4 Carbon Intake for all strut braces - Matte Finish</v>
      </c>
      <c r="V81" t="str">
        <f ca="1"/>
        <v>2650.00 €</v>
      </c>
      <c r="X81" t="str">
        <f t="shared" ca="1" si="10"/>
        <v>EVE-G8XMV2-CFM-INT</v>
      </c>
      <c r="AA81" t="str">
        <f t="shared" ca="1" si="11"/>
        <v>Eventuri BMW G8X M3/M4 Carbon Intake for all strut braces - Matte Finish,EVE-G8XMV2-CFM-INT,Eventuri</v>
      </c>
    </row>
    <row r="82" spans="1:27" x14ac:dyDescent="0.25">
      <c r="A82">
        <v>0</v>
      </c>
      <c r="B82" t="str">
        <f t="shared" ca="1" si="12"/>
        <v>Eventuri Conversion kit for G8X M3/M4 intake for CSL Strut Brace - Gloss</v>
      </c>
      <c r="C82">
        <f t="shared" ca="1" si="13"/>
        <v>620</v>
      </c>
      <c r="D82">
        <v>78</v>
      </c>
      <c r="E82">
        <f t="shared" ca="1" si="14"/>
        <v>372</v>
      </c>
      <c r="F82" t="str">
        <f ca="1"/>
        <v>EVE-G8XCSL-CF-KIT</v>
      </c>
      <c r="G82" t="s">
        <v>22</v>
      </c>
      <c r="H82" t="s">
        <v>23</v>
      </c>
      <c r="J82">
        <v>0</v>
      </c>
      <c r="K82">
        <v>0</v>
      </c>
      <c r="L82">
        <v>0</v>
      </c>
      <c r="M82">
        <v>0</v>
      </c>
      <c r="N82" t="str">
        <f t="shared" ca="1" si="15"/>
        <v>Eventuri,Conversion,kit,for,G8X,M3/M4,intake,for,CSL,Strut,Brace,-,Gloss,EVE-G8XCSL-CF-KIT,Eventuri</v>
      </c>
      <c r="O82" t="str">
        <f t="shared" ca="1" si="16"/>
        <v>Eventuri Conversion kit for G8X M3/M4 intake for CSL Strut Brace - Gloss</v>
      </c>
      <c r="P82" t="str">
        <f t="shared" ca="1" si="17"/>
        <v>Eventuri,Conversion,kit,for,G8X,M3/M4,intake,for,CSL,Strut,Brace,-,Gloss,EVE-G8XCSL-CF-KIT,Eventuri</v>
      </c>
      <c r="Q82" t="str">
        <f t="shared" ca="1" si="9"/>
        <v>Eventuri-EVE-G8XCSL-CF-KIT</v>
      </c>
      <c r="R82">
        <v>3</v>
      </c>
      <c r="T82" t="str">
        <f ca="1"/>
        <v>Conversion kit for G8X M3/M4 intake for CSL Strut Brace - Gloss</v>
      </c>
      <c r="V82" t="str">
        <f ca="1"/>
        <v>620.00 €</v>
      </c>
      <c r="X82" t="str">
        <f t="shared" ca="1" si="10"/>
        <v>EVE-G8XCSL-CF-KIT</v>
      </c>
      <c r="AA82" t="str">
        <f t="shared" ca="1" si="11"/>
        <v>Eventuri Conversion kit for G8X M3/M4 intake for CSL Strut Brace - Gloss,EVE-G8XCSL-CF-KIT,Eventuri</v>
      </c>
    </row>
    <row r="83" spans="1:27" x14ac:dyDescent="0.25">
      <c r="A83">
        <v>0</v>
      </c>
      <c r="B83" t="str">
        <f t="shared" ca="1" si="12"/>
        <v>Eventuri Conversion kit for G8X M3/M4 intake for CSL Strut Brace - Matte</v>
      </c>
      <c r="C83">
        <f t="shared" ca="1" si="13"/>
        <v>620</v>
      </c>
      <c r="D83">
        <v>78</v>
      </c>
      <c r="E83">
        <f t="shared" ca="1" si="14"/>
        <v>372</v>
      </c>
      <c r="F83" t="str">
        <f ca="1"/>
        <v>EVE-G8XCSL-CFM-KIT</v>
      </c>
      <c r="G83" t="s">
        <v>22</v>
      </c>
      <c r="H83" t="s">
        <v>23</v>
      </c>
      <c r="J83">
        <v>0</v>
      </c>
      <c r="K83">
        <v>0</v>
      </c>
      <c r="L83">
        <v>0</v>
      </c>
      <c r="M83">
        <v>0</v>
      </c>
      <c r="N83" t="str">
        <f t="shared" ca="1" si="15"/>
        <v>Eventuri,Conversion,kit,for,G8X,M3/M4,intake,for,CSL,Strut,Brace,-,Matte,EVE-G8XCSL-CFM-KIT,Eventuri</v>
      </c>
      <c r="O83" t="str">
        <f t="shared" ca="1" si="16"/>
        <v>Eventuri Conversion kit for G8X M3/M4 intake for CSL Strut Brace - Matte</v>
      </c>
      <c r="P83" t="str">
        <f t="shared" ca="1" si="17"/>
        <v>Eventuri,Conversion,kit,for,G8X,M3/M4,intake,for,CSL,Strut,Brace,-,Matte,EVE-G8XCSL-CFM-KIT,Eventuri</v>
      </c>
      <c r="Q83" t="str">
        <f t="shared" ca="1" si="9"/>
        <v>Eventuri-EVE-G8XCSL-CFM-KIT</v>
      </c>
      <c r="R83">
        <v>3</v>
      </c>
      <c r="T83" t="str">
        <f ca="1"/>
        <v>Conversion kit for G8X M3/M4 intake for CSL Strut Brace - Matte</v>
      </c>
      <c r="V83" t="str">
        <f ca="1"/>
        <v>620.00 €</v>
      </c>
      <c r="X83" t="str">
        <f t="shared" ca="1" si="10"/>
        <v>EVE-G8XCSL-CFM-KIT</v>
      </c>
      <c r="AA83" t="str">
        <f t="shared" ca="1" si="11"/>
        <v>Eventuri Conversion kit for G8X M3/M4 intake for CSL Strut Brace - Matte,EVE-G8XCSL-CFM-KIT,Eventuri</v>
      </c>
    </row>
    <row r="84" spans="1:27" x14ac:dyDescent="0.25">
      <c r="A84">
        <v>0</v>
      </c>
      <c r="B84" t="str">
        <f t="shared" ca="1" si="12"/>
        <v>Eventuri BMW N20 120i, 220i, 320i, 328i - Black Carbon Intake</v>
      </c>
      <c r="C84">
        <f t="shared" ca="1" si="13"/>
        <v>1350</v>
      </c>
      <c r="D84">
        <v>78</v>
      </c>
      <c r="E84">
        <f t="shared" ca="1" si="14"/>
        <v>810</v>
      </c>
      <c r="F84" t="str">
        <f ca="1"/>
        <v>EVE-N20-CF-INT</v>
      </c>
      <c r="G84" t="s">
        <v>22</v>
      </c>
      <c r="H84" t="s">
        <v>23</v>
      </c>
      <c r="J84">
        <v>0</v>
      </c>
      <c r="K84">
        <v>0</v>
      </c>
      <c r="L84">
        <v>0</v>
      </c>
      <c r="M84">
        <v>0</v>
      </c>
      <c r="N84" t="str">
        <f t="shared" ca="1" si="15"/>
        <v>Eventuri,BMW,N20,120i,,220i,,320i,,328i,-,Black,Carbon,Intake,EVE-N20-CF-INT,Eventuri</v>
      </c>
      <c r="O84" t="str">
        <f t="shared" ca="1" si="16"/>
        <v>Eventuri BMW N20 120i, 220i, 320i, 328i - Black Carbon Intake</v>
      </c>
      <c r="P84" t="str">
        <f t="shared" ca="1" si="17"/>
        <v>Eventuri,BMW,N20,120i,,220i,,320i,,328i,-,Black,Carbon,Intake,EVE-N20-CF-INT,Eventuri</v>
      </c>
      <c r="Q84" t="str">
        <f t="shared" ca="1" si="9"/>
        <v>Eventuri-EVE-N20-CF-INT</v>
      </c>
      <c r="R84">
        <v>3</v>
      </c>
      <c r="T84" t="str">
        <f ca="1"/>
        <v>BMW N20 120i, 220i, 320i, 328i - Black Carbon Intake</v>
      </c>
      <c r="V84" t="str">
        <f ca="1"/>
        <v>1350.00 €</v>
      </c>
      <c r="X84" t="str">
        <f t="shared" ca="1" si="10"/>
        <v>EVE-N20-CF-INT</v>
      </c>
      <c r="AA84" t="str">
        <f t="shared" ca="1" si="11"/>
        <v>Eventuri BMW N20 120i, 220i, 320i, 328i - Black Carbon Intake,EVE-N20-CF-INT,Eventuri</v>
      </c>
    </row>
    <row r="85" spans="1:27" x14ac:dyDescent="0.25">
      <c r="A85">
        <v>0</v>
      </c>
      <c r="B85" t="str">
        <f t="shared" ca="1" si="12"/>
        <v xml:space="preserve">Eventuri C8 Corvette Stingray Coupe Carbon Intake </v>
      </c>
      <c r="C85">
        <f t="shared" ca="1" si="13"/>
        <v>2280</v>
      </c>
      <c r="D85">
        <v>78</v>
      </c>
      <c r="E85">
        <f t="shared" ca="1" si="14"/>
        <v>1368</v>
      </c>
      <c r="F85" t="str">
        <f ca="1"/>
        <v>EVE-C8VT-CF-INT</v>
      </c>
      <c r="G85" t="s">
        <v>22</v>
      </c>
      <c r="H85" t="s">
        <v>23</v>
      </c>
      <c r="J85">
        <v>0</v>
      </c>
      <c r="K85">
        <v>0</v>
      </c>
      <c r="L85">
        <v>0</v>
      </c>
      <c r="M85">
        <v>0</v>
      </c>
      <c r="N85" t="str">
        <f t="shared" ca="1" si="15"/>
        <v>Eventuri,C8,Corvette,Stingray,Coupe,Carbon,Intake,,EVE-C8VT-CF-INT,Eventuri</v>
      </c>
      <c r="O85" t="str">
        <f t="shared" ca="1" si="16"/>
        <v xml:space="preserve">Eventuri C8 Corvette Stingray Coupe Carbon Intake </v>
      </c>
      <c r="P85" t="str">
        <f t="shared" ca="1" si="17"/>
        <v>Eventuri,C8,Corvette,Stingray,Coupe,Carbon,Intake,,EVE-C8VT-CF-INT,Eventuri</v>
      </c>
      <c r="Q85" t="str">
        <f t="shared" ca="1" si="9"/>
        <v>Eventuri-EVE-C8VT-CF-INT</v>
      </c>
      <c r="R85">
        <v>3</v>
      </c>
      <c r="T85" t="str">
        <f ca="1"/>
        <v xml:space="preserve">C8 Corvette Stingray Coupe Carbon Intake </v>
      </c>
      <c r="V85" t="str">
        <f ca="1"/>
        <v>2280.00 €</v>
      </c>
      <c r="X85" t="str">
        <f t="shared" ca="1" si="10"/>
        <v>EVE-C8VT-CF-INT</v>
      </c>
      <c r="AA85" t="str">
        <f t="shared" ca="1" si="11"/>
        <v>Eventuri C8 Corvette Stingray Coupe Carbon Intake ,EVE-C8VT-CF-INT,Eventuri</v>
      </c>
    </row>
    <row r="86" spans="1:27" x14ac:dyDescent="0.25">
      <c r="A86">
        <v>0</v>
      </c>
      <c r="B86" t="str">
        <f t="shared" ca="1" si="12"/>
        <v xml:space="preserve">Eventuri C8 Corvette Stingray Hard Top Convertible Carbon Intake </v>
      </c>
      <c r="C86">
        <f t="shared" ca="1" si="13"/>
        <v>2280</v>
      </c>
      <c r="D86">
        <v>78</v>
      </c>
      <c r="E86">
        <f t="shared" ca="1" si="14"/>
        <v>1368</v>
      </c>
      <c r="F86" t="str">
        <f ca="1"/>
        <v>EVE-C8HTC-CF-INT</v>
      </c>
      <c r="G86" t="s">
        <v>22</v>
      </c>
      <c r="H86" t="s">
        <v>23</v>
      </c>
      <c r="J86">
        <v>0</v>
      </c>
      <c r="K86">
        <v>0</v>
      </c>
      <c r="L86">
        <v>0</v>
      </c>
      <c r="M86">
        <v>0</v>
      </c>
      <c r="N86" t="str">
        <f t="shared" ca="1" si="15"/>
        <v>Eventuri,C8,Corvette,Stingray,Hard,Top,Convertible,Carbon,Intake,,EVE-C8HTC-CF-INT,Eventuri</v>
      </c>
      <c r="O86" t="str">
        <f t="shared" ca="1" si="16"/>
        <v xml:space="preserve">Eventuri C8 Corvette Stingray Hard Top Convertible Carbon Intake </v>
      </c>
      <c r="P86" t="str">
        <f t="shared" ca="1" si="17"/>
        <v>Eventuri,C8,Corvette,Stingray,Hard,Top,Convertible,Carbon,Intake,,EVE-C8HTC-CF-INT,Eventuri</v>
      </c>
      <c r="Q86" t="str">
        <f t="shared" ca="1" si="9"/>
        <v>Eventuri-EVE-C8HTC-CF-INT</v>
      </c>
      <c r="R86">
        <v>3</v>
      </c>
      <c r="T86" t="str">
        <f ca="1"/>
        <v xml:space="preserve">C8 Corvette Stingray Hard Top Convertible Carbon Intake </v>
      </c>
      <c r="V86" t="str">
        <f ca="1"/>
        <v>2280.00 €</v>
      </c>
      <c r="X86" t="str">
        <f t="shared" ca="1" si="10"/>
        <v>EVE-C8HTC-CF-INT</v>
      </c>
      <c r="AA86" t="str">
        <f t="shared" ca="1" si="11"/>
        <v>Eventuri C8 Corvette Stingray Hard Top Convertible Carbon Intake ,EVE-C8HTC-CF-INT,Eventuri</v>
      </c>
    </row>
    <row r="87" spans="1:27" x14ac:dyDescent="0.25">
      <c r="A87">
        <v>0</v>
      </c>
      <c r="B87" t="str">
        <f t="shared" ca="1" si="12"/>
        <v xml:space="preserve">Eventuri C8 Corvette Stingray Carbon Engine Cover </v>
      </c>
      <c r="C87">
        <f t="shared" ca="1" si="13"/>
        <v>550</v>
      </c>
      <c r="D87">
        <v>78</v>
      </c>
      <c r="E87">
        <f t="shared" ca="1" si="14"/>
        <v>330</v>
      </c>
      <c r="F87" t="str">
        <f ca="1"/>
        <v>EVE-C8VT-CF-ENG</v>
      </c>
      <c r="G87" t="s">
        <v>22</v>
      </c>
      <c r="H87" t="s">
        <v>23</v>
      </c>
      <c r="J87">
        <v>0</v>
      </c>
      <c r="K87">
        <v>0</v>
      </c>
      <c r="L87">
        <v>0</v>
      </c>
      <c r="M87">
        <v>0</v>
      </c>
      <c r="N87" t="str">
        <f t="shared" ca="1" si="15"/>
        <v>Eventuri,C8,Corvette,Stingray,Carbon,Engine,Cover,,EVE-C8VT-CF-ENG,Eventuri</v>
      </c>
      <c r="O87" t="str">
        <f t="shared" ca="1" si="16"/>
        <v xml:space="preserve">Eventuri C8 Corvette Stingray Carbon Engine Cover </v>
      </c>
      <c r="P87" t="str">
        <f t="shared" ca="1" si="17"/>
        <v>Eventuri,C8,Corvette,Stingray,Carbon,Engine,Cover,,EVE-C8VT-CF-ENG,Eventuri</v>
      </c>
      <c r="Q87" t="str">
        <f t="shared" ca="1" si="9"/>
        <v>Eventuri-EVE-C8VT-CF-ENG</v>
      </c>
      <c r="R87">
        <v>3</v>
      </c>
      <c r="T87" t="str">
        <f ca="1"/>
        <v xml:space="preserve">C8 Corvette Stingray Carbon Engine Cover </v>
      </c>
      <c r="V87" t="str">
        <f ca="1"/>
        <v>550.00 €</v>
      </c>
      <c r="X87" t="str">
        <f t="shared" ca="1" si="10"/>
        <v>EVE-C8VT-CF-ENG</v>
      </c>
      <c r="AA87" t="str">
        <f t="shared" ca="1" si="11"/>
        <v>Eventuri C8 Corvette Stingray Carbon Engine Cover ,EVE-C8VT-CF-ENG,Eventuri</v>
      </c>
    </row>
    <row r="88" spans="1:27" x14ac:dyDescent="0.25">
      <c r="A88">
        <v>0</v>
      </c>
      <c r="B88" t="str">
        <f t="shared" ca="1" si="12"/>
        <v>Eventuri C8 Z06 Coupe Carbon Intake</v>
      </c>
      <c r="C88">
        <f t="shared" ca="1" si="13"/>
        <v>2360</v>
      </c>
      <c r="D88">
        <v>78</v>
      </c>
      <c r="E88">
        <f t="shared" ca="1" si="14"/>
        <v>1416</v>
      </c>
      <c r="F88" t="str">
        <f ca="1"/>
        <v>EVE-Z06VT-CF-INT</v>
      </c>
      <c r="G88" t="s">
        <v>22</v>
      </c>
      <c r="H88" t="s">
        <v>23</v>
      </c>
      <c r="J88">
        <v>0</v>
      </c>
      <c r="K88">
        <v>0</v>
      </c>
      <c r="L88">
        <v>0</v>
      </c>
      <c r="M88">
        <v>0</v>
      </c>
      <c r="N88" t="str">
        <f t="shared" ca="1" si="15"/>
        <v>Eventuri,C8,Z06,Coupe,Carbon,Intake,EVE-Z06VT-CF-INT,Eventuri</v>
      </c>
      <c r="O88" t="str">
        <f t="shared" ca="1" si="16"/>
        <v>Eventuri C8 Z06 Coupe Carbon Intake</v>
      </c>
      <c r="P88" t="str">
        <f t="shared" ca="1" si="17"/>
        <v>Eventuri,C8,Z06,Coupe,Carbon,Intake,EVE-Z06VT-CF-INT,Eventuri</v>
      </c>
      <c r="Q88" t="str">
        <f t="shared" ca="1" si="9"/>
        <v>Eventuri-EVE-Z06VT-CF-INT</v>
      </c>
      <c r="R88">
        <v>3</v>
      </c>
      <c r="T88" t="str">
        <f ca="1"/>
        <v>C8 Z06 Coupe Carbon Intake</v>
      </c>
      <c r="V88" t="str">
        <f ca="1"/>
        <v>2360.00 €</v>
      </c>
      <c r="X88" t="str">
        <f t="shared" ca="1" si="10"/>
        <v>EVE-Z06VT-CF-INT</v>
      </c>
      <c r="AA88" t="str">
        <f t="shared" ca="1" si="11"/>
        <v>Eventuri C8 Z06 Coupe Carbon Intake,EVE-Z06VT-CF-INT,Eventuri</v>
      </c>
    </row>
    <row r="89" spans="1:27" x14ac:dyDescent="0.25">
      <c r="A89">
        <v>0</v>
      </c>
      <c r="B89" t="str">
        <f t="shared" ca="1" si="12"/>
        <v>Eventuri C8 Z06 Hard Top Convertible Carbon Intake</v>
      </c>
      <c r="C89">
        <f t="shared" ca="1" si="13"/>
        <v>2360</v>
      </c>
      <c r="D89">
        <v>78</v>
      </c>
      <c r="E89">
        <f t="shared" ca="1" si="14"/>
        <v>1416</v>
      </c>
      <c r="F89" t="str">
        <f ca="1"/>
        <v>EVE-Z06HTC-CF-INT</v>
      </c>
      <c r="G89" t="s">
        <v>22</v>
      </c>
      <c r="H89" t="s">
        <v>23</v>
      </c>
      <c r="J89">
        <v>0</v>
      </c>
      <c r="K89">
        <v>0</v>
      </c>
      <c r="L89">
        <v>0</v>
      </c>
      <c r="M89">
        <v>0</v>
      </c>
      <c r="N89" t="str">
        <f t="shared" ca="1" si="15"/>
        <v>Eventuri,C8,Z06,Hard,Top,Convertible,Carbon,Intake,EVE-Z06HTC-CF-INT,Eventuri</v>
      </c>
      <c r="O89" t="str">
        <f t="shared" ca="1" si="16"/>
        <v>Eventuri C8 Z06 Hard Top Convertible Carbon Intake</v>
      </c>
      <c r="P89" t="str">
        <f t="shared" ca="1" si="17"/>
        <v>Eventuri,C8,Z06,Hard,Top,Convertible,Carbon,Intake,EVE-Z06HTC-CF-INT,Eventuri</v>
      </c>
      <c r="Q89" t="str">
        <f t="shared" ca="1" si="9"/>
        <v>Eventuri-EVE-Z06HTC-CF-INT</v>
      </c>
      <c r="R89">
        <v>3</v>
      </c>
      <c r="T89" t="str">
        <f ca="1"/>
        <v>C8 Z06 Hard Top Convertible Carbon Intake</v>
      </c>
      <c r="V89" t="str">
        <f ca="1"/>
        <v>2360.00 €</v>
      </c>
      <c r="X89" t="str">
        <f t="shared" ca="1" si="10"/>
        <v>EVE-Z06HTC-CF-INT</v>
      </c>
      <c r="AA89" t="str">
        <f t="shared" ca="1" si="11"/>
        <v>Eventuri C8 Z06 Hard Top Convertible Carbon Intake,EVE-Z06HTC-CF-INT,Eventuri</v>
      </c>
    </row>
    <row r="90" spans="1:27" x14ac:dyDescent="0.25">
      <c r="A90">
        <v>0</v>
      </c>
      <c r="B90" t="str">
        <f t="shared" ca="1" si="12"/>
        <v>Eventuri Honda FK2 Black Carbon MAF-TUBE and silicone hose</v>
      </c>
      <c r="C90">
        <f t="shared" ca="1" si="13"/>
        <v>238</v>
      </c>
      <c r="D90">
        <v>78</v>
      </c>
      <c r="E90">
        <f t="shared" ca="1" si="14"/>
        <v>142.79999999999998</v>
      </c>
      <c r="F90" t="str">
        <f ca="1"/>
        <v>EVE-FK2-CF-MAF</v>
      </c>
      <c r="G90" t="s">
        <v>22</v>
      </c>
      <c r="H90" t="s">
        <v>23</v>
      </c>
      <c r="J90">
        <v>0</v>
      </c>
      <c r="K90">
        <v>0</v>
      </c>
      <c r="L90">
        <v>0</v>
      </c>
      <c r="M90">
        <v>0</v>
      </c>
      <c r="N90" t="str">
        <f t="shared" ca="1" si="15"/>
        <v>Eventuri,Honda,FK2,Black,Carbon,MAF-TUBE,and,silicone,hose,EVE-FK2-CF-MAF,Eventuri</v>
      </c>
      <c r="O90" t="str">
        <f t="shared" ca="1" si="16"/>
        <v>Eventuri Honda FK2 Black Carbon MAF-TUBE and silicone hose</v>
      </c>
      <c r="P90" t="str">
        <f t="shared" ca="1" si="17"/>
        <v>Eventuri,Honda,FK2,Black,Carbon,MAF-TUBE,and,silicone,hose,EVE-FK2-CF-MAF,Eventuri</v>
      </c>
      <c r="Q90" t="str">
        <f t="shared" ca="1" si="9"/>
        <v>Eventuri-EVE-FK2-CF-MAF</v>
      </c>
      <c r="R90">
        <v>3</v>
      </c>
      <c r="T90" t="str">
        <f ca="1"/>
        <v>Honda FK2 Black Carbon MAF-TUBE and silicone hose</v>
      </c>
      <c r="V90" t="str">
        <f ca="1"/>
        <v>238.00 €</v>
      </c>
      <c r="X90" t="str">
        <f t="shared" ca="1" si="10"/>
        <v>EVE-FK2-CF-MAF</v>
      </c>
      <c r="AA90" t="str">
        <f t="shared" ca="1" si="11"/>
        <v>Eventuri Honda FK2 Black Carbon MAF-TUBE and silicone hose,EVE-FK2-CF-MAF,Eventuri</v>
      </c>
    </row>
    <row r="91" spans="1:27" x14ac:dyDescent="0.25">
      <c r="A91">
        <v>0</v>
      </c>
      <c r="B91" t="str">
        <f t="shared" ca="1" si="12"/>
        <v>Eventuri V2 FK2 Civic Type R LHD Carbon intake with upgraded Carbon Tube</v>
      </c>
      <c r="C91">
        <f t="shared" ca="1" si="13"/>
        <v>1209</v>
      </c>
      <c r="D91">
        <v>78</v>
      </c>
      <c r="E91">
        <f t="shared" ca="1" si="14"/>
        <v>725.4</v>
      </c>
      <c r="F91" t="str">
        <f ca="1"/>
        <v>EVE-FK2V2-CF-LHD-INT</v>
      </c>
      <c r="G91" t="s">
        <v>22</v>
      </c>
      <c r="H91" t="s">
        <v>23</v>
      </c>
      <c r="J91">
        <v>0</v>
      </c>
      <c r="K91">
        <v>0</v>
      </c>
      <c r="L91">
        <v>0</v>
      </c>
      <c r="M91">
        <v>0</v>
      </c>
      <c r="N91" t="str">
        <f t="shared" ca="1" si="15"/>
        <v>Eventuri,V2,FK2,Civic,Type,R,LHD,Carbon,intake,with,upgraded,Carbon,Tube,EVE-FK2V2-CF-LHD-INT,Eventuri</v>
      </c>
      <c r="O91" t="str">
        <f t="shared" ca="1" si="16"/>
        <v>Eventuri V2 FK2 Civic Type R LHD Carbon intake with upgraded Carbon Tube</v>
      </c>
      <c r="P91" t="str">
        <f t="shared" ca="1" si="17"/>
        <v>Eventuri,V2,FK2,Civic,Type,R,LHD,Carbon,intake,with,upgraded,Carbon,Tube,EVE-FK2V2-CF-LHD-INT,Eventuri</v>
      </c>
      <c r="Q91" t="str">
        <f t="shared" ca="1" si="9"/>
        <v>Eventuri-EVE-FK2V2-CF-LHD-INT</v>
      </c>
      <c r="R91">
        <v>3</v>
      </c>
      <c r="T91" t="str">
        <f ca="1"/>
        <v>V2 FK2 Civic Type R LHD Carbon intake with upgraded Carbon Tube</v>
      </c>
      <c r="V91" t="str">
        <f ca="1"/>
        <v>1209.00 €</v>
      </c>
      <c r="X91" t="str">
        <f t="shared" ca="1" si="10"/>
        <v>EVE-FK2V2-CF-LHD-INT</v>
      </c>
      <c r="AA91" t="str">
        <f t="shared" ca="1" si="11"/>
        <v>Eventuri V2 FK2 Civic Type R LHD Carbon intake with upgraded Carbon Tube,EVE-FK2V2-CF-LHD-INT,Eventuri</v>
      </c>
    </row>
    <row r="92" spans="1:27" x14ac:dyDescent="0.25">
      <c r="A92">
        <v>0</v>
      </c>
      <c r="B92" t="str">
        <f t="shared" ca="1" si="12"/>
        <v>Eventuri V2 FK2 Civic Type R RHD Carbon intake with upgraded Carbon Tube</v>
      </c>
      <c r="C92">
        <f t="shared" ca="1" si="13"/>
        <v>1209</v>
      </c>
      <c r="D92">
        <v>78</v>
      </c>
      <c r="E92">
        <f t="shared" ca="1" si="14"/>
        <v>725.4</v>
      </c>
      <c r="F92" t="str">
        <f ca="1"/>
        <v>EVE-FK2V2-CF-RHD-INT</v>
      </c>
      <c r="G92" t="s">
        <v>22</v>
      </c>
      <c r="H92" t="s">
        <v>23</v>
      </c>
      <c r="J92">
        <v>0</v>
      </c>
      <c r="K92">
        <v>0</v>
      </c>
      <c r="L92">
        <v>0</v>
      </c>
      <c r="M92">
        <v>0</v>
      </c>
      <c r="N92" t="str">
        <f t="shared" ca="1" si="15"/>
        <v>Eventuri,V2,FK2,Civic,Type,R,RHD,Carbon,intake,with,upgraded,Carbon,Tube,EVE-FK2V2-CF-RHD-INT,Eventuri</v>
      </c>
      <c r="O92" t="str">
        <f t="shared" ca="1" si="16"/>
        <v>Eventuri V2 FK2 Civic Type R RHD Carbon intake with upgraded Carbon Tube</v>
      </c>
      <c r="P92" t="str">
        <f t="shared" ca="1" si="17"/>
        <v>Eventuri,V2,FK2,Civic,Type,R,RHD,Carbon,intake,with,upgraded,Carbon,Tube,EVE-FK2V2-CF-RHD-INT,Eventuri</v>
      </c>
      <c r="Q92" t="str">
        <f t="shared" ca="1" si="9"/>
        <v>Eventuri-EVE-FK2V2-CF-RHD-INT</v>
      </c>
      <c r="R92">
        <v>3</v>
      </c>
      <c r="T92" t="str">
        <f ca="1"/>
        <v>V2 FK2 Civic Type R RHD Carbon intake with upgraded Carbon Tube</v>
      </c>
      <c r="V92" t="str">
        <f ca="1"/>
        <v>1209.00 €</v>
      </c>
      <c r="X92" t="str">
        <f t="shared" ca="1" si="10"/>
        <v>EVE-FK2V2-CF-RHD-INT</v>
      </c>
      <c r="AA92" t="str">
        <f t="shared" ca="1" si="11"/>
        <v>Eventuri V2 FK2 Civic Type R RHD Carbon intake with upgraded Carbon Tube,EVE-FK2V2-CF-RHD-INT,Eventuri</v>
      </c>
    </row>
    <row r="93" spans="1:27" x14ac:dyDescent="0.25">
      <c r="A93">
        <v>0</v>
      </c>
      <c r="B93" t="str">
        <f t="shared" ca="1" si="12"/>
        <v>Eventuri FL5, FK8 and FK2 Engine Cover Red and Black</v>
      </c>
      <c r="C93">
        <f t="shared" ca="1" si="13"/>
        <v>476</v>
      </c>
      <c r="D93">
        <v>78</v>
      </c>
      <c r="E93">
        <f t="shared" ca="1" si="14"/>
        <v>285.59999999999997</v>
      </c>
      <c r="F93" t="str">
        <f ca="1"/>
        <v>EVE-FK8FK2-ENG</v>
      </c>
      <c r="G93" t="s">
        <v>22</v>
      </c>
      <c r="H93" t="s">
        <v>23</v>
      </c>
      <c r="J93">
        <v>0</v>
      </c>
      <c r="K93">
        <v>0</v>
      </c>
      <c r="L93">
        <v>0</v>
      </c>
      <c r="M93">
        <v>0</v>
      </c>
      <c r="N93" t="str">
        <f t="shared" ca="1" si="15"/>
        <v>Eventuri,FL5,,FK8,and,FK2,Engine,Cover,Red,and,Black,EVE-FK8FK2-ENG,Eventuri</v>
      </c>
      <c r="O93" t="str">
        <f t="shared" ca="1" si="16"/>
        <v>Eventuri FL5, FK8 and FK2 Engine Cover Red and Black</v>
      </c>
      <c r="P93" t="str">
        <f t="shared" ca="1" si="17"/>
        <v>Eventuri,FL5,,FK8,and,FK2,Engine,Cover,Red,and,Black,EVE-FK8FK2-ENG,Eventuri</v>
      </c>
      <c r="Q93" t="str">
        <f t="shared" ca="1" si="9"/>
        <v>Eventuri-EVE-FK8FK2-ENG</v>
      </c>
      <c r="R93">
        <v>3</v>
      </c>
      <c r="T93" t="str">
        <f ca="1"/>
        <v>FL5, FK8 and FK2 Engine Cover Red and Black</v>
      </c>
      <c r="V93" t="str">
        <f ca="1"/>
        <v>476.00 €</v>
      </c>
      <c r="X93" t="str">
        <f t="shared" ca="1" si="10"/>
        <v>EVE-FK8FK2-ENG</v>
      </c>
      <c r="AA93" t="str">
        <f t="shared" ca="1" si="11"/>
        <v>Eventuri FL5, FK8 and FK2 Engine Cover Red and Black,EVE-FK8FK2-ENG,Eventuri</v>
      </c>
    </row>
    <row r="94" spans="1:27" x14ac:dyDescent="0.25">
      <c r="A94">
        <v>0</v>
      </c>
      <c r="B94" t="str">
        <f t="shared" ca="1" si="12"/>
        <v xml:space="preserve">Eventuri FK2 V3 Oversized Carbon Turbo Tube </v>
      </c>
      <c r="C94">
        <f t="shared" ca="1" si="13"/>
        <v>665</v>
      </c>
      <c r="D94">
        <v>78</v>
      </c>
      <c r="E94">
        <f t="shared" ca="1" si="14"/>
        <v>399</v>
      </c>
      <c r="F94" t="str">
        <f ca="1"/>
        <v>EVE-FK2V3-CF-CHG</v>
      </c>
      <c r="G94" t="s">
        <v>22</v>
      </c>
      <c r="H94" t="s">
        <v>23</v>
      </c>
      <c r="J94">
        <v>0</v>
      </c>
      <c r="K94">
        <v>0</v>
      </c>
      <c r="L94">
        <v>0</v>
      </c>
      <c r="M94">
        <v>0</v>
      </c>
      <c r="N94" t="str">
        <f t="shared" ca="1" si="15"/>
        <v>Eventuri,FK2,V3,Oversized,Carbon,Turbo,Tube,,EVE-FK2V3-CF-CHG,Eventuri</v>
      </c>
      <c r="O94" t="str">
        <f t="shared" ca="1" si="16"/>
        <v xml:space="preserve">Eventuri FK2 V3 Oversized Carbon Turbo Tube </v>
      </c>
      <c r="P94" t="str">
        <f t="shared" ca="1" si="17"/>
        <v>Eventuri,FK2,V3,Oversized,Carbon,Turbo,Tube,,EVE-FK2V3-CF-CHG,Eventuri</v>
      </c>
      <c r="Q94" t="str">
        <f t="shared" ca="1" si="9"/>
        <v>Eventuri-EVE-FK2V3-CF-CHG</v>
      </c>
      <c r="R94">
        <v>3</v>
      </c>
      <c r="T94" t="str">
        <f ca="1"/>
        <v xml:space="preserve">FK2 V3 Oversized Carbon Turbo Tube </v>
      </c>
      <c r="V94" t="str">
        <f ca="1"/>
        <v>665.00 €</v>
      </c>
      <c r="X94" t="str">
        <f t="shared" ca="1" si="10"/>
        <v>EVE-FK2V3-CF-CHG</v>
      </c>
      <c r="AA94" t="str">
        <f t="shared" ca="1" si="11"/>
        <v>Eventuri FK2 V3 Oversized Carbon Turbo Tube ,EVE-FK2V3-CF-CHG,Eventuri</v>
      </c>
    </row>
    <row r="95" spans="1:27" x14ac:dyDescent="0.25">
      <c r="A95">
        <v>0</v>
      </c>
      <c r="B95" t="str">
        <f t="shared" ca="1" si="12"/>
        <v>Eventuri FK2 V3 Oversized Carbon Turbo Tube - Tube only Upgrade for existing owners</v>
      </c>
      <c r="C95">
        <f t="shared" ca="1" si="13"/>
        <v>410</v>
      </c>
      <c r="D95">
        <v>78</v>
      </c>
      <c r="E95">
        <f t="shared" ca="1" si="14"/>
        <v>246</v>
      </c>
      <c r="F95" t="str">
        <f ca="1"/>
        <v>EVE-FK2V3-CHG-UPG</v>
      </c>
      <c r="G95" t="s">
        <v>22</v>
      </c>
      <c r="H95" t="s">
        <v>23</v>
      </c>
      <c r="J95">
        <v>0</v>
      </c>
      <c r="K95">
        <v>0</v>
      </c>
      <c r="L95">
        <v>0</v>
      </c>
      <c r="M95">
        <v>0</v>
      </c>
      <c r="N95" t="str">
        <f t="shared" ca="1" si="15"/>
        <v>Eventuri,FK2,V3,Oversized,Carbon,Turbo,Tube,-,Tube,only,Upgrade,for,existing,owners,EVE-FK2V3-CHG-UPG,Eventuri</v>
      </c>
      <c r="O95" t="str">
        <f t="shared" ca="1" si="16"/>
        <v>Eventuri FK2 V3 Oversized Carbon Turbo Tube - Tube only Upgrade for existing owners</v>
      </c>
      <c r="P95" t="str">
        <f t="shared" ca="1" si="17"/>
        <v>Eventuri,FK2,V3,Oversized,Carbon,Turbo,Tube,-,Tube,only,Upgrade,for,existing,owners,EVE-FK2V3-CHG-UPG,Eventuri</v>
      </c>
      <c r="Q95" t="str">
        <f t="shared" ca="1" si="9"/>
        <v>Eventuri-EVE-FK2V3-CHG-UPG</v>
      </c>
      <c r="R95">
        <v>3</v>
      </c>
      <c r="T95" t="str">
        <f ca="1"/>
        <v>FK2 V3 Oversized Carbon Turbo Tube - Tube only Upgrade for existing owners</v>
      </c>
      <c r="V95" t="str">
        <f ca="1"/>
        <v>410.00 €</v>
      </c>
      <c r="X95" t="str">
        <f t="shared" ca="1" si="10"/>
        <v>EVE-FK2V3-CHG-UPG</v>
      </c>
      <c r="AA95" t="str">
        <f t="shared" ca="1" si="11"/>
        <v>Eventuri FK2 V3 Oversized Carbon Turbo Tube - Tube only Upgrade for existing owners,EVE-FK2V3-CHG-UPG,Eventuri</v>
      </c>
    </row>
    <row r="96" spans="1:27" x14ac:dyDescent="0.25">
      <c r="A96">
        <v>0</v>
      </c>
      <c r="B96" t="str">
        <f t="shared" ca="1" si="12"/>
        <v>Eventuri FK8 Civic Type R Black Carbon intake</v>
      </c>
      <c r="C96">
        <f t="shared" ca="1" si="13"/>
        <v>1380</v>
      </c>
      <c r="D96">
        <v>78</v>
      </c>
      <c r="E96">
        <f t="shared" ca="1" si="14"/>
        <v>828</v>
      </c>
      <c r="F96" t="str">
        <f ca="1"/>
        <v>EVE-FK8-CF-INT</v>
      </c>
      <c r="G96" t="s">
        <v>22</v>
      </c>
      <c r="H96" t="s">
        <v>23</v>
      </c>
      <c r="J96">
        <v>0</v>
      </c>
      <c r="K96">
        <v>0</v>
      </c>
      <c r="L96">
        <v>0</v>
      </c>
      <c r="M96">
        <v>0</v>
      </c>
      <c r="N96" t="str">
        <f t="shared" ca="1" si="15"/>
        <v>Eventuri,FK8,Civic,Type,R,Black,Carbon,intake,EVE-FK8-CF-INT,Eventuri</v>
      </c>
      <c r="O96" t="str">
        <f t="shared" ca="1" si="16"/>
        <v>Eventuri FK8 Civic Type R Black Carbon intake</v>
      </c>
      <c r="P96" t="str">
        <f t="shared" ca="1" si="17"/>
        <v>Eventuri,FK8,Civic,Type,R,Black,Carbon,intake,EVE-FK8-CF-INT,Eventuri</v>
      </c>
      <c r="Q96" t="str">
        <f t="shared" ca="1" si="9"/>
        <v>Eventuri-EVE-FK8-CF-INT</v>
      </c>
      <c r="R96">
        <v>3</v>
      </c>
      <c r="T96" t="str">
        <f ca="1"/>
        <v>FK8 Civic Type R Black Carbon intake</v>
      </c>
      <c r="V96" t="str">
        <f ca="1"/>
        <v>1380.00 €</v>
      </c>
      <c r="X96" t="str">
        <f t="shared" ca="1" si="10"/>
        <v>EVE-FK8-CF-INT</v>
      </c>
      <c r="AA96" t="str">
        <f t="shared" ca="1" si="11"/>
        <v>Eventuri FK8 Civic Type R Black Carbon intake,EVE-FK8-CF-INT,Eventuri</v>
      </c>
    </row>
    <row r="97" spans="1:27" x14ac:dyDescent="0.25">
      <c r="A97">
        <v>0</v>
      </c>
      <c r="B97" t="str">
        <f t="shared" ca="1" si="12"/>
        <v>Eventuri FK8 Carbon V2 MAF Tube and Silicon Set</v>
      </c>
      <c r="C97">
        <f t="shared" ca="1" si="13"/>
        <v>328</v>
      </c>
      <c r="D97">
        <v>78</v>
      </c>
      <c r="E97">
        <f t="shared" ca="1" si="14"/>
        <v>196.79999999999998</v>
      </c>
      <c r="F97" t="str">
        <f ca="1"/>
        <v>EVE-FK8V2-CF-MAF</v>
      </c>
      <c r="G97" t="s">
        <v>22</v>
      </c>
      <c r="H97" t="s">
        <v>23</v>
      </c>
      <c r="J97">
        <v>0</v>
      </c>
      <c r="K97">
        <v>0</v>
      </c>
      <c r="L97">
        <v>0</v>
      </c>
      <c r="M97">
        <v>0</v>
      </c>
      <c r="N97" t="str">
        <f t="shared" ca="1" si="15"/>
        <v>Eventuri,FK8,Carbon,V2,MAF,Tube,and,Silicon,Set,EVE-FK8V2-CF-MAF,Eventuri</v>
      </c>
      <c r="O97" t="str">
        <f t="shared" ca="1" si="16"/>
        <v>Eventuri FK8 Carbon V2 MAF Tube and Silicon Set</v>
      </c>
      <c r="P97" t="str">
        <f t="shared" ca="1" si="17"/>
        <v>Eventuri,FK8,Carbon,V2,MAF,Tube,and,Silicon,Set,EVE-FK8V2-CF-MAF,Eventuri</v>
      </c>
      <c r="Q97" t="str">
        <f t="shared" ca="1" si="9"/>
        <v>Eventuri-EVE-FK8V2-CF-MAF</v>
      </c>
      <c r="R97">
        <v>3</v>
      </c>
      <c r="T97" t="str">
        <f ca="1"/>
        <v>FK8 Carbon V2 MAF Tube and Silicon Set</v>
      </c>
      <c r="V97" t="str">
        <f ca="1"/>
        <v>328.00 €</v>
      </c>
      <c r="X97" t="str">
        <f t="shared" ca="1" si="10"/>
        <v>EVE-FK8V2-CF-MAF</v>
      </c>
      <c r="AA97" t="str">
        <f t="shared" ca="1" si="11"/>
        <v>Eventuri FK8 Carbon V2 MAF Tube and Silicon Set,EVE-FK8V2-CF-MAF,Eventuri</v>
      </c>
    </row>
    <row r="98" spans="1:27" x14ac:dyDescent="0.25">
      <c r="A98">
        <v>0</v>
      </c>
      <c r="B98" t="str">
        <f t="shared" ca="1" si="12"/>
        <v>Eventuri FL5, FK8 and FK2 Engine Cover Red and Black</v>
      </c>
      <c r="C98">
        <f t="shared" ca="1" si="13"/>
        <v>476</v>
      </c>
      <c r="D98">
        <v>78</v>
      </c>
      <c r="E98">
        <f t="shared" ca="1" si="14"/>
        <v>285.59999999999997</v>
      </c>
      <c r="F98" t="str">
        <f ca="1"/>
        <v>EVE-FK8FK2-ENG</v>
      </c>
      <c r="G98" t="s">
        <v>22</v>
      </c>
      <c r="H98" t="s">
        <v>23</v>
      </c>
      <c r="J98">
        <v>0</v>
      </c>
      <c r="K98">
        <v>0</v>
      </c>
      <c r="L98">
        <v>0</v>
      </c>
      <c r="M98">
        <v>0</v>
      </c>
      <c r="N98" t="str">
        <f t="shared" ca="1" si="15"/>
        <v>Eventuri,FL5,,FK8,and,FK2,Engine,Cover,Red,and,Black,EVE-FK8FK2-ENG,Eventuri</v>
      </c>
      <c r="O98" t="str">
        <f t="shared" ca="1" si="16"/>
        <v>Eventuri FL5, FK8 and FK2 Engine Cover Red and Black</v>
      </c>
      <c r="P98" t="str">
        <f t="shared" ca="1" si="17"/>
        <v>Eventuri,FL5,,FK8,and,FK2,Engine,Cover,Red,and,Black,EVE-FK8FK2-ENG,Eventuri</v>
      </c>
      <c r="Q98" t="str">
        <f t="shared" ca="1" si="9"/>
        <v>Eventuri-EVE-FK8FK2-ENG</v>
      </c>
      <c r="R98">
        <v>3</v>
      </c>
      <c r="T98" t="str">
        <f ca="1"/>
        <v>FL5, FK8 and FK2 Engine Cover Red and Black</v>
      </c>
      <c r="V98" t="str">
        <f ca="1"/>
        <v>476.00 €</v>
      </c>
      <c r="X98" t="str">
        <f t="shared" ca="1" si="10"/>
        <v>EVE-FK8FK2-ENG</v>
      </c>
      <c r="AA98" t="str">
        <f t="shared" ca="1" si="11"/>
        <v>Eventuri FL5, FK8 and FK2 Engine Cover Red and Black,EVE-FK8FK2-ENG,Eventuri</v>
      </c>
    </row>
    <row r="99" spans="1:27" x14ac:dyDescent="0.25">
      <c r="A99">
        <v>0</v>
      </c>
      <c r="B99" t="str">
        <f t="shared" ca="1" si="12"/>
        <v xml:space="preserve">Eventuri FK8 V3 Oversized Carbon Turbo Tube </v>
      </c>
      <c r="C99">
        <f t="shared" ca="1" si="13"/>
        <v>665</v>
      </c>
      <c r="D99">
        <v>78</v>
      </c>
      <c r="E99">
        <f t="shared" ca="1" si="14"/>
        <v>399</v>
      </c>
      <c r="F99" t="str">
        <f ca="1"/>
        <v>EVE-FK8V3-CF-CHG</v>
      </c>
      <c r="G99" t="s">
        <v>22</v>
      </c>
      <c r="H99" t="s">
        <v>23</v>
      </c>
      <c r="J99">
        <v>0</v>
      </c>
      <c r="K99">
        <v>0</v>
      </c>
      <c r="L99">
        <v>0</v>
      </c>
      <c r="M99">
        <v>0</v>
      </c>
      <c r="N99" t="str">
        <f t="shared" ca="1" si="15"/>
        <v>Eventuri,FK8,V3,Oversized,Carbon,Turbo,Tube,,EVE-FK8V3-CF-CHG,Eventuri</v>
      </c>
      <c r="O99" t="str">
        <f t="shared" ca="1" si="16"/>
        <v xml:space="preserve">Eventuri FK8 V3 Oversized Carbon Turbo Tube </v>
      </c>
      <c r="P99" t="str">
        <f t="shared" ca="1" si="17"/>
        <v>Eventuri,FK8,V3,Oversized,Carbon,Turbo,Tube,,EVE-FK8V3-CF-CHG,Eventuri</v>
      </c>
      <c r="Q99" t="str">
        <f t="shared" ca="1" si="9"/>
        <v>Eventuri-EVE-FK8V3-CF-CHG</v>
      </c>
      <c r="R99">
        <v>3</v>
      </c>
      <c r="T99" t="str">
        <f ca="1"/>
        <v xml:space="preserve">FK8 V3 Oversized Carbon Turbo Tube </v>
      </c>
      <c r="V99" t="str">
        <f ca="1"/>
        <v>665.00 €</v>
      </c>
      <c r="X99" t="str">
        <f t="shared" ca="1" si="10"/>
        <v>EVE-FK8V3-CF-CHG</v>
      </c>
      <c r="AA99" t="str">
        <f t="shared" ca="1" si="11"/>
        <v>Eventuri FK8 V3 Oversized Carbon Turbo Tube ,EVE-FK8V3-CF-CHG,Eventuri</v>
      </c>
    </row>
    <row r="100" spans="1:27" x14ac:dyDescent="0.25">
      <c r="A100">
        <v>0</v>
      </c>
      <c r="B100" t="str">
        <f t="shared" ca="1" si="12"/>
        <v>Eventuri FK8 V3 Oversized Carbon Turbo Tube - Tube only Upgrade for existing owners</v>
      </c>
      <c r="C100">
        <f t="shared" ca="1" si="13"/>
        <v>410</v>
      </c>
      <c r="D100">
        <v>78</v>
      </c>
      <c r="E100">
        <f t="shared" ca="1" si="14"/>
        <v>246</v>
      </c>
      <c r="F100" t="str">
        <f ca="1"/>
        <v>EVE-FK8V3-CHG-UPG</v>
      </c>
      <c r="G100" t="s">
        <v>22</v>
      </c>
      <c r="H100" t="s">
        <v>23</v>
      </c>
      <c r="J100">
        <v>0</v>
      </c>
      <c r="K100">
        <v>0</v>
      </c>
      <c r="L100">
        <v>0</v>
      </c>
      <c r="M100">
        <v>0</v>
      </c>
      <c r="N100" t="str">
        <f t="shared" ca="1" si="15"/>
        <v>Eventuri,FK8,V3,Oversized,Carbon,Turbo,Tube,-,Tube,only,Upgrade,for,existing,owners,EVE-FK8V3-CHG-UPG,Eventuri</v>
      </c>
      <c r="O100" t="str">
        <f t="shared" ca="1" si="16"/>
        <v>Eventuri FK8 V3 Oversized Carbon Turbo Tube - Tube only Upgrade for existing owners</v>
      </c>
      <c r="P100" t="str">
        <f t="shared" ca="1" si="17"/>
        <v>Eventuri,FK8,V3,Oversized,Carbon,Turbo,Tube,-,Tube,only,Upgrade,for,existing,owners,EVE-FK8V3-CHG-UPG,Eventuri</v>
      </c>
      <c r="Q100" t="str">
        <f t="shared" ca="1" si="9"/>
        <v>Eventuri-EVE-FK8V3-CHG-UPG</v>
      </c>
      <c r="R100">
        <v>3</v>
      </c>
      <c r="T100" t="str">
        <f ca="1"/>
        <v>FK8 V3 Oversized Carbon Turbo Tube - Tube only Upgrade for existing owners</v>
      </c>
      <c r="V100" t="str">
        <f ca="1"/>
        <v>410.00 €</v>
      </c>
      <c r="X100" t="str">
        <f t="shared" ca="1" si="10"/>
        <v>EVE-FK8V3-CHG-UPG</v>
      </c>
      <c r="AA100" t="str">
        <f t="shared" ca="1" si="11"/>
        <v>Eventuri FK8 V3 Oversized Carbon Turbo Tube - Tube only Upgrade for existing owners,EVE-FK8V3-CHG-UPG,Eventuri</v>
      </c>
    </row>
    <row r="101" spans="1:27" x14ac:dyDescent="0.25">
      <c r="A101">
        <v>0</v>
      </c>
      <c r="B101" t="str">
        <f t="shared" ca="1" si="12"/>
        <v>Eventuri FL5 Civic Type R / 2024 Integra Type S Carbon Intake</v>
      </c>
      <c r="C101">
        <f t="shared" ca="1" si="13"/>
        <v>1450</v>
      </c>
      <c r="D101">
        <v>78</v>
      </c>
      <c r="E101">
        <f t="shared" ca="1" si="14"/>
        <v>870</v>
      </c>
      <c r="F101" t="str">
        <f ca="1"/>
        <v>EVE-FL5-CF-INT</v>
      </c>
      <c r="G101" t="s">
        <v>22</v>
      </c>
      <c r="H101" t="s">
        <v>23</v>
      </c>
      <c r="J101">
        <v>0</v>
      </c>
      <c r="K101">
        <v>0</v>
      </c>
      <c r="L101">
        <v>0</v>
      </c>
      <c r="M101">
        <v>0</v>
      </c>
      <c r="N101" t="str">
        <f t="shared" ca="1" si="15"/>
        <v>Eventuri,FL5,Civic,Type,R,/,2024,Integra,Type,S,Carbon,Intake,EVE-FL5-CF-INT,Eventuri</v>
      </c>
      <c r="O101" t="str">
        <f t="shared" ca="1" si="16"/>
        <v>Eventuri FL5 Civic Type R / 2024 Integra Type S Carbon Intake</v>
      </c>
      <c r="P101" t="str">
        <f t="shared" ca="1" si="17"/>
        <v>Eventuri,FL5,Civic,Type,R,/,2024,Integra,Type,S,Carbon,Intake,EVE-FL5-CF-INT,Eventuri</v>
      </c>
      <c r="Q101" t="str">
        <f t="shared" ca="1" si="9"/>
        <v>Eventuri-EVE-FL5-CF-INT</v>
      </c>
      <c r="R101">
        <v>3</v>
      </c>
      <c r="T101" t="str">
        <f ca="1"/>
        <v>FL5 Civic Type R / 2024 Integra Type S Carbon Intake</v>
      </c>
      <c r="V101" t="str">
        <f ca="1"/>
        <v>1450.00 €</v>
      </c>
      <c r="X101" t="str">
        <f t="shared" ca="1" si="10"/>
        <v>EVE-FL5-CF-INT</v>
      </c>
      <c r="AA101" t="str">
        <f t="shared" ca="1" si="11"/>
        <v>Eventuri FL5 Civic Type R / 2024 Integra Type S Carbon Intake,EVE-FL5-CF-INT,Eventuri</v>
      </c>
    </row>
    <row r="102" spans="1:27" x14ac:dyDescent="0.25">
      <c r="A102">
        <v>0</v>
      </c>
      <c r="B102" t="str">
        <f t="shared" ca="1" si="12"/>
        <v>Eventuri FL5 Civic Type R / 2024 Integra Type S Carbon Turbo Tube</v>
      </c>
      <c r="C102">
        <f t="shared" ca="1" si="13"/>
        <v>665</v>
      </c>
      <c r="D102">
        <v>78</v>
      </c>
      <c r="E102">
        <f t="shared" ca="1" si="14"/>
        <v>399</v>
      </c>
      <c r="F102" t="str">
        <f ca="1"/>
        <v>EVE-FL5-CF-CHG</v>
      </c>
      <c r="G102" t="s">
        <v>22</v>
      </c>
      <c r="H102" t="s">
        <v>23</v>
      </c>
      <c r="J102">
        <v>0</v>
      </c>
      <c r="K102">
        <v>0</v>
      </c>
      <c r="L102">
        <v>0</v>
      </c>
      <c r="M102">
        <v>0</v>
      </c>
      <c r="N102" t="str">
        <f t="shared" ca="1" si="15"/>
        <v>Eventuri,FL5,Civic,Type,R,/,2024,Integra,Type,S,Carbon,Turbo,Tube,EVE-FL5-CF-CHG,Eventuri</v>
      </c>
      <c r="O102" t="str">
        <f t="shared" ca="1" si="16"/>
        <v>Eventuri FL5 Civic Type R / 2024 Integra Type S Carbon Turbo Tube</v>
      </c>
      <c r="P102" t="str">
        <f t="shared" ca="1" si="17"/>
        <v>Eventuri,FL5,Civic,Type,R,/,2024,Integra,Type,S,Carbon,Turbo,Tube,EVE-FL5-CF-CHG,Eventuri</v>
      </c>
      <c r="Q102" t="str">
        <f t="shared" ca="1" si="9"/>
        <v>Eventuri-EVE-FL5-CF-CHG</v>
      </c>
      <c r="R102">
        <v>3</v>
      </c>
      <c r="T102" t="str">
        <f ca="1"/>
        <v>FL5 Civic Type R / 2024 Integra Type S Carbon Turbo Tube</v>
      </c>
      <c r="V102" t="str">
        <f ca="1"/>
        <v>665.00 €</v>
      </c>
      <c r="X102" t="str">
        <f t="shared" ca="1" si="10"/>
        <v>EVE-FL5-CF-CHG</v>
      </c>
      <c r="AA102" t="str">
        <f t="shared" ca="1" si="11"/>
        <v>Eventuri FL5 Civic Type R / 2024 Integra Type S Carbon Turbo Tube,EVE-FL5-CF-CHG,Eventuri</v>
      </c>
    </row>
    <row r="103" spans="1:27" x14ac:dyDescent="0.25">
      <c r="A103">
        <v>0</v>
      </c>
      <c r="B103" t="str">
        <f t="shared" ca="1" si="12"/>
        <v>Eventuri Lamborghini Huracan Carbon Intake</v>
      </c>
      <c r="C103">
        <f t="shared" ca="1" si="13"/>
        <v>2210</v>
      </c>
      <c r="D103">
        <v>78</v>
      </c>
      <c r="E103">
        <f t="shared" ca="1" si="14"/>
        <v>1326</v>
      </c>
      <c r="F103" t="str">
        <f ca="1"/>
        <v>EVE-HCN-CF-INT</v>
      </c>
      <c r="G103" t="s">
        <v>22</v>
      </c>
      <c r="H103" t="s">
        <v>23</v>
      </c>
      <c r="J103">
        <v>0</v>
      </c>
      <c r="K103">
        <v>0</v>
      </c>
      <c r="L103">
        <v>0</v>
      </c>
      <c r="M103">
        <v>0</v>
      </c>
      <c r="N103" t="str">
        <f t="shared" ca="1" si="15"/>
        <v>Eventuri,Lamborghini,Huracan,Carbon,Intake,EVE-HCN-CF-INT,Eventuri</v>
      </c>
      <c r="O103" t="str">
        <f t="shared" ca="1" si="16"/>
        <v>Eventuri Lamborghini Huracan Carbon Intake</v>
      </c>
      <c r="P103" t="str">
        <f t="shared" ca="1" si="17"/>
        <v>Eventuri,Lamborghini,Huracan,Carbon,Intake,EVE-HCN-CF-INT,Eventuri</v>
      </c>
      <c r="Q103" t="str">
        <f t="shared" ca="1" si="9"/>
        <v>Eventuri-EVE-HCN-CF-INT</v>
      </c>
      <c r="R103">
        <v>3</v>
      </c>
      <c r="T103" t="str">
        <f ca="1"/>
        <v>Lamborghini Huracan Carbon Intake</v>
      </c>
      <c r="V103" t="str">
        <f ca="1"/>
        <v>2210.00 €</v>
      </c>
      <c r="X103" t="str">
        <f t="shared" ca="1" si="10"/>
        <v>EVE-HCN-CF-INT</v>
      </c>
      <c r="AA103" t="str">
        <f t="shared" ca="1" si="11"/>
        <v>Eventuri Lamborghini Huracan Carbon Intake,EVE-HCN-CF-INT,Eventuri</v>
      </c>
    </row>
    <row r="104" spans="1:27" x14ac:dyDescent="0.25">
      <c r="A104">
        <v>0</v>
      </c>
      <c r="B104" t="str">
        <f t="shared" ca="1" si="12"/>
        <v>Eventuri Lamborghini Huracan Carbon Engine Cover Set Matte Finish</v>
      </c>
      <c r="C104">
        <f t="shared" ca="1" si="13"/>
        <v>4350</v>
      </c>
      <c r="D104">
        <v>78</v>
      </c>
      <c r="E104">
        <f t="shared" ca="1" si="14"/>
        <v>2610</v>
      </c>
      <c r="F104" t="str">
        <f ca="1"/>
        <v>EVE-HCN-CFM-ENG</v>
      </c>
      <c r="G104" t="s">
        <v>22</v>
      </c>
      <c r="H104" t="s">
        <v>23</v>
      </c>
      <c r="J104">
        <v>0</v>
      </c>
      <c r="K104">
        <v>0</v>
      </c>
      <c r="L104">
        <v>0</v>
      </c>
      <c r="M104">
        <v>0</v>
      </c>
      <c r="N104" t="str">
        <f t="shared" ca="1" si="15"/>
        <v>Eventuri,Lamborghini,Huracan,Carbon,Engine,Cover,Set,Matte,Finish,EVE-HCN-CFM-ENG,Eventuri</v>
      </c>
      <c r="O104" t="str">
        <f t="shared" ca="1" si="16"/>
        <v>Eventuri Lamborghini Huracan Carbon Engine Cover Set Matte Finish</v>
      </c>
      <c r="P104" t="str">
        <f t="shared" ca="1" si="17"/>
        <v>Eventuri,Lamborghini,Huracan,Carbon,Engine,Cover,Set,Matte,Finish,EVE-HCN-CFM-ENG,Eventuri</v>
      </c>
      <c r="Q104" t="str">
        <f t="shared" ca="1" si="9"/>
        <v>Eventuri-EVE-HCN-CFM-ENG</v>
      </c>
      <c r="R104">
        <v>3</v>
      </c>
      <c r="T104" t="str">
        <f ca="1"/>
        <v>Lamborghini Huracan Carbon Engine Cover Set Matte Finish</v>
      </c>
      <c r="V104" t="str">
        <f ca="1"/>
        <v>4350.00 €</v>
      </c>
      <c r="X104" t="str">
        <f t="shared" ca="1" si="10"/>
        <v>EVE-HCN-CFM-ENG</v>
      </c>
      <c r="AA104" t="str">
        <f t="shared" ca="1" si="11"/>
        <v>Eventuri Lamborghini Huracan Carbon Engine Cover Set Matte Finish,EVE-HCN-CFM-ENG,Eventuri</v>
      </c>
    </row>
    <row r="105" spans="1:27" x14ac:dyDescent="0.25">
      <c r="A105">
        <v>0</v>
      </c>
      <c r="B105" t="str">
        <f t="shared" ca="1" si="12"/>
        <v>Eventuri Lamborghini Urus Intake System</v>
      </c>
      <c r="C105">
        <f t="shared" ca="1" si="13"/>
        <v>2719</v>
      </c>
      <c r="D105">
        <v>78</v>
      </c>
      <c r="E105">
        <f t="shared" ca="1" si="14"/>
        <v>1631.3999999999999</v>
      </c>
      <c r="F105" t="str">
        <f ca="1"/>
        <v>EVE-4V8TT-CF-INT</v>
      </c>
      <c r="G105" t="s">
        <v>22</v>
      </c>
      <c r="H105" t="s">
        <v>23</v>
      </c>
      <c r="J105">
        <v>0</v>
      </c>
      <c r="K105">
        <v>0</v>
      </c>
      <c r="L105">
        <v>0</v>
      </c>
      <c r="M105">
        <v>0</v>
      </c>
      <c r="N105" t="str">
        <f t="shared" ca="1" si="15"/>
        <v>Eventuri,Lamborghini,Urus,Intake,System,EVE-4V8TT-CF-INT,Eventuri</v>
      </c>
      <c r="O105" t="str">
        <f t="shared" ca="1" si="16"/>
        <v>Eventuri Lamborghini Urus Intake System</v>
      </c>
      <c r="P105" t="str">
        <f t="shared" ca="1" si="17"/>
        <v>Eventuri,Lamborghini,Urus,Intake,System,EVE-4V8TT-CF-INT,Eventuri</v>
      </c>
      <c r="Q105" t="str">
        <f t="shared" ca="1" si="9"/>
        <v>Eventuri-EVE-4V8TT-CF-INT</v>
      </c>
      <c r="R105">
        <v>3</v>
      </c>
      <c r="T105" t="str">
        <f ca="1"/>
        <v>Lamborghini Urus Intake System</v>
      </c>
      <c r="V105" t="str">
        <f ca="1"/>
        <v>2719.00 €</v>
      </c>
      <c r="X105" t="str">
        <f t="shared" ca="1" si="10"/>
        <v>EVE-4V8TT-CF-INT</v>
      </c>
      <c r="AA105" t="str">
        <f t="shared" ca="1" si="11"/>
        <v>Eventuri Lamborghini Urus Intake System,EVE-4V8TT-CF-INT,Eventuri</v>
      </c>
    </row>
    <row r="106" spans="1:27" x14ac:dyDescent="0.25">
      <c r="A106">
        <v>0</v>
      </c>
      <c r="B106" t="str">
        <f t="shared" ca="1" si="12"/>
        <v>Eventuri Lotus Emira V6 Supercharged Carbon Intake</v>
      </c>
      <c r="C106">
        <f t="shared" ca="1" si="13"/>
        <v>1285</v>
      </c>
      <c r="D106">
        <v>78</v>
      </c>
      <c r="E106">
        <f t="shared" ca="1" si="14"/>
        <v>771</v>
      </c>
      <c r="F106" t="str">
        <f ca="1"/>
        <v>EVE-EMV6-CF-INT</v>
      </c>
      <c r="G106" t="s">
        <v>22</v>
      </c>
      <c r="H106" t="s">
        <v>23</v>
      </c>
      <c r="J106">
        <v>0</v>
      </c>
      <c r="K106">
        <v>0</v>
      </c>
      <c r="L106">
        <v>0</v>
      </c>
      <c r="M106">
        <v>0</v>
      </c>
      <c r="N106" t="str">
        <f t="shared" ca="1" si="15"/>
        <v>Eventuri,Lotus,Emira,V6,Supercharged,Carbon,Intake,EVE-EMV6-CF-INT,Eventuri</v>
      </c>
      <c r="O106" t="str">
        <f t="shared" ca="1" si="16"/>
        <v>Eventuri Lotus Emira V6 Supercharged Carbon Intake</v>
      </c>
      <c r="P106" t="str">
        <f t="shared" ca="1" si="17"/>
        <v>Eventuri,Lotus,Emira,V6,Supercharged,Carbon,Intake,EVE-EMV6-CF-INT,Eventuri</v>
      </c>
      <c r="Q106" t="str">
        <f t="shared" ca="1" si="9"/>
        <v>Eventuri-EVE-EMV6-CF-INT</v>
      </c>
      <c r="R106">
        <v>3</v>
      </c>
      <c r="T106" t="str">
        <f ca="1"/>
        <v>Lotus Emira V6 Supercharged Carbon Intake</v>
      </c>
      <c r="V106" t="str">
        <f ca="1"/>
        <v>1285.00 €</v>
      </c>
      <c r="X106" t="str">
        <f t="shared" ca="1" si="10"/>
        <v>EVE-EMV6-CF-INT</v>
      </c>
      <c r="AA106" t="str">
        <f t="shared" ca="1" si="11"/>
        <v>Eventuri Lotus Emira V6 Supercharged Carbon Intake,EVE-EMV6-CF-INT,Eventuri</v>
      </c>
    </row>
    <row r="107" spans="1:27" x14ac:dyDescent="0.25">
      <c r="A107">
        <v>0</v>
      </c>
      <c r="B107" t="str">
        <f t="shared" ca="1" si="12"/>
        <v>Eventuri Mercedes A35 AMG, GLA35, GLB35, A250 Carbon Intake</v>
      </c>
      <c r="C107">
        <f t="shared" ca="1" si="13"/>
        <v>1238</v>
      </c>
      <c r="D107">
        <v>78</v>
      </c>
      <c r="E107">
        <f t="shared" ca="1" si="14"/>
        <v>742.8</v>
      </c>
      <c r="F107" t="str">
        <f ca="1"/>
        <v>EVE-A35-CF-INT</v>
      </c>
      <c r="G107" t="s">
        <v>22</v>
      </c>
      <c r="H107" t="s">
        <v>23</v>
      </c>
      <c r="J107">
        <v>0</v>
      </c>
      <c r="K107">
        <v>0</v>
      </c>
      <c r="L107">
        <v>0</v>
      </c>
      <c r="M107">
        <v>0</v>
      </c>
      <c r="N107" t="str">
        <f t="shared" ca="1" si="15"/>
        <v>Eventuri,Mercedes,A35,AMG,,GLA35,,GLB35,,A250,Carbon,Intake,EVE-A35-CF-INT,Eventuri</v>
      </c>
      <c r="O107" t="str">
        <f t="shared" ca="1" si="16"/>
        <v>Eventuri Mercedes A35 AMG, GLA35, GLB35, A250 Carbon Intake</v>
      </c>
      <c r="P107" t="str">
        <f t="shared" ca="1" si="17"/>
        <v>Eventuri,Mercedes,A35,AMG,,GLA35,,GLB35,,A250,Carbon,Intake,EVE-A35-CF-INT,Eventuri</v>
      </c>
      <c r="Q107" t="str">
        <f t="shared" ca="1" si="9"/>
        <v>Eventuri-EVE-A35-CF-INT</v>
      </c>
      <c r="R107">
        <v>3</v>
      </c>
      <c r="T107" t="str">
        <f ca="1"/>
        <v>Mercedes A35 AMG, GLA35, GLB35, A250 Carbon Intake</v>
      </c>
      <c r="V107" t="str">
        <f ca="1"/>
        <v>1238.00 €</v>
      </c>
      <c r="X107" t="str">
        <f t="shared" ca="1" si="10"/>
        <v>EVE-A35-CF-INT</v>
      </c>
      <c r="AA107" t="str">
        <f t="shared" ca="1" si="11"/>
        <v>Eventuri Mercedes A35 AMG, GLA35, GLB35, A250 Carbon Intake,EVE-A35-CF-INT,Eventuri</v>
      </c>
    </row>
    <row r="108" spans="1:27" x14ac:dyDescent="0.25">
      <c r="A108">
        <v>0</v>
      </c>
      <c r="B108" t="str">
        <f t="shared" ca="1" si="12"/>
        <v>Eventuri Mercedes A35 AMG, GLA35, GLB35, Turbo Tube</v>
      </c>
      <c r="C108">
        <f t="shared" ca="1" si="13"/>
        <v>714</v>
      </c>
      <c r="D108">
        <v>78</v>
      </c>
      <c r="E108">
        <f t="shared" ca="1" si="14"/>
        <v>428.4</v>
      </c>
      <c r="F108" t="str">
        <f ca="1"/>
        <v>EVE-A35-CF-CHG</v>
      </c>
      <c r="G108" t="s">
        <v>22</v>
      </c>
      <c r="H108" t="s">
        <v>23</v>
      </c>
      <c r="J108">
        <v>0</v>
      </c>
      <c r="K108">
        <v>0</v>
      </c>
      <c r="L108">
        <v>0</v>
      </c>
      <c r="M108">
        <v>0</v>
      </c>
      <c r="N108" t="str">
        <f t="shared" ca="1" si="15"/>
        <v>Eventuri,Mercedes,A35,AMG,,GLA35,,GLB35,,Turbo,Tube,EVE-A35-CF-CHG,Eventuri</v>
      </c>
      <c r="O108" t="str">
        <f t="shared" ca="1" si="16"/>
        <v>Eventuri Mercedes A35 AMG, GLA35, GLB35, Turbo Tube</v>
      </c>
      <c r="P108" t="str">
        <f t="shared" ca="1" si="17"/>
        <v>Eventuri,Mercedes,A35,AMG,,GLA35,,GLB35,,Turbo,Tube,EVE-A35-CF-CHG,Eventuri</v>
      </c>
      <c r="Q108" t="str">
        <f t="shared" ca="1" si="9"/>
        <v>Eventuri-EVE-A35-CF-CHG</v>
      </c>
      <c r="R108">
        <v>3</v>
      </c>
      <c r="T108" t="str">
        <f ca="1"/>
        <v>Mercedes A35 AMG, GLA35, GLB35, Turbo Tube</v>
      </c>
      <c r="V108" t="str">
        <f ca="1"/>
        <v>714.00 €</v>
      </c>
      <c r="X108" t="str">
        <f t="shared" ca="1" si="10"/>
        <v>EVE-A35-CF-CHG</v>
      </c>
      <c r="AA108" t="str">
        <f t="shared" ca="1" si="11"/>
        <v>Eventuri Mercedes A35 AMG, GLA35, GLB35, Turbo Tube,EVE-A35-CF-CHG,Eventuri</v>
      </c>
    </row>
    <row r="109" spans="1:27" x14ac:dyDescent="0.25">
      <c r="A109">
        <v>0</v>
      </c>
      <c r="B109" t="str">
        <f t="shared" ca="1" si="12"/>
        <v xml:space="preserve">Eventuri Mercedes A45S CLA45S GLA45 GLB45 AMG Carbon Intake </v>
      </c>
      <c r="C109">
        <f t="shared" ca="1" si="13"/>
        <v>1333</v>
      </c>
      <c r="D109">
        <v>78</v>
      </c>
      <c r="E109">
        <f t="shared" ca="1" si="14"/>
        <v>799.8</v>
      </c>
      <c r="F109" t="str">
        <f ca="1"/>
        <v>EVE-A45S-CF-INT</v>
      </c>
      <c r="G109" t="s">
        <v>22</v>
      </c>
      <c r="H109" t="s">
        <v>23</v>
      </c>
      <c r="J109">
        <v>0</v>
      </c>
      <c r="K109">
        <v>0</v>
      </c>
      <c r="L109">
        <v>0</v>
      </c>
      <c r="M109">
        <v>0</v>
      </c>
      <c r="N109" t="str">
        <f t="shared" ca="1" si="15"/>
        <v>Eventuri,Mercedes,A45S,CLA45S,GLA45,GLB45,AMG,Carbon,Intake,,EVE-A45S-CF-INT,Eventuri</v>
      </c>
      <c r="O109" t="str">
        <f t="shared" ca="1" si="16"/>
        <v xml:space="preserve">Eventuri Mercedes A45S CLA45S GLA45 GLB45 AMG Carbon Intake </v>
      </c>
      <c r="P109" t="str">
        <f t="shared" ca="1" si="17"/>
        <v>Eventuri,Mercedes,A45S,CLA45S,GLA45,GLB45,AMG,Carbon,Intake,,EVE-A45S-CF-INT,Eventuri</v>
      </c>
      <c r="Q109" t="str">
        <f t="shared" ca="1" si="9"/>
        <v>Eventuri-EVE-A45S-CF-INT</v>
      </c>
      <c r="R109">
        <v>3</v>
      </c>
      <c r="T109" t="str">
        <f ca="1"/>
        <v xml:space="preserve">Mercedes A45S CLA45S GLA45 GLB45 AMG Carbon Intake </v>
      </c>
      <c r="V109" t="str">
        <f ca="1"/>
        <v>1333.00 €</v>
      </c>
      <c r="X109" t="str">
        <f t="shared" ca="1" si="10"/>
        <v>EVE-A45S-CF-INT</v>
      </c>
      <c r="AA109" t="str">
        <f t="shared" ca="1" si="11"/>
        <v>Eventuri Mercedes A45S CLA45S GLA45 GLB45 AMG Carbon Intake ,EVE-A45S-CF-INT,Eventuri</v>
      </c>
    </row>
    <row r="110" spans="1:27" x14ac:dyDescent="0.25">
      <c r="A110">
        <v>0</v>
      </c>
      <c r="B110" t="str">
        <f t="shared" ca="1" si="12"/>
        <v>Eventuri Mercedes C190/R190 AMG GTR, GTS, GT GLOSS Finish</v>
      </c>
      <c r="C110">
        <f t="shared" ca="1" si="13"/>
        <v>2380</v>
      </c>
      <c r="D110">
        <v>78</v>
      </c>
      <c r="E110">
        <f t="shared" ca="1" si="14"/>
        <v>1428</v>
      </c>
      <c r="F110" t="str">
        <f ca="1"/>
        <v>EVE-AMGGT-CF-INT</v>
      </c>
      <c r="G110" t="s">
        <v>22</v>
      </c>
      <c r="H110" t="s">
        <v>23</v>
      </c>
      <c r="J110">
        <v>0</v>
      </c>
      <c r="K110">
        <v>0</v>
      </c>
      <c r="L110">
        <v>0</v>
      </c>
      <c r="M110">
        <v>0</v>
      </c>
      <c r="N110" t="str">
        <f t="shared" ca="1" si="15"/>
        <v>Eventuri,Mercedes,C190/R190,AMG,GTR,,GTS,,GT,GLOSS,Finish,EVE-AMGGT-CF-INT,Eventuri</v>
      </c>
      <c r="O110" t="str">
        <f t="shared" ca="1" si="16"/>
        <v>Eventuri Mercedes C190/R190 AMG GTR, GTS, GT GLOSS Finish</v>
      </c>
      <c r="P110" t="str">
        <f t="shared" ca="1" si="17"/>
        <v>Eventuri,Mercedes,C190/R190,AMG,GTR,,GTS,,GT,GLOSS,Finish,EVE-AMGGT-CF-INT,Eventuri</v>
      </c>
      <c r="Q110" t="str">
        <f t="shared" ca="1" si="9"/>
        <v>Eventuri-EVE-AMGGT-CF-INT</v>
      </c>
      <c r="R110">
        <v>3</v>
      </c>
      <c r="T110" t="str">
        <f ca="1"/>
        <v>Mercedes C190/R190 AMG GTR, GTS, GT GLOSS Finish</v>
      </c>
      <c r="V110" t="str">
        <f ca="1"/>
        <v>2380.00 €</v>
      </c>
      <c r="X110" t="str">
        <f t="shared" ca="1" si="10"/>
        <v>EVE-AMGGT-CF-INT</v>
      </c>
      <c r="AA110" t="str">
        <f t="shared" ca="1" si="11"/>
        <v>Eventuri Mercedes C190/R190 AMG GTR, GTS, GT GLOSS Finish,EVE-AMGGT-CF-INT,Eventuri</v>
      </c>
    </row>
    <row r="111" spans="1:27" x14ac:dyDescent="0.25">
      <c r="A111">
        <v>0</v>
      </c>
      <c r="B111" t="str">
        <f t="shared" ca="1" si="12"/>
        <v>Eventuri Mercedes C190/R190 AMG GTR, GTS, GT MATTE Finish</v>
      </c>
      <c r="C111">
        <f t="shared" ca="1" si="13"/>
        <v>2380</v>
      </c>
      <c r="D111">
        <v>78</v>
      </c>
      <c r="E111">
        <f t="shared" ca="1" si="14"/>
        <v>1428</v>
      </c>
      <c r="F111" t="str">
        <f ca="1"/>
        <v>EVE-AMGGT-CFM-INT</v>
      </c>
      <c r="G111" t="s">
        <v>22</v>
      </c>
      <c r="H111" t="s">
        <v>23</v>
      </c>
      <c r="J111">
        <v>0</v>
      </c>
      <c r="K111">
        <v>0</v>
      </c>
      <c r="L111">
        <v>0</v>
      </c>
      <c r="M111">
        <v>0</v>
      </c>
      <c r="N111" t="str">
        <f t="shared" ca="1" si="15"/>
        <v>Eventuri,Mercedes,C190/R190,AMG,GTR,,GTS,,GT,MATTE,Finish,EVE-AMGGT-CFM-INT,Eventuri</v>
      </c>
      <c r="O111" t="str">
        <f t="shared" ca="1" si="16"/>
        <v>Eventuri Mercedes C190/R190 AMG GTR, GTS, GT MATTE Finish</v>
      </c>
      <c r="P111" t="str">
        <f t="shared" ca="1" si="17"/>
        <v>Eventuri,Mercedes,C190/R190,AMG,GTR,,GTS,,GT,MATTE,Finish,EVE-AMGGT-CFM-INT,Eventuri</v>
      </c>
      <c r="Q111" t="str">
        <f t="shared" ca="1" si="9"/>
        <v>Eventuri-EVE-AMGGT-CFM-INT</v>
      </c>
      <c r="R111">
        <v>3</v>
      </c>
      <c r="T111" t="str">
        <f ca="1"/>
        <v>Mercedes C190/R190 AMG GTR, GTS, GT MATTE Finish</v>
      </c>
      <c r="V111" t="str">
        <f ca="1"/>
        <v>2380.00 €</v>
      </c>
      <c r="X111" t="str">
        <f t="shared" ca="1" si="10"/>
        <v>EVE-AMGGT-CFM-INT</v>
      </c>
      <c r="AA111" t="str">
        <f t="shared" ca="1" si="11"/>
        <v>Eventuri Mercedes C190/R190 AMG GTR, GTS, GT MATTE Finish,EVE-AMGGT-CFM-INT,Eventuri</v>
      </c>
    </row>
    <row r="112" spans="1:27" x14ac:dyDescent="0.25">
      <c r="A112">
        <v>0</v>
      </c>
      <c r="B112" t="str">
        <f t="shared" ca="1" si="12"/>
        <v>Eventuri Mercedes all X205 C63/C63S variants, AMG Carbon intake</v>
      </c>
      <c r="C112">
        <f t="shared" ca="1" si="13"/>
        <v>2714</v>
      </c>
      <c r="D112">
        <v>78</v>
      </c>
      <c r="E112">
        <f t="shared" ca="1" si="14"/>
        <v>1628.3999999999999</v>
      </c>
      <c r="F112" t="str">
        <f ca="1"/>
        <v>EVE-C63S-CF-INT</v>
      </c>
      <c r="G112" t="s">
        <v>22</v>
      </c>
      <c r="H112" t="s">
        <v>23</v>
      </c>
      <c r="J112">
        <v>0</v>
      </c>
      <c r="K112">
        <v>0</v>
      </c>
      <c r="L112">
        <v>0</v>
      </c>
      <c r="M112">
        <v>0</v>
      </c>
      <c r="N112" t="str">
        <f t="shared" ca="1" si="15"/>
        <v>Eventuri,Mercedes,all,X205,C63/C63S,variants,,AMG,Carbon,intake,EVE-C63S-CF-INT,Eventuri</v>
      </c>
      <c r="O112" t="str">
        <f t="shared" ca="1" si="16"/>
        <v>Eventuri Mercedes all X205 C63/C63S variants, AMG Carbon intake</v>
      </c>
      <c r="P112" t="str">
        <f t="shared" ca="1" si="17"/>
        <v>Eventuri,Mercedes,all,X205,C63/C63S,variants,,AMG,Carbon,intake,EVE-C63S-CF-INT,Eventuri</v>
      </c>
      <c r="Q112" t="str">
        <f t="shared" ca="1" si="9"/>
        <v>Eventuri-EVE-C63S-CF-INT</v>
      </c>
      <c r="R112">
        <v>3</v>
      </c>
      <c r="T112" t="str">
        <f ca="1"/>
        <v>Mercedes all X205 C63/C63S variants, AMG Carbon intake</v>
      </c>
      <c r="V112" t="str">
        <f ca="1"/>
        <v>2714.00 €</v>
      </c>
      <c r="X112" t="str">
        <f t="shared" ca="1" si="10"/>
        <v>EVE-C63S-CF-INT</v>
      </c>
      <c r="AA112" t="str">
        <f t="shared" ca="1" si="11"/>
        <v>Eventuri Mercedes all X205 C63/C63S variants, AMG Carbon intake,EVE-C63S-CF-INT,Eventuri</v>
      </c>
    </row>
    <row r="113" spans="1:27" x14ac:dyDescent="0.25">
      <c r="A113">
        <v>0</v>
      </c>
      <c r="B113" t="str">
        <f t="shared" ca="1" si="12"/>
        <v>Eventuri C63S Carbon Duct upgrade package</v>
      </c>
      <c r="C113">
        <f t="shared" ca="1" si="13"/>
        <v>162</v>
      </c>
      <c r="D113">
        <v>78</v>
      </c>
      <c r="E113">
        <f t="shared" ca="1" si="14"/>
        <v>97.2</v>
      </c>
      <c r="F113" t="str">
        <f ca="1"/>
        <v>EVE-C63S-DCT</v>
      </c>
      <c r="G113" t="s">
        <v>22</v>
      </c>
      <c r="H113" t="s">
        <v>23</v>
      </c>
      <c r="J113">
        <v>0</v>
      </c>
      <c r="K113">
        <v>0</v>
      </c>
      <c r="L113">
        <v>0</v>
      </c>
      <c r="M113">
        <v>0</v>
      </c>
      <c r="N113" t="str">
        <f t="shared" ca="1" si="15"/>
        <v>Eventuri,C63S,Carbon,Duct,upgrade,package,EVE-C63S-DCT,Eventuri</v>
      </c>
      <c r="O113" t="str">
        <f t="shared" ca="1" si="16"/>
        <v>Eventuri C63S Carbon Duct upgrade package</v>
      </c>
      <c r="P113" t="str">
        <f t="shared" ca="1" si="17"/>
        <v>Eventuri,C63S,Carbon,Duct,upgrade,package,EVE-C63S-DCT,Eventuri</v>
      </c>
      <c r="Q113" t="str">
        <f t="shared" ca="1" si="9"/>
        <v>Eventuri-EVE-C63S-DCT</v>
      </c>
      <c r="R113">
        <v>3</v>
      </c>
      <c r="T113" t="str">
        <f ca="1"/>
        <v>C63S Carbon Duct upgrade package</v>
      </c>
      <c r="V113" t="str">
        <f ca="1"/>
        <v>162.00 €</v>
      </c>
      <c r="X113" t="str">
        <f t="shared" ca="1" si="10"/>
        <v>EVE-C63S-DCT</v>
      </c>
      <c r="AA113" t="str">
        <f t="shared" ca="1" si="11"/>
        <v>Eventuri C63S Carbon Duct upgrade package,EVE-C63S-DCT,Eventuri</v>
      </c>
    </row>
    <row r="114" spans="1:27" x14ac:dyDescent="0.25">
      <c r="A114">
        <v>0</v>
      </c>
      <c r="B114" t="str">
        <f t="shared" ca="1" si="12"/>
        <v xml:space="preserve">Eventuri Mercedes GLC63S carbon intake </v>
      </c>
      <c r="C114">
        <f t="shared" ca="1" si="13"/>
        <v>2714</v>
      </c>
      <c r="D114">
        <v>78</v>
      </c>
      <c r="E114">
        <f t="shared" ca="1" si="14"/>
        <v>1628.3999999999999</v>
      </c>
      <c r="F114" t="str">
        <f ca="1"/>
        <v>EVE-GLC63S-CF-INT</v>
      </c>
      <c r="G114" t="s">
        <v>22</v>
      </c>
      <c r="H114" t="s">
        <v>23</v>
      </c>
      <c r="J114">
        <v>0</v>
      </c>
      <c r="K114">
        <v>0</v>
      </c>
      <c r="L114">
        <v>0</v>
      </c>
      <c r="M114">
        <v>0</v>
      </c>
      <c r="N114" t="str">
        <f t="shared" ca="1" si="15"/>
        <v>Eventuri,Mercedes,GLC63S,carbon,intake,,EVE-GLC63S-CF-INT,Eventuri</v>
      </c>
      <c r="O114" t="str">
        <f t="shared" ca="1" si="16"/>
        <v xml:space="preserve">Eventuri Mercedes GLC63S carbon intake </v>
      </c>
      <c r="P114" t="str">
        <f t="shared" ca="1" si="17"/>
        <v>Eventuri,Mercedes,GLC63S,carbon,intake,,EVE-GLC63S-CF-INT,Eventuri</v>
      </c>
      <c r="Q114" t="str">
        <f t="shared" ca="1" si="9"/>
        <v>Eventuri-EVE-GLC63S-CF-INT</v>
      </c>
      <c r="R114">
        <v>3</v>
      </c>
      <c r="T114" t="str">
        <f ca="1"/>
        <v xml:space="preserve">Mercedes GLC63S carbon intake </v>
      </c>
      <c r="V114" t="str">
        <f ca="1"/>
        <v>2714.00 €</v>
      </c>
      <c r="X114" t="str">
        <f t="shared" ca="1" si="10"/>
        <v>EVE-GLC63S-CF-INT</v>
      </c>
      <c r="AA114" t="str">
        <f t="shared" ca="1" si="11"/>
        <v>Eventuri Mercedes GLC63S carbon intake ,EVE-GLC63S-CF-INT,Eventuri</v>
      </c>
    </row>
    <row r="115" spans="1:27" x14ac:dyDescent="0.25">
      <c r="A115">
        <v>0</v>
      </c>
      <c r="B115" t="str">
        <f t="shared" ca="1" si="12"/>
        <v>Eventuri Mini JCW GP3 / Clubman / JCW 306HP Carbon Intake</v>
      </c>
      <c r="C115">
        <f t="shared" ca="1" si="13"/>
        <v>1542</v>
      </c>
      <c r="D115">
        <v>78</v>
      </c>
      <c r="E115">
        <f t="shared" ca="1" si="14"/>
        <v>925.19999999999993</v>
      </c>
      <c r="F115" t="str">
        <f ca="1"/>
        <v>EVE-JCWGP3-INT</v>
      </c>
      <c r="G115" t="s">
        <v>22</v>
      </c>
      <c r="H115" t="s">
        <v>23</v>
      </c>
      <c r="J115">
        <v>0</v>
      </c>
      <c r="K115">
        <v>0</v>
      </c>
      <c r="L115">
        <v>0</v>
      </c>
      <c r="M115">
        <v>0</v>
      </c>
      <c r="N115" t="str">
        <f t="shared" ca="1" si="15"/>
        <v>Eventuri,Mini,JCW,GP3,/,Clubman,/,JCW,306HP,Carbon,Intake,EVE-JCWGP3-INT,Eventuri</v>
      </c>
      <c r="O115" t="str">
        <f t="shared" ca="1" si="16"/>
        <v>Eventuri Mini JCW GP3 / Clubman / JCW 306HP Carbon Intake</v>
      </c>
      <c r="P115" t="str">
        <f t="shared" ca="1" si="17"/>
        <v>Eventuri,Mini,JCW,GP3,/,Clubman,/,JCW,306HP,Carbon,Intake,EVE-JCWGP3-INT,Eventuri</v>
      </c>
      <c r="Q115" t="str">
        <f t="shared" ca="1" si="9"/>
        <v>Eventuri-EVE-JCWGP3-INT</v>
      </c>
      <c r="R115">
        <v>3</v>
      </c>
      <c r="T115" t="str">
        <f ca="1"/>
        <v>Mini JCW GP3 / Clubman / JCW 306HP Carbon Intake</v>
      </c>
      <c r="V115" t="str">
        <f ca="1"/>
        <v>1542.00 €</v>
      </c>
      <c r="X115" t="str">
        <f t="shared" ca="1" si="10"/>
        <v>EVE-JCWGP3-INT</v>
      </c>
      <c r="AA115" t="str">
        <f t="shared" ca="1" si="11"/>
        <v>Eventuri Mini JCW GP3 / Clubman / JCW 306HP Carbon Intake,EVE-JCWGP3-INT,Eventuri</v>
      </c>
    </row>
    <row r="116" spans="1:27" x14ac:dyDescent="0.25">
      <c r="A116">
        <v>0</v>
      </c>
      <c r="B116" t="str">
        <f t="shared" ca="1" si="12"/>
        <v>Eventuri Mini JCW Countryman 306HP Carbon Intake with no scoop</v>
      </c>
      <c r="C116">
        <f t="shared" ca="1" si="13"/>
        <v>1305</v>
      </c>
      <c r="D116">
        <v>78</v>
      </c>
      <c r="E116">
        <f t="shared" ca="1" si="14"/>
        <v>783</v>
      </c>
      <c r="F116" t="str">
        <f ca="1"/>
        <v>EVE-F60-306-INT</v>
      </c>
      <c r="G116" t="s">
        <v>22</v>
      </c>
      <c r="H116" t="s">
        <v>23</v>
      </c>
      <c r="J116">
        <v>0</v>
      </c>
      <c r="K116">
        <v>0</v>
      </c>
      <c r="L116">
        <v>0</v>
      </c>
      <c r="M116">
        <v>0</v>
      </c>
      <c r="N116" t="str">
        <f t="shared" ca="1" si="15"/>
        <v>Eventuri,Mini,JCW,Countryman,306HP,Carbon,Intake,with,no,scoop,EVE-F60-306-INT,Eventuri</v>
      </c>
      <c r="O116" t="str">
        <f t="shared" ca="1" si="16"/>
        <v>Eventuri Mini JCW Countryman 306HP Carbon Intake with no scoop</v>
      </c>
      <c r="P116" t="str">
        <f t="shared" ca="1" si="17"/>
        <v>Eventuri,Mini,JCW,Countryman,306HP,Carbon,Intake,with,no,scoop,EVE-F60-306-INT,Eventuri</v>
      </c>
      <c r="Q116" t="str">
        <f t="shared" ca="1" si="9"/>
        <v>Eventuri-EVE-F60-306-INT</v>
      </c>
      <c r="R116">
        <v>3</v>
      </c>
      <c r="T116" t="str">
        <f ca="1"/>
        <v>Mini JCW Countryman 306HP Carbon Intake with no scoop</v>
      </c>
      <c r="V116" t="str">
        <f ca="1"/>
        <v>1305.00 €</v>
      </c>
      <c r="X116" t="str">
        <f t="shared" ca="1" si="10"/>
        <v>EVE-F60-306-INT</v>
      </c>
      <c r="AA116" t="str">
        <f t="shared" ca="1" si="11"/>
        <v>Eventuri Mini JCW Countryman 306HP Carbon Intake with no scoop,EVE-F60-306-INT,Eventuri</v>
      </c>
    </row>
    <row r="117" spans="1:27" x14ac:dyDescent="0.25">
      <c r="A117">
        <v>0</v>
      </c>
      <c r="B117" t="str">
        <f t="shared" ca="1" si="12"/>
        <v>Eventuri Mini Cooper S / JCW Black Carbon intake</v>
      </c>
      <c r="C117">
        <f t="shared" ca="1" si="13"/>
        <v>1542</v>
      </c>
      <c r="D117">
        <v>78</v>
      </c>
      <c r="E117">
        <f t="shared" ca="1" si="14"/>
        <v>925.19999999999993</v>
      </c>
      <c r="F117" t="str">
        <f ca="1"/>
        <v>EVE-F56-CF-INT</v>
      </c>
      <c r="G117" t="s">
        <v>22</v>
      </c>
      <c r="H117" t="s">
        <v>23</v>
      </c>
      <c r="J117">
        <v>0</v>
      </c>
      <c r="K117">
        <v>0</v>
      </c>
      <c r="L117">
        <v>0</v>
      </c>
      <c r="M117">
        <v>0</v>
      </c>
      <c r="N117" t="str">
        <f t="shared" ca="1" si="15"/>
        <v>Eventuri,Mini,Cooper,S,/,JCW,Black,Carbon,intake,EVE-F56-CF-INT,Eventuri</v>
      </c>
      <c r="O117" t="str">
        <f t="shared" ca="1" si="16"/>
        <v>Eventuri Mini Cooper S / JCW Black Carbon intake</v>
      </c>
      <c r="P117" t="str">
        <f t="shared" ca="1" si="17"/>
        <v>Eventuri,Mini,Cooper,S,/,JCW,Black,Carbon,intake,EVE-F56-CF-INT,Eventuri</v>
      </c>
      <c r="Q117" t="str">
        <f t="shared" ca="1" si="9"/>
        <v>Eventuri-EVE-F56-CF-INT</v>
      </c>
      <c r="R117">
        <v>3</v>
      </c>
      <c r="T117" t="str">
        <f ca="1"/>
        <v>Mini Cooper S / JCW Black Carbon intake</v>
      </c>
      <c r="V117" t="str">
        <f ca="1"/>
        <v>1542.00 €</v>
      </c>
      <c r="X117" t="str">
        <f t="shared" ca="1" si="10"/>
        <v>EVE-F56-CF-INT</v>
      </c>
      <c r="AA117" t="str">
        <f t="shared" ca="1" si="11"/>
        <v>Eventuri Mini Cooper S / JCW Black Carbon intake,EVE-F56-CF-INT,Eventuri</v>
      </c>
    </row>
    <row r="118" spans="1:27" x14ac:dyDescent="0.25">
      <c r="A118">
        <v>0</v>
      </c>
      <c r="B118" t="str">
        <f t="shared" ca="1" si="12"/>
        <v>Eventuri Mini Cooper S / JCW Facelift Black Carbon intake</v>
      </c>
      <c r="C118">
        <f t="shared" ca="1" si="13"/>
        <v>1542</v>
      </c>
      <c r="D118">
        <v>78</v>
      </c>
      <c r="E118">
        <f t="shared" ca="1" si="14"/>
        <v>925.19999999999993</v>
      </c>
      <c r="F118" t="str">
        <f ca="1"/>
        <v>EVE-F56-LCI-CF-INT</v>
      </c>
      <c r="G118" t="s">
        <v>22</v>
      </c>
      <c r="H118" t="s">
        <v>23</v>
      </c>
      <c r="J118">
        <v>0</v>
      </c>
      <c r="K118">
        <v>0</v>
      </c>
      <c r="L118">
        <v>0</v>
      </c>
      <c r="M118">
        <v>0</v>
      </c>
      <c r="N118" t="str">
        <f t="shared" ca="1" si="15"/>
        <v>Eventuri,Mini,Cooper,S,/,JCW,Facelift,Black,Carbon,intake,EVE-F56-LCI-CF-INT,Eventuri</v>
      </c>
      <c r="O118" t="str">
        <f t="shared" ca="1" si="16"/>
        <v>Eventuri Mini Cooper S / JCW Facelift Black Carbon intake</v>
      </c>
      <c r="P118" t="str">
        <f t="shared" ca="1" si="17"/>
        <v>Eventuri,Mini,Cooper,S,/,JCW,Facelift,Black,Carbon,intake,EVE-F56-LCI-CF-INT,Eventuri</v>
      </c>
      <c r="Q118" t="str">
        <f t="shared" ca="1" si="9"/>
        <v>Eventuri-EVE-F56-LCI-CF-INT</v>
      </c>
      <c r="R118">
        <v>3</v>
      </c>
      <c r="T118" t="str">
        <f ca="1"/>
        <v>Mini Cooper S / JCW Facelift Black Carbon intake</v>
      </c>
      <c r="V118" t="str">
        <f ca="1"/>
        <v>1542.00 €</v>
      </c>
      <c r="X118" t="str">
        <f t="shared" ca="1" si="10"/>
        <v>EVE-F56-LCI-CF-INT</v>
      </c>
      <c r="AA118" t="str">
        <f t="shared" ca="1" si="11"/>
        <v>Eventuri Mini Cooper S / JCW Facelift Black Carbon intake,EVE-F56-LCI-CF-INT,Eventuri</v>
      </c>
    </row>
    <row r="119" spans="1:27" x14ac:dyDescent="0.25">
      <c r="A119">
        <v>0</v>
      </c>
      <c r="B119" t="str">
        <f t="shared" ca="1" si="12"/>
        <v>Eventuri Mini Cooper S / JCW Plastic intake with Carbon Scoop</v>
      </c>
      <c r="C119">
        <f t="shared" ca="1" si="13"/>
        <v>952</v>
      </c>
      <c r="D119">
        <v>78</v>
      </c>
      <c r="E119">
        <f t="shared" ca="1" si="14"/>
        <v>571.19999999999993</v>
      </c>
      <c r="F119" t="str">
        <f ca="1"/>
        <v>EVE-F56-PL-INT</v>
      </c>
      <c r="G119" t="s">
        <v>22</v>
      </c>
      <c r="H119" t="s">
        <v>23</v>
      </c>
      <c r="J119">
        <v>0</v>
      </c>
      <c r="K119">
        <v>0</v>
      </c>
      <c r="L119">
        <v>0</v>
      </c>
      <c r="M119">
        <v>0</v>
      </c>
      <c r="N119" t="str">
        <f t="shared" ca="1" si="15"/>
        <v>Eventuri,Mini,Cooper,S,/,JCW,Plastic,intake,with,Carbon,Scoop,EVE-F56-PL-INT,Eventuri</v>
      </c>
      <c r="O119" t="str">
        <f t="shared" ca="1" si="16"/>
        <v>Eventuri Mini Cooper S / JCW Plastic intake with Carbon Scoop</v>
      </c>
      <c r="P119" t="str">
        <f t="shared" ca="1" si="17"/>
        <v>Eventuri,Mini,Cooper,S,/,JCW,Plastic,intake,with,Carbon,Scoop,EVE-F56-PL-INT,Eventuri</v>
      </c>
      <c r="Q119" t="str">
        <f t="shared" ca="1" si="9"/>
        <v>Eventuri-EVE-F56-PL-INT</v>
      </c>
      <c r="R119">
        <v>3</v>
      </c>
      <c r="T119" t="str">
        <f ca="1"/>
        <v>Mini Cooper S / JCW Plastic intake with Carbon Scoop</v>
      </c>
      <c r="V119" t="str">
        <f ca="1"/>
        <v>952.00 €</v>
      </c>
      <c r="X119" t="str">
        <f t="shared" ca="1" si="10"/>
        <v>EVE-F56-PL-INT</v>
      </c>
      <c r="AA119" t="str">
        <f t="shared" ca="1" si="11"/>
        <v>Eventuri Mini Cooper S / JCW Plastic intake with Carbon Scoop,EVE-F56-PL-INT,Eventuri</v>
      </c>
    </row>
    <row r="120" spans="1:27" x14ac:dyDescent="0.25">
      <c r="A120">
        <v>0</v>
      </c>
      <c r="B120" t="str">
        <f t="shared" ca="1" si="12"/>
        <v>Eventuri Mini Cooper S / JCW Facelift Plastic intake with Carbon Scoop</v>
      </c>
      <c r="C120">
        <f t="shared" ca="1" si="13"/>
        <v>952</v>
      </c>
      <c r="D120">
        <v>78</v>
      </c>
      <c r="E120">
        <f t="shared" ca="1" si="14"/>
        <v>571.19999999999993</v>
      </c>
      <c r="F120" t="str">
        <f ca="1"/>
        <v>EVE-F56-LCI-PL-INT</v>
      </c>
      <c r="G120" t="s">
        <v>22</v>
      </c>
      <c r="H120" t="s">
        <v>23</v>
      </c>
      <c r="J120">
        <v>0</v>
      </c>
      <c r="K120">
        <v>0</v>
      </c>
      <c r="L120">
        <v>0</v>
      </c>
      <c r="M120">
        <v>0</v>
      </c>
      <c r="N120" t="str">
        <f t="shared" ca="1" si="15"/>
        <v>Eventuri,Mini,Cooper,S,/,JCW,Facelift,Plastic,intake,with,Carbon,Scoop,EVE-F56-LCI-PL-INT,Eventuri</v>
      </c>
      <c r="O120" t="str">
        <f t="shared" ca="1" si="16"/>
        <v>Eventuri Mini Cooper S / JCW Facelift Plastic intake with Carbon Scoop</v>
      </c>
      <c r="P120" t="str">
        <f t="shared" ca="1" si="17"/>
        <v>Eventuri,Mini,Cooper,S,/,JCW,Facelift,Plastic,intake,with,Carbon,Scoop,EVE-F56-LCI-PL-INT,Eventuri</v>
      </c>
      <c r="Q120" t="str">
        <f t="shared" ca="1" si="9"/>
        <v>Eventuri-EVE-F56-LCI-PL-INT</v>
      </c>
      <c r="R120">
        <v>3</v>
      </c>
      <c r="T120" t="str">
        <f ca="1"/>
        <v>Mini Cooper S / JCW Facelift Plastic intake with Carbon Scoop</v>
      </c>
      <c r="V120" t="str">
        <f ca="1"/>
        <v>952.00 €</v>
      </c>
      <c r="X120" t="str">
        <f t="shared" ca="1" si="10"/>
        <v>EVE-F56-LCI-PL-INT</v>
      </c>
      <c r="AA120" t="str">
        <f t="shared" ca="1" si="11"/>
        <v>Eventuri Mini Cooper S / JCW Facelift Plastic intake with Carbon Scoop,EVE-F56-LCI-PL-INT,Eventuri</v>
      </c>
    </row>
    <row r="121" spans="1:27" x14ac:dyDescent="0.25">
      <c r="A121">
        <v>0</v>
      </c>
      <c r="B121" t="str">
        <f t="shared" ca="1" si="12"/>
        <v>Eventuri MINI Countryman S Black Carbon intake with no scoop</v>
      </c>
      <c r="C121">
        <f t="shared" ca="1" si="13"/>
        <v>1304</v>
      </c>
      <c r="D121">
        <v>78</v>
      </c>
      <c r="E121">
        <f t="shared" ca="1" si="14"/>
        <v>782.4</v>
      </c>
      <c r="F121" t="str">
        <f ca="1"/>
        <v>EVE-F60-CF-INT</v>
      </c>
      <c r="G121" t="s">
        <v>22</v>
      </c>
      <c r="H121" t="s">
        <v>23</v>
      </c>
      <c r="J121">
        <v>0</v>
      </c>
      <c r="K121">
        <v>0</v>
      </c>
      <c r="L121">
        <v>0</v>
      </c>
      <c r="M121">
        <v>0</v>
      </c>
      <c r="N121" t="str">
        <f t="shared" ca="1" si="15"/>
        <v>Eventuri,MINI,Countryman,S,Black,Carbon,intake,with,no,scoop,EVE-F60-CF-INT,Eventuri</v>
      </c>
      <c r="O121" t="str">
        <f t="shared" ca="1" si="16"/>
        <v>Eventuri MINI Countryman S Black Carbon intake with no scoop</v>
      </c>
      <c r="P121" t="str">
        <f t="shared" ca="1" si="17"/>
        <v>Eventuri,MINI,Countryman,S,Black,Carbon,intake,with,no,scoop,EVE-F60-CF-INT,Eventuri</v>
      </c>
      <c r="Q121" t="str">
        <f t="shared" ca="1" si="9"/>
        <v>Eventuri-EVE-F60-CF-INT</v>
      </c>
      <c r="R121">
        <v>3</v>
      </c>
      <c r="T121" t="str">
        <f ca="1"/>
        <v>MINI Countryman S Black Carbon intake with no scoop</v>
      </c>
      <c r="V121" t="str">
        <f ca="1"/>
        <v>1304.00 €</v>
      </c>
      <c r="X121" t="str">
        <f t="shared" ca="1" si="10"/>
        <v>EVE-F60-CF-INT</v>
      </c>
      <c r="AA121" t="str">
        <f t="shared" ca="1" si="11"/>
        <v>Eventuri MINI Countryman S Black Carbon intake with no scoop,EVE-F60-CF-INT,Eventuri</v>
      </c>
    </row>
    <row r="122" spans="1:27" x14ac:dyDescent="0.25">
      <c r="A122">
        <v>0</v>
      </c>
      <c r="B122" t="str">
        <f t="shared" ca="1" si="12"/>
        <v>Eventuri MINI Countryman S Facelift Black Carbon intake with no scoop</v>
      </c>
      <c r="C122">
        <f t="shared" ca="1" si="13"/>
        <v>1304</v>
      </c>
      <c r="D122">
        <v>78</v>
      </c>
      <c r="E122">
        <f t="shared" ca="1" si="14"/>
        <v>782.4</v>
      </c>
      <c r="F122" t="str">
        <f ca="1"/>
        <v>EVE-F60-LCI-CF-INT</v>
      </c>
      <c r="G122" t="s">
        <v>22</v>
      </c>
      <c r="H122" t="s">
        <v>23</v>
      </c>
      <c r="J122">
        <v>0</v>
      </c>
      <c r="K122">
        <v>0</v>
      </c>
      <c r="L122">
        <v>0</v>
      </c>
      <c r="M122">
        <v>0</v>
      </c>
      <c r="N122" t="str">
        <f t="shared" ca="1" si="15"/>
        <v>Eventuri,MINI,Countryman,S,Facelift,Black,Carbon,intake,with,no,scoop,EVE-F60-LCI-CF-INT,Eventuri</v>
      </c>
      <c r="O122" t="str">
        <f t="shared" ca="1" si="16"/>
        <v>Eventuri MINI Countryman S Facelift Black Carbon intake with no scoop</v>
      </c>
      <c r="P122" t="str">
        <f t="shared" ca="1" si="17"/>
        <v>Eventuri,MINI,Countryman,S,Facelift,Black,Carbon,intake,with,no,scoop,EVE-F60-LCI-CF-INT,Eventuri</v>
      </c>
      <c r="Q122" t="str">
        <f t="shared" ca="1" si="9"/>
        <v>Eventuri-EVE-F60-LCI-CF-INT</v>
      </c>
      <c r="R122">
        <v>3</v>
      </c>
      <c r="T122" t="str">
        <f ca="1"/>
        <v>MINI Countryman S Facelift Black Carbon intake with no scoop</v>
      </c>
      <c r="V122" t="str">
        <f ca="1"/>
        <v>1304.00 €</v>
      </c>
      <c r="X122" t="str">
        <f t="shared" ca="1" si="10"/>
        <v>EVE-F60-LCI-CF-INT</v>
      </c>
      <c r="AA122" t="str">
        <f t="shared" ca="1" si="11"/>
        <v>Eventuri MINI Countryman S Facelift Black Carbon intake with no scoop,EVE-F60-LCI-CF-INT,Eventuri</v>
      </c>
    </row>
    <row r="123" spans="1:27" x14ac:dyDescent="0.25">
      <c r="A123">
        <v>0</v>
      </c>
      <c r="B123" t="str">
        <f t="shared" ca="1" si="12"/>
        <v>Eventuri MINI Countryman S Plastic intake with no scoop</v>
      </c>
      <c r="C123">
        <f t="shared" ca="1" si="13"/>
        <v>665</v>
      </c>
      <c r="D123">
        <v>78</v>
      </c>
      <c r="E123">
        <f t="shared" ca="1" si="14"/>
        <v>399</v>
      </c>
      <c r="F123" t="str">
        <f ca="1"/>
        <v>EVE-F60-PL-INT</v>
      </c>
      <c r="G123" t="s">
        <v>22</v>
      </c>
      <c r="H123" t="s">
        <v>23</v>
      </c>
      <c r="J123">
        <v>0</v>
      </c>
      <c r="K123">
        <v>0</v>
      </c>
      <c r="L123">
        <v>0</v>
      </c>
      <c r="M123">
        <v>0</v>
      </c>
      <c r="N123" t="str">
        <f t="shared" ca="1" si="15"/>
        <v>Eventuri,MINI,Countryman,S,Plastic,intake,with,no,scoop,EVE-F60-PL-INT,Eventuri</v>
      </c>
      <c r="O123" t="str">
        <f t="shared" ca="1" si="16"/>
        <v>Eventuri MINI Countryman S Plastic intake with no scoop</v>
      </c>
      <c r="P123" t="str">
        <f t="shared" ca="1" si="17"/>
        <v>Eventuri,MINI,Countryman,S,Plastic,intake,with,no,scoop,EVE-F60-PL-INT,Eventuri</v>
      </c>
      <c r="Q123" t="str">
        <f t="shared" ca="1" si="9"/>
        <v>Eventuri-EVE-F60-PL-INT</v>
      </c>
      <c r="R123">
        <v>3</v>
      </c>
      <c r="T123" t="str">
        <f ca="1"/>
        <v>MINI Countryman S Plastic intake with no scoop</v>
      </c>
      <c r="V123" t="str">
        <f ca="1"/>
        <v>665.00 €</v>
      </c>
      <c r="X123" t="str">
        <f t="shared" ca="1" si="10"/>
        <v>EVE-F60-PL-INT</v>
      </c>
      <c r="AA123" t="str">
        <f t="shared" ca="1" si="11"/>
        <v>Eventuri MINI Countryman S Plastic intake with no scoop,EVE-F60-PL-INT,Eventuri</v>
      </c>
    </row>
    <row r="124" spans="1:27" x14ac:dyDescent="0.25">
      <c r="A124">
        <v>0</v>
      </c>
      <c r="B124" t="str">
        <f t="shared" ca="1" si="12"/>
        <v>Eventuri MINI Countryman S Facelift Plastic intake with no scoop</v>
      </c>
      <c r="C124">
        <f t="shared" ca="1" si="13"/>
        <v>665</v>
      </c>
      <c r="D124">
        <v>78</v>
      </c>
      <c r="E124">
        <f t="shared" ca="1" si="14"/>
        <v>399</v>
      </c>
      <c r="F124" t="str">
        <f ca="1"/>
        <v>EVE-F60-LCI-PL-INT</v>
      </c>
      <c r="G124" t="s">
        <v>22</v>
      </c>
      <c r="H124" t="s">
        <v>23</v>
      </c>
      <c r="J124">
        <v>0</v>
      </c>
      <c r="K124">
        <v>0</v>
      </c>
      <c r="L124">
        <v>0</v>
      </c>
      <c r="M124">
        <v>0</v>
      </c>
      <c r="N124" t="str">
        <f t="shared" ca="1" si="15"/>
        <v>Eventuri,MINI,Countryman,S,Facelift,Plastic,intake,with,no,scoop,EVE-F60-LCI-PL-INT,Eventuri</v>
      </c>
      <c r="O124" t="str">
        <f t="shared" ca="1" si="16"/>
        <v>Eventuri MINI Countryman S Facelift Plastic intake with no scoop</v>
      </c>
      <c r="P124" t="str">
        <f t="shared" ca="1" si="17"/>
        <v>Eventuri,MINI,Countryman,S,Facelift,Plastic,intake,with,no,scoop,EVE-F60-LCI-PL-INT,Eventuri</v>
      </c>
      <c r="Q124" t="str">
        <f t="shared" ca="1" si="9"/>
        <v>Eventuri-EVE-F60-LCI-PL-INT</v>
      </c>
      <c r="R124">
        <v>3</v>
      </c>
      <c r="T124" t="str">
        <f ca="1"/>
        <v>MINI Countryman S Facelift Plastic intake with no scoop</v>
      </c>
      <c r="V124" t="str">
        <f ca="1"/>
        <v>665.00 €</v>
      </c>
      <c r="X124" t="str">
        <f t="shared" ca="1" si="10"/>
        <v>EVE-F60-LCI-PL-INT</v>
      </c>
      <c r="AA124" t="str">
        <f t="shared" ca="1" si="11"/>
        <v>Eventuri MINI Countryman S Facelift Plastic intake with no scoop,EVE-F60-LCI-PL-INT,Eventuri</v>
      </c>
    </row>
    <row r="125" spans="1:27" x14ac:dyDescent="0.25">
      <c r="A125">
        <v>0</v>
      </c>
      <c r="B125" t="str">
        <f t="shared" ca="1" si="12"/>
        <v>Eventuri Porsche 991 Turbo Black Carbon intake</v>
      </c>
      <c r="C125">
        <f t="shared" ca="1" si="13"/>
        <v>2238</v>
      </c>
      <c r="D125">
        <v>78</v>
      </c>
      <c r="E125">
        <f t="shared" ca="1" si="14"/>
        <v>1342.8</v>
      </c>
      <c r="F125" t="str">
        <f ca="1"/>
        <v>EVE-P991T-INT</v>
      </c>
      <c r="G125" t="s">
        <v>22</v>
      </c>
      <c r="H125" t="s">
        <v>23</v>
      </c>
      <c r="J125">
        <v>0</v>
      </c>
      <c r="K125">
        <v>0</v>
      </c>
      <c r="L125">
        <v>0</v>
      </c>
      <c r="M125">
        <v>0</v>
      </c>
      <c r="N125" t="str">
        <f t="shared" ca="1" si="15"/>
        <v>Eventuri,Porsche,991,Turbo,Black,Carbon,intake,EVE-P991T-INT,Eventuri</v>
      </c>
      <c r="O125" t="str">
        <f t="shared" ca="1" si="16"/>
        <v>Eventuri Porsche 991 Turbo Black Carbon intake</v>
      </c>
      <c r="P125" t="str">
        <f t="shared" ca="1" si="17"/>
        <v>Eventuri,Porsche,991,Turbo,Black,Carbon,intake,EVE-P991T-INT,Eventuri</v>
      </c>
      <c r="Q125" t="str">
        <f t="shared" ca="1" si="9"/>
        <v>Eventuri-EVE-P991T-INT</v>
      </c>
      <c r="R125">
        <v>3</v>
      </c>
      <c r="T125" t="str">
        <f ca="1"/>
        <v>Porsche 991 Turbo Black Carbon intake</v>
      </c>
      <c r="V125" t="str">
        <f ca="1"/>
        <v>2238.00 €</v>
      </c>
      <c r="X125" t="str">
        <f t="shared" ca="1" si="10"/>
        <v>EVE-P991T-INT</v>
      </c>
      <c r="AA125" t="str">
        <f t="shared" ca="1" si="11"/>
        <v>Eventuri Porsche 991 Turbo Black Carbon intake,EVE-P991T-INT,Eventuri</v>
      </c>
    </row>
    <row r="126" spans="1:27" x14ac:dyDescent="0.25">
      <c r="A126">
        <v>0</v>
      </c>
      <c r="B126" t="str">
        <f t="shared" ca="1" si="12"/>
        <v>Eventuri Porsche 991.1 991.2 GT3RS Carbon Intake</v>
      </c>
      <c r="C126">
        <f t="shared" ca="1" si="13"/>
        <v>2238</v>
      </c>
      <c r="D126">
        <v>78</v>
      </c>
      <c r="E126">
        <f t="shared" ca="1" si="14"/>
        <v>1342.8</v>
      </c>
      <c r="F126" t="str">
        <f ca="1"/>
        <v>EVE-GT3RS-INT</v>
      </c>
      <c r="G126" t="s">
        <v>22</v>
      </c>
      <c r="H126" t="s">
        <v>23</v>
      </c>
      <c r="J126">
        <v>0</v>
      </c>
      <c r="K126">
        <v>0</v>
      </c>
      <c r="L126">
        <v>0</v>
      </c>
      <c r="M126">
        <v>0</v>
      </c>
      <c r="N126" t="str">
        <f t="shared" ca="1" si="15"/>
        <v>Eventuri,Porsche,991.1,991.2,GT3RS,Carbon,Intake,EVE-GT3RS-INT,Eventuri</v>
      </c>
      <c r="O126" t="str">
        <f t="shared" ca="1" si="16"/>
        <v>Eventuri Porsche 991.1 991.2 GT3RS Carbon Intake</v>
      </c>
      <c r="P126" t="str">
        <f t="shared" ca="1" si="17"/>
        <v>Eventuri,Porsche,991.1,991.2,GT3RS,Carbon,Intake,EVE-GT3RS-INT,Eventuri</v>
      </c>
      <c r="Q126" t="str">
        <f t="shared" ca="1" si="9"/>
        <v>Eventuri-EVE-GT3RS-INT</v>
      </c>
      <c r="R126">
        <v>3</v>
      </c>
      <c r="T126" t="str">
        <f ca="1"/>
        <v>Porsche 991.1 991.2 GT3RS Carbon Intake</v>
      </c>
      <c r="V126" t="str">
        <f ca="1"/>
        <v>2238.00 €</v>
      </c>
      <c r="X126" t="str">
        <f t="shared" ca="1" si="10"/>
        <v>EVE-GT3RS-INT</v>
      </c>
      <c r="AA126" t="str">
        <f t="shared" ca="1" si="11"/>
        <v>Eventuri Porsche 991.1 991.2 GT3RS Carbon Intake,EVE-GT3RS-INT,Eventuri</v>
      </c>
    </row>
    <row r="127" spans="1:27" x14ac:dyDescent="0.25">
      <c r="A127">
        <v>0</v>
      </c>
      <c r="B127" t="str">
        <f t="shared" ca="1" si="12"/>
        <v>Eventuri Porsche Cayenne 2020+ GTS, 2019+ Turbo S 4.0 TFSI Intake</v>
      </c>
      <c r="C127">
        <f t="shared" ca="1" si="13"/>
        <v>2719</v>
      </c>
      <c r="D127">
        <v>78</v>
      </c>
      <c r="E127">
        <f t="shared" ca="1" si="14"/>
        <v>1631.3999999999999</v>
      </c>
      <c r="F127" t="str">
        <f ca="1"/>
        <v>EVE-4V8TT-CF-INT</v>
      </c>
      <c r="G127" t="s">
        <v>22</v>
      </c>
      <c r="H127" t="s">
        <v>23</v>
      </c>
      <c r="J127">
        <v>0</v>
      </c>
      <c r="K127">
        <v>0</v>
      </c>
      <c r="L127">
        <v>0</v>
      </c>
      <c r="M127">
        <v>0</v>
      </c>
      <c r="N127" t="str">
        <f t="shared" ca="1" si="15"/>
        <v>Eventuri,Porsche,Cayenne,2020+,GTS,,2019+,Turbo,S,4.0,TFSI,Intake,EVE-4V8TT-CF-INT,Eventuri</v>
      </c>
      <c r="O127" t="str">
        <f t="shared" ca="1" si="16"/>
        <v>Eventuri Porsche Cayenne 2020+ GTS, 2019+ Turbo S 4.0 TFSI Intake</v>
      </c>
      <c r="P127" t="str">
        <f t="shared" ca="1" si="17"/>
        <v>Eventuri,Porsche,Cayenne,2020+,GTS,,2019+,Turbo,S,4.0,TFSI,Intake,EVE-4V8TT-CF-INT,Eventuri</v>
      </c>
      <c r="Q127" t="str">
        <f t="shared" ca="1" si="9"/>
        <v>Eventuri-EVE-4V8TT-CF-INT</v>
      </c>
      <c r="R127">
        <v>3</v>
      </c>
      <c r="T127" t="str">
        <f ca="1"/>
        <v>Porsche Cayenne 2020+ GTS, 2019+ Turbo S 4.0 TFSI Intake</v>
      </c>
      <c r="V127" t="str">
        <f ca="1"/>
        <v>2719.00 €</v>
      </c>
      <c r="X127" t="str">
        <f t="shared" ca="1" si="10"/>
        <v>EVE-4V8TT-CF-INT</v>
      </c>
      <c r="AA127" t="str">
        <f t="shared" ca="1" si="11"/>
        <v>Eventuri Porsche Cayenne 2020+ GTS, 2019+ Turbo S 4.0 TFSI Intake,EVE-4V8TT-CF-INT,Eventuri</v>
      </c>
    </row>
    <row r="128" spans="1:27" x14ac:dyDescent="0.25">
      <c r="A128">
        <v>0</v>
      </c>
      <c r="B128" t="str">
        <f t="shared" ca="1" si="12"/>
        <v>Eventuri Leon Cupra 2.0 TFSI- Full Black Carbon intake</v>
      </c>
      <c r="C128">
        <f t="shared" ca="1" si="13"/>
        <v>885</v>
      </c>
      <c r="D128">
        <v>78</v>
      </c>
      <c r="E128">
        <f t="shared" ca="1" si="14"/>
        <v>531</v>
      </c>
      <c r="F128" t="str">
        <f ca="1"/>
        <v>EVE-2TFSI-CF-INT</v>
      </c>
      <c r="G128" t="s">
        <v>22</v>
      </c>
      <c r="H128" t="s">
        <v>23</v>
      </c>
      <c r="J128">
        <v>0</v>
      </c>
      <c r="K128">
        <v>0</v>
      </c>
      <c r="L128">
        <v>0</v>
      </c>
      <c r="M128">
        <v>0</v>
      </c>
      <c r="N128" t="str">
        <f t="shared" ca="1" si="15"/>
        <v>Eventuri,Leon,Cupra,2.0,TFSI-,Full,Black,Carbon,intake,EVE-2TFSI-CF-INT,Eventuri</v>
      </c>
      <c r="O128" t="str">
        <f t="shared" ca="1" si="16"/>
        <v>Eventuri Leon Cupra 2.0 TFSI- Full Black Carbon intake</v>
      </c>
      <c r="P128" t="str">
        <f t="shared" ca="1" si="17"/>
        <v>Eventuri,Leon,Cupra,2.0,TFSI-,Full,Black,Carbon,intake,EVE-2TFSI-CF-INT,Eventuri</v>
      </c>
      <c r="Q128" t="str">
        <f t="shared" ca="1" si="9"/>
        <v>Eventuri-EVE-2TFSI-CF-INT</v>
      </c>
      <c r="R128">
        <v>3</v>
      </c>
      <c r="T128" t="str">
        <f ca="1"/>
        <v>Leon Cupra 2.0 TFSI- Full Black Carbon intake</v>
      </c>
      <c r="V128" t="str">
        <f ca="1"/>
        <v>885.00 €</v>
      </c>
      <c r="X128" t="str">
        <f t="shared" ca="1" si="10"/>
        <v>EVE-2TFSI-CF-INT</v>
      </c>
      <c r="AA128" t="str">
        <f t="shared" ca="1" si="11"/>
        <v>Eventuri Leon Cupra 2.0 TFSI- Full Black Carbon intake,EVE-2TFSI-CF-INT,Eventuri</v>
      </c>
    </row>
    <row r="129" spans="1:27" x14ac:dyDescent="0.25">
      <c r="A129">
        <v>0</v>
      </c>
      <c r="B129" t="str">
        <f t="shared" ca="1" si="12"/>
        <v>Eventuri MK4 Leon Cupra Formentor 2.0 VZ1 245hp 2020+ Carbon intake</v>
      </c>
      <c r="C129">
        <f t="shared" ca="1" si="13"/>
        <v>1333</v>
      </c>
      <c r="D129">
        <v>78</v>
      </c>
      <c r="E129">
        <f t="shared" ca="1" si="14"/>
        <v>799.8</v>
      </c>
      <c r="F129" t="str">
        <f ca="1"/>
        <v>EVE-EA8884-GTi-INT</v>
      </c>
      <c r="G129" t="s">
        <v>22</v>
      </c>
      <c r="H129" t="s">
        <v>23</v>
      </c>
      <c r="J129">
        <v>0</v>
      </c>
      <c r="K129">
        <v>0</v>
      </c>
      <c r="L129">
        <v>0</v>
      </c>
      <c r="M129">
        <v>0</v>
      </c>
      <c r="N129" t="str">
        <f t="shared" ca="1" si="15"/>
        <v>Eventuri,MK4,Leon,Cupra,Formentor,2.0,VZ1,245hp,2020+,Carbon,intake,EVE-EA8884-GTi-INT,Eventuri</v>
      </c>
      <c r="O129" t="str">
        <f t="shared" ca="1" si="16"/>
        <v>Eventuri MK4 Leon Cupra Formentor 2.0 VZ1 245hp 2020+ Carbon intake</v>
      </c>
      <c r="P129" t="str">
        <f t="shared" ca="1" si="17"/>
        <v>Eventuri,MK4,Leon,Cupra,Formentor,2.0,VZ1,245hp,2020+,Carbon,intake,EVE-EA8884-GTi-INT,Eventuri</v>
      </c>
      <c r="Q129" t="str">
        <f t="shared" ca="1" si="9"/>
        <v>Eventuri-EVE-EA8884-GTi-INT</v>
      </c>
      <c r="R129">
        <v>3</v>
      </c>
      <c r="T129" t="str">
        <f ca="1"/>
        <v>MK4 Leon Cupra Formentor 2.0 VZ1 245hp 2020+ Carbon intake</v>
      </c>
      <c r="V129" t="str">
        <f ca="1"/>
        <v>1333.00 €</v>
      </c>
      <c r="X129" t="str">
        <f t="shared" ca="1" si="10"/>
        <v>EVE-EA8884-GTi-INT</v>
      </c>
      <c r="AA129" t="str">
        <f t="shared" ca="1" si="11"/>
        <v>Eventuri MK4 Leon Cupra Formentor 2.0 VZ1 245hp 2020+ Carbon intake,EVE-EA8884-GTi-INT,Eventuri</v>
      </c>
    </row>
    <row r="130" spans="1:27" x14ac:dyDescent="0.25">
      <c r="A130">
        <v>0</v>
      </c>
      <c r="B130" t="str">
        <f t="shared" ca="1" si="12"/>
        <v>Eventuri MK4 Leon Cupra Formentor 2.0 VZ2 300hp 2020+ Carbon intake</v>
      </c>
      <c r="C130">
        <f t="shared" ca="1" si="13"/>
        <v>1333</v>
      </c>
      <c r="D130">
        <v>78</v>
      </c>
      <c r="E130">
        <f t="shared" ca="1" si="14"/>
        <v>799.8</v>
      </c>
      <c r="F130" t="str">
        <f ca="1"/>
        <v>EVE-EA8884-R-INT</v>
      </c>
      <c r="G130" t="s">
        <v>22</v>
      </c>
      <c r="H130" t="s">
        <v>23</v>
      </c>
      <c r="J130">
        <v>0</v>
      </c>
      <c r="K130">
        <v>0</v>
      </c>
      <c r="L130">
        <v>0</v>
      </c>
      <c r="M130">
        <v>0</v>
      </c>
      <c r="N130" t="str">
        <f t="shared" ca="1" si="15"/>
        <v>Eventuri,MK4,Leon,Cupra,Formentor,2.0,VZ2,300hp,2020+,Carbon,intake,EVE-EA8884-R-INT,Eventuri</v>
      </c>
      <c r="O130" t="str">
        <f t="shared" ca="1" si="16"/>
        <v>Eventuri MK4 Leon Cupra Formentor 2.0 VZ2 300hp 2020+ Carbon intake</v>
      </c>
      <c r="P130" t="str">
        <f t="shared" ca="1" si="17"/>
        <v>Eventuri,MK4,Leon,Cupra,Formentor,2.0,VZ2,300hp,2020+,Carbon,intake,EVE-EA8884-R-INT,Eventuri</v>
      </c>
      <c r="Q130" t="str">
        <f t="shared" ref="Q130:Q166" ca="1" si="18">H130 &amp; "-" &amp; X130</f>
        <v>Eventuri-EVE-EA8884-R-INT</v>
      </c>
      <c r="R130">
        <v>3</v>
      </c>
      <c r="T130" t="str">
        <f ca="1"/>
        <v>MK4 Leon Cupra Formentor 2.0 VZ2 300hp 2020+ Carbon intake</v>
      </c>
      <c r="V130" t="str">
        <f ca="1"/>
        <v>1333.00 €</v>
      </c>
      <c r="X130" t="str">
        <f t="shared" ref="X130:X166" ca="1" si="19">SUBSTITUTE(SUBSTITUTE(F130, "/", ""), "&amp;", "")</f>
        <v>EVE-EA8884-R-INT</v>
      </c>
      <c r="AA130" t="str">
        <f t="shared" ref="AA130:AA166" ca="1" si="20">B130 &amp; "," &amp; F130 &amp; "," &amp; H130</f>
        <v>Eventuri MK4 Leon Cupra Formentor 2.0 VZ2 300hp 2020+ Carbon intake,EVE-EA8884-R-INT,Eventuri</v>
      </c>
    </row>
    <row r="131" spans="1:27" x14ac:dyDescent="0.25">
      <c r="A131">
        <v>0</v>
      </c>
      <c r="B131" t="str">
        <f t="shared" ref="B131:B166" ca="1" si="21">"Eventuri " &amp; SUBSTITUTE(T131,"č","c")</f>
        <v>Eventuri MK4 Leon Cupra Formentor 2.5 VZ5 390hp 2020+ Carbon intake</v>
      </c>
      <c r="C131">
        <f t="shared" ref="C131:C166" ca="1" si="22">V131*1</f>
        <v>1714</v>
      </c>
      <c r="D131">
        <v>78</v>
      </c>
      <c r="E131">
        <f t="shared" ref="E131:E166" ca="1" si="23">C131*0.6</f>
        <v>1028.3999999999999</v>
      </c>
      <c r="F131" t="str">
        <f ca="1"/>
        <v>EVE-ST38Y-CF-INT</v>
      </c>
      <c r="G131" t="s">
        <v>22</v>
      </c>
      <c r="H131" t="s">
        <v>23</v>
      </c>
      <c r="J131">
        <v>0</v>
      </c>
      <c r="K131">
        <v>0</v>
      </c>
      <c r="L131">
        <v>0</v>
      </c>
      <c r="M131">
        <v>0</v>
      </c>
      <c r="N131" t="str">
        <f t="shared" ref="N131:N166" ca="1" si="24">SUBSTITUTE(SUBSTITUTE(SUBSTITUTE(AA131, "(", ""), ")", ""), " ", ",")</f>
        <v>Eventuri,MK4,Leon,Cupra,Formentor,2.5,VZ5,390hp,2020+,Carbon,intake,EVE-ST38Y-CF-INT,Eventuri</v>
      </c>
      <c r="O131" t="str">
        <f t="shared" ref="O131:O166" ca="1" si="25">B131</f>
        <v>Eventuri MK4 Leon Cupra Formentor 2.5 VZ5 390hp 2020+ Carbon intake</v>
      </c>
      <c r="P131" t="str">
        <f t="shared" ref="P131:P166" ca="1" si="26">N131</f>
        <v>Eventuri,MK4,Leon,Cupra,Formentor,2.5,VZ5,390hp,2020+,Carbon,intake,EVE-ST38Y-CF-INT,Eventuri</v>
      </c>
      <c r="Q131" t="str">
        <f t="shared" ca="1" si="18"/>
        <v>Eventuri-EVE-ST38Y-CF-INT</v>
      </c>
      <c r="R131">
        <v>3</v>
      </c>
      <c r="T131" t="str">
        <f ca="1"/>
        <v>MK4 Leon Cupra Formentor 2.5 VZ5 390hp 2020+ Carbon intake</v>
      </c>
      <c r="V131" t="str">
        <f ca="1"/>
        <v>1714.00 €</v>
      </c>
      <c r="X131" t="str">
        <f t="shared" ca="1" si="19"/>
        <v>EVE-ST38Y-CF-INT</v>
      </c>
      <c r="AA131" t="str">
        <f t="shared" ca="1" si="20"/>
        <v>Eventuri MK4 Leon Cupra Formentor 2.5 VZ5 390hp 2020+ Carbon intake,EVE-ST38Y-CF-INT,Eventuri</v>
      </c>
    </row>
    <row r="132" spans="1:27" x14ac:dyDescent="0.25">
      <c r="A132">
        <v>0</v>
      </c>
      <c r="B132" t="str">
        <f t="shared" ca="1" si="21"/>
        <v>Eventuri Toyota MK5 3.0 B58 Supra Carbon Intake</v>
      </c>
      <c r="C132">
        <f t="shared" ca="1" si="22"/>
        <v>1333</v>
      </c>
      <c r="D132">
        <v>78</v>
      </c>
      <c r="E132">
        <f t="shared" ca="1" si="23"/>
        <v>799.8</v>
      </c>
      <c r="F132" t="str">
        <f ca="1"/>
        <v>EVE-A90-CF-INT</v>
      </c>
      <c r="G132" t="s">
        <v>22</v>
      </c>
      <c r="H132" t="s">
        <v>23</v>
      </c>
      <c r="J132">
        <v>0</v>
      </c>
      <c r="K132">
        <v>0</v>
      </c>
      <c r="L132">
        <v>0</v>
      </c>
      <c r="M132">
        <v>0</v>
      </c>
      <c r="N132" t="str">
        <f t="shared" ca="1" si="24"/>
        <v>Eventuri,Toyota,MK5,3.0,B58,Supra,Carbon,Intake,EVE-A90-CF-INT,Eventuri</v>
      </c>
      <c r="O132" t="str">
        <f t="shared" ca="1" si="25"/>
        <v>Eventuri Toyota MK5 3.0 B58 Supra Carbon Intake</v>
      </c>
      <c r="P132" t="str">
        <f t="shared" ca="1" si="26"/>
        <v>Eventuri,Toyota,MK5,3.0,B58,Supra,Carbon,Intake,EVE-A90-CF-INT,Eventuri</v>
      </c>
      <c r="Q132" t="str">
        <f t="shared" ca="1" si="18"/>
        <v>Eventuri-EVE-A90-CF-INT</v>
      </c>
      <c r="R132">
        <v>3</v>
      </c>
      <c r="T132" t="str">
        <f ca="1"/>
        <v>Toyota MK5 3.0 B58 Supra Carbon Intake</v>
      </c>
      <c r="V132" t="str">
        <f ca="1"/>
        <v>1333.00 €</v>
      </c>
      <c r="X132" t="str">
        <f t="shared" ca="1" si="19"/>
        <v>EVE-A90-CF-INT</v>
      </c>
      <c r="AA132" t="str">
        <f t="shared" ca="1" si="20"/>
        <v>Eventuri Toyota MK5 3.0 B58 Supra Carbon Intake,EVE-A90-CF-INT,Eventuri</v>
      </c>
    </row>
    <row r="133" spans="1:27" x14ac:dyDescent="0.25">
      <c r="A133">
        <v>0</v>
      </c>
      <c r="B133" t="str">
        <f t="shared" ca="1" si="21"/>
        <v>Eventuri Toyota MK5 2.0 B48 Supra Carbon Intake</v>
      </c>
      <c r="C133">
        <f t="shared" ca="1" si="22"/>
        <v>1333</v>
      </c>
      <c r="D133">
        <v>78</v>
      </c>
      <c r="E133">
        <f t="shared" ca="1" si="23"/>
        <v>799.8</v>
      </c>
      <c r="F133" t="str">
        <f ca="1"/>
        <v>EVE-A90B48-INT</v>
      </c>
      <c r="G133" t="s">
        <v>22</v>
      </c>
      <c r="H133" t="s">
        <v>23</v>
      </c>
      <c r="J133">
        <v>0</v>
      </c>
      <c r="K133">
        <v>0</v>
      </c>
      <c r="L133">
        <v>0</v>
      </c>
      <c r="M133">
        <v>0</v>
      </c>
      <c r="N133" t="str">
        <f t="shared" ca="1" si="24"/>
        <v>Eventuri,Toyota,MK5,2.0,B48,Supra,Carbon,Intake,EVE-A90B48-INT,Eventuri</v>
      </c>
      <c r="O133" t="str">
        <f t="shared" ca="1" si="25"/>
        <v>Eventuri Toyota MK5 2.0 B48 Supra Carbon Intake</v>
      </c>
      <c r="P133" t="str">
        <f t="shared" ca="1" si="26"/>
        <v>Eventuri,Toyota,MK5,2.0,B48,Supra,Carbon,Intake,EVE-A90B48-INT,Eventuri</v>
      </c>
      <c r="Q133" t="str">
        <f t="shared" ca="1" si="18"/>
        <v>Eventuri-EVE-A90B48-INT</v>
      </c>
      <c r="R133">
        <v>3</v>
      </c>
      <c r="T133" t="str">
        <f ca="1"/>
        <v>Toyota MK5 2.0 B48 Supra Carbon Intake</v>
      </c>
      <c r="V133" t="str">
        <f ca="1"/>
        <v>1333.00 €</v>
      </c>
      <c r="X133" t="str">
        <f t="shared" ca="1" si="19"/>
        <v>EVE-A90B48-INT</v>
      </c>
      <c r="AA133" t="str">
        <f t="shared" ca="1" si="20"/>
        <v>Eventuri Toyota MK5 2.0 B48 Supra Carbon Intake,EVE-A90B48-INT,Eventuri</v>
      </c>
    </row>
    <row r="134" spans="1:27" x14ac:dyDescent="0.25">
      <c r="A134">
        <v>0</v>
      </c>
      <c r="B134" t="str">
        <f t="shared" ca="1" si="21"/>
        <v>Eventuri Toyota MK5 Supra Carbon Headlamp Duct</v>
      </c>
      <c r="C134">
        <f t="shared" ca="1" si="22"/>
        <v>790</v>
      </c>
      <c r="D134">
        <v>78</v>
      </c>
      <c r="E134">
        <f t="shared" ca="1" si="23"/>
        <v>474</v>
      </c>
      <c r="F134" t="str">
        <f ca="1"/>
        <v>EVE-A90-CF-HDP</v>
      </c>
      <c r="G134" t="s">
        <v>22</v>
      </c>
      <c r="H134" t="s">
        <v>23</v>
      </c>
      <c r="J134">
        <v>0</v>
      </c>
      <c r="K134">
        <v>0</v>
      </c>
      <c r="L134">
        <v>0</v>
      </c>
      <c r="M134">
        <v>0</v>
      </c>
      <c r="N134" t="str">
        <f t="shared" ca="1" si="24"/>
        <v>Eventuri,Toyota,MK5,Supra,Carbon,Headlamp,Duct,EVE-A90-CF-HDP,Eventuri</v>
      </c>
      <c r="O134" t="str">
        <f t="shared" ca="1" si="25"/>
        <v>Eventuri Toyota MK5 Supra Carbon Headlamp Duct</v>
      </c>
      <c r="P134" t="str">
        <f t="shared" ca="1" si="26"/>
        <v>Eventuri,Toyota,MK5,Supra,Carbon,Headlamp,Duct,EVE-A90-CF-HDP,Eventuri</v>
      </c>
      <c r="Q134" t="str">
        <f t="shared" ca="1" si="18"/>
        <v>Eventuri-EVE-A90-CF-HDP</v>
      </c>
      <c r="R134">
        <v>3</v>
      </c>
      <c r="T134" t="str">
        <f ca="1"/>
        <v>Toyota MK5 Supra Carbon Headlamp Duct</v>
      </c>
      <c r="V134" t="str">
        <f ca="1"/>
        <v>790.00 €</v>
      </c>
      <c r="X134" t="str">
        <f t="shared" ca="1" si="19"/>
        <v>EVE-A90-CF-HDP</v>
      </c>
      <c r="AA134" t="str">
        <f t="shared" ca="1" si="20"/>
        <v>Eventuri Toyota MK5 Supra Carbon Headlamp Duct,EVE-A90-CF-HDP,Eventuri</v>
      </c>
    </row>
    <row r="135" spans="1:27" x14ac:dyDescent="0.25">
      <c r="A135">
        <v>0</v>
      </c>
      <c r="B135" t="str">
        <f t="shared" ca="1" si="21"/>
        <v>Eventuri Toyota MK5 Supra Carbon Engine cover</v>
      </c>
      <c r="C135">
        <f t="shared" ca="1" si="22"/>
        <v>570</v>
      </c>
      <c r="D135">
        <v>78</v>
      </c>
      <c r="E135">
        <f t="shared" ca="1" si="23"/>
        <v>342</v>
      </c>
      <c r="F135" t="str">
        <f ca="1"/>
        <v>EVE-A90-CF-ENG</v>
      </c>
      <c r="G135" t="s">
        <v>22</v>
      </c>
      <c r="H135" t="s">
        <v>23</v>
      </c>
      <c r="J135">
        <v>0</v>
      </c>
      <c r="K135">
        <v>0</v>
      </c>
      <c r="L135">
        <v>0</v>
      </c>
      <c r="M135">
        <v>0</v>
      </c>
      <c r="N135" t="str">
        <f t="shared" ca="1" si="24"/>
        <v>Eventuri,Toyota,MK5,Supra,Carbon,Engine,cover,EVE-A90-CF-ENG,Eventuri</v>
      </c>
      <c r="O135" t="str">
        <f t="shared" ca="1" si="25"/>
        <v>Eventuri Toyota MK5 Supra Carbon Engine cover</v>
      </c>
      <c r="P135" t="str">
        <f t="shared" ca="1" si="26"/>
        <v>Eventuri,Toyota,MK5,Supra,Carbon,Engine,cover,EVE-A90-CF-ENG,Eventuri</v>
      </c>
      <c r="Q135" t="str">
        <f t="shared" ca="1" si="18"/>
        <v>Eventuri-EVE-A90-CF-ENG</v>
      </c>
      <c r="R135">
        <v>3</v>
      </c>
      <c r="T135" t="str">
        <f ca="1"/>
        <v>Toyota MK5 Supra Carbon Engine cover</v>
      </c>
      <c r="V135" t="str">
        <f ca="1"/>
        <v>570.00 €</v>
      </c>
      <c r="X135" t="str">
        <f t="shared" ca="1" si="19"/>
        <v>EVE-A90-CF-ENG</v>
      </c>
      <c r="AA135" t="str">
        <f t="shared" ca="1" si="20"/>
        <v>Eventuri Toyota MK5 Supra Carbon Engine cover,EVE-A90-CF-ENG,Eventuri</v>
      </c>
    </row>
    <row r="136" spans="1:27" x14ac:dyDescent="0.25">
      <c r="A136">
        <v>0</v>
      </c>
      <c r="B136" t="str">
        <f t="shared" ca="1" si="21"/>
        <v>Eventuri Toyota GR Yaris/Corolla Carbon Engine Cover - Gloss</v>
      </c>
      <c r="C136">
        <f t="shared" ca="1" si="22"/>
        <v>570</v>
      </c>
      <c r="D136">
        <v>78</v>
      </c>
      <c r="E136">
        <f t="shared" ca="1" si="23"/>
        <v>342</v>
      </c>
      <c r="F136" t="str">
        <f ca="1"/>
        <v>EVE-GR4-CF-ENG</v>
      </c>
      <c r="G136" t="s">
        <v>22</v>
      </c>
      <c r="H136" t="s">
        <v>23</v>
      </c>
      <c r="J136">
        <v>0</v>
      </c>
      <c r="K136">
        <v>0</v>
      </c>
      <c r="L136">
        <v>0</v>
      </c>
      <c r="M136">
        <v>0</v>
      </c>
      <c r="N136" t="str">
        <f t="shared" ca="1" si="24"/>
        <v>Eventuri,Toyota,GR,Yaris/Corolla,Carbon,Engine,Cover,-,Gloss,EVE-GR4-CF-ENG,Eventuri</v>
      </c>
      <c r="O136" t="str">
        <f t="shared" ca="1" si="25"/>
        <v>Eventuri Toyota GR Yaris/Corolla Carbon Engine Cover - Gloss</v>
      </c>
      <c r="P136" t="str">
        <f t="shared" ca="1" si="26"/>
        <v>Eventuri,Toyota,GR,Yaris/Corolla,Carbon,Engine,Cover,-,Gloss,EVE-GR4-CF-ENG,Eventuri</v>
      </c>
      <c r="Q136" t="str">
        <f t="shared" ca="1" si="18"/>
        <v>Eventuri-EVE-GR4-CF-ENG</v>
      </c>
      <c r="R136">
        <v>3</v>
      </c>
      <c r="T136" t="str">
        <f ca="1"/>
        <v>Toyota GR Yaris/Corolla Carbon Engine Cover - Gloss</v>
      </c>
      <c r="V136" t="str">
        <f ca="1"/>
        <v>570.00 €</v>
      </c>
      <c r="X136" t="str">
        <f t="shared" ca="1" si="19"/>
        <v>EVE-GR4-CF-ENG</v>
      </c>
      <c r="AA136" t="str">
        <f t="shared" ca="1" si="20"/>
        <v>Eventuri Toyota GR Yaris/Corolla Carbon Engine Cover - Gloss,EVE-GR4-CF-ENG,Eventuri</v>
      </c>
    </row>
    <row r="137" spans="1:27" x14ac:dyDescent="0.25">
      <c r="A137">
        <v>0</v>
      </c>
      <c r="B137" t="str">
        <f t="shared" ca="1" si="21"/>
        <v>Eventuri Toyota GR Yaris/Corolla Carbon Engine Cover - Matte</v>
      </c>
      <c r="C137">
        <f t="shared" ca="1" si="22"/>
        <v>570</v>
      </c>
      <c r="D137">
        <v>78</v>
      </c>
      <c r="E137">
        <f t="shared" ca="1" si="23"/>
        <v>342</v>
      </c>
      <c r="F137" t="str">
        <f ca="1"/>
        <v>EVE-GR4-CFM-ENG</v>
      </c>
      <c r="G137" t="s">
        <v>22</v>
      </c>
      <c r="H137" t="s">
        <v>23</v>
      </c>
      <c r="J137">
        <v>0</v>
      </c>
      <c r="K137">
        <v>0</v>
      </c>
      <c r="L137">
        <v>0</v>
      </c>
      <c r="M137">
        <v>0</v>
      </c>
      <c r="N137" t="str">
        <f t="shared" ca="1" si="24"/>
        <v>Eventuri,Toyota,GR,Yaris/Corolla,Carbon,Engine,Cover,-,Matte,EVE-GR4-CFM-ENG,Eventuri</v>
      </c>
      <c r="O137" t="str">
        <f t="shared" ca="1" si="25"/>
        <v>Eventuri Toyota GR Yaris/Corolla Carbon Engine Cover - Matte</v>
      </c>
      <c r="P137" t="str">
        <f t="shared" ca="1" si="26"/>
        <v>Eventuri,Toyota,GR,Yaris/Corolla,Carbon,Engine,Cover,-,Matte,EVE-GR4-CFM-ENG,Eventuri</v>
      </c>
      <c r="Q137" t="str">
        <f t="shared" ca="1" si="18"/>
        <v>Eventuri-EVE-GR4-CFM-ENG</v>
      </c>
      <c r="R137">
        <v>3</v>
      </c>
      <c r="T137" t="str">
        <f ca="1"/>
        <v>Toyota GR Yaris/Corolla Carbon Engine Cover - Matte</v>
      </c>
      <c r="V137" t="str">
        <f ca="1"/>
        <v>570.00 €</v>
      </c>
      <c r="X137" t="str">
        <f t="shared" ca="1" si="19"/>
        <v>EVE-GR4-CFM-ENG</v>
      </c>
      <c r="AA137" t="str">
        <f t="shared" ca="1" si="20"/>
        <v>Eventuri Toyota GR Yaris/Corolla Carbon Engine Cover - Matte,EVE-GR4-CFM-ENG,Eventuri</v>
      </c>
    </row>
    <row r="138" spans="1:27" x14ac:dyDescent="0.25">
      <c r="A138">
        <v>0</v>
      </c>
      <c r="B138" t="str">
        <f t="shared" ca="1" si="21"/>
        <v>Eventuri Toyota GR Yaris Carbon Intake - Gloss</v>
      </c>
      <c r="C138">
        <f t="shared" ca="1" si="22"/>
        <v>1300</v>
      </c>
      <c r="D138">
        <v>78</v>
      </c>
      <c r="E138">
        <f t="shared" ca="1" si="23"/>
        <v>780</v>
      </c>
      <c r="F138" t="str">
        <f ca="1"/>
        <v>EVE-GR4-CF-INT</v>
      </c>
      <c r="G138" t="s">
        <v>22</v>
      </c>
      <c r="H138" t="s">
        <v>23</v>
      </c>
      <c r="J138">
        <v>0</v>
      </c>
      <c r="K138">
        <v>0</v>
      </c>
      <c r="L138">
        <v>0</v>
      </c>
      <c r="M138">
        <v>0</v>
      </c>
      <c r="N138" t="str">
        <f t="shared" ca="1" si="24"/>
        <v>Eventuri,Toyota,GR,Yaris,Carbon,Intake,-,Gloss,EVE-GR4-CF-INT,Eventuri</v>
      </c>
      <c r="O138" t="str">
        <f t="shared" ca="1" si="25"/>
        <v>Eventuri Toyota GR Yaris Carbon Intake - Gloss</v>
      </c>
      <c r="P138" t="str">
        <f t="shared" ca="1" si="26"/>
        <v>Eventuri,Toyota,GR,Yaris,Carbon,Intake,-,Gloss,EVE-GR4-CF-INT,Eventuri</v>
      </c>
      <c r="Q138" t="str">
        <f t="shared" ca="1" si="18"/>
        <v>Eventuri-EVE-GR4-CF-INT</v>
      </c>
      <c r="R138">
        <v>3</v>
      </c>
      <c r="T138" t="str">
        <f ca="1"/>
        <v>Toyota GR Yaris Carbon Intake - Gloss</v>
      </c>
      <c r="V138" t="str">
        <f ca="1"/>
        <v>1300.00 €</v>
      </c>
      <c r="X138" t="str">
        <f t="shared" ca="1" si="19"/>
        <v>EVE-GR4-CF-INT</v>
      </c>
      <c r="AA138" t="str">
        <f t="shared" ca="1" si="20"/>
        <v>Eventuri Toyota GR Yaris Carbon Intake - Gloss,EVE-GR4-CF-INT,Eventuri</v>
      </c>
    </row>
    <row r="139" spans="1:27" x14ac:dyDescent="0.25">
      <c r="A139">
        <v>0</v>
      </c>
      <c r="B139" t="str">
        <f t="shared" ca="1" si="21"/>
        <v>Eventuri Toyota GR Yaris Carbon Intake - Matte</v>
      </c>
      <c r="C139">
        <f t="shared" ca="1" si="22"/>
        <v>1300</v>
      </c>
      <c r="D139">
        <v>78</v>
      </c>
      <c r="E139">
        <f t="shared" ca="1" si="23"/>
        <v>780</v>
      </c>
      <c r="F139" t="str">
        <f ca="1"/>
        <v>EVE-GR4-CFM-INT</v>
      </c>
      <c r="G139" t="s">
        <v>22</v>
      </c>
      <c r="H139" t="s">
        <v>23</v>
      </c>
      <c r="J139">
        <v>0</v>
      </c>
      <c r="K139">
        <v>0</v>
      </c>
      <c r="L139">
        <v>0</v>
      </c>
      <c r="M139">
        <v>0</v>
      </c>
      <c r="N139" t="str">
        <f t="shared" ca="1" si="24"/>
        <v>Eventuri,Toyota,GR,Yaris,Carbon,Intake,-,Matte,EVE-GR4-CFM-INT,Eventuri</v>
      </c>
      <c r="O139" t="str">
        <f t="shared" ca="1" si="25"/>
        <v>Eventuri Toyota GR Yaris Carbon Intake - Matte</v>
      </c>
      <c r="P139" t="str">
        <f t="shared" ca="1" si="26"/>
        <v>Eventuri,Toyota,GR,Yaris,Carbon,Intake,-,Matte,EVE-GR4-CFM-INT,Eventuri</v>
      </c>
      <c r="Q139" t="str">
        <f t="shared" ca="1" si="18"/>
        <v>Eventuri-EVE-GR4-CFM-INT</v>
      </c>
      <c r="R139">
        <v>3</v>
      </c>
      <c r="T139" t="str">
        <f ca="1"/>
        <v>Toyota GR Yaris Carbon Intake - Matte</v>
      </c>
      <c r="V139" t="str">
        <f ca="1"/>
        <v>1300.00 €</v>
      </c>
      <c r="X139" t="str">
        <f t="shared" ca="1" si="19"/>
        <v>EVE-GR4-CFM-INT</v>
      </c>
      <c r="AA139" t="str">
        <f t="shared" ca="1" si="20"/>
        <v>Eventuri Toyota GR Yaris Carbon Intake - Matte,EVE-GR4-CFM-INT,Eventuri</v>
      </c>
    </row>
    <row r="140" spans="1:27" x14ac:dyDescent="0.25">
      <c r="A140">
        <v>0</v>
      </c>
      <c r="B140" t="str">
        <f t="shared" ca="1" si="21"/>
        <v>Eventuri Toyota GR Corolla Carbon Intake - Gloss</v>
      </c>
      <c r="C140">
        <f t="shared" ca="1" si="22"/>
        <v>1440</v>
      </c>
      <c r="D140">
        <v>78</v>
      </c>
      <c r="E140">
        <f t="shared" ca="1" si="23"/>
        <v>864</v>
      </c>
      <c r="F140" t="str">
        <f ca="1"/>
        <v>EVE-GR4CR-CF-INT</v>
      </c>
      <c r="G140" t="s">
        <v>22</v>
      </c>
      <c r="H140" t="s">
        <v>23</v>
      </c>
      <c r="J140">
        <v>0</v>
      </c>
      <c r="K140">
        <v>0</v>
      </c>
      <c r="L140">
        <v>0</v>
      </c>
      <c r="M140">
        <v>0</v>
      </c>
      <c r="N140" t="str">
        <f t="shared" ca="1" si="24"/>
        <v>Eventuri,Toyota,GR,Corolla,Carbon,Intake,-,Gloss,EVE-GR4CR-CF-INT,Eventuri</v>
      </c>
      <c r="O140" t="str">
        <f t="shared" ca="1" si="25"/>
        <v>Eventuri Toyota GR Corolla Carbon Intake - Gloss</v>
      </c>
      <c r="P140" t="str">
        <f t="shared" ca="1" si="26"/>
        <v>Eventuri,Toyota,GR,Corolla,Carbon,Intake,-,Gloss,EVE-GR4CR-CF-INT,Eventuri</v>
      </c>
      <c r="Q140" t="str">
        <f t="shared" ca="1" si="18"/>
        <v>Eventuri-EVE-GR4CR-CF-INT</v>
      </c>
      <c r="R140">
        <v>3</v>
      </c>
      <c r="T140" t="str">
        <f ca="1"/>
        <v>Toyota GR Corolla Carbon Intake - Gloss</v>
      </c>
      <c r="V140" t="str">
        <f ca="1"/>
        <v>1440.00 €</v>
      </c>
      <c r="X140" t="str">
        <f t="shared" ca="1" si="19"/>
        <v>EVE-GR4CR-CF-INT</v>
      </c>
      <c r="AA140" t="str">
        <f t="shared" ca="1" si="20"/>
        <v>Eventuri Toyota GR Corolla Carbon Intake - Gloss,EVE-GR4CR-CF-INT,Eventuri</v>
      </c>
    </row>
    <row r="141" spans="1:27" x14ac:dyDescent="0.25">
      <c r="A141">
        <v>0</v>
      </c>
      <c r="B141" t="str">
        <f t="shared" ca="1" si="21"/>
        <v>Eventuri Toyota GR Corolla Carbon Intake - Matte</v>
      </c>
      <c r="C141">
        <f t="shared" ca="1" si="22"/>
        <v>1440</v>
      </c>
      <c r="D141">
        <v>78</v>
      </c>
      <c r="E141">
        <f t="shared" ca="1" si="23"/>
        <v>864</v>
      </c>
      <c r="F141" t="str">
        <f ca="1"/>
        <v>EVE-GR4CR-CFM-INT</v>
      </c>
      <c r="G141" t="s">
        <v>22</v>
      </c>
      <c r="H141" t="s">
        <v>23</v>
      </c>
      <c r="J141">
        <v>0</v>
      </c>
      <c r="K141">
        <v>0</v>
      </c>
      <c r="L141">
        <v>0</v>
      </c>
      <c r="M141">
        <v>0</v>
      </c>
      <c r="N141" t="str">
        <f t="shared" ca="1" si="24"/>
        <v>Eventuri,Toyota,GR,Corolla,Carbon,Intake,-,Matte,EVE-GR4CR-CFM-INT,Eventuri</v>
      </c>
      <c r="O141" t="str">
        <f t="shared" ca="1" si="25"/>
        <v>Eventuri Toyota GR Corolla Carbon Intake - Matte</v>
      </c>
      <c r="P141" t="str">
        <f t="shared" ca="1" si="26"/>
        <v>Eventuri,Toyota,GR,Corolla,Carbon,Intake,-,Matte,EVE-GR4CR-CFM-INT,Eventuri</v>
      </c>
      <c r="Q141" t="str">
        <f t="shared" ca="1" si="18"/>
        <v>Eventuri-EVE-GR4CR-CFM-INT</v>
      </c>
      <c r="R141">
        <v>3</v>
      </c>
      <c r="T141" t="str">
        <f ca="1"/>
        <v>Toyota GR Corolla Carbon Intake - Matte</v>
      </c>
      <c r="V141" t="str">
        <f ca="1"/>
        <v>1440.00 €</v>
      </c>
      <c r="X141" t="str">
        <f t="shared" ca="1" si="19"/>
        <v>EVE-GR4CR-CFM-INT</v>
      </c>
      <c r="AA141" t="str">
        <f t="shared" ca="1" si="20"/>
        <v>Eventuri Toyota GR Corolla Carbon Intake - Matte,EVE-GR4CR-CFM-INT,Eventuri</v>
      </c>
    </row>
    <row r="142" spans="1:27" x14ac:dyDescent="0.25">
      <c r="A142">
        <v>0</v>
      </c>
      <c r="B142" t="str">
        <f t="shared" ca="1" si="21"/>
        <v>Eventuri Toyota GR86 Carbon Intake - Gloss</v>
      </c>
      <c r="C142">
        <f t="shared" ca="1" si="22"/>
        <v>1300</v>
      </c>
      <c r="D142">
        <v>78</v>
      </c>
      <c r="E142">
        <f t="shared" ca="1" si="23"/>
        <v>780</v>
      </c>
      <c r="F142" t="str">
        <f ca="1"/>
        <v>EVE-GR86-CF-INT</v>
      </c>
      <c r="G142" t="s">
        <v>22</v>
      </c>
      <c r="H142" t="s">
        <v>23</v>
      </c>
      <c r="J142">
        <v>0</v>
      </c>
      <c r="K142">
        <v>0</v>
      </c>
      <c r="L142">
        <v>0</v>
      </c>
      <c r="M142">
        <v>0</v>
      </c>
      <c r="N142" t="str">
        <f t="shared" ca="1" si="24"/>
        <v>Eventuri,Toyota,GR86,Carbon,Intake,-,Gloss,EVE-GR86-CF-INT,Eventuri</v>
      </c>
      <c r="O142" t="str">
        <f t="shared" ca="1" si="25"/>
        <v>Eventuri Toyota GR86 Carbon Intake - Gloss</v>
      </c>
      <c r="P142" t="str">
        <f t="shared" ca="1" si="26"/>
        <v>Eventuri,Toyota,GR86,Carbon,Intake,-,Gloss,EVE-GR86-CF-INT,Eventuri</v>
      </c>
      <c r="Q142" t="str">
        <f t="shared" ca="1" si="18"/>
        <v>Eventuri-EVE-GR86-CF-INT</v>
      </c>
      <c r="R142">
        <v>3</v>
      </c>
      <c r="T142" t="str">
        <f ca="1"/>
        <v>Toyota GR86 Carbon Intake - Gloss</v>
      </c>
      <c r="V142" t="str">
        <f ca="1"/>
        <v>1300.00 €</v>
      </c>
      <c r="X142" t="str">
        <f t="shared" ca="1" si="19"/>
        <v>EVE-GR86-CF-INT</v>
      </c>
      <c r="AA142" t="str">
        <f t="shared" ca="1" si="20"/>
        <v>Eventuri Toyota GR86 Carbon Intake - Gloss,EVE-GR86-CF-INT,Eventuri</v>
      </c>
    </row>
    <row r="143" spans="1:27" x14ac:dyDescent="0.25">
      <c r="A143">
        <v>0</v>
      </c>
      <c r="B143" t="str">
        <f t="shared" ca="1" si="21"/>
        <v>Eventuri Toyota GR86 Carbon Engine Cover - Gloss</v>
      </c>
      <c r="C143">
        <f t="shared" ca="1" si="22"/>
        <v>330</v>
      </c>
      <c r="D143">
        <v>78</v>
      </c>
      <c r="E143">
        <f t="shared" ca="1" si="23"/>
        <v>198</v>
      </c>
      <c r="F143" t="str">
        <f ca="1"/>
        <v>EVE-GR86-CF-ENG</v>
      </c>
      <c r="G143" t="s">
        <v>22</v>
      </c>
      <c r="H143" t="s">
        <v>23</v>
      </c>
      <c r="J143">
        <v>0</v>
      </c>
      <c r="K143">
        <v>0</v>
      </c>
      <c r="L143">
        <v>0</v>
      </c>
      <c r="M143">
        <v>0</v>
      </c>
      <c r="N143" t="str">
        <f t="shared" ca="1" si="24"/>
        <v>Eventuri,Toyota,GR86,Carbon,Engine,Cover,-,Gloss,EVE-GR86-CF-ENG,Eventuri</v>
      </c>
      <c r="O143" t="str">
        <f t="shared" ca="1" si="25"/>
        <v>Eventuri Toyota GR86 Carbon Engine Cover - Gloss</v>
      </c>
      <c r="P143" t="str">
        <f t="shared" ca="1" si="26"/>
        <v>Eventuri,Toyota,GR86,Carbon,Engine,Cover,-,Gloss,EVE-GR86-CF-ENG,Eventuri</v>
      </c>
      <c r="Q143" t="str">
        <f t="shared" ca="1" si="18"/>
        <v>Eventuri-EVE-GR86-CF-ENG</v>
      </c>
      <c r="R143">
        <v>3</v>
      </c>
      <c r="T143" t="str">
        <f ca="1"/>
        <v>Toyota GR86 Carbon Engine Cover - Gloss</v>
      </c>
      <c r="V143" t="str">
        <f ca="1"/>
        <v>330.00 €</v>
      </c>
      <c r="X143" t="str">
        <f t="shared" ca="1" si="19"/>
        <v>EVE-GR86-CF-ENG</v>
      </c>
      <c r="AA143" t="str">
        <f t="shared" ca="1" si="20"/>
        <v>Eventuri Toyota GR86 Carbon Engine Cover - Gloss,EVE-GR86-CF-ENG,Eventuri</v>
      </c>
    </row>
    <row r="144" spans="1:27" x14ac:dyDescent="0.25">
      <c r="A144">
        <v>0</v>
      </c>
      <c r="B144" t="str">
        <f t="shared" ca="1" si="21"/>
        <v>Eventuri Golf MK7 GTi, R Carbon intake</v>
      </c>
      <c r="C144">
        <f t="shared" ca="1" si="22"/>
        <v>885</v>
      </c>
      <c r="D144">
        <v>78</v>
      </c>
      <c r="E144">
        <f t="shared" ca="1" si="23"/>
        <v>531</v>
      </c>
      <c r="F144" t="str">
        <f ca="1"/>
        <v>EVE-2TFSI-CF-INT</v>
      </c>
      <c r="G144" t="s">
        <v>22</v>
      </c>
      <c r="H144" t="s">
        <v>23</v>
      </c>
      <c r="J144">
        <v>0</v>
      </c>
      <c r="K144">
        <v>0</v>
      </c>
      <c r="L144">
        <v>0</v>
      </c>
      <c r="M144">
        <v>0</v>
      </c>
      <c r="N144" t="str">
        <f t="shared" ca="1" si="24"/>
        <v>Eventuri,Golf,MK7,GTi,,R,Carbon,intake,EVE-2TFSI-CF-INT,Eventuri</v>
      </c>
      <c r="O144" t="str">
        <f t="shared" ca="1" si="25"/>
        <v>Eventuri Golf MK7 GTi, R Carbon intake</v>
      </c>
      <c r="P144" t="str">
        <f t="shared" ca="1" si="26"/>
        <v>Eventuri,Golf,MK7,GTi,,R,Carbon,intake,EVE-2TFSI-CF-INT,Eventuri</v>
      </c>
      <c r="Q144" t="str">
        <f t="shared" ca="1" si="18"/>
        <v>Eventuri-EVE-2TFSI-CF-INT</v>
      </c>
      <c r="R144">
        <v>3</v>
      </c>
      <c r="T144" t="str">
        <f ca="1"/>
        <v>Golf MK7 GTi, R Carbon intake</v>
      </c>
      <c r="V144" t="str">
        <f ca="1"/>
        <v>885.00 €</v>
      </c>
      <c r="X144" t="str">
        <f t="shared" ca="1" si="19"/>
        <v>EVE-2TFSI-CF-INT</v>
      </c>
      <c r="AA144" t="str">
        <f t="shared" ca="1" si="20"/>
        <v>Eventuri Golf MK7 GTi, R Carbon intake,EVE-2TFSI-CF-INT,Eventuri</v>
      </c>
    </row>
    <row r="145" spans="1:27" x14ac:dyDescent="0.25">
      <c r="A145">
        <v>0</v>
      </c>
      <c r="B145" t="str">
        <f t="shared" ca="1" si="21"/>
        <v>Eventuri Golf MK8 R, Gti Clubsport Carbon intake</v>
      </c>
      <c r="C145">
        <f t="shared" ca="1" si="22"/>
        <v>1333</v>
      </c>
      <c r="D145">
        <v>78</v>
      </c>
      <c r="E145">
        <f t="shared" ca="1" si="23"/>
        <v>799.8</v>
      </c>
      <c r="F145" t="str">
        <f ca="1"/>
        <v>EVE-EA8884-R-INT</v>
      </c>
      <c r="G145" t="s">
        <v>22</v>
      </c>
      <c r="H145" t="s">
        <v>23</v>
      </c>
      <c r="J145">
        <v>0</v>
      </c>
      <c r="K145">
        <v>0</v>
      </c>
      <c r="L145">
        <v>0</v>
      </c>
      <c r="M145">
        <v>0</v>
      </c>
      <c r="N145" t="str">
        <f t="shared" ca="1" si="24"/>
        <v>Eventuri,Golf,MK8,R,,Gti,Clubsport,Carbon,intake,EVE-EA8884-R-INT,Eventuri</v>
      </c>
      <c r="O145" t="str">
        <f t="shared" ca="1" si="25"/>
        <v>Eventuri Golf MK8 R, Gti Clubsport Carbon intake</v>
      </c>
      <c r="P145" t="str">
        <f t="shared" ca="1" si="26"/>
        <v>Eventuri,Golf,MK8,R,,Gti,Clubsport,Carbon,intake,EVE-EA8884-R-INT,Eventuri</v>
      </c>
      <c r="Q145" t="str">
        <f t="shared" ca="1" si="18"/>
        <v>Eventuri-EVE-EA8884-R-INT</v>
      </c>
      <c r="R145">
        <v>3</v>
      </c>
      <c r="T145" t="str">
        <f ca="1"/>
        <v>Golf MK8 R, Gti Clubsport Carbon intake</v>
      </c>
      <c r="V145" t="str">
        <f ca="1"/>
        <v>1333.00 €</v>
      </c>
      <c r="X145" t="str">
        <f t="shared" ca="1" si="19"/>
        <v>EVE-EA8884-R-INT</v>
      </c>
      <c r="AA145" t="str">
        <f t="shared" ca="1" si="20"/>
        <v>Eventuri Golf MK8 R, Gti Clubsport Carbon intake,EVE-EA8884-R-INT,Eventuri</v>
      </c>
    </row>
    <row r="146" spans="1:27" x14ac:dyDescent="0.25">
      <c r="A146">
        <v>0</v>
      </c>
      <c r="B146" t="str">
        <f t="shared" ca="1" si="21"/>
        <v>Eventuri Golf MK8 Gti Carbon intake</v>
      </c>
      <c r="C146">
        <f t="shared" ca="1" si="22"/>
        <v>1333</v>
      </c>
      <c r="D146">
        <v>78</v>
      </c>
      <c r="E146">
        <f t="shared" ca="1" si="23"/>
        <v>799.8</v>
      </c>
      <c r="F146" t="str">
        <f ca="1"/>
        <v>EVE-EA8884-GTI-INT</v>
      </c>
      <c r="G146" t="s">
        <v>22</v>
      </c>
      <c r="H146" t="s">
        <v>23</v>
      </c>
      <c r="J146">
        <v>0</v>
      </c>
      <c r="K146">
        <v>0</v>
      </c>
      <c r="L146">
        <v>0</v>
      </c>
      <c r="M146">
        <v>0</v>
      </c>
      <c r="N146" t="str">
        <f t="shared" ca="1" si="24"/>
        <v>Eventuri,Golf,MK8,Gti,Carbon,intake,EVE-EA8884-GTI-INT,Eventuri</v>
      </c>
      <c r="O146" t="str">
        <f t="shared" ca="1" si="25"/>
        <v>Eventuri Golf MK8 Gti Carbon intake</v>
      </c>
      <c r="P146" t="str">
        <f t="shared" ca="1" si="26"/>
        <v>Eventuri,Golf,MK8,Gti,Carbon,intake,EVE-EA8884-GTI-INT,Eventuri</v>
      </c>
      <c r="Q146" t="str">
        <f t="shared" ca="1" si="18"/>
        <v>Eventuri-EVE-EA8884-GTI-INT</v>
      </c>
      <c r="R146">
        <v>3</v>
      </c>
      <c r="T146" t="str">
        <f ca="1"/>
        <v>Golf MK8 Gti Carbon intake</v>
      </c>
      <c r="V146" t="str">
        <f ca="1"/>
        <v>1333.00 €</v>
      </c>
      <c r="X146" t="str">
        <f t="shared" ca="1" si="19"/>
        <v>EVE-EA8884-GTI-INT</v>
      </c>
      <c r="AA146" t="str">
        <f t="shared" ca="1" si="20"/>
        <v>Eventuri Golf MK8 Gti Carbon intake,EVE-EA8884-GTI-INT,Eventuri</v>
      </c>
    </row>
    <row r="147" spans="1:27" x14ac:dyDescent="0.25">
      <c r="A147">
        <v>0</v>
      </c>
      <c r="B147" t="str">
        <f t="shared" ca="1" si="21"/>
        <v>Eventuri Golf MK8 Engine Cover</v>
      </c>
      <c r="C147">
        <f t="shared" ca="1" si="22"/>
        <v>570</v>
      </c>
      <c r="D147">
        <v>78</v>
      </c>
      <c r="E147">
        <f t="shared" ca="1" si="23"/>
        <v>342</v>
      </c>
      <c r="F147" t="str">
        <f ca="1"/>
        <v>EVE-EA8884-CF-ENG</v>
      </c>
      <c r="G147" t="s">
        <v>22</v>
      </c>
      <c r="H147" t="s">
        <v>23</v>
      </c>
      <c r="J147">
        <v>0</v>
      </c>
      <c r="K147">
        <v>0</v>
      </c>
      <c r="L147">
        <v>0</v>
      </c>
      <c r="M147">
        <v>0</v>
      </c>
      <c r="N147" t="str">
        <f t="shared" ca="1" si="24"/>
        <v>Eventuri,Golf,MK8,Engine,Cover,EVE-EA8884-CF-ENG,Eventuri</v>
      </c>
      <c r="O147" t="str">
        <f t="shared" ca="1" si="25"/>
        <v>Eventuri Golf MK8 Engine Cover</v>
      </c>
      <c r="P147" t="str">
        <f t="shared" ca="1" si="26"/>
        <v>Eventuri,Golf,MK8,Engine,Cover,EVE-EA8884-CF-ENG,Eventuri</v>
      </c>
      <c r="Q147" t="str">
        <f t="shared" ca="1" si="18"/>
        <v>Eventuri-EVE-EA8884-CF-ENG</v>
      </c>
      <c r="R147">
        <v>3</v>
      </c>
      <c r="T147" t="str">
        <f ca="1"/>
        <v>Golf MK8 Engine Cover</v>
      </c>
      <c r="V147" t="str">
        <f ca="1"/>
        <v>570.00 €</v>
      </c>
      <c r="X147" t="str">
        <f t="shared" ca="1" si="19"/>
        <v>EVE-EA8884-CF-ENG</v>
      </c>
      <c r="AA147" t="str">
        <f t="shared" ca="1" si="20"/>
        <v>Eventuri Golf MK8 Engine Cover,EVE-EA8884-CF-ENG,Eventuri</v>
      </c>
    </row>
    <row r="148" spans="1:27" x14ac:dyDescent="0.25">
      <c r="A148">
        <v>0</v>
      </c>
      <c r="B148" t="str">
        <f t="shared" ca="1" si="21"/>
        <v>Eventuri Filter Cleaning Kit</v>
      </c>
      <c r="C148">
        <f t="shared" ca="1" si="22"/>
        <v>28</v>
      </c>
      <c r="D148">
        <v>78</v>
      </c>
      <c r="E148">
        <f t="shared" ca="1" si="23"/>
        <v>16.8</v>
      </c>
      <c r="F148" t="str">
        <f ca="1"/>
        <v>EVE-FLC</v>
      </c>
      <c r="G148" t="s">
        <v>22</v>
      </c>
      <c r="H148" t="s">
        <v>23</v>
      </c>
      <c r="J148">
        <v>0</v>
      </c>
      <c r="K148">
        <v>0</v>
      </c>
      <c r="L148">
        <v>0</v>
      </c>
      <c r="M148">
        <v>0</v>
      </c>
      <c r="N148" t="str">
        <f t="shared" ca="1" si="24"/>
        <v>Eventuri,Filter,Cleaning,Kit,EVE-FLC,Eventuri</v>
      </c>
      <c r="O148" t="str">
        <f t="shared" ca="1" si="25"/>
        <v>Eventuri Filter Cleaning Kit</v>
      </c>
      <c r="P148" t="str">
        <f t="shared" ca="1" si="26"/>
        <v>Eventuri,Filter,Cleaning,Kit,EVE-FLC,Eventuri</v>
      </c>
      <c r="Q148" t="str">
        <f t="shared" ca="1" si="18"/>
        <v>Eventuri-EVE-FLC</v>
      </c>
      <c r="R148">
        <v>3</v>
      </c>
      <c r="T148" t="str">
        <f ca="1"/>
        <v>Filter Cleaning Kit</v>
      </c>
      <c r="V148" t="str">
        <f ca="1"/>
        <v>28.00 €</v>
      </c>
      <c r="X148" t="str">
        <f t="shared" ca="1" si="19"/>
        <v>EVE-FLC</v>
      </c>
      <c r="AA148" t="str">
        <f t="shared" ca="1" si="20"/>
        <v>Eventuri Filter Cleaning Kit,EVE-FLC,Eventuri</v>
      </c>
    </row>
    <row r="149" spans="1:27" x14ac:dyDescent="0.25">
      <c r="A149">
        <v>0</v>
      </c>
      <c r="B149" t="str">
        <f t="shared" ca="1" si="21"/>
        <v>Eventuri Replacement Filter TYPE S</v>
      </c>
      <c r="C149">
        <f t="shared" ca="1" si="22"/>
        <v>85</v>
      </c>
      <c r="D149">
        <v>78</v>
      </c>
      <c r="E149">
        <f t="shared" ca="1" si="23"/>
        <v>51</v>
      </c>
      <c r="F149" t="str">
        <f ca="1"/>
        <v>EVE-151-G2-FTR</v>
      </c>
      <c r="G149" t="s">
        <v>22</v>
      </c>
      <c r="H149" t="s">
        <v>23</v>
      </c>
      <c r="J149">
        <v>0</v>
      </c>
      <c r="K149">
        <v>0</v>
      </c>
      <c r="L149">
        <v>0</v>
      </c>
      <c r="M149">
        <v>0</v>
      </c>
      <c r="N149" t="str">
        <f t="shared" ca="1" si="24"/>
        <v>Eventuri,Replacement,Filter,TYPE,S,EVE-151-G2-FTR,Eventuri</v>
      </c>
      <c r="O149" t="str">
        <f t="shared" ca="1" si="25"/>
        <v>Eventuri Replacement Filter TYPE S</v>
      </c>
      <c r="P149" t="str">
        <f t="shared" ca="1" si="26"/>
        <v>Eventuri,Replacement,Filter,TYPE,S,EVE-151-G2-FTR,Eventuri</v>
      </c>
      <c r="Q149" t="str">
        <f t="shared" ca="1" si="18"/>
        <v>Eventuri-EVE-151-G2-FTR</v>
      </c>
      <c r="R149">
        <v>3</v>
      </c>
      <c r="T149" t="str">
        <f ca="1"/>
        <v>Replacement Filter TYPE S</v>
      </c>
      <c r="V149" t="str">
        <f ca="1"/>
        <v>85.00 €</v>
      </c>
      <c r="X149" t="str">
        <f t="shared" ca="1" si="19"/>
        <v>EVE-151-G2-FTR</v>
      </c>
      <c r="AA149" t="str">
        <f t="shared" ca="1" si="20"/>
        <v>Eventuri Replacement Filter TYPE S,EVE-151-G2-FTR,Eventuri</v>
      </c>
    </row>
    <row r="150" spans="1:27" x14ac:dyDescent="0.25">
      <c r="A150">
        <v>0</v>
      </c>
      <c r="B150" t="str">
        <f t="shared" ca="1" si="21"/>
        <v>Eventuri Replacement Filter TYPE B</v>
      </c>
      <c r="C150">
        <f t="shared" ca="1" si="22"/>
        <v>85</v>
      </c>
      <c r="D150">
        <v>78</v>
      </c>
      <c r="E150">
        <f t="shared" ca="1" si="23"/>
        <v>51</v>
      </c>
      <c r="F150" t="str">
        <f ca="1"/>
        <v>EVE-661-G2-FTR</v>
      </c>
      <c r="G150" t="s">
        <v>22</v>
      </c>
      <c r="H150" t="s">
        <v>23</v>
      </c>
      <c r="J150">
        <v>0</v>
      </c>
      <c r="K150">
        <v>0</v>
      </c>
      <c r="L150">
        <v>0</v>
      </c>
      <c r="M150">
        <v>0</v>
      </c>
      <c r="N150" t="str">
        <f t="shared" ca="1" si="24"/>
        <v>Eventuri,Replacement,Filter,TYPE,B,EVE-661-G2-FTR,Eventuri</v>
      </c>
      <c r="O150" t="str">
        <f t="shared" ca="1" si="25"/>
        <v>Eventuri Replacement Filter TYPE B</v>
      </c>
      <c r="P150" t="str">
        <f t="shared" ca="1" si="26"/>
        <v>Eventuri,Replacement,Filter,TYPE,B,EVE-661-G2-FTR,Eventuri</v>
      </c>
      <c r="Q150" t="str">
        <f t="shared" ca="1" si="18"/>
        <v>Eventuri-EVE-661-G2-FTR</v>
      </c>
      <c r="R150">
        <v>3</v>
      </c>
      <c r="T150" t="str">
        <f ca="1"/>
        <v>Replacement Filter TYPE B</v>
      </c>
      <c r="V150" t="str">
        <f ca="1"/>
        <v>85.00 €</v>
      </c>
      <c r="X150" t="str">
        <f t="shared" ca="1" si="19"/>
        <v>EVE-661-G2-FTR</v>
      </c>
      <c r="AA150" t="str">
        <f t="shared" ca="1" si="20"/>
        <v>Eventuri Replacement Filter TYPE B,EVE-661-G2-FTR,Eventuri</v>
      </c>
    </row>
    <row r="151" spans="1:27" x14ac:dyDescent="0.25">
      <c r="A151">
        <v>0</v>
      </c>
      <c r="B151" t="str">
        <f t="shared" ca="1" si="21"/>
        <v>Eventuri Replacement Filter TYPE E</v>
      </c>
      <c r="C151">
        <f t="shared" ca="1" si="22"/>
        <v>85</v>
      </c>
      <c r="D151">
        <v>78</v>
      </c>
      <c r="E151">
        <f t="shared" ca="1" si="23"/>
        <v>51</v>
      </c>
      <c r="F151" t="str">
        <f ca="1"/>
        <v xml:space="preserve">EVE-991-FTR </v>
      </c>
      <c r="G151" t="s">
        <v>22</v>
      </c>
      <c r="H151" t="s">
        <v>23</v>
      </c>
      <c r="J151">
        <v>0</v>
      </c>
      <c r="K151">
        <v>0</v>
      </c>
      <c r="L151">
        <v>0</v>
      </c>
      <c r="M151">
        <v>0</v>
      </c>
      <c r="N151" t="str">
        <f t="shared" ca="1" si="24"/>
        <v>Eventuri,Replacement,Filter,TYPE,E,EVE-991-FTR,,Eventuri</v>
      </c>
      <c r="O151" t="str">
        <f t="shared" ca="1" si="25"/>
        <v>Eventuri Replacement Filter TYPE E</v>
      </c>
      <c r="P151" t="str">
        <f t="shared" ca="1" si="26"/>
        <v>Eventuri,Replacement,Filter,TYPE,E,EVE-991-FTR,,Eventuri</v>
      </c>
      <c r="Q151" t="str">
        <f t="shared" ca="1" si="18"/>
        <v xml:space="preserve">Eventuri-EVE-991-FTR </v>
      </c>
      <c r="R151">
        <v>3</v>
      </c>
      <c r="T151" t="str">
        <f ca="1"/>
        <v>Replacement Filter TYPE E</v>
      </c>
      <c r="V151" t="str">
        <f ca="1"/>
        <v>85.00 €</v>
      </c>
      <c r="X151" t="str">
        <f t="shared" ca="1" si="19"/>
        <v xml:space="preserve">EVE-991-FTR </v>
      </c>
      <c r="AA151" t="str">
        <f t="shared" ca="1" si="20"/>
        <v>Eventuri Replacement Filter TYPE E,EVE-991-FTR ,Eventuri</v>
      </c>
    </row>
    <row r="152" spans="1:27" x14ac:dyDescent="0.25">
      <c r="A152">
        <v>0</v>
      </c>
      <c r="B152" t="str">
        <f t="shared" ca="1" si="21"/>
        <v>Eventuri Replacement Filter TYPE D</v>
      </c>
      <c r="C152">
        <f t="shared" ca="1" si="22"/>
        <v>95</v>
      </c>
      <c r="D152">
        <v>78</v>
      </c>
      <c r="E152">
        <f t="shared" ca="1" si="23"/>
        <v>57</v>
      </c>
      <c r="F152" t="str">
        <f ca="1"/>
        <v xml:space="preserve">EVE-W210-FTR </v>
      </c>
      <c r="G152" t="s">
        <v>22</v>
      </c>
      <c r="H152" t="s">
        <v>23</v>
      </c>
      <c r="J152">
        <v>0</v>
      </c>
      <c r="K152">
        <v>0</v>
      </c>
      <c r="L152">
        <v>0</v>
      </c>
      <c r="M152">
        <v>0</v>
      </c>
      <c r="N152" t="str">
        <f t="shared" ca="1" si="24"/>
        <v>Eventuri,Replacement,Filter,TYPE,D,EVE-W210-FTR,,Eventuri</v>
      </c>
      <c r="O152" t="str">
        <f t="shared" ca="1" si="25"/>
        <v>Eventuri Replacement Filter TYPE D</v>
      </c>
      <c r="P152" t="str">
        <f t="shared" ca="1" si="26"/>
        <v>Eventuri,Replacement,Filter,TYPE,D,EVE-W210-FTR,,Eventuri</v>
      </c>
      <c r="Q152" t="str">
        <f t="shared" ca="1" si="18"/>
        <v xml:space="preserve">Eventuri-EVE-W210-FTR </v>
      </c>
      <c r="R152">
        <v>3</v>
      </c>
      <c r="T152" t="str">
        <f ca="1"/>
        <v>Replacement Filter TYPE D</v>
      </c>
      <c r="V152" t="str">
        <f ca="1"/>
        <v>95.00 €</v>
      </c>
      <c r="X152" t="str">
        <f t="shared" ca="1" si="19"/>
        <v xml:space="preserve">EVE-W210-FTR </v>
      </c>
      <c r="AA152" t="str">
        <f t="shared" ca="1" si="20"/>
        <v>Eventuri Replacement Filter TYPE D,EVE-W210-FTR ,Eventuri</v>
      </c>
    </row>
    <row r="153" spans="1:27" x14ac:dyDescent="0.25">
      <c r="A153">
        <v>0</v>
      </c>
      <c r="B153" t="str">
        <f t="shared" ca="1" si="21"/>
        <v>Eventuri Replacement Filter TYPE L</v>
      </c>
      <c r="C153">
        <f t="shared" ca="1" si="22"/>
        <v>85</v>
      </c>
      <c r="D153">
        <v>78</v>
      </c>
      <c r="E153">
        <f t="shared" ca="1" si="23"/>
        <v>51</v>
      </c>
      <c r="F153" t="str">
        <f ca="1"/>
        <v>EVE-15144-G2-FTR</v>
      </c>
      <c r="G153" t="s">
        <v>22</v>
      </c>
      <c r="H153" t="s">
        <v>23</v>
      </c>
      <c r="J153">
        <v>0</v>
      </c>
      <c r="K153">
        <v>0</v>
      </c>
      <c r="L153">
        <v>0</v>
      </c>
      <c r="M153">
        <v>0</v>
      </c>
      <c r="N153" t="str">
        <f t="shared" ca="1" si="24"/>
        <v>Eventuri,Replacement,Filter,TYPE,L,EVE-15144-G2-FTR,Eventuri</v>
      </c>
      <c r="O153" t="str">
        <f t="shared" ca="1" si="25"/>
        <v>Eventuri Replacement Filter TYPE L</v>
      </c>
      <c r="P153" t="str">
        <f t="shared" ca="1" si="26"/>
        <v>Eventuri,Replacement,Filter,TYPE,L,EVE-15144-G2-FTR,Eventuri</v>
      </c>
      <c r="Q153" t="str">
        <f t="shared" ca="1" si="18"/>
        <v>Eventuri-EVE-15144-G2-FTR</v>
      </c>
      <c r="R153">
        <v>3</v>
      </c>
      <c r="T153" t="str">
        <f ca="1"/>
        <v>Replacement Filter TYPE L</v>
      </c>
      <c r="V153" t="str">
        <f ca="1"/>
        <v>85.00 €</v>
      </c>
      <c r="X153" t="str">
        <f t="shared" ca="1" si="19"/>
        <v>EVE-15144-G2-FTR</v>
      </c>
      <c r="AA153" t="str">
        <f t="shared" ca="1" si="20"/>
        <v>Eventuri Replacement Filter TYPE L,EVE-15144-G2-FTR,Eventuri</v>
      </c>
    </row>
    <row r="154" spans="1:27" x14ac:dyDescent="0.25">
      <c r="A154">
        <v>0</v>
      </c>
      <c r="B154" t="str">
        <f t="shared" ca="1" si="21"/>
        <v>Eventuri Replacement Filter TYPE D2</v>
      </c>
      <c r="C154">
        <f t="shared" ca="1" si="22"/>
        <v>95</v>
      </c>
      <c r="D154">
        <v>78</v>
      </c>
      <c r="E154">
        <f t="shared" ca="1" si="23"/>
        <v>57</v>
      </c>
      <c r="F154" t="str">
        <f ca="1"/>
        <v xml:space="preserve">EVE-W192-FTR </v>
      </c>
      <c r="G154" t="s">
        <v>22</v>
      </c>
      <c r="H154" t="s">
        <v>23</v>
      </c>
      <c r="J154">
        <v>0</v>
      </c>
      <c r="K154">
        <v>0</v>
      </c>
      <c r="L154">
        <v>0</v>
      </c>
      <c r="M154">
        <v>0</v>
      </c>
      <c r="N154" t="str">
        <f t="shared" ca="1" si="24"/>
        <v>Eventuri,Replacement,Filter,TYPE,D2,EVE-W192-FTR,,Eventuri</v>
      </c>
      <c r="O154" t="str">
        <f t="shared" ca="1" si="25"/>
        <v>Eventuri Replacement Filter TYPE D2</v>
      </c>
      <c r="P154" t="str">
        <f t="shared" ca="1" si="26"/>
        <v>Eventuri,Replacement,Filter,TYPE,D2,EVE-W192-FTR,,Eventuri</v>
      </c>
      <c r="Q154" t="str">
        <f t="shared" ca="1" si="18"/>
        <v xml:space="preserve">Eventuri-EVE-W192-FTR </v>
      </c>
      <c r="R154">
        <v>3</v>
      </c>
      <c r="T154" t="str">
        <f ca="1"/>
        <v>Replacement Filter TYPE D2</v>
      </c>
      <c r="V154" t="str">
        <f ca="1"/>
        <v>95.00 €</v>
      </c>
      <c r="X154" t="str">
        <f t="shared" ca="1" si="19"/>
        <v xml:space="preserve">EVE-W192-FTR </v>
      </c>
      <c r="AA154" t="str">
        <f t="shared" ca="1" si="20"/>
        <v>Eventuri Replacement Filter TYPE D2,EVE-W192-FTR ,Eventuri</v>
      </c>
    </row>
    <row r="155" spans="1:27" x14ac:dyDescent="0.25">
      <c r="A155">
        <v>0</v>
      </c>
      <c r="B155" t="str">
        <f t="shared" ca="1" si="21"/>
        <v>Eventuri Replacement Filter TYPE L2</v>
      </c>
      <c r="C155">
        <f t="shared" ca="1" si="22"/>
        <v>85</v>
      </c>
      <c r="D155">
        <v>78</v>
      </c>
      <c r="E155">
        <f t="shared" ca="1" si="23"/>
        <v>51</v>
      </c>
      <c r="F155" t="str">
        <f ca="1"/>
        <v>EVE-1046-FTR</v>
      </c>
      <c r="G155" t="s">
        <v>22</v>
      </c>
      <c r="H155" t="s">
        <v>23</v>
      </c>
      <c r="J155">
        <v>0</v>
      </c>
      <c r="K155">
        <v>0</v>
      </c>
      <c r="L155">
        <v>0</v>
      </c>
      <c r="M155">
        <v>0</v>
      </c>
      <c r="N155" t="str">
        <f t="shared" ca="1" si="24"/>
        <v>Eventuri,Replacement,Filter,TYPE,L2,EVE-1046-FTR,Eventuri</v>
      </c>
      <c r="O155" t="str">
        <f t="shared" ca="1" si="25"/>
        <v>Eventuri Replacement Filter TYPE L2</v>
      </c>
      <c r="P155" t="str">
        <f t="shared" ca="1" si="26"/>
        <v>Eventuri,Replacement,Filter,TYPE,L2,EVE-1046-FTR,Eventuri</v>
      </c>
      <c r="Q155" t="str">
        <f t="shared" ca="1" si="18"/>
        <v>Eventuri-EVE-1046-FTR</v>
      </c>
      <c r="R155">
        <v>3</v>
      </c>
      <c r="T155" t="str">
        <f ca="1"/>
        <v>Replacement Filter TYPE L2</v>
      </c>
      <c r="V155" t="str">
        <f ca="1"/>
        <v>85.00 €</v>
      </c>
      <c r="X155" t="str">
        <f t="shared" ca="1" si="19"/>
        <v>EVE-1046-FTR</v>
      </c>
      <c r="AA155" t="str">
        <f t="shared" ca="1" si="20"/>
        <v>Eventuri Replacement Filter TYPE L2,EVE-1046-FTR,Eventuri</v>
      </c>
    </row>
    <row r="156" spans="1:27" x14ac:dyDescent="0.25">
      <c r="A156">
        <v>0</v>
      </c>
      <c r="B156" t="str">
        <f t="shared" ca="1" si="21"/>
        <v>Eventuri BMW E46 M3 Panel Filter Pair</v>
      </c>
      <c r="C156">
        <f t="shared" ca="1" si="22"/>
        <v>59</v>
      </c>
      <c r="D156">
        <v>78</v>
      </c>
      <c r="E156">
        <f t="shared" ca="1" si="23"/>
        <v>35.4</v>
      </c>
      <c r="F156" t="str">
        <f ca="1"/>
        <v>EVE-E46-PF</v>
      </c>
      <c r="G156" t="s">
        <v>22</v>
      </c>
      <c r="H156" t="s">
        <v>23</v>
      </c>
      <c r="J156">
        <v>0</v>
      </c>
      <c r="K156">
        <v>0</v>
      </c>
      <c r="L156">
        <v>0</v>
      </c>
      <c r="M156">
        <v>0</v>
      </c>
      <c r="N156" t="str">
        <f t="shared" ca="1" si="24"/>
        <v>Eventuri,BMW,E46,M3,Panel,Filter,Pair,EVE-E46-PF,Eventuri</v>
      </c>
      <c r="O156" t="str">
        <f t="shared" ca="1" si="25"/>
        <v>Eventuri BMW E46 M3 Panel Filter Pair</v>
      </c>
      <c r="P156" t="str">
        <f t="shared" ca="1" si="26"/>
        <v>Eventuri,BMW,E46,M3,Panel,Filter,Pair,EVE-E46-PF,Eventuri</v>
      </c>
      <c r="Q156" t="str">
        <f t="shared" ca="1" si="18"/>
        <v>Eventuri-EVE-E46-PF</v>
      </c>
      <c r="R156">
        <v>3</v>
      </c>
      <c r="T156" t="str">
        <f ca="1"/>
        <v>BMW E46 M3 Panel Filter Pair</v>
      </c>
      <c r="V156" t="str">
        <f ca="1"/>
        <v>59.00 €</v>
      </c>
      <c r="X156" t="str">
        <f t="shared" ca="1" si="19"/>
        <v>EVE-E46-PF</v>
      </c>
      <c r="AA156" t="str">
        <f t="shared" ca="1" si="20"/>
        <v>Eventuri BMW E46 M3 Panel Filter Pair,EVE-E46-PF,Eventuri</v>
      </c>
    </row>
    <row r="157" spans="1:27" x14ac:dyDescent="0.25">
      <c r="A157">
        <v>0</v>
      </c>
      <c r="B157" t="str">
        <f t="shared" ca="1" si="21"/>
        <v>Eventuri BMW F8X M3/M4 Panel Filter Pair</v>
      </c>
      <c r="C157">
        <f t="shared" ca="1" si="22"/>
        <v>114</v>
      </c>
      <c r="D157">
        <v>78</v>
      </c>
      <c r="E157">
        <f t="shared" ca="1" si="23"/>
        <v>68.399999999999991</v>
      </c>
      <c r="F157" t="str">
        <f ca="1"/>
        <v>EVE-F8XM-PF</v>
      </c>
      <c r="G157" t="s">
        <v>22</v>
      </c>
      <c r="H157" t="s">
        <v>23</v>
      </c>
      <c r="J157">
        <v>0</v>
      </c>
      <c r="K157">
        <v>0</v>
      </c>
      <c r="L157">
        <v>0</v>
      </c>
      <c r="M157">
        <v>0</v>
      </c>
      <c r="N157" t="str">
        <f t="shared" ca="1" si="24"/>
        <v>Eventuri,BMW,F8X,M3/M4,Panel,Filter,Pair,EVE-F8XM-PF,Eventuri</v>
      </c>
      <c r="O157" t="str">
        <f t="shared" ca="1" si="25"/>
        <v>Eventuri BMW F8X M3/M4 Panel Filter Pair</v>
      </c>
      <c r="P157" t="str">
        <f t="shared" ca="1" si="26"/>
        <v>Eventuri,BMW,F8X,M3/M4,Panel,Filter,Pair,EVE-F8XM-PF,Eventuri</v>
      </c>
      <c r="Q157" t="str">
        <f t="shared" ca="1" si="18"/>
        <v>Eventuri-EVE-F8XM-PF</v>
      </c>
      <c r="R157">
        <v>3</v>
      </c>
      <c r="T157" t="str">
        <f ca="1"/>
        <v>BMW F8X M3/M4 Panel Filter Pair</v>
      </c>
      <c r="V157" t="str">
        <f ca="1"/>
        <v>114.00 €</v>
      </c>
      <c r="X157" t="str">
        <f t="shared" ca="1" si="19"/>
        <v>EVE-F8XM-PF</v>
      </c>
      <c r="AA157" t="str">
        <f t="shared" ca="1" si="20"/>
        <v>Eventuri BMW F8X M3/M4 Panel Filter Pair,EVE-F8XM-PF,Eventuri</v>
      </c>
    </row>
    <row r="158" spans="1:27" x14ac:dyDescent="0.25">
      <c r="A158">
        <v>0</v>
      </c>
      <c r="B158" t="str">
        <f t="shared" ca="1" si="21"/>
        <v>Eventuri BMW F1X M5/M6 Panel Filter Pair</v>
      </c>
      <c r="C158">
        <f t="shared" ca="1" si="22"/>
        <v>114</v>
      </c>
      <c r="D158">
        <v>78</v>
      </c>
      <c r="E158">
        <f t="shared" ca="1" si="23"/>
        <v>68.399999999999991</v>
      </c>
      <c r="F158" t="str">
        <f ca="1"/>
        <v>EVE-F10M5-PF</v>
      </c>
      <c r="G158" t="s">
        <v>22</v>
      </c>
      <c r="H158" t="s">
        <v>23</v>
      </c>
      <c r="J158">
        <v>0</v>
      </c>
      <c r="K158">
        <v>0</v>
      </c>
      <c r="L158">
        <v>0</v>
      </c>
      <c r="M158">
        <v>0</v>
      </c>
      <c r="N158" t="str">
        <f t="shared" ca="1" si="24"/>
        <v>Eventuri,BMW,F1X,M5/M6,Panel,Filter,Pair,EVE-F10M5-PF,Eventuri</v>
      </c>
      <c r="O158" t="str">
        <f t="shared" ca="1" si="25"/>
        <v>Eventuri BMW F1X M5/M6 Panel Filter Pair</v>
      </c>
      <c r="P158" t="str">
        <f t="shared" ca="1" si="26"/>
        <v>Eventuri,BMW,F1X,M5/M6,Panel,Filter,Pair,EVE-F10M5-PF,Eventuri</v>
      </c>
      <c r="Q158" t="str">
        <f t="shared" ca="1" si="18"/>
        <v>Eventuri-EVE-F10M5-PF</v>
      </c>
      <c r="R158">
        <v>3</v>
      </c>
      <c r="T158" t="str">
        <f ca="1"/>
        <v>BMW F1X M5/M6 Panel Filter Pair</v>
      </c>
      <c r="V158" t="str">
        <f ca="1"/>
        <v>114.00 €</v>
      </c>
      <c r="X158" t="str">
        <f t="shared" ca="1" si="19"/>
        <v>EVE-F10M5-PF</v>
      </c>
      <c r="AA158" t="str">
        <f t="shared" ca="1" si="20"/>
        <v>Eventuri BMW F1X M5/M6 Panel Filter Pair,EVE-F10M5-PF,Eventuri</v>
      </c>
    </row>
    <row r="159" spans="1:27" x14ac:dyDescent="0.25">
      <c r="A159">
        <v>0</v>
      </c>
      <c r="B159" t="str">
        <f t="shared" ca="1" si="21"/>
        <v xml:space="preserve">Eventuri BMW N55 Panel Filter </v>
      </c>
      <c r="C159">
        <f t="shared" ca="1" si="22"/>
        <v>81</v>
      </c>
      <c r="D159">
        <v>78</v>
      </c>
      <c r="E159">
        <f t="shared" ca="1" si="23"/>
        <v>48.6</v>
      </c>
      <c r="F159" t="str">
        <f ca="1"/>
        <v>EVE-N55-PF</v>
      </c>
      <c r="G159" t="s">
        <v>22</v>
      </c>
      <c r="H159" t="s">
        <v>23</v>
      </c>
      <c r="J159">
        <v>0</v>
      </c>
      <c r="K159">
        <v>0</v>
      </c>
      <c r="L159">
        <v>0</v>
      </c>
      <c r="M159">
        <v>0</v>
      </c>
      <c r="N159" t="str">
        <f t="shared" ca="1" si="24"/>
        <v>Eventuri,BMW,N55,Panel,Filter,,EVE-N55-PF,Eventuri</v>
      </c>
      <c r="O159" t="str">
        <f t="shared" ca="1" si="25"/>
        <v xml:space="preserve">Eventuri BMW N55 Panel Filter </v>
      </c>
      <c r="P159" t="str">
        <f t="shared" ca="1" si="26"/>
        <v>Eventuri,BMW,N55,Panel,Filter,,EVE-N55-PF,Eventuri</v>
      </c>
      <c r="Q159" t="str">
        <f t="shared" ca="1" si="18"/>
        <v>Eventuri-EVE-N55-PF</v>
      </c>
      <c r="R159">
        <v>3</v>
      </c>
      <c r="T159" t="str">
        <f ca="1"/>
        <v xml:space="preserve">BMW N55 Panel Filter </v>
      </c>
      <c r="V159" t="str">
        <f ca="1"/>
        <v>81.00 €</v>
      </c>
      <c r="X159" t="str">
        <f t="shared" ca="1" si="19"/>
        <v>EVE-N55-PF</v>
      </c>
      <c r="AA159" t="str">
        <f t="shared" ca="1" si="20"/>
        <v>Eventuri BMW N55 Panel Filter ,EVE-N55-PF,Eventuri</v>
      </c>
    </row>
    <row r="160" spans="1:27" x14ac:dyDescent="0.25">
      <c r="A160">
        <v>0</v>
      </c>
      <c r="B160" t="str">
        <f t="shared" ca="1" si="21"/>
        <v>Eventuri BMW F9X X3M/X4M Panel Filter Replacement Set</v>
      </c>
      <c r="C160">
        <f t="shared" ca="1" si="22"/>
        <v>190</v>
      </c>
      <c r="D160">
        <v>78</v>
      </c>
      <c r="E160">
        <f t="shared" ca="1" si="23"/>
        <v>114</v>
      </c>
      <c r="F160" t="str">
        <f ca="1"/>
        <v>EVE-FX34M-PF</v>
      </c>
      <c r="G160" t="s">
        <v>22</v>
      </c>
      <c r="H160" t="s">
        <v>23</v>
      </c>
      <c r="J160">
        <v>0</v>
      </c>
      <c r="K160">
        <v>0</v>
      </c>
      <c r="L160">
        <v>0</v>
      </c>
      <c r="M160">
        <v>0</v>
      </c>
      <c r="N160" t="str">
        <f t="shared" ca="1" si="24"/>
        <v>Eventuri,BMW,F9X,X3M/X4M,Panel,Filter,Replacement,Set,EVE-FX34M-PF,Eventuri</v>
      </c>
      <c r="O160" t="str">
        <f t="shared" ca="1" si="25"/>
        <v>Eventuri BMW F9X X3M/X4M Panel Filter Replacement Set</v>
      </c>
      <c r="P160" t="str">
        <f t="shared" ca="1" si="26"/>
        <v>Eventuri,BMW,F9X,X3M/X4M,Panel,Filter,Replacement,Set,EVE-FX34M-PF,Eventuri</v>
      </c>
      <c r="Q160" t="str">
        <f t="shared" ca="1" si="18"/>
        <v>Eventuri-EVE-FX34M-PF</v>
      </c>
      <c r="R160">
        <v>3</v>
      </c>
      <c r="T160" t="str">
        <f ca="1"/>
        <v>BMW F9X X3M/X4M Panel Filter Replacement Set</v>
      </c>
      <c r="V160" t="str">
        <f ca="1"/>
        <v>190.00 €</v>
      </c>
      <c r="X160" t="str">
        <f t="shared" ca="1" si="19"/>
        <v>EVE-FX34M-PF</v>
      </c>
      <c r="AA160" t="str">
        <f t="shared" ca="1" si="20"/>
        <v>Eventuri BMW F9X X3M/X4M Panel Filter Replacement Set,EVE-FX34M-PF,Eventuri</v>
      </c>
    </row>
    <row r="161" spans="1:27" x14ac:dyDescent="0.25">
      <c r="A161">
        <v>0</v>
      </c>
      <c r="B161" t="str">
        <f t="shared" ca="1" si="21"/>
        <v>Eventuri Panel Filter for Eventuri GLC63S / C63S Intake set of 2</v>
      </c>
      <c r="C161">
        <f t="shared" ca="1" si="22"/>
        <v>114</v>
      </c>
      <c r="D161">
        <v>78</v>
      </c>
      <c r="E161">
        <f t="shared" ca="1" si="23"/>
        <v>68.399999999999991</v>
      </c>
      <c r="F161" t="str">
        <f ca="1"/>
        <v>EVE-C63-FTR</v>
      </c>
      <c r="G161" t="s">
        <v>22</v>
      </c>
      <c r="H161" t="s">
        <v>23</v>
      </c>
      <c r="J161">
        <v>0</v>
      </c>
      <c r="K161">
        <v>0</v>
      </c>
      <c r="L161">
        <v>0</v>
      </c>
      <c r="M161">
        <v>0</v>
      </c>
      <c r="N161" t="str">
        <f t="shared" ca="1" si="24"/>
        <v>Eventuri,Panel,Filter,for,Eventuri,GLC63S,/,C63S,Intake,set,of,2,EVE-C63-FTR,Eventuri</v>
      </c>
      <c r="O161" t="str">
        <f t="shared" ca="1" si="25"/>
        <v>Eventuri Panel Filter for Eventuri GLC63S / C63S Intake set of 2</v>
      </c>
      <c r="P161" t="str">
        <f t="shared" ca="1" si="26"/>
        <v>Eventuri,Panel,Filter,for,Eventuri,GLC63S,/,C63S,Intake,set,of,2,EVE-C63-FTR,Eventuri</v>
      </c>
      <c r="Q161" t="str">
        <f t="shared" ca="1" si="18"/>
        <v>Eventuri-EVE-C63-FTR</v>
      </c>
      <c r="R161">
        <v>3</v>
      </c>
      <c r="T161" t="str">
        <f ca="1"/>
        <v>Panel Filter for Eventuri GLC63S / C63S Intake set of 2</v>
      </c>
      <c r="V161" t="str">
        <f ca="1"/>
        <v>114.00 €</v>
      </c>
      <c r="X161" t="str">
        <f t="shared" ca="1" si="19"/>
        <v>EVE-C63-FTR</v>
      </c>
      <c r="AA161" t="str">
        <f t="shared" ca="1" si="20"/>
        <v>Eventuri Panel Filter for Eventuri GLC63S / C63S Intake set of 2,EVE-C63-FTR,Eventuri</v>
      </c>
    </row>
    <row r="162" spans="1:27" x14ac:dyDescent="0.25">
      <c r="A162">
        <v>0</v>
      </c>
      <c r="B162" t="str">
        <f t="shared" ca="1" si="21"/>
        <v>Eventuri Custom BMC Panel Filter For C8 RS6 Intake</v>
      </c>
      <c r="C162">
        <f t="shared" ca="1" si="22"/>
        <v>252</v>
      </c>
      <c r="D162">
        <v>78</v>
      </c>
      <c r="E162">
        <f t="shared" ca="1" si="23"/>
        <v>151.19999999999999</v>
      </c>
      <c r="F162" t="str">
        <f ca="1"/>
        <v>EVE-C8BMC-FTR</v>
      </c>
      <c r="G162" t="s">
        <v>22</v>
      </c>
      <c r="H162" t="s">
        <v>23</v>
      </c>
      <c r="J162">
        <v>0</v>
      </c>
      <c r="K162">
        <v>0</v>
      </c>
      <c r="L162">
        <v>0</v>
      </c>
      <c r="M162">
        <v>0</v>
      </c>
      <c r="N162" t="str">
        <f t="shared" ca="1" si="24"/>
        <v>Eventuri,Custom,BMC,Panel,Filter,For,C8,RS6,Intake,EVE-C8BMC-FTR,Eventuri</v>
      </c>
      <c r="O162" t="str">
        <f t="shared" ca="1" si="25"/>
        <v>Eventuri Custom BMC Panel Filter For C8 RS6 Intake</v>
      </c>
      <c r="P162" t="str">
        <f t="shared" ca="1" si="26"/>
        <v>Eventuri,Custom,BMC,Panel,Filter,For,C8,RS6,Intake,EVE-C8BMC-FTR,Eventuri</v>
      </c>
      <c r="Q162" t="str">
        <f t="shared" ca="1" si="18"/>
        <v>Eventuri-EVE-C8BMC-FTR</v>
      </c>
      <c r="R162">
        <v>3</v>
      </c>
      <c r="T162" t="str">
        <f ca="1"/>
        <v>Custom BMC Panel Filter For C8 RS6 Intake</v>
      </c>
      <c r="V162" t="str">
        <f ca="1"/>
        <v>252.00 €</v>
      </c>
      <c r="X162" t="str">
        <f t="shared" ca="1" si="19"/>
        <v>EVE-C8BMC-FTR</v>
      </c>
      <c r="AA162" t="str">
        <f t="shared" ca="1" si="20"/>
        <v>Eventuri Custom BMC Panel Filter For C8 RS6 Intake,EVE-C8BMC-FTR,Eventuri</v>
      </c>
    </row>
    <row r="163" spans="1:27" x14ac:dyDescent="0.25">
      <c r="A163">
        <v>0</v>
      </c>
      <c r="B163" t="str">
        <f t="shared" ca="1" si="21"/>
        <v>Eventuri V Badge</v>
      </c>
      <c r="C163">
        <f t="shared" ca="1" si="22"/>
        <v>14</v>
      </c>
      <c r="D163">
        <v>78</v>
      </c>
      <c r="E163">
        <f t="shared" ca="1" si="23"/>
        <v>8.4</v>
      </c>
      <c r="F163" t="str">
        <f ca="1"/>
        <v>EVE-Vbadge</v>
      </c>
      <c r="G163" t="s">
        <v>22</v>
      </c>
      <c r="H163" t="s">
        <v>23</v>
      </c>
      <c r="J163">
        <v>0</v>
      </c>
      <c r="K163">
        <v>0</v>
      </c>
      <c r="L163">
        <v>0</v>
      </c>
      <c r="M163">
        <v>0</v>
      </c>
      <c r="N163" t="str">
        <f t="shared" ca="1" si="24"/>
        <v>Eventuri,V,Badge,EVE-Vbadge,Eventuri</v>
      </c>
      <c r="O163" t="str">
        <f t="shared" ca="1" si="25"/>
        <v>Eventuri V Badge</v>
      </c>
      <c r="P163" t="str">
        <f t="shared" ca="1" si="26"/>
        <v>Eventuri,V,Badge,EVE-Vbadge,Eventuri</v>
      </c>
      <c r="Q163" t="str">
        <f t="shared" ca="1" si="18"/>
        <v>Eventuri-EVE-Vbadge</v>
      </c>
      <c r="R163">
        <v>3</v>
      </c>
      <c r="T163" t="str">
        <f ca="1"/>
        <v>V Badge</v>
      </c>
      <c r="V163" t="str">
        <f ca="1"/>
        <v>14.00 €</v>
      </c>
      <c r="X163" t="str">
        <f t="shared" ca="1" si="19"/>
        <v>EVE-Vbadge</v>
      </c>
      <c r="AA163" t="str">
        <f t="shared" ca="1" si="20"/>
        <v>Eventuri V Badge,EVE-Vbadge,Eventuri</v>
      </c>
    </row>
    <row r="164" spans="1:27" x14ac:dyDescent="0.25">
      <c r="A164">
        <v>0</v>
      </c>
      <c r="B164" t="str">
        <f t="shared" ca="1" si="21"/>
        <v>Eventuri Mini Cooper S/JCW MAF tube</v>
      </c>
      <c r="C164">
        <f t="shared" ca="1" si="22"/>
        <v>71</v>
      </c>
      <c r="D164">
        <v>78</v>
      </c>
      <c r="E164">
        <f t="shared" ca="1" si="23"/>
        <v>42.6</v>
      </c>
      <c r="F164" t="str">
        <f ca="1"/>
        <v>EVE-F56-MAF</v>
      </c>
      <c r="G164" t="s">
        <v>22</v>
      </c>
      <c r="H164" t="s">
        <v>23</v>
      </c>
      <c r="J164">
        <v>0</v>
      </c>
      <c r="K164">
        <v>0</v>
      </c>
      <c r="L164">
        <v>0</v>
      </c>
      <c r="M164">
        <v>0</v>
      </c>
      <c r="N164" t="str">
        <f t="shared" ca="1" si="24"/>
        <v>Eventuri,Mini,Cooper,S/JCW,MAF,tube,EVE-F56-MAF,Eventuri</v>
      </c>
      <c r="O164" t="str">
        <f t="shared" ca="1" si="25"/>
        <v>Eventuri Mini Cooper S/JCW MAF tube</v>
      </c>
      <c r="P164" t="str">
        <f t="shared" ca="1" si="26"/>
        <v>Eventuri,Mini,Cooper,S/JCW,MAF,tube,EVE-F56-MAF,Eventuri</v>
      </c>
      <c r="Q164" t="str">
        <f t="shared" ca="1" si="18"/>
        <v>Eventuri-EVE-F56-MAF</v>
      </c>
      <c r="R164">
        <v>3</v>
      </c>
      <c r="T164" t="str">
        <f ca="1"/>
        <v>Mini Cooper S/JCW MAF tube</v>
      </c>
      <c r="V164" t="str">
        <f ca="1"/>
        <v>71.00 €</v>
      </c>
      <c r="X164" t="str">
        <f t="shared" ca="1" si="19"/>
        <v>EVE-F56-MAF</v>
      </c>
      <c r="AA164" t="str">
        <f t="shared" ca="1" si="20"/>
        <v>Eventuri Mini Cooper S/JCW MAF tube,EVE-F56-MAF,Eventuri</v>
      </c>
    </row>
    <row r="165" spans="1:27" x14ac:dyDescent="0.25">
      <c r="A165">
        <v>0</v>
      </c>
      <c r="B165" t="str">
        <f t="shared" ca="1" si="21"/>
        <v>Eventuri Mini Cooper S/JCW Facelift MAF tube</v>
      </c>
      <c r="C165">
        <f t="shared" ca="1" si="22"/>
        <v>71</v>
      </c>
      <c r="D165">
        <v>78</v>
      </c>
      <c r="E165">
        <f t="shared" ca="1" si="23"/>
        <v>42.6</v>
      </c>
      <c r="F165" t="str">
        <f ca="1"/>
        <v>EVE-F56-LCI-MAF</v>
      </c>
      <c r="G165" t="s">
        <v>22</v>
      </c>
      <c r="H165" t="s">
        <v>23</v>
      </c>
      <c r="J165">
        <v>0</v>
      </c>
      <c r="K165">
        <v>0</v>
      </c>
      <c r="L165">
        <v>0</v>
      </c>
      <c r="M165">
        <v>0</v>
      </c>
      <c r="N165" t="str">
        <f t="shared" ca="1" si="24"/>
        <v>Eventuri,Mini,Cooper,S/JCW,Facelift,MAF,tube,EVE-F56-LCI-MAF,Eventuri</v>
      </c>
      <c r="O165" t="str">
        <f t="shared" ca="1" si="25"/>
        <v>Eventuri Mini Cooper S/JCW Facelift MAF tube</v>
      </c>
      <c r="P165" t="str">
        <f t="shared" ca="1" si="26"/>
        <v>Eventuri,Mini,Cooper,S/JCW,Facelift,MAF,tube,EVE-F56-LCI-MAF,Eventuri</v>
      </c>
      <c r="Q165" t="str">
        <f t="shared" ca="1" si="18"/>
        <v>Eventuri-EVE-F56-LCI-MAF</v>
      </c>
      <c r="R165">
        <v>3</v>
      </c>
      <c r="T165" t="str">
        <f ca="1"/>
        <v>Mini Cooper S/JCW Facelift MAF tube</v>
      </c>
      <c r="V165" t="str">
        <f ca="1"/>
        <v>71.00 €</v>
      </c>
      <c r="X165" t="str">
        <f t="shared" ca="1" si="19"/>
        <v>EVE-F56-LCI-MAF</v>
      </c>
      <c r="AA165" t="str">
        <f t="shared" ca="1" si="20"/>
        <v>Eventuri Mini Cooper S/JCW Facelift MAF tube,EVE-F56-LCI-MAF,Eventuri</v>
      </c>
    </row>
    <row r="166" spans="1:27" x14ac:dyDescent="0.25">
      <c r="A166">
        <v>0</v>
      </c>
      <c r="B166" t="str">
        <f t="shared" ca="1" si="21"/>
        <v>Eventuri Honda FK8 Silicon between Intake and Upgraded Chargepipe</v>
      </c>
      <c r="C166">
        <f t="shared" ca="1" si="22"/>
        <v>71</v>
      </c>
      <c r="D166">
        <v>78</v>
      </c>
      <c r="E166">
        <f t="shared" ca="1" si="23"/>
        <v>42.6</v>
      </c>
      <c r="F166" t="str">
        <f ca="1"/>
        <v>EVE-FK8-CHG-SLC</v>
      </c>
      <c r="G166" t="s">
        <v>22</v>
      </c>
      <c r="H166" t="s">
        <v>23</v>
      </c>
      <c r="J166">
        <v>0</v>
      </c>
      <c r="K166">
        <v>0</v>
      </c>
      <c r="L166">
        <v>0</v>
      </c>
      <c r="M166">
        <v>0</v>
      </c>
      <c r="N166" t="str">
        <f t="shared" ca="1" si="24"/>
        <v>Eventuri,Honda,FK8,Silicon,between,Intake,and,Upgraded,Chargepipe,EVE-FK8-CHG-SLC,Eventuri</v>
      </c>
      <c r="O166" t="str">
        <f t="shared" ca="1" si="25"/>
        <v>Eventuri Honda FK8 Silicon between Intake and Upgraded Chargepipe</v>
      </c>
      <c r="P166" t="str">
        <f t="shared" ca="1" si="26"/>
        <v>Eventuri,Honda,FK8,Silicon,between,Intake,and,Upgraded,Chargepipe,EVE-FK8-CHG-SLC,Eventuri</v>
      </c>
      <c r="Q166" t="str">
        <f t="shared" ca="1" si="18"/>
        <v>Eventuri-EVE-FK8-CHG-SLC</v>
      </c>
      <c r="R166">
        <v>3</v>
      </c>
      <c r="T166" t="str">
        <f ca="1"/>
        <v>Honda FK8 Silicon between Intake and Upgraded Chargepipe</v>
      </c>
      <c r="V166" t="str">
        <f ca="1"/>
        <v>71.00 €</v>
      </c>
      <c r="X166" t="str">
        <f t="shared" ca="1" si="19"/>
        <v>EVE-FK8-CHG-SLC</v>
      </c>
      <c r="AA166" t="str">
        <f t="shared" ca="1" si="20"/>
        <v>Eventuri Honda FK8 Silicon between Intake and Upgraded Chargepipe,EVE-FK8-CHG-SLC,Eventuri</v>
      </c>
    </row>
    <row r="167" spans="1:27" x14ac:dyDescent="0.25">
      <c r="X167" t="str">
        <f t="shared" ref="X167:X172" si="27">SUBSTITUTE(SUBSTITUTE(F167, "/", ""), "&amp;", "")</f>
        <v/>
      </c>
    </row>
    <row r="168" spans="1:27" x14ac:dyDescent="0.25">
      <c r="X168" t="str">
        <f t="shared" si="27"/>
        <v/>
      </c>
    </row>
    <row r="169" spans="1:27" x14ac:dyDescent="0.25">
      <c r="X169" t="str">
        <f t="shared" si="27"/>
        <v/>
      </c>
    </row>
    <row r="170" spans="1:27" x14ac:dyDescent="0.25">
      <c r="X170" t="str">
        <f t="shared" si="27"/>
        <v/>
      </c>
    </row>
    <row r="171" spans="1:27" x14ac:dyDescent="0.25">
      <c r="X171" t="str">
        <f t="shared" si="27"/>
        <v/>
      </c>
    </row>
    <row r="172" spans="1:27" x14ac:dyDescent="0.25">
      <c r="X172" t="str">
        <f t="shared" si="27"/>
        <v/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2640A-EBBE-4548-A169-A134A532B8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EVENTURI Julho2024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 - Support</dc:creator>
  <cp:lastModifiedBy>Operacional1 AllStars</cp:lastModifiedBy>
  <dcterms:created xsi:type="dcterms:W3CDTF">2024-07-29T14:01:58Z</dcterms:created>
  <dcterms:modified xsi:type="dcterms:W3CDTF">2024-08-05T09:45:26Z</dcterms:modified>
</cp:coreProperties>
</file>