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troll\Box Sync\Stockholm 2020\001 - KTH 2020\016 - Output docs\MDPI\201126\"/>
    </mc:Choice>
  </mc:AlternateContent>
  <bookViews>
    <workbookView xWindow="0" yWindow="0" windowWidth="28800" windowHeight="12450"/>
  </bookViews>
  <sheets>
    <sheet name="Resul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7" i="1"/>
  <c r="B27" i="1"/>
  <c r="D24" i="1" l="1"/>
  <c r="C24" i="1"/>
  <c r="B24" i="1"/>
  <c r="D23" i="1"/>
  <c r="C23" i="1"/>
  <c r="B23" i="1"/>
  <c r="D26" i="1" l="1"/>
  <c r="C26" i="1"/>
  <c r="B26" i="1"/>
</calcChain>
</file>

<file path=xl/sharedStrings.xml><?xml version="1.0" encoding="utf-8"?>
<sst xmlns="http://schemas.openxmlformats.org/spreadsheetml/2006/main" count="16" uniqueCount="14">
  <si>
    <t>RS</t>
  </si>
  <si>
    <t>ARCore</t>
  </si>
  <si>
    <t>mean</t>
  </si>
  <si>
    <t>range</t>
  </si>
  <si>
    <t>measured value</t>
  </si>
  <si>
    <t>+/-</t>
  </si>
  <si>
    <t>RTAB-map</t>
  </si>
  <si>
    <t>Single</t>
  </si>
  <si>
    <t>Technology</t>
  </si>
  <si>
    <t>Measurements</t>
  </si>
  <si>
    <t>std of the mean</t>
  </si>
  <si>
    <t>Single depth capture</t>
  </si>
  <si>
    <t>Real value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</si>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</sst>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Border="1" applyAlignment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quotePrefix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2" xfId="0" applyNumberFormat="1" applyBorder="1"/>
    <xf numFmtId="0" fontId="1" fillId="0" borderId="0" xfId="0" applyFont="1"/>
    <xf numFmtId="164" fontId="0" fillId="0" borderId="1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2" fillId="0" borderId="0" xfId="0" applyNumberFormat="1" applyFont="1"/>
    <xf numFmtId="0" fontId="0" fillId="0" borderId="23" xfId="0" applyBorder="1"/>
    <xf numFmtId="164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Results!$B$3:$B$22</c:f>
              <c:numCache>
                <c:formatCode>General</c:formatCode>
                <c:ptCount val="20"/>
                <c:pt idx="0">
                  <c:v>1.2626999999999999</c:v>
                </c:pt>
                <c:pt idx="1">
                  <c:v>1.0367999999999999</c:v>
                </c:pt>
                <c:pt idx="2">
                  <c:v>1.1372</c:v>
                </c:pt>
                <c:pt idx="3">
                  <c:v>1.1211</c:v>
                </c:pt>
                <c:pt idx="4">
                  <c:v>1.1071</c:v>
                </c:pt>
                <c:pt idx="5">
                  <c:v>1.2645999999999999</c:v>
                </c:pt>
                <c:pt idx="6">
                  <c:v>1.0741000000000001</c:v>
                </c:pt>
                <c:pt idx="7">
                  <c:v>0.89590000000000003</c:v>
                </c:pt>
                <c:pt idx="8">
                  <c:v>1.0978000000000001</c:v>
                </c:pt>
                <c:pt idx="9">
                  <c:v>0.96660000000000001</c:v>
                </c:pt>
                <c:pt idx="10">
                  <c:v>1.1771</c:v>
                </c:pt>
                <c:pt idx="11">
                  <c:v>1.1915</c:v>
                </c:pt>
                <c:pt idx="12">
                  <c:v>0.93559999999999999</c:v>
                </c:pt>
                <c:pt idx="13">
                  <c:v>0.99099999999999999</c:v>
                </c:pt>
                <c:pt idx="14">
                  <c:v>1.0481</c:v>
                </c:pt>
                <c:pt idx="15">
                  <c:v>1.0585</c:v>
                </c:pt>
                <c:pt idx="16">
                  <c:v>0.99650000000000005</c:v>
                </c:pt>
                <c:pt idx="17">
                  <c:v>1.1926000000000001</c:v>
                </c:pt>
                <c:pt idx="18">
                  <c:v>0.97809999999999997</c:v>
                </c:pt>
                <c:pt idx="19">
                  <c:v>1.0952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3-484E-A19A-115EA8FE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76384"/>
        <c:axId val="14021932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C3-484E-A19A-115EA8FE3E52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C3-484E-A19A-115EA8FE3E52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8C3-484E-A19A-115EA8FE3E52}"/>
                  </c:ext>
                </c:extLst>
              </c15:ser>
            </c15:filteredScatterSeries>
          </c:ext>
        </c:extLst>
      </c:scatterChart>
      <c:valAx>
        <c:axId val="1399576384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93280"/>
        <c:crosses val="autoZero"/>
        <c:crossBetween val="midCat"/>
      </c:valAx>
      <c:valAx>
        <c:axId val="1402193280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6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Results!$C$3:$C$22</c:f>
              <c:numCache>
                <c:formatCode>General</c:formatCode>
                <c:ptCount val="20"/>
                <c:pt idx="0">
                  <c:v>1.0387999999999999</c:v>
                </c:pt>
                <c:pt idx="1">
                  <c:v>1.2302999999999999</c:v>
                </c:pt>
                <c:pt idx="2">
                  <c:v>1.2011000000000001</c:v>
                </c:pt>
                <c:pt idx="3">
                  <c:v>1.0074000000000001</c:v>
                </c:pt>
                <c:pt idx="4">
                  <c:v>1.1047</c:v>
                </c:pt>
                <c:pt idx="5">
                  <c:v>1.0073000000000001</c:v>
                </c:pt>
                <c:pt idx="6">
                  <c:v>0.99509999999999998</c:v>
                </c:pt>
                <c:pt idx="7">
                  <c:v>0.99560000000000004</c:v>
                </c:pt>
                <c:pt idx="8">
                  <c:v>0.98350000000000004</c:v>
                </c:pt>
                <c:pt idx="9">
                  <c:v>0.99709999999999999</c:v>
                </c:pt>
                <c:pt idx="10">
                  <c:v>0.89500000000000002</c:v>
                </c:pt>
                <c:pt idx="11">
                  <c:v>1.0487</c:v>
                </c:pt>
                <c:pt idx="12">
                  <c:v>1.0205</c:v>
                </c:pt>
                <c:pt idx="13">
                  <c:v>1.1086</c:v>
                </c:pt>
                <c:pt idx="14">
                  <c:v>1.1065</c:v>
                </c:pt>
                <c:pt idx="15">
                  <c:v>0.92130000000000001</c:v>
                </c:pt>
                <c:pt idx="16">
                  <c:v>1.2564</c:v>
                </c:pt>
                <c:pt idx="17">
                  <c:v>1.0279</c:v>
                </c:pt>
                <c:pt idx="18">
                  <c:v>1.2353000000000001</c:v>
                </c:pt>
                <c:pt idx="19">
                  <c:v>0.97489999999999999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C-4DCE-B7CC-CBFC04D9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76384"/>
        <c:axId val="14021932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3C-4DCE-B7CC-CBFC04D9E151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3C-4DCE-B7CC-CBFC04D9E151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3C-4DCE-B7CC-CBFC04D9E151}"/>
                  </c:ext>
                </c:extLst>
              </c15:ser>
            </c15:filteredScatterSeries>
          </c:ext>
        </c:extLst>
      </c:scatterChart>
      <c:valAx>
        <c:axId val="1399576384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93280"/>
        <c:crosses val="autoZero"/>
        <c:crossBetween val="midCat"/>
      </c:valAx>
      <c:valAx>
        <c:axId val="1402193280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6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Results!$D$3:$D$22</c:f>
              <c:numCache>
                <c:formatCode>General</c:formatCode>
                <c:ptCount val="20"/>
                <c:pt idx="0">
                  <c:v>1.2498</c:v>
                </c:pt>
                <c:pt idx="1">
                  <c:v>1.2564</c:v>
                </c:pt>
                <c:pt idx="2">
                  <c:v>1.0279</c:v>
                </c:pt>
                <c:pt idx="3">
                  <c:v>1.2346999999999999</c:v>
                </c:pt>
                <c:pt idx="4">
                  <c:v>0.97440000000000004</c:v>
                </c:pt>
                <c:pt idx="5">
                  <c:v>1.2305999999999999</c:v>
                </c:pt>
                <c:pt idx="6">
                  <c:v>0.99460000000000004</c:v>
                </c:pt>
                <c:pt idx="7">
                  <c:v>0.99019999999999997</c:v>
                </c:pt>
                <c:pt idx="8">
                  <c:v>1.105</c:v>
                </c:pt>
                <c:pt idx="9">
                  <c:v>1.0077</c:v>
                </c:pt>
                <c:pt idx="10">
                  <c:v>0.99580000000000002</c:v>
                </c:pt>
                <c:pt idx="11">
                  <c:v>0.99709999999999999</c:v>
                </c:pt>
                <c:pt idx="12">
                  <c:v>0.99450000000000005</c:v>
                </c:pt>
                <c:pt idx="13">
                  <c:v>0.89500000000000002</c:v>
                </c:pt>
                <c:pt idx="14">
                  <c:v>1.0205</c:v>
                </c:pt>
                <c:pt idx="15">
                  <c:v>1.0387999999999999</c:v>
                </c:pt>
                <c:pt idx="16">
                  <c:v>1.0487</c:v>
                </c:pt>
                <c:pt idx="17">
                  <c:v>1.1086</c:v>
                </c:pt>
                <c:pt idx="18">
                  <c:v>1.1065</c:v>
                </c:pt>
                <c:pt idx="19">
                  <c:v>0.92130000000000001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9-4AD4-BBAC-32D618BC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76384"/>
        <c:axId val="14021932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89-4AD4-BBAC-32D618BCA2AD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19050" cap="rnd">
                    <a:noFill/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89-4AD4-BBAC-32D618BCA2AD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Results!$G$3:$G$22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1.2626999999999999</c:v>
                      </c:pt>
                      <c:pt idx="1">
                        <c:v>1.0367999999999999</c:v>
                      </c:pt>
                      <c:pt idx="2">
                        <c:v>1.1372</c:v>
                      </c:pt>
                      <c:pt idx="3">
                        <c:v>1.1211</c:v>
                      </c:pt>
                      <c:pt idx="4">
                        <c:v>1.1071</c:v>
                      </c:pt>
                      <c:pt idx="5">
                        <c:v>1.2645999999999999</c:v>
                      </c:pt>
                      <c:pt idx="6">
                        <c:v>1.0741000000000001</c:v>
                      </c:pt>
                      <c:pt idx="7">
                        <c:v>0.89590000000000003</c:v>
                      </c:pt>
                      <c:pt idx="8">
                        <c:v>1.0978000000000001</c:v>
                      </c:pt>
                      <c:pt idx="9">
                        <c:v>0.96660000000000001</c:v>
                      </c:pt>
                      <c:pt idx="10">
                        <c:v>1.1771</c:v>
                      </c:pt>
                      <c:pt idx="11">
                        <c:v>1.1915</c:v>
                      </c:pt>
                      <c:pt idx="12">
                        <c:v>0.93559999999999999</c:v>
                      </c:pt>
                      <c:pt idx="13">
                        <c:v>0.99099999999999999</c:v>
                      </c:pt>
                      <c:pt idx="14">
                        <c:v>1.0481</c:v>
                      </c:pt>
                      <c:pt idx="15">
                        <c:v>1.0585</c:v>
                      </c:pt>
                      <c:pt idx="16">
                        <c:v>0.99650000000000005</c:v>
                      </c:pt>
                      <c:pt idx="17">
                        <c:v>1.1926000000000001</c:v>
                      </c:pt>
                      <c:pt idx="18">
                        <c:v>0.97809999999999997</c:v>
                      </c:pt>
                      <c:pt idx="19">
                        <c:v>1.0952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89-4AD4-BBAC-32D618BCA2AD}"/>
                  </c:ext>
                </c:extLst>
              </c15:ser>
            </c15:filteredScatterSeries>
          </c:ext>
        </c:extLst>
      </c:scatterChart>
      <c:valAx>
        <c:axId val="1399576384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93280"/>
        <c:crosses val="autoZero"/>
        <c:crossBetween val="midCat"/>
      </c:valAx>
      <c:valAx>
        <c:axId val="1402193280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63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89025639908258E-2"/>
          <c:y val="2.5494208051716927E-2"/>
          <c:w val="0.92422916537160849"/>
          <c:h val="0.85630537279941366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Results!$I$2</c:f>
              <c:strCache>
                <c:ptCount val="1"/>
                <c:pt idx="0">
                  <c:v>RTAB-map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Results!$H$3:$H$22</c:f>
              <c:numCache>
                <c:formatCode>0.000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Results!$I$3:$I$22</c:f>
              <c:numCache>
                <c:formatCode>General</c:formatCode>
                <c:ptCount val="20"/>
                <c:pt idx="0">
                  <c:v>1.2626999999999999</c:v>
                </c:pt>
                <c:pt idx="1">
                  <c:v>1.0367999999999999</c:v>
                </c:pt>
                <c:pt idx="2">
                  <c:v>1.1372</c:v>
                </c:pt>
                <c:pt idx="3">
                  <c:v>1.1211</c:v>
                </c:pt>
                <c:pt idx="4">
                  <c:v>1.1071</c:v>
                </c:pt>
                <c:pt idx="5">
                  <c:v>1.2645999999999999</c:v>
                </c:pt>
                <c:pt idx="6">
                  <c:v>1.0741000000000001</c:v>
                </c:pt>
                <c:pt idx="7">
                  <c:v>0.89590000000000003</c:v>
                </c:pt>
                <c:pt idx="8">
                  <c:v>1.0978000000000001</c:v>
                </c:pt>
                <c:pt idx="9">
                  <c:v>0.96660000000000001</c:v>
                </c:pt>
                <c:pt idx="10">
                  <c:v>1.1771</c:v>
                </c:pt>
                <c:pt idx="11">
                  <c:v>1.1915</c:v>
                </c:pt>
                <c:pt idx="12">
                  <c:v>0.93559999999999999</c:v>
                </c:pt>
                <c:pt idx="13">
                  <c:v>0.99099999999999999</c:v>
                </c:pt>
                <c:pt idx="14">
                  <c:v>1.0481</c:v>
                </c:pt>
                <c:pt idx="15">
                  <c:v>1.0585</c:v>
                </c:pt>
                <c:pt idx="16">
                  <c:v>0.99650000000000005</c:v>
                </c:pt>
                <c:pt idx="17">
                  <c:v>1.1926000000000001</c:v>
                </c:pt>
                <c:pt idx="18">
                  <c:v>0.97809999999999997</c:v>
                </c:pt>
                <c:pt idx="19">
                  <c:v>1.0952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F-4165-9E16-A50FE356EB84}"/>
            </c:ext>
          </c:extLst>
        </c:ser>
        <c:ser>
          <c:idx val="2"/>
          <c:order val="1"/>
          <c:tx>
            <c:strRef>
              <c:f>Results!$K$2</c:f>
              <c:strCache>
                <c:ptCount val="1"/>
                <c:pt idx="0">
                  <c:v>Single depth capture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Results!$J$3:$J$22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Results!$K$3:$K$22</c:f>
              <c:numCache>
                <c:formatCode>General</c:formatCode>
                <c:ptCount val="20"/>
                <c:pt idx="0">
                  <c:v>1.0387999999999999</c:v>
                </c:pt>
                <c:pt idx="1">
                  <c:v>1.2302999999999999</c:v>
                </c:pt>
                <c:pt idx="2">
                  <c:v>1.2011000000000001</c:v>
                </c:pt>
                <c:pt idx="3">
                  <c:v>1.0074000000000001</c:v>
                </c:pt>
                <c:pt idx="4">
                  <c:v>1.1047</c:v>
                </c:pt>
                <c:pt idx="5">
                  <c:v>1.0073000000000001</c:v>
                </c:pt>
                <c:pt idx="6">
                  <c:v>0.99509999999999998</c:v>
                </c:pt>
                <c:pt idx="7">
                  <c:v>0.99560000000000004</c:v>
                </c:pt>
                <c:pt idx="8">
                  <c:v>0.98350000000000004</c:v>
                </c:pt>
                <c:pt idx="9">
                  <c:v>0.99709999999999999</c:v>
                </c:pt>
                <c:pt idx="10">
                  <c:v>0.89500000000000002</c:v>
                </c:pt>
                <c:pt idx="11">
                  <c:v>1.0487</c:v>
                </c:pt>
                <c:pt idx="12">
                  <c:v>1.0205</c:v>
                </c:pt>
                <c:pt idx="13">
                  <c:v>1.1086</c:v>
                </c:pt>
                <c:pt idx="14">
                  <c:v>1.1065</c:v>
                </c:pt>
                <c:pt idx="15">
                  <c:v>0.92130000000000001</c:v>
                </c:pt>
                <c:pt idx="16">
                  <c:v>1.2564</c:v>
                </c:pt>
                <c:pt idx="17">
                  <c:v>1.0279</c:v>
                </c:pt>
                <c:pt idx="18">
                  <c:v>1.2353000000000001</c:v>
                </c:pt>
                <c:pt idx="19">
                  <c:v>0.97489999999999999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F-4165-9E16-A50FE356EB84}"/>
            </c:ext>
          </c:extLst>
        </c:ser>
        <c:ser>
          <c:idx val="3"/>
          <c:order val="2"/>
          <c:tx>
            <c:strRef>
              <c:f>Results!$M$2</c:f>
              <c:strCache>
                <c:ptCount val="1"/>
                <c:pt idx="0">
                  <c:v>ARCore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Results!$L$3:$L$22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xVal>
          <c:yVal>
            <c:numRef>
              <c:f>Results!$M$3:$M$22</c:f>
              <c:numCache>
                <c:formatCode>General</c:formatCode>
                <c:ptCount val="20"/>
                <c:pt idx="0">
                  <c:v>1.2498</c:v>
                </c:pt>
                <c:pt idx="1">
                  <c:v>1.2564</c:v>
                </c:pt>
                <c:pt idx="2">
                  <c:v>1.0279</c:v>
                </c:pt>
                <c:pt idx="3">
                  <c:v>1.2346999999999999</c:v>
                </c:pt>
                <c:pt idx="4">
                  <c:v>0.97440000000000004</c:v>
                </c:pt>
                <c:pt idx="5">
                  <c:v>1.2305999999999999</c:v>
                </c:pt>
                <c:pt idx="6">
                  <c:v>0.99460000000000004</c:v>
                </c:pt>
                <c:pt idx="7">
                  <c:v>0.99019999999999997</c:v>
                </c:pt>
                <c:pt idx="8">
                  <c:v>1.105</c:v>
                </c:pt>
                <c:pt idx="9">
                  <c:v>1.0077</c:v>
                </c:pt>
                <c:pt idx="10">
                  <c:v>0.99580000000000002</c:v>
                </c:pt>
                <c:pt idx="11">
                  <c:v>0.99709999999999999</c:v>
                </c:pt>
                <c:pt idx="12">
                  <c:v>0.99450000000000005</c:v>
                </c:pt>
                <c:pt idx="13">
                  <c:v>0.89500000000000002</c:v>
                </c:pt>
                <c:pt idx="14">
                  <c:v>1.0205</c:v>
                </c:pt>
                <c:pt idx="15">
                  <c:v>1.0387999999999999</c:v>
                </c:pt>
                <c:pt idx="16">
                  <c:v>1.0487</c:v>
                </c:pt>
                <c:pt idx="17">
                  <c:v>1.1086</c:v>
                </c:pt>
                <c:pt idx="18">
                  <c:v>1.1065</c:v>
                </c:pt>
                <c:pt idx="19">
                  <c:v>0.92130000000000001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2F-4165-9E16-A50FE356EB84}"/>
            </c:ext>
          </c:extLst>
        </c:ser>
        <c:ser>
          <c:idx val="4"/>
          <c:order val="3"/>
          <c:tx>
            <c:strRef>
              <c:f>Results!$I$24</c:f>
              <c:strCache>
                <c:ptCount val="1"/>
                <c:pt idx="0">
                  <c:v>Real value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6"/>
              </a:solidFill>
              <a:ln w="34925" cap="flat" cmpd="dbl" algn="ctr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Results!$H$25:$H$27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Results!$I$25:$I$27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2F-4165-9E16-A50FE356EB84}"/>
            </c:ext>
          </c:extLst>
        </c:ser>
        <c:ser>
          <c:idx val="0"/>
          <c:order val="4"/>
          <c:tx>
            <c:strRef>
              <c:f>Results!$L$24</c:f>
              <c:strCache>
                <c:ptCount val="1"/>
                <c:pt idx="0">
                  <c:v>Mean value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4127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Results!$K$25:$K$27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Results!$L$25:$L$27</c:f>
              <c:numCache>
                <c:formatCode>General</c:formatCode>
                <c:ptCount val="3"/>
                <c:pt idx="0">
                  <c:v>1.0816699999999999</c:v>
                </c:pt>
                <c:pt idx="1">
                  <c:v>1.047415</c:v>
                </c:pt>
                <c:pt idx="2">
                  <c:v>1.0402900000000002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F-4165-9E16-A50FE356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36808"/>
        <c:axId val="508236152"/>
      </c:scatterChart>
      <c:valAx>
        <c:axId val="508236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crossAx val="508236152"/>
        <c:crosses val="autoZero"/>
        <c:crossBetween val="midCat"/>
      </c:valAx>
      <c:valAx>
        <c:axId val="5082361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cap="none" baseline="0"/>
                  <a:t>Measured length [m]</a:t>
                </a:r>
                <a:endParaRPr lang="en-GB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514937974992598E-2"/>
          <c:y val="0.87270725495448997"/>
          <c:w val="0.85572144404804096"/>
          <c:h val="0.10748263218482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</xdr:col>
      <xdr:colOff>1038225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393AE-855B-46E4-A6FB-8B90C07F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2</xdr:col>
      <xdr:colOff>1038225</xdr:colOff>
      <xdr:row>42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824A4-B991-4BAC-B15E-41B99B88D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1038225</xdr:colOff>
      <xdr:row>42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33C923-28D5-4A6F-BDDA-88702BBC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263100</xdr:colOff>
      <xdr:row>0</xdr:row>
      <xdr:rowOff>187860</xdr:rowOff>
    </xdr:from>
    <xdr:to>
      <xdr:col>23</xdr:col>
      <xdr:colOff>563337</xdr:colOff>
      <xdr:row>28</xdr:row>
      <xdr:rowOff>161926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70" zoomScaleNormal="70" workbookViewId="0">
      <selection activeCell="E25" sqref="E25"/>
    </sheetView>
  </sheetViews>
  <sheetFormatPr defaultRowHeight="15" x14ac:dyDescent="0.25"/>
  <cols>
    <col min="1" max="1" width="17.28515625" bestFit="1" customWidth="1"/>
    <col min="2" max="3" width="10.7109375" style="1" customWidth="1"/>
    <col min="4" max="4" width="10.7109375" customWidth="1"/>
    <col min="5" max="5" width="11.140625" bestFit="1" customWidth="1"/>
  </cols>
  <sheetData>
    <row r="1" spans="1:13" x14ac:dyDescent="0.25">
      <c r="A1" s="31" t="s">
        <v>8</v>
      </c>
      <c r="B1" s="27" t="s">
        <v>0</v>
      </c>
      <c r="C1" s="28"/>
      <c r="D1" s="29" t="s">
        <v>1</v>
      </c>
      <c r="E1" s="2"/>
      <c r="F1" s="3"/>
      <c r="G1" s="3"/>
      <c r="H1" s="3"/>
      <c r="I1" s="3"/>
      <c r="J1" s="3"/>
      <c r="K1" s="3"/>
      <c r="L1" s="3"/>
      <c r="M1" s="3"/>
    </row>
    <row r="2" spans="1:13" ht="15.75" thickBot="1" x14ac:dyDescent="0.3">
      <c r="A2" s="32"/>
      <c r="B2" s="20" t="s">
        <v>6</v>
      </c>
      <c r="C2" s="8" t="s">
        <v>7</v>
      </c>
      <c r="D2" s="30"/>
      <c r="E2" s="3"/>
      <c r="F2" s="3"/>
      <c r="G2" s="3"/>
      <c r="H2" s="35"/>
      <c r="I2" s="36" t="s">
        <v>6</v>
      </c>
      <c r="J2" s="36"/>
      <c r="K2" s="36" t="s">
        <v>11</v>
      </c>
      <c r="L2" s="36"/>
      <c r="M2" s="35" t="s">
        <v>1</v>
      </c>
    </row>
    <row r="3" spans="1:13" x14ac:dyDescent="0.25">
      <c r="A3" s="31" t="s">
        <v>9</v>
      </c>
      <c r="B3" s="9">
        <v>1.2626999999999999</v>
      </c>
      <c r="C3" s="10">
        <v>1.0387999999999999</v>
      </c>
      <c r="D3" s="15">
        <v>1.2498</v>
      </c>
      <c r="E3" s="3"/>
      <c r="F3" s="3"/>
      <c r="G3" s="26">
        <v>0</v>
      </c>
      <c r="H3" s="36">
        <v>1</v>
      </c>
      <c r="I3" s="35">
        <v>1.2626999999999999</v>
      </c>
      <c r="J3" s="35">
        <v>2</v>
      </c>
      <c r="K3" s="35">
        <v>1.0387999999999999</v>
      </c>
      <c r="L3" s="35">
        <v>3</v>
      </c>
      <c r="M3" s="35">
        <v>1.2498</v>
      </c>
    </row>
    <row r="4" spans="1:13" x14ac:dyDescent="0.25">
      <c r="A4" s="33"/>
      <c r="B4" s="5">
        <v>1.0367999999999999</v>
      </c>
      <c r="C4" s="7">
        <v>1.2302999999999999</v>
      </c>
      <c r="D4" s="16">
        <v>1.2564</v>
      </c>
      <c r="E4" s="3"/>
      <c r="F4" s="3"/>
      <c r="G4" s="26">
        <v>0</v>
      </c>
      <c r="H4" s="36">
        <v>1</v>
      </c>
      <c r="I4" s="35">
        <v>1.0367999999999999</v>
      </c>
      <c r="J4" s="35">
        <v>2</v>
      </c>
      <c r="K4" s="35">
        <v>1.2302999999999999</v>
      </c>
      <c r="L4" s="35">
        <v>3</v>
      </c>
      <c r="M4" s="35">
        <v>1.2564</v>
      </c>
    </row>
    <row r="5" spans="1:13" x14ac:dyDescent="0.25">
      <c r="A5" s="33"/>
      <c r="B5" s="5">
        <v>1.1372</v>
      </c>
      <c r="C5" s="7">
        <v>1.2011000000000001</v>
      </c>
      <c r="D5" s="16">
        <v>1.0279</v>
      </c>
      <c r="E5" s="3"/>
      <c r="F5" s="3"/>
      <c r="G5" s="26">
        <v>0</v>
      </c>
      <c r="H5" s="36">
        <v>1</v>
      </c>
      <c r="I5" s="35">
        <v>1.1372</v>
      </c>
      <c r="J5" s="35">
        <v>2</v>
      </c>
      <c r="K5" s="35">
        <v>1.2011000000000001</v>
      </c>
      <c r="L5" s="35">
        <v>3</v>
      </c>
      <c r="M5" s="35">
        <v>1.0279</v>
      </c>
    </row>
    <row r="6" spans="1:13" x14ac:dyDescent="0.25">
      <c r="A6" s="33"/>
      <c r="B6" s="5">
        <v>1.1211</v>
      </c>
      <c r="C6" s="7">
        <v>1.0074000000000001</v>
      </c>
      <c r="D6" s="16">
        <v>1.2346999999999999</v>
      </c>
      <c r="E6" s="3"/>
      <c r="F6" s="3"/>
      <c r="G6" s="26">
        <v>0</v>
      </c>
      <c r="H6" s="36">
        <v>1</v>
      </c>
      <c r="I6" s="35">
        <v>1.1211</v>
      </c>
      <c r="J6" s="35">
        <v>2</v>
      </c>
      <c r="K6" s="35">
        <v>1.0074000000000001</v>
      </c>
      <c r="L6" s="35">
        <v>3</v>
      </c>
      <c r="M6" s="35">
        <v>1.2346999999999999</v>
      </c>
    </row>
    <row r="7" spans="1:13" x14ac:dyDescent="0.25">
      <c r="A7" s="33"/>
      <c r="B7" s="5">
        <v>1.1071</v>
      </c>
      <c r="C7" s="7">
        <v>1.1047</v>
      </c>
      <c r="D7" s="16">
        <v>0.97440000000000004</v>
      </c>
      <c r="E7" s="3"/>
      <c r="F7" s="3"/>
      <c r="G7" s="26">
        <v>0</v>
      </c>
      <c r="H7" s="36">
        <v>1</v>
      </c>
      <c r="I7" s="35">
        <v>1.1071</v>
      </c>
      <c r="J7" s="35">
        <v>2</v>
      </c>
      <c r="K7" s="35">
        <v>1.1047</v>
      </c>
      <c r="L7" s="35">
        <v>3</v>
      </c>
      <c r="M7" s="35">
        <v>0.97440000000000004</v>
      </c>
    </row>
    <row r="8" spans="1:13" x14ac:dyDescent="0.25">
      <c r="A8" s="33"/>
      <c r="B8" s="5">
        <v>1.2645999999999999</v>
      </c>
      <c r="C8" s="7">
        <v>1.0073000000000001</v>
      </c>
      <c r="D8" s="16">
        <v>1.2305999999999999</v>
      </c>
      <c r="E8" s="3"/>
      <c r="F8" s="3"/>
      <c r="G8" s="26">
        <v>0</v>
      </c>
      <c r="H8" s="36">
        <v>1</v>
      </c>
      <c r="I8" s="35">
        <v>1.2645999999999999</v>
      </c>
      <c r="J8" s="35">
        <v>2</v>
      </c>
      <c r="K8" s="35">
        <v>1.0073000000000001</v>
      </c>
      <c r="L8" s="35">
        <v>3</v>
      </c>
      <c r="M8" s="35">
        <v>1.2305999999999999</v>
      </c>
    </row>
    <row r="9" spans="1:13" x14ac:dyDescent="0.25">
      <c r="A9" s="33"/>
      <c r="B9" s="5">
        <v>1.0741000000000001</v>
      </c>
      <c r="C9" s="7">
        <v>0.99509999999999998</v>
      </c>
      <c r="D9" s="16">
        <v>0.99460000000000004</v>
      </c>
      <c r="E9" s="3"/>
      <c r="F9" s="3"/>
      <c r="G9" s="26">
        <v>0</v>
      </c>
      <c r="H9" s="36">
        <v>1</v>
      </c>
      <c r="I9" s="35">
        <v>1.0741000000000001</v>
      </c>
      <c r="J9" s="35">
        <v>2</v>
      </c>
      <c r="K9" s="35">
        <v>0.99509999999999998</v>
      </c>
      <c r="L9" s="35">
        <v>3</v>
      </c>
      <c r="M9" s="35">
        <v>0.99460000000000004</v>
      </c>
    </row>
    <row r="10" spans="1:13" x14ac:dyDescent="0.25">
      <c r="A10" s="33"/>
      <c r="B10" s="5">
        <v>0.89590000000000003</v>
      </c>
      <c r="C10" s="7">
        <v>0.99560000000000004</v>
      </c>
      <c r="D10" s="16">
        <v>0.99019999999999997</v>
      </c>
      <c r="E10" s="3"/>
      <c r="F10" s="3"/>
      <c r="G10" s="26">
        <v>0</v>
      </c>
      <c r="H10" s="36">
        <v>1</v>
      </c>
      <c r="I10" s="35">
        <v>0.89590000000000003</v>
      </c>
      <c r="J10" s="35">
        <v>2</v>
      </c>
      <c r="K10" s="35">
        <v>0.99560000000000004</v>
      </c>
      <c r="L10" s="35">
        <v>3</v>
      </c>
      <c r="M10" s="35">
        <v>0.99019999999999997</v>
      </c>
    </row>
    <row r="11" spans="1:13" x14ac:dyDescent="0.25">
      <c r="A11" s="33"/>
      <c r="B11" s="5">
        <v>1.0978000000000001</v>
      </c>
      <c r="C11" s="7">
        <v>0.98350000000000004</v>
      </c>
      <c r="D11" s="16">
        <v>1.105</v>
      </c>
      <c r="E11" s="3"/>
      <c r="F11" s="3"/>
      <c r="G11" s="26">
        <v>0</v>
      </c>
      <c r="H11" s="36">
        <v>1</v>
      </c>
      <c r="I11" s="35">
        <v>1.0978000000000001</v>
      </c>
      <c r="J11" s="35">
        <v>2</v>
      </c>
      <c r="K11" s="35">
        <v>0.98350000000000004</v>
      </c>
      <c r="L11" s="35">
        <v>3</v>
      </c>
      <c r="M11" s="35">
        <v>1.105</v>
      </c>
    </row>
    <row r="12" spans="1:13" x14ac:dyDescent="0.25">
      <c r="A12" s="33"/>
      <c r="B12" s="5">
        <v>0.96660000000000001</v>
      </c>
      <c r="C12" s="7">
        <v>0.99709999999999999</v>
      </c>
      <c r="D12" s="16">
        <v>1.0077</v>
      </c>
      <c r="E12" s="3"/>
      <c r="F12" s="3"/>
      <c r="G12" s="26">
        <v>0</v>
      </c>
      <c r="H12" s="36">
        <v>1</v>
      </c>
      <c r="I12" s="35">
        <v>0.96660000000000001</v>
      </c>
      <c r="J12" s="35">
        <v>2</v>
      </c>
      <c r="K12" s="35">
        <v>0.99709999999999999</v>
      </c>
      <c r="L12" s="35">
        <v>3</v>
      </c>
      <c r="M12" s="35">
        <v>1.0077</v>
      </c>
    </row>
    <row r="13" spans="1:13" x14ac:dyDescent="0.25">
      <c r="A13" s="33"/>
      <c r="B13" s="5">
        <v>1.1771</v>
      </c>
      <c r="C13" s="7">
        <v>0.89500000000000002</v>
      </c>
      <c r="D13" s="16">
        <v>0.99580000000000002</v>
      </c>
      <c r="E13" s="3"/>
      <c r="F13" s="3"/>
      <c r="G13" s="26">
        <v>0</v>
      </c>
      <c r="H13" s="36">
        <v>1</v>
      </c>
      <c r="I13" s="35">
        <v>1.1771</v>
      </c>
      <c r="J13" s="35">
        <v>2</v>
      </c>
      <c r="K13" s="35">
        <v>0.89500000000000002</v>
      </c>
      <c r="L13" s="35">
        <v>3</v>
      </c>
      <c r="M13" s="35">
        <v>0.99580000000000002</v>
      </c>
    </row>
    <row r="14" spans="1:13" x14ac:dyDescent="0.25">
      <c r="A14" s="33"/>
      <c r="B14" s="5">
        <v>1.1915</v>
      </c>
      <c r="C14" s="7">
        <v>1.0487</v>
      </c>
      <c r="D14" s="16">
        <v>0.99709999999999999</v>
      </c>
      <c r="E14" s="3"/>
      <c r="F14" s="3"/>
      <c r="G14" s="26">
        <v>0</v>
      </c>
      <c r="H14" s="36">
        <v>1</v>
      </c>
      <c r="I14" s="35">
        <v>1.1915</v>
      </c>
      <c r="J14" s="35">
        <v>2</v>
      </c>
      <c r="K14" s="35">
        <v>1.0487</v>
      </c>
      <c r="L14" s="35">
        <v>3</v>
      </c>
      <c r="M14" s="35">
        <v>0.99709999999999999</v>
      </c>
    </row>
    <row r="15" spans="1:13" x14ac:dyDescent="0.25">
      <c r="A15" s="33"/>
      <c r="B15" s="5">
        <v>0.93559999999999999</v>
      </c>
      <c r="C15" s="7">
        <v>1.0205</v>
      </c>
      <c r="D15" s="16">
        <v>0.99450000000000005</v>
      </c>
      <c r="E15" s="3"/>
      <c r="F15" s="3"/>
      <c r="G15" s="26">
        <v>0</v>
      </c>
      <c r="H15" s="36">
        <v>1</v>
      </c>
      <c r="I15" s="35">
        <v>0.93559999999999999</v>
      </c>
      <c r="J15" s="35">
        <v>2</v>
      </c>
      <c r="K15" s="35">
        <v>1.0205</v>
      </c>
      <c r="L15" s="35">
        <v>3</v>
      </c>
      <c r="M15" s="35">
        <v>0.99450000000000005</v>
      </c>
    </row>
    <row r="16" spans="1:13" x14ac:dyDescent="0.25">
      <c r="A16" s="33"/>
      <c r="B16" s="5">
        <v>0.99099999999999999</v>
      </c>
      <c r="C16" s="7">
        <v>1.1086</v>
      </c>
      <c r="D16" s="16">
        <v>0.89500000000000002</v>
      </c>
      <c r="E16" s="3"/>
      <c r="F16" s="3"/>
      <c r="G16" s="26">
        <v>0</v>
      </c>
      <c r="H16" s="36">
        <v>1</v>
      </c>
      <c r="I16" s="35">
        <v>0.99099999999999999</v>
      </c>
      <c r="J16" s="35">
        <v>2</v>
      </c>
      <c r="K16" s="35">
        <v>1.1086</v>
      </c>
      <c r="L16" s="35">
        <v>3</v>
      </c>
      <c r="M16" s="35">
        <v>0.89500000000000002</v>
      </c>
    </row>
    <row r="17" spans="1:13" x14ac:dyDescent="0.25">
      <c r="A17" s="33"/>
      <c r="B17" s="5">
        <v>1.0481</v>
      </c>
      <c r="C17" s="7">
        <v>1.1065</v>
      </c>
      <c r="D17" s="16">
        <v>1.0205</v>
      </c>
      <c r="E17" s="3"/>
      <c r="F17" s="3"/>
      <c r="G17" s="26">
        <v>0</v>
      </c>
      <c r="H17" s="36">
        <v>1</v>
      </c>
      <c r="I17" s="35">
        <v>1.0481</v>
      </c>
      <c r="J17" s="35">
        <v>2</v>
      </c>
      <c r="K17" s="35">
        <v>1.1065</v>
      </c>
      <c r="L17" s="35">
        <v>3</v>
      </c>
      <c r="M17" s="35">
        <v>1.0205</v>
      </c>
    </row>
    <row r="18" spans="1:13" x14ac:dyDescent="0.25">
      <c r="A18" s="33"/>
      <c r="B18" s="5">
        <v>1.0585</v>
      </c>
      <c r="C18" s="7">
        <v>0.92130000000000001</v>
      </c>
      <c r="D18" s="16">
        <v>1.0387999999999999</v>
      </c>
      <c r="E18" s="3"/>
      <c r="F18" s="3"/>
      <c r="G18" s="26">
        <v>0</v>
      </c>
      <c r="H18" s="36">
        <v>1</v>
      </c>
      <c r="I18" s="35">
        <v>1.0585</v>
      </c>
      <c r="J18" s="35">
        <v>2</v>
      </c>
      <c r="K18" s="35">
        <v>0.92130000000000001</v>
      </c>
      <c r="L18" s="35">
        <v>3</v>
      </c>
      <c r="M18" s="35">
        <v>1.0387999999999999</v>
      </c>
    </row>
    <row r="19" spans="1:13" x14ac:dyDescent="0.25">
      <c r="A19" s="33"/>
      <c r="B19" s="5">
        <v>0.99650000000000005</v>
      </c>
      <c r="C19" s="7">
        <v>1.2564</v>
      </c>
      <c r="D19" s="16">
        <v>1.0487</v>
      </c>
      <c r="E19" s="3"/>
      <c r="F19" s="3"/>
      <c r="G19" s="26">
        <v>0</v>
      </c>
      <c r="H19" s="36">
        <v>1</v>
      </c>
      <c r="I19" s="35">
        <v>0.99650000000000005</v>
      </c>
      <c r="J19" s="35">
        <v>2</v>
      </c>
      <c r="K19" s="35">
        <v>1.2564</v>
      </c>
      <c r="L19" s="35">
        <v>3</v>
      </c>
      <c r="M19" s="35">
        <v>1.0487</v>
      </c>
    </row>
    <row r="20" spans="1:13" x14ac:dyDescent="0.25">
      <c r="A20" s="33"/>
      <c r="B20" s="5">
        <v>1.1926000000000001</v>
      </c>
      <c r="C20" s="7">
        <v>1.0279</v>
      </c>
      <c r="D20" s="16">
        <v>1.1086</v>
      </c>
      <c r="E20" s="3"/>
      <c r="F20" s="3"/>
      <c r="G20" s="26">
        <v>0</v>
      </c>
      <c r="H20" s="36">
        <v>1</v>
      </c>
      <c r="I20" s="35">
        <v>1.1926000000000001</v>
      </c>
      <c r="J20" s="35">
        <v>2</v>
      </c>
      <c r="K20" s="35">
        <v>1.0279</v>
      </c>
      <c r="L20" s="35">
        <v>3</v>
      </c>
      <c r="M20" s="35">
        <v>1.1086</v>
      </c>
    </row>
    <row r="21" spans="1:13" x14ac:dyDescent="0.25">
      <c r="A21" s="33"/>
      <c r="B21" s="5">
        <v>0.97809999999999997</v>
      </c>
      <c r="C21" s="7">
        <v>1.2353000000000001</v>
      </c>
      <c r="D21" s="16">
        <v>1.1065</v>
      </c>
      <c r="E21" s="3"/>
      <c r="F21" s="3"/>
      <c r="G21" s="26">
        <v>0</v>
      </c>
      <c r="H21" s="36">
        <v>1</v>
      </c>
      <c r="I21" s="35">
        <v>0.97809999999999997</v>
      </c>
      <c r="J21" s="35">
        <v>2</v>
      </c>
      <c r="K21" s="35">
        <v>1.2353000000000001</v>
      </c>
      <c r="L21" s="35">
        <v>3</v>
      </c>
      <c r="M21" s="35">
        <v>1.1065</v>
      </c>
    </row>
    <row r="22" spans="1:13" ht="15.75" thickBot="1" x14ac:dyDescent="0.3">
      <c r="A22" s="33"/>
      <c r="B22" s="22">
        <v>1.0952</v>
      </c>
      <c r="C22" s="23">
        <v>0.97489999999999999</v>
      </c>
      <c r="D22" s="24">
        <v>0.92130000000000001</v>
      </c>
      <c r="E22" s="3"/>
      <c r="F22" s="3"/>
      <c r="G22" s="26">
        <v>0</v>
      </c>
      <c r="H22" s="36">
        <v>1</v>
      </c>
      <c r="I22" s="35">
        <v>1.0952</v>
      </c>
      <c r="J22" s="35">
        <v>2</v>
      </c>
      <c r="K22" s="35">
        <v>0.97489999999999999</v>
      </c>
      <c r="L22" s="35">
        <v>3</v>
      </c>
      <c r="M22" s="35">
        <v>0.92130000000000001</v>
      </c>
    </row>
    <row r="23" spans="1:13" x14ac:dyDescent="0.25">
      <c r="A23" s="11" t="s">
        <v>2</v>
      </c>
      <c r="B23" s="18">
        <f>AVERAGE(B3:B22)</f>
        <v>1.0814049999999997</v>
      </c>
      <c r="C23" s="19">
        <f>AVERAGE(C3:C22)</f>
        <v>1.0577999999999999</v>
      </c>
      <c r="D23" s="25">
        <f>AVERAGE(D3:D22)</f>
        <v>1.0599049999999999</v>
      </c>
      <c r="E23" s="4"/>
      <c r="F23" s="3"/>
      <c r="H23" s="3"/>
      <c r="I23" s="4"/>
      <c r="J23" s="3"/>
      <c r="K23" s="4"/>
      <c r="L23" s="3"/>
      <c r="M23" s="4"/>
    </row>
    <row r="24" spans="1:13" x14ac:dyDescent="0.25">
      <c r="A24" s="12" t="s">
        <v>3</v>
      </c>
      <c r="B24" s="21">
        <f>MAX(B3:B22)-MIN(B3:B22)</f>
        <v>0.36869999999999992</v>
      </c>
      <c r="C24" s="6">
        <f>MAX(C3:C22)-MIN(C3:C22)</f>
        <v>0.36139999999999994</v>
      </c>
      <c r="D24" s="17">
        <f>MAX(D3:D22)-MIN(D3:D22)</f>
        <v>0.36139999999999994</v>
      </c>
      <c r="E24" s="4"/>
      <c r="F24" s="3"/>
      <c r="I24" t="s">
        <v>12</v>
      </c>
      <c r="L24" t="s">
        <v>13</v>
      </c>
    </row>
    <row r="25" spans="1:13" ht="15.75" x14ac:dyDescent="0.25">
      <c r="A25" s="12" t="s">
        <v>10</v>
      </c>
      <c r="B25" s="21">
        <v>2.2608694649404001E-2</v>
      </c>
      <c r="C25" s="6">
        <v>2.2650850977392001E-2</v>
      </c>
      <c r="D25" s="17">
        <v>2.3557435636121001E-2</v>
      </c>
      <c r="E25" s="4"/>
      <c r="F25" s="3"/>
      <c r="G25" s="34"/>
      <c r="H25">
        <v>1</v>
      </c>
      <c r="I25">
        <v>1</v>
      </c>
      <c r="K25">
        <v>1</v>
      </c>
      <c r="L25">
        <v>1.0816699999999999</v>
      </c>
    </row>
    <row r="26" spans="1:13" x14ac:dyDescent="0.25">
      <c r="A26" s="12" t="s">
        <v>4</v>
      </c>
      <c r="B26" s="21">
        <f>B23</f>
        <v>1.0814049999999997</v>
      </c>
      <c r="C26" s="6">
        <f>C23</f>
        <v>1.0577999999999999</v>
      </c>
      <c r="D26" s="17">
        <f>D23</f>
        <v>1.0599049999999999</v>
      </c>
      <c r="E26" s="4"/>
      <c r="F26" s="3"/>
      <c r="G26" s="3"/>
      <c r="H26">
        <v>2</v>
      </c>
      <c r="I26">
        <v>1</v>
      </c>
      <c r="K26">
        <v>2</v>
      </c>
      <c r="L26">
        <v>1.047415</v>
      </c>
    </row>
    <row r="27" spans="1:13" ht="15.75" thickBot="1" x14ac:dyDescent="0.3">
      <c r="A27" s="13" t="s">
        <v>5</v>
      </c>
      <c r="B27" s="20">
        <f>B25</f>
        <v>2.2608694649404001E-2</v>
      </c>
      <c r="C27" s="8">
        <f>C25</f>
        <v>2.2650850977392001E-2</v>
      </c>
      <c r="D27" s="14">
        <f>D25</f>
        <v>2.3557435636121001E-2</v>
      </c>
      <c r="E27" s="4"/>
      <c r="F27" s="3"/>
      <c r="G27" s="3"/>
      <c r="H27">
        <v>3</v>
      </c>
      <c r="I27">
        <v>1</v>
      </c>
      <c r="K27">
        <v>3</v>
      </c>
      <c r="L27">
        <v>1.0402900000000002</v>
      </c>
    </row>
    <row r="28" spans="1:13" ht="15.75" thickBot="1" x14ac:dyDescent="0.3">
      <c r="A28" s="13"/>
      <c r="B28" s="20"/>
      <c r="C28" s="8"/>
      <c r="D28" s="14"/>
      <c r="E28" s="4"/>
      <c r="F28" s="3"/>
      <c r="G28" s="3"/>
      <c r="H28" s="3"/>
    </row>
    <row r="29" spans="1:13" x14ac:dyDescent="0.25">
      <c r="E29" s="3"/>
      <c r="F29" s="3"/>
      <c r="G29" s="3"/>
      <c r="H29" s="3"/>
    </row>
    <row r="30" spans="1:13" x14ac:dyDescent="0.25">
      <c r="E30" s="3"/>
      <c r="F30" s="3"/>
      <c r="G30" s="3"/>
      <c r="H30" s="3"/>
    </row>
  </sheetData>
  <mergeCells count="4">
    <mergeCell ref="B1:C1"/>
    <mergeCell ref="D1:D2"/>
    <mergeCell ref="A1:A2"/>
    <mergeCell ref="A3:A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Wolf</dc:creator>
  <cp:lastModifiedBy>Péter Troll</cp:lastModifiedBy>
  <dcterms:created xsi:type="dcterms:W3CDTF">2015-06-05T18:17:20Z</dcterms:created>
  <dcterms:modified xsi:type="dcterms:W3CDTF">2020-11-26T22:24:19Z</dcterms:modified>
</cp:coreProperties>
</file>