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315" yWindow="60" windowWidth="14355" windowHeight="11460" tabRatio="304" firstSheet="1" activeTab="1"/>
  </bookViews>
  <sheets>
    <sheet name="配置项2.0" sheetId="1" state="hidden" r:id="rId1"/>
    <sheet name="配置项" sheetId="5" r:id="rId2"/>
    <sheet name="多语言表" sheetId="7" r:id="rId3"/>
    <sheet name="网元名称" sheetId="2" state="hidden" r:id="rId4"/>
    <sheet name="功能-服务对应" sheetId="3" state="hidden" r:id="rId5"/>
  </sheets>
  <definedNames>
    <definedName name="_xlnm._FilterDatabase" localSheetId="2" hidden="1">多语言表!$A$1:$F$41</definedName>
    <definedName name="_xlnm._FilterDatabase" localSheetId="1" hidden="1">配置项!$E$1:$P$41</definedName>
    <definedName name="_xlnm._FilterDatabase" localSheetId="0" hidden="1">配置项2.0!$E$1:$Q$168</definedName>
  </definedNames>
  <calcPr calcId="162913"/>
</workbook>
</file>

<file path=xl/calcChain.xml><?xml version="1.0" encoding="utf-8"?>
<calcChain xmlns="http://schemas.openxmlformats.org/spreadsheetml/2006/main">
  <c r="A8" i="7" l="1"/>
  <c r="A15" i="7"/>
  <c r="A18" i="7"/>
  <c r="A19" i="7"/>
  <c r="A20" i="7"/>
  <c r="A21" i="7"/>
  <c r="A22" i="7"/>
  <c r="A29" i="7"/>
  <c r="A30" i="7"/>
  <c r="A31" i="7"/>
  <c r="A34" i="7"/>
  <c r="A35" i="7"/>
  <c r="A37" i="7"/>
  <c r="A38" i="7"/>
  <c r="A39" i="7"/>
  <c r="A40" i="7"/>
  <c r="A41" i="7"/>
  <c r="F17" i="5"/>
  <c r="A17" i="7" s="1"/>
  <c r="F16" i="5"/>
  <c r="A16" i="7" s="1"/>
  <c r="F15" i="5"/>
  <c r="F14" i="5"/>
  <c r="A14" i="7" s="1"/>
  <c r="F32" i="5"/>
  <c r="A32" i="7" s="1"/>
  <c r="F33" i="5"/>
  <c r="A33" i="7" s="1"/>
  <c r="F34" i="5"/>
  <c r="F35" i="5"/>
  <c r="F36" i="5"/>
  <c r="F7" i="5"/>
  <c r="A7" i="7" s="1"/>
  <c r="F8" i="5"/>
  <c r="A36" i="7" l="1"/>
  <c r="F23" i="5"/>
  <c r="A23" i="7" s="1"/>
  <c r="F24" i="5"/>
  <c r="A24" i="7" s="1"/>
  <c r="F25" i="5"/>
  <c r="A25" i="7" s="1"/>
  <c r="F26" i="5"/>
  <c r="A26" i="7" s="1"/>
  <c r="F27" i="5"/>
  <c r="A27" i="7" s="1"/>
  <c r="F28" i="5"/>
  <c r="A28" i="7" s="1"/>
  <c r="F3" i="5"/>
  <c r="A3" i="7" s="1"/>
  <c r="F4" i="5"/>
  <c r="A4" i="7" s="1"/>
  <c r="F5" i="5"/>
  <c r="A5" i="7" s="1"/>
  <c r="B5" i="7" s="1"/>
  <c r="F6" i="5"/>
  <c r="A6" i="7" s="1"/>
  <c r="F9" i="5"/>
  <c r="A9" i="7" s="1"/>
  <c r="F10" i="5"/>
  <c r="A10" i="7" s="1"/>
  <c r="F11" i="5"/>
  <c r="A11" i="7" s="1"/>
  <c r="B11" i="7" s="1"/>
  <c r="F12" i="5"/>
  <c r="A12" i="7" s="1"/>
  <c r="F13" i="5"/>
  <c r="A13" i="7" s="1"/>
  <c r="F2" i="5"/>
  <c r="B33" i="7" s="1"/>
  <c r="B27" i="7" l="1"/>
  <c r="B38" i="7"/>
  <c r="B15" i="7"/>
  <c r="B12" i="7"/>
  <c r="B6" i="7"/>
  <c r="B28" i="7"/>
  <c r="B24" i="7"/>
  <c r="B36" i="7"/>
  <c r="B32" i="7"/>
  <c r="B14" i="7"/>
  <c r="B39" i="7"/>
  <c r="B23" i="7"/>
  <c r="B8" i="7"/>
  <c r="B16" i="7"/>
  <c r="B10" i="7"/>
  <c r="B4" i="7"/>
  <c r="B26" i="7"/>
  <c r="B19" i="7"/>
  <c r="B20" i="7"/>
  <c r="B31" i="7"/>
  <c r="B21" i="7"/>
  <c r="B29" i="7"/>
  <c r="A2" i="7"/>
  <c r="B2" i="7" s="1"/>
  <c r="B18" i="7"/>
  <c r="B22" i="7"/>
  <c r="B30" i="7"/>
  <c r="B34" i="7"/>
  <c r="B41" i="7"/>
  <c r="B13" i="7"/>
  <c r="B9" i="7"/>
  <c r="B3" i="7"/>
  <c r="B25" i="7"/>
  <c r="B40" i="7"/>
  <c r="B35" i="7"/>
  <c r="B37" i="7"/>
  <c r="B17" i="7"/>
  <c r="B7" i="7"/>
  <c r="C3" i="7"/>
  <c r="C7" i="7"/>
  <c r="C11" i="7"/>
  <c r="C15" i="7"/>
  <c r="C19" i="7"/>
  <c r="C23" i="7"/>
  <c r="C27" i="7"/>
  <c r="C31" i="7"/>
  <c r="C35" i="7"/>
  <c r="C39" i="7"/>
  <c r="C4" i="7"/>
  <c r="C8" i="7"/>
  <c r="C12" i="7"/>
  <c r="C16" i="7"/>
  <c r="C20" i="7"/>
  <c r="C24" i="7"/>
  <c r="C28" i="7"/>
  <c r="C32" i="7"/>
  <c r="C36" i="7"/>
  <c r="C40" i="7"/>
  <c r="C5" i="7"/>
  <c r="C9" i="7"/>
  <c r="C13" i="7"/>
  <c r="C17" i="7"/>
  <c r="C21" i="7"/>
  <c r="C25" i="7"/>
  <c r="C29" i="7"/>
  <c r="C33" i="7"/>
  <c r="C37" i="7"/>
  <c r="C41" i="7"/>
  <c r="C6" i="7"/>
  <c r="C10" i="7"/>
  <c r="C14" i="7"/>
  <c r="C18" i="7"/>
  <c r="C22" i="7"/>
  <c r="C26" i="7"/>
  <c r="C30" i="7"/>
  <c r="C34" i="7"/>
  <c r="C38" i="7"/>
  <c r="C2" i="7" l="1"/>
</calcChain>
</file>

<file path=xl/sharedStrings.xml><?xml version="1.0" encoding="utf-8"?>
<sst xmlns="http://schemas.openxmlformats.org/spreadsheetml/2006/main" count="4824" uniqueCount="855">
  <si>
    <t>默认值</t>
    <phoneticPr fontId="4" type="noConversion"/>
  </si>
  <si>
    <t>限制条件</t>
    <phoneticPr fontId="4" type="noConversion"/>
  </si>
  <si>
    <t>提出人</t>
    <phoneticPr fontId="4" type="noConversion"/>
  </si>
  <si>
    <t>备注</t>
    <phoneticPr fontId="4" type="noConversion"/>
  </si>
  <si>
    <t>展示形式</t>
    <phoneticPr fontId="4" type="noConversion"/>
  </si>
  <si>
    <t>所属模块</t>
    <phoneticPr fontId="4" type="noConversion"/>
  </si>
  <si>
    <t>生效时限要求</t>
    <phoneticPr fontId="4" type="noConversion"/>
  </si>
  <si>
    <t>关联特性</t>
    <phoneticPr fontId="4" type="noConversion"/>
  </si>
  <si>
    <t>配置项描述</t>
    <phoneticPr fontId="4" type="noConversion"/>
  </si>
  <si>
    <t>配置项名称</t>
    <phoneticPr fontId="3" type="noConversion"/>
  </si>
  <si>
    <t>字段名</t>
    <phoneticPr fontId="3" type="noConversion"/>
  </si>
  <si>
    <t>所在文件</t>
    <phoneticPr fontId="3" type="noConversion"/>
  </si>
  <si>
    <t>是否需要转换及转换说明</t>
    <phoneticPr fontId="3" type="noConversion"/>
  </si>
  <si>
    <t>数据库地址</t>
    <phoneticPr fontId="3" type="noConversion"/>
  </si>
  <si>
    <t>192.168.1.1</t>
    <phoneticPr fontId="3" type="noConversion"/>
  </si>
  <si>
    <t>不需要</t>
    <phoneticPr fontId="3" type="noConversion"/>
  </si>
  <si>
    <t>文本框</t>
  </si>
  <si>
    <t>appConfig.xml</t>
    <phoneticPr fontId="3" type="noConversion"/>
  </si>
  <si>
    <t>无</t>
    <phoneticPr fontId="3" type="noConversion"/>
  </si>
  <si>
    <t>PostgreSql数据库服务</t>
  </si>
  <si>
    <t>127.0.0.1</t>
    <phoneticPr fontId="3" type="noConversion"/>
  </si>
  <si>
    <t>插件名</t>
    <phoneticPr fontId="3" type="noConversion"/>
  </si>
  <si>
    <t>FileApiIP</t>
    <phoneticPr fontId="3" type="noConversion"/>
  </si>
  <si>
    <t>IP地址格式</t>
    <phoneticPr fontId="3" type="noConversion"/>
  </si>
  <si>
    <t>&lt;=128 Bytes，UTF8字符串</t>
    <phoneticPr fontId="3" type="noConversion"/>
  </si>
  <si>
    <t>DefaultName</t>
    <phoneticPr fontId="3" type="noConversion"/>
  </si>
  <si>
    <t>下次重启生效</t>
  </si>
  <si>
    <t>和CRS.ServantRouter.Primary.Address同时修改</t>
    <phoneticPr fontId="3" type="noConversion"/>
  </si>
  <si>
    <t>和CRS.ServantRouter.Standby.Address同时修改</t>
    <phoneticPr fontId="3" type="noConversion"/>
  </si>
  <si>
    <t>公共配置</t>
  </si>
  <si>
    <t>录制服务</t>
  </si>
  <si>
    <t>default_status</t>
  </si>
  <si>
    <t>是否启用主备</t>
    <phoneticPr fontId="3" type="noConversion"/>
  </si>
  <si>
    <t>默认主备状态</t>
    <phoneticPr fontId="3" type="noConversion"/>
  </si>
  <si>
    <t>数据库名称</t>
    <phoneticPr fontId="3" type="noConversion"/>
  </si>
  <si>
    <t>数据库端口</t>
    <phoneticPr fontId="3" type="noConversion"/>
  </si>
  <si>
    <t>MRPS</t>
    <phoneticPr fontId="3" type="noConversion"/>
  </si>
  <si>
    <t>postgres</t>
    <phoneticPr fontId="3" type="noConversion"/>
  </si>
  <si>
    <t>日志保存目录</t>
  </si>
  <si>
    <t>日志保存时间(天)</t>
    <phoneticPr fontId="3" type="noConversion"/>
  </si>
  <si>
    <t>日志级别</t>
  </si>
  <si>
    <t>压缩日志文件</t>
  </si>
  <si>
    <t>D:/MRPSLogDir</t>
  </si>
  <si>
    <t>单个日志文件大小(M)</t>
    <phoneticPr fontId="3" type="noConversion"/>
  </si>
  <si>
    <t>MRPSFtpUser</t>
  </si>
  <si>
    <t>MRPSPass</t>
  </si>
  <si>
    <t>D:/FtpDir</t>
  </si>
  <si>
    <t>FTP文件同步服务</t>
  </si>
  <si>
    <t>本地文件服务</t>
  </si>
  <si>
    <t>基本设置
  ├─公共设置(CommonConfig)
  ├─日志代理(Log)
  ├─网管代理(NetManage)
  ├─文件服务FTP(FileService_FTP)
  ├─文件服务HDFS(FileService_HDFS)
管理中心设置
  ├─集群路由(ServantRouter)
  ├─服务器设置(CloudCenter)
  ├─数据库服务PGSQL(DBService_PostgreSQL)
  ├─数据库服务Hbase(DBService_HBASE)
  ├─文件同步服务(FileSyncServer)
  ├─网管服务(NMServer)
  ├─Web设置(EEMS，StreamServer，MC_WebService)
采集工作站设置
  ├─采集站服务(StationServer)
  ├─采集站客户端(StationClient)
  ├─数据库服务PGSQL(DBService_PostgreSQL_DS)
  ├─采集站WebService(CaptureWebService)</t>
    <phoneticPr fontId="3" type="noConversion"/>
  </si>
  <si>
    <t>SReport</t>
  </si>
  <si>
    <t>enable_backup</t>
    <phoneticPr fontId="3" type="noConversion"/>
  </si>
  <si>
    <t>单选框</t>
  </si>
  <si>
    <t>时间输入框</t>
  </si>
  <si>
    <t>是否启用级联上传</t>
    <phoneticPr fontId="3" type="noConversion"/>
  </si>
  <si>
    <t>和is_upload关联，为是时才可配置</t>
    <phoneticPr fontId="3" type="noConversion"/>
  </si>
  <si>
    <t>本级MRPS WebServer的IP</t>
  </si>
  <si>
    <t>即时生效</t>
  </si>
  <si>
    <t>任务中心服务</t>
  </si>
  <si>
    <t>ArchiveRestore</t>
  </si>
  <si>
    <t>归档文件存放目录</t>
    <phoneticPr fontId="3" type="noConversion"/>
  </si>
  <si>
    <t>归档间隔（天）</t>
    <phoneticPr fontId="3" type="noConversion"/>
  </si>
  <si>
    <t>保留最近多长时间的数据（天）</t>
    <phoneticPr fontId="3" type="noConversion"/>
  </si>
  <si>
    <t>每天执行归档的时间</t>
    <phoneticPr fontId="3" type="noConversion"/>
  </si>
  <si>
    <t>Ftp服务器的IP</t>
    <phoneticPr fontId="3" type="noConversion"/>
  </si>
  <si>
    <t>Ftp服务器的登录用户名</t>
    <phoneticPr fontId="3" type="noConversion"/>
  </si>
  <si>
    <t>Ftp服务器的登录密码</t>
    <phoneticPr fontId="3" type="noConversion"/>
  </si>
  <si>
    <t>D:\ArchiveDir</t>
  </si>
  <si>
    <t>enable_archive_to_ftp = 1时可配置</t>
    <phoneticPr fontId="3" type="noConversion"/>
  </si>
  <si>
    <t>&gt; 0 整数</t>
    <phoneticPr fontId="3" type="noConversion"/>
  </si>
  <si>
    <t>0:系统/重要错误(Fatal)，1:错误(Error)，2:警告(Warn)，3:注意(Notice), 4:提示(Info)，5:调试(Debug)，6:低级别调试Trace</t>
  </si>
  <si>
    <t>192.168.1.1</t>
    <phoneticPr fontId="3" type="noConversion"/>
  </si>
  <si>
    <t>CommonConfig</t>
  </si>
  <si>
    <t>上级MPRS集群中心的IP2</t>
    <phoneticPr fontId="3" type="noConversion"/>
  </si>
  <si>
    <t>上级MPRS集群中心的IP1</t>
    <phoneticPr fontId="3" type="noConversion"/>
  </si>
  <si>
    <t>上级MPRS集群中心的IP1 备</t>
    <phoneticPr fontId="3" type="noConversion"/>
  </si>
  <si>
    <t>上级MPRS集群中心的IP2 备</t>
    <phoneticPr fontId="3" type="noConversion"/>
  </si>
  <si>
    <t>功能模块</t>
    <phoneticPr fontId="3" type="noConversion"/>
  </si>
  <si>
    <t>基本设置</t>
    <phoneticPr fontId="3" type="noConversion"/>
  </si>
  <si>
    <t>机器别名</t>
    <phoneticPr fontId="3" type="noConversion"/>
  </si>
  <si>
    <t>主集群路由IP2</t>
    <phoneticPr fontId="3" type="noConversion"/>
  </si>
  <si>
    <t>主集群路由IP1</t>
    <phoneticPr fontId="3" type="noConversion"/>
  </si>
  <si>
    <t>ServantRouter服务IP2</t>
    <phoneticPr fontId="3" type="noConversion"/>
  </si>
  <si>
    <t>备集群路由IP2</t>
    <phoneticPr fontId="3" type="noConversion"/>
  </si>
  <si>
    <t>ServantRouter服务IP1</t>
    <phoneticPr fontId="3" type="noConversion"/>
  </si>
  <si>
    <t>备份ServantRouter服务IP1</t>
    <phoneticPr fontId="3" type="noConversion"/>
  </si>
  <si>
    <t>备份ServantRouter服务IP2</t>
    <phoneticPr fontId="3" type="noConversion"/>
  </si>
  <si>
    <t>数据库设置</t>
  </si>
  <si>
    <t>用户名</t>
    <phoneticPr fontId="3" type="noConversion"/>
  </si>
  <si>
    <t>密码</t>
    <phoneticPr fontId="3" type="noConversion"/>
  </si>
  <si>
    <t>每天执行统计的时间</t>
    <phoneticPr fontId="3" type="noConversion"/>
  </si>
  <si>
    <t>归档数据范围</t>
    <phoneticPr fontId="3" type="noConversion"/>
  </si>
  <si>
    <t>最小可用磁盘空间,低于这个阀值时停止归档(单位M)</t>
  </si>
  <si>
    <t>最小可用磁盘空间(MB)</t>
    <phoneticPr fontId="3" type="noConversion"/>
  </si>
  <si>
    <t xml:space="preserve">是否开启归档 </t>
    <phoneticPr fontId="3" type="noConversion"/>
  </si>
  <si>
    <t xml:space="preserve">    0 关闭, 1开启</t>
  </si>
  <si>
    <t>归档周期</t>
    <phoneticPr fontId="3" type="noConversion"/>
  </si>
  <si>
    <t>归档时间</t>
    <phoneticPr fontId="3" type="noConversion"/>
  </si>
  <si>
    <t>保留天数</t>
    <phoneticPr fontId="3" type="noConversion"/>
  </si>
  <si>
    <t>归档方式</t>
    <phoneticPr fontId="3" type="noConversion"/>
  </si>
  <si>
    <t>是否把归档文件存到FTP服务器/本地</t>
    <phoneticPr fontId="3" type="noConversion"/>
  </si>
  <si>
    <t>192.168.1.1</t>
    <phoneticPr fontId="3" type="noConversion"/>
  </si>
  <si>
    <t>日志设置</t>
  </si>
  <si>
    <t>LogWriter</t>
  </si>
  <si>
    <t>日志代理服务</t>
  </si>
  <si>
    <t>文件设置</t>
  </si>
  <si>
    <t>多媒体文件存储目录</t>
    <phoneticPr fontId="3" type="noConversion"/>
  </si>
  <si>
    <t>文本框</t>
    <phoneticPr fontId="3" type="noConversion"/>
  </si>
  <si>
    <t>D:/UploadDir</t>
    <phoneticPr fontId="3" type="noConversion"/>
  </si>
  <si>
    <t>是否启用文件冗余备份 </t>
    <phoneticPr fontId="3" type="noConversion"/>
  </si>
  <si>
    <t> 启用  1   禁用 0</t>
    <phoneticPr fontId="3" type="noConversion"/>
  </si>
  <si>
    <t>单选框</t>
    <phoneticPr fontId="3" type="noConversion"/>
  </si>
  <si>
    <t>远端主机网卡IP1</t>
    <phoneticPr fontId="3" type="noConversion"/>
  </si>
  <si>
    <t>远端主机网卡IP2</t>
    <phoneticPr fontId="3" type="noConversion"/>
  </si>
  <si>
    <t>0.0.0.0</t>
    <phoneticPr fontId="3" type="noConversion"/>
  </si>
  <si>
    <t>FTP 服务器的端口（FileZilla）</t>
    <phoneticPr fontId="3" type="noConversion"/>
  </si>
  <si>
    <t>FTP 登录用户名</t>
    <phoneticPr fontId="3" type="noConversion"/>
  </si>
  <si>
    <t>FTP 登录密码</t>
    <phoneticPr fontId="3" type="noConversion"/>
  </si>
  <si>
    <t>FTP 根目录</t>
    <phoneticPr fontId="3" type="noConversion"/>
  </si>
  <si>
    <t>级联设置</t>
    <phoneticPr fontId="3" type="noConversion"/>
  </si>
  <si>
    <t>对应插件名称</t>
    <phoneticPr fontId="3" type="noConversion"/>
  </si>
  <si>
    <t>CommonConfig(要增加)</t>
    <phoneticPr fontId="3" type="noConversion"/>
  </si>
  <si>
    <t>CommonConfig(要增加)</t>
    <phoneticPr fontId="3" type="noConversion"/>
  </si>
  <si>
    <t>DatabaseServicePlugin.plug</t>
  </si>
  <si>
    <t>DatabaseServicePlugin.plug</t>
    <phoneticPr fontId="3" type="noConversion"/>
  </si>
  <si>
    <t>StatisticAssist</t>
    <phoneticPr fontId="3" type="noConversion"/>
  </si>
  <si>
    <t>LocalFile.plug</t>
  </si>
  <si>
    <t>FTPFileSyncServer.plug</t>
  </si>
  <si>
    <t>CascadePlugin</t>
  </si>
  <si>
    <t>备集群路由IP1</t>
    <phoneticPr fontId="3" type="noConversion"/>
  </si>
  <si>
    <t>BasicDataPlugin</t>
    <phoneticPr fontId="3" type="noConversion"/>
  </si>
  <si>
    <t>主备使能位</t>
  </si>
  <si>
    <t xml:space="preserve">主备标识 </t>
  </si>
  <si>
    <t>FileServerMS.plug</t>
    <phoneticPr fontId="3" type="noConversion"/>
  </si>
  <si>
    <t>DatabaseServicePlugin.plug</t>
    <phoneticPr fontId="3" type="noConversion"/>
  </si>
  <si>
    <t>主1</t>
    <phoneticPr fontId="3" type="noConversion"/>
  </si>
  <si>
    <t>主2</t>
    <phoneticPr fontId="3" type="noConversion"/>
  </si>
  <si>
    <t>备1</t>
    <phoneticPr fontId="3" type="noConversion"/>
  </si>
  <si>
    <t>备2</t>
    <phoneticPr fontId="3" type="noConversion"/>
  </si>
  <si>
    <t>默认状态</t>
    <phoneticPr fontId="3" type="noConversion"/>
  </si>
  <si>
    <t>是否开启主备</t>
    <phoneticPr fontId="3" type="noConversion"/>
  </si>
  <si>
    <t>是否主备</t>
    <phoneticPr fontId="3" type="noConversion"/>
  </si>
  <si>
    <t>file_service_address</t>
  </si>
  <si>
    <t>本机IP2</t>
    <phoneticPr fontId="3" type="noConversion"/>
  </si>
  <si>
    <t>本机IP1</t>
    <phoneticPr fontId="3" type="noConversion"/>
  </si>
  <si>
    <t>录播集群ID</t>
    <phoneticPr fontId="3" type="noConversion"/>
  </si>
  <si>
    <t>文件服务IP</t>
    <phoneticPr fontId="3" type="noConversion"/>
  </si>
  <si>
    <t>采集设置</t>
    <phoneticPr fontId="3" type="noConversion"/>
  </si>
  <si>
    <t>GatheringPlugin</t>
    <phoneticPr fontId="3" type="noConversion"/>
  </si>
  <si>
    <t>PUCGatheringPlugin.plug</t>
    <phoneticPr fontId="3" type="noConversion"/>
  </si>
  <si>
    <t>PUCGatheringPlugin.plug</t>
    <phoneticPr fontId="3" type="noConversion"/>
  </si>
  <si>
    <t>GatheringPlugin</t>
    <phoneticPr fontId="3" type="noConversion"/>
  </si>
  <si>
    <t>Filedownload</t>
    <phoneticPr fontId="3" type="noConversion"/>
  </si>
  <si>
    <t>CommonConfig.CommonConfig</t>
    <phoneticPr fontId="3" type="noConversion"/>
  </si>
  <si>
    <t>CommonConfig.LogWriter</t>
    <phoneticPr fontId="3" type="noConversion"/>
  </si>
  <si>
    <t>CommonConfig.Sreport</t>
    <phoneticPr fontId="3" type="noConversion"/>
  </si>
  <si>
    <t>FileService-Local.LocalFile.plug</t>
    <phoneticPr fontId="3" type="noConversion"/>
  </si>
  <si>
    <t>FileSyncServer.FTPFileSyncServer.plug</t>
    <phoneticPr fontId="3" type="noConversion"/>
  </si>
  <si>
    <t>TaskCenter.StatisticAssist</t>
    <phoneticPr fontId="3" type="noConversion"/>
  </si>
  <si>
    <t>DBService-PostgreSQL.DatabaseServicePlugin.plug</t>
    <phoneticPr fontId="3" type="noConversion"/>
  </si>
  <si>
    <t>CommandServer.CascadePlugin</t>
    <phoneticPr fontId="3" type="noConversion"/>
  </si>
  <si>
    <t>FileService-Local.LocalFile.plug</t>
    <phoneticPr fontId="3" type="noConversion"/>
  </si>
  <si>
    <t>ClusterCenter.BasicDataPlugin.plug</t>
    <phoneticPr fontId="3" type="noConversion"/>
  </si>
  <si>
    <t>TaskCenter.ArchiveRestore</t>
    <phoneticPr fontId="3" type="noConversion"/>
  </si>
  <si>
    <t>GatheringServer00X.PUCGatheringPlugin.plug</t>
    <phoneticPr fontId="3" type="noConversion"/>
  </si>
  <si>
    <t>BasicDataService.bd_mss_enable</t>
    <phoneticPr fontId="3" type="noConversion"/>
  </si>
  <si>
    <t>BasicDataService.bd_mss_srcip</t>
    <phoneticPr fontId="3" type="noConversion"/>
  </si>
  <si>
    <t>BasicDataService.bd_mss_srcipbak</t>
    <phoneticPr fontId="3" type="noConversion"/>
  </si>
  <si>
    <t>BasicDataService.bd_mss_dstipbak</t>
    <phoneticPr fontId="3" type="noConversion"/>
  </si>
  <si>
    <t>BasicDataService.bd_mss_dstip</t>
    <phoneticPr fontId="3" type="noConversion"/>
  </si>
  <si>
    <t>BasicDataService.bd_mss_status</t>
    <phoneticPr fontId="3" type="noConversion"/>
  </si>
  <si>
    <t>DatabaseAPI.Postgres.local_address.item2.ip</t>
  </si>
  <si>
    <t>DatabaseAPI.Postgres.remote_address.item2.ip</t>
  </si>
  <si>
    <t>SReport.netmanagecenter_primary_address_bak</t>
  </si>
  <si>
    <t>SReport.netmanagecenter_standby_address</t>
  </si>
  <si>
    <t>SReport.netmanagecenter_standby_address_bak</t>
  </si>
  <si>
    <t>FileAPI.LocalFile.StandByServerIP1</t>
  </si>
  <si>
    <t>FileAPI.LocalFile.StandByServerIP2</t>
  </si>
  <si>
    <t>CommonConfig.servantrouter_primary_address</t>
    <phoneticPr fontId="3" type="noConversion"/>
  </si>
  <si>
    <t>CommonConfig.servantrouter_primary_address_2nd</t>
    <phoneticPr fontId="3" type="noConversion"/>
  </si>
  <si>
    <t>CommonConfig.local_machine_name</t>
    <phoneticPr fontId="3" type="noConversion"/>
  </si>
  <si>
    <t>CommonConfig.servantrouter_standby_address</t>
    <phoneticPr fontId="3" type="noConversion"/>
  </si>
  <si>
    <t>CommonConfig.servantrouter_standby_address_2nd</t>
    <phoneticPr fontId="3" type="noConversion"/>
  </si>
  <si>
    <t>CommonConfig.local_machine_ip</t>
    <phoneticPr fontId="3" type="noConversion"/>
  </si>
  <si>
    <t>CommonConfig.local_machine_ip_2nd</t>
    <phoneticPr fontId="3" type="noConversion"/>
  </si>
  <si>
    <t>CommonConfig.mrps_id</t>
    <phoneticPr fontId="3" type="noConversion"/>
  </si>
  <si>
    <t>CommonConfig.file_service_address</t>
    <phoneticPr fontId="3" type="noConversion"/>
  </si>
  <si>
    <t>DatabaseAPI.Postgres.enable_backup</t>
    <phoneticPr fontId="3" type="noConversion"/>
  </si>
  <si>
    <t>DatabaseAPI.Postgres.default_status</t>
    <phoneticPr fontId="3" type="noConversion"/>
  </si>
  <si>
    <t>DatabaseAPI.Postgres.local_address.item1.ip</t>
    <phoneticPr fontId="3" type="noConversion"/>
  </si>
  <si>
    <t>DatabaseAPI.Postgres.remote_address.item1.ip</t>
    <phoneticPr fontId="3" type="noConversion"/>
  </si>
  <si>
    <t>FileAPI.LocalFile.StandByServerIP1</t>
    <phoneticPr fontId="3" type="noConversion"/>
  </si>
  <si>
    <t>SReport.netmanagecenter_flag</t>
    <phoneticPr fontId="3" type="noConversion"/>
  </si>
  <si>
    <t>SReport.netmanagecenter_primary_address</t>
    <phoneticPr fontId="3" type="noConversion"/>
  </si>
  <si>
    <t>DatabaseAPI.Postgres.database_name</t>
  </si>
  <si>
    <t>DatabaseAPI.Postgres.database_password</t>
  </si>
  <si>
    <t>DatabaseAPI.Postgres.database_port</t>
  </si>
  <si>
    <t>DatabaseAPI.Postgres.database_username</t>
  </si>
  <si>
    <t>ArchiveRestore.only_archive_database</t>
  </si>
  <si>
    <t>ArchiveRestore.min_available_disk_size</t>
  </si>
  <si>
    <t>ArchiveRestore.archive_interval</t>
  </si>
  <si>
    <t>ArchiveRestore.archive_start_time</t>
  </si>
  <si>
    <t>ArchiveRestore.keep_data_duration</t>
  </si>
  <si>
    <t>ArchiveRestore.enable_archive_to_ftp</t>
  </si>
  <si>
    <t>ArchiveRestore.archive_path</t>
  </si>
  <si>
    <t>ArchiveRestore.archive_ftp_ip</t>
  </si>
  <si>
    <t>ArchiveRestore.archive_ftp_password</t>
  </si>
  <si>
    <t>ArchiveRestore.archive_ftp_username</t>
  </si>
  <si>
    <t>LogWriter.logwriter_savedays</t>
  </si>
  <si>
    <t>LogWriter.logwriter_logfilesize</t>
  </si>
  <si>
    <t>LogWriter.logwriter_filter</t>
  </si>
  <si>
    <t>LogWriter.logwriter_enable_compress</t>
  </si>
  <si>
    <t>FileAPI.LocalFile.EnableSync</t>
  </si>
  <si>
    <t>CascadePlugin.superior_mrps_ip</t>
  </si>
  <si>
    <t>CascadePlugin.superior_mrps_ip_bak</t>
    <phoneticPr fontId="3" type="noConversion"/>
  </si>
  <si>
    <t>CascadePlugin.superior_standby_mrps_ip</t>
  </si>
  <si>
    <t>CascadePlugin.superior_standby_mrps_ip_bak</t>
  </si>
  <si>
    <t>CascadePlugin.web_server_ip</t>
  </si>
  <si>
    <t>DatabaseAPI.Postgres.database_ip</t>
    <phoneticPr fontId="3" type="noConversion"/>
  </si>
  <si>
    <t>StatisticAssist.start_time</t>
    <phoneticPr fontId="3" type="noConversion"/>
  </si>
  <si>
    <t>ArchiveRestore.enable</t>
    <phoneticPr fontId="3" type="noConversion"/>
  </si>
  <si>
    <t>LogWriter.logwriter_savepath</t>
    <phoneticPr fontId="3" type="noConversion"/>
  </si>
  <si>
    <t>FileAPI.LocalFile.RootPath</t>
    <phoneticPr fontId="3" type="noConversion"/>
  </si>
  <si>
    <t>CascadePlugin.is_upload</t>
    <phoneticPr fontId="3" type="noConversion"/>
  </si>
  <si>
    <t>多出来的项</t>
    <phoneticPr fontId="3" type="noConversion"/>
  </si>
  <si>
    <t>CRS.ServantRouter.Primary.Address</t>
    <phoneticPr fontId="3" type="noConversion"/>
  </si>
  <si>
    <t>CRS.ServantRouter.Standby.Address</t>
    <phoneticPr fontId="3" type="noConversion"/>
  </si>
  <si>
    <t>FTPFileSyncServer.mss_dstip</t>
    <phoneticPr fontId="3" type="noConversion"/>
  </si>
  <si>
    <t>FTPFileSyncServer.mss_enable</t>
    <phoneticPr fontId="3" type="noConversion"/>
  </si>
  <si>
    <t>FTPFileSyncServer.mss_srcip</t>
    <phoneticPr fontId="3" type="noConversion"/>
  </si>
  <si>
    <t>FTPFileSyncServer.mss_srcipbak</t>
    <phoneticPr fontId="3" type="noConversion"/>
  </si>
  <si>
    <t>FTPFileSyncServer.mss_status</t>
    <phoneticPr fontId="3" type="noConversion"/>
  </si>
  <si>
    <t>FTPFileSyncServer.mss_dstipbak</t>
    <phoneticPr fontId="3" type="noConversion"/>
  </si>
  <si>
    <t>多出来的项</t>
    <phoneticPr fontId="3" type="noConversion"/>
  </si>
  <si>
    <t>ArchiveRestore.restore_data_live_duration</t>
    <phoneticPr fontId="3" type="noConversion"/>
  </si>
  <si>
    <t>LogWriter.logwriter_agent_ip</t>
    <phoneticPr fontId="3" type="noConversion"/>
  </si>
  <si>
    <t>FTPFileSyncServer.ftpsrv_homedir</t>
    <phoneticPr fontId="3" type="noConversion"/>
  </si>
  <si>
    <t>FTPFileSyncServer.ftpsrv_port</t>
    <phoneticPr fontId="3" type="noConversion"/>
  </si>
  <si>
    <t>FTPFileSyncServer.ftpsrv_username</t>
    <phoneticPr fontId="3" type="noConversion"/>
  </si>
  <si>
    <t>FTPFileSyncServer.ftpsrv_passwd</t>
    <phoneticPr fontId="3" type="noConversion"/>
  </si>
  <si>
    <t>CascadePlugin.is_receive</t>
    <phoneticPr fontId="3" type="noConversion"/>
  </si>
  <si>
    <t>GatheringPlugin.EnableSync</t>
  </si>
  <si>
    <t>GatheringPlugin.SyncTime</t>
  </si>
  <si>
    <t>GatheringPlugin.monitor_mode</t>
  </si>
  <si>
    <t>GatheringPlugin.enable_backup</t>
  </si>
  <si>
    <t>GatheringPlugin.default_status</t>
  </si>
  <si>
    <t>GatheringPlugin.local_address.item1.ip</t>
  </si>
  <si>
    <t>GatheringPlugin.local_address.item2.ip</t>
  </si>
  <si>
    <t>GatheringPlugin.remote_address.item1.ip</t>
  </si>
  <si>
    <t>GatheringPlugin.remote_address.item2.ip</t>
  </si>
  <si>
    <t>GatheringPlugin.PUC.SystemID</t>
  </si>
  <si>
    <t>GatheringPlugin.PUC.PucID</t>
  </si>
  <si>
    <t>GatheringPlugin.PUC.UserName</t>
  </si>
  <si>
    <t>GatheringPlugin.PUC.Password</t>
  </si>
  <si>
    <t>GatheringPlugin.PUC.LocalSIPIP</t>
  </si>
  <si>
    <t>GatheringPlugin.PUC.LocalSIPPort</t>
  </si>
  <si>
    <t>GatheringPlugin.PUC.IsServerBackup</t>
  </si>
  <si>
    <t>GatheringPlugin.PUC.IsSIPServerBackup</t>
  </si>
  <si>
    <t>GatheringPlugin.PUC.MasterServerIP</t>
  </si>
  <si>
    <t>GatheringPlugin.PUC.MasterServerPort</t>
  </si>
  <si>
    <t>GatheringPlugin.PUC.MasterServerSIPIP</t>
  </si>
  <si>
    <t>GatheringPlugin.PUC.MasterServerSIPPort</t>
  </si>
  <si>
    <t>GatheringPlugin.PUC.StandbyServerIP</t>
  </si>
  <si>
    <t>GatheringPlugin.PUC.StandbyServerPort</t>
  </si>
  <si>
    <t>GatheringPlugin.PUC.StandbyServerSIPIP</t>
    <phoneticPr fontId="3" type="noConversion"/>
  </si>
  <si>
    <t>GatheringPlugin.PUC.StandbyServerSIPPort</t>
  </si>
  <si>
    <t>DBService-PostgreSQL.DatabaseServicePlugin.plug</t>
    <phoneticPr fontId="3" type="noConversion"/>
  </si>
  <si>
    <t>FileSyncServer.FTPFileSyncServer.plug</t>
    <phoneticPr fontId="3" type="noConversion"/>
  </si>
  <si>
    <t>配置项名称</t>
    <phoneticPr fontId="3" type="noConversion"/>
  </si>
  <si>
    <t xml:space="preserve"> 配置项说明</t>
    <phoneticPr fontId="4" type="noConversion"/>
  </si>
  <si>
    <t>产品名</t>
    <phoneticPr fontId="4" type="noConversion"/>
  </si>
  <si>
    <t>配置类型</t>
    <phoneticPr fontId="3" type="noConversion"/>
  </si>
  <si>
    <t>文件读写</t>
  </si>
  <si>
    <t>配置项格式</t>
    <phoneticPr fontId="3" type="noConversion"/>
  </si>
  <si>
    <t>Hytera.ICC.Server.BaseData</t>
    <phoneticPr fontId="3" type="noConversion"/>
  </si>
  <si>
    <t>Level</t>
  </si>
  <si>
    <t>服务名</t>
    <phoneticPr fontId="3" type="noConversion"/>
  </si>
  <si>
    <t>服务名</t>
    <phoneticPr fontId="3" type="noConversion"/>
  </si>
  <si>
    <t>无</t>
    <phoneticPr fontId="3" type="noConversion"/>
  </si>
  <si>
    <t>Name</t>
    <phoneticPr fontId="3" type="noConversion"/>
  </si>
  <si>
    <t>&lt;Server&gt;&lt;Service&gt;&lt;Name&gt;*</t>
    <phoneticPr fontId="3" type="noConversion"/>
  </si>
  <si>
    <t>&lt;Server&gt;&lt;Service&gt;&lt;Logger&gt;&lt;Level datatype=* selectlist=*&gt;*</t>
    <phoneticPr fontId="3" type="noConversion"/>
  </si>
  <si>
    <t>下拉列表</t>
  </si>
  <si>
    <t>日志级别</t>
    <phoneticPr fontId="3" type="noConversion"/>
  </si>
  <si>
    <t>AutoFlush</t>
  </si>
  <si>
    <t>RotationSize</t>
  </si>
  <si>
    <t>Target</t>
  </si>
  <si>
    <t>&lt;Server&gt;&lt;Service&gt;&lt;Logger&gt;&lt;Target&gt;*</t>
    <phoneticPr fontId="3" type="noConversion"/>
  </si>
  <si>
    <t>日志路径</t>
    <phoneticPr fontId="3" type="noConversion"/>
  </si>
  <si>
    <t>自动刷新</t>
    <phoneticPr fontId="3" type="noConversion"/>
  </si>
  <si>
    <t>&lt;Server&gt;&lt;Service&gt;&lt;Logger&gt;&lt;RotationSize&gt;*</t>
    <phoneticPr fontId="3" type="noConversion"/>
  </si>
  <si>
    <t>MaxSize</t>
    <phoneticPr fontId="3" type="noConversion"/>
  </si>
  <si>
    <t>&lt;Server&gt;&lt;Service&gt;&lt;Logger&gt;&lt;MaxSize&gt;*</t>
    <phoneticPr fontId="3" type="noConversion"/>
  </si>
  <si>
    <t>MinFreeSpace</t>
    <phoneticPr fontId="3" type="noConversion"/>
  </si>
  <si>
    <t>日志大小</t>
    <phoneticPr fontId="3" type="noConversion"/>
  </si>
  <si>
    <t>日志目录磁盘空间</t>
    <phoneticPr fontId="3" type="noConversion"/>
  </si>
  <si>
    <t>磁盘剩余磁盘空间</t>
    <phoneticPr fontId="3" type="noConversion"/>
  </si>
  <si>
    <t>./logs</t>
  </si>
  <si>
    <t>数字</t>
    <phoneticPr fontId="3" type="noConversion"/>
  </si>
  <si>
    <t>0 或 1</t>
  </si>
  <si>
    <t>selectlist="0|info;1|warning;2|error;3|fatal;4|debug"</t>
    <phoneticPr fontId="3" type="noConversion"/>
  </si>
  <si>
    <t>selectlist="0|0;1|1"</t>
    <phoneticPr fontId="3" type="noConversion"/>
  </si>
  <si>
    <t>Hytera.ICC.Server.Alarm</t>
    <phoneticPr fontId="3" type="noConversion"/>
  </si>
  <si>
    <t>IsConsumerExpiryCheckEnabled</t>
    <phoneticPr fontId="3" type="noConversion"/>
  </si>
  <si>
    <t>ClientID</t>
  </si>
  <si>
    <t>BrokerURI</t>
  </si>
  <si>
    <t>UserName</t>
  </si>
  <si>
    <t>Password</t>
  </si>
  <si>
    <t>&lt;Server&gt;&lt;Service&gt;&lt;Logger&gt;&lt;MinFreeSpace&gt;*</t>
    <phoneticPr fontId="3" type="noConversion"/>
  </si>
  <si>
    <t>Queues</t>
    <phoneticPr fontId="3" type="noConversion"/>
  </si>
  <si>
    <t>CMSPriority</t>
    <phoneticPr fontId="3" type="noConversion"/>
  </si>
  <si>
    <t>&lt;Server&gt;&lt;Service&gt;&lt;AmqClient&gt;&lt;CMSPriority&gt;*</t>
    <phoneticPr fontId="3" type="noConversion"/>
  </si>
  <si>
    <t>CMSExpiration</t>
    <phoneticPr fontId="3" type="noConversion"/>
  </si>
  <si>
    <t>&lt;Server&gt;&lt;Service&gt;&lt;AmqClient&gt;&lt;CMSExpiration&gt;*</t>
    <phoneticPr fontId="3" type="noConversion"/>
  </si>
  <si>
    <t>&lt;Server&gt;&lt;Service&gt;&lt;AmqClient&gt;&lt;IsConsumerExpiryCheckEnabled&gt;*</t>
    <phoneticPr fontId="3" type="noConversion"/>
  </si>
  <si>
    <t>&lt;Server&gt;&lt;Service&gt;&lt;AmqClient&gt;&lt;ClientID&gt;*</t>
    <phoneticPr fontId="3" type="noConversion"/>
  </si>
  <si>
    <t>&lt;Server&gt;&lt;Service&gt;&lt;AmqClient&gt;&lt;BrokerURI&gt;*</t>
    <phoneticPr fontId="3" type="noConversion"/>
  </si>
  <si>
    <t>&lt;Server&gt;&lt;Service&gt;&lt;AmqClient&gt;&lt;UserName&gt;*</t>
    <phoneticPr fontId="3" type="noConversion"/>
  </si>
  <si>
    <t>&lt;Server&gt;&lt;Service&gt;&lt;AmqClient&gt;&lt;Password&gt;*</t>
    <phoneticPr fontId="3" type="noConversion"/>
  </si>
  <si>
    <t>&lt;Server&gt;&lt;Service&gt;&lt;AmqClient&gt;&lt;Topics&gt;*</t>
    <phoneticPr fontId="3" type="noConversion"/>
  </si>
  <si>
    <t>&lt;Server&gt;&lt;Service&gt;&lt;AmqClient&gt;&lt;Queues&gt;*</t>
    <phoneticPr fontId="3" type="noConversion"/>
  </si>
  <si>
    <t>Topics</t>
    <phoneticPr fontId="3" type="noConversion"/>
  </si>
  <si>
    <t>dbhost</t>
    <phoneticPr fontId="3" type="noConversion"/>
  </si>
  <si>
    <t>dbport</t>
  </si>
  <si>
    <t>dbname</t>
  </si>
  <si>
    <t>username</t>
    <phoneticPr fontId="3" type="noConversion"/>
  </si>
  <si>
    <t>password</t>
  </si>
  <si>
    <t>优先级</t>
    <phoneticPr fontId="3" type="noConversion"/>
  </si>
  <si>
    <t>生成周期</t>
    <phoneticPr fontId="3" type="noConversion"/>
  </si>
  <si>
    <t>消费者是否校验过期时间</t>
    <phoneticPr fontId="3" type="noConversion"/>
  </si>
  <si>
    <t>客户端ID</t>
    <phoneticPr fontId="3" type="noConversion"/>
  </si>
  <si>
    <t>MQ连接地址</t>
    <phoneticPr fontId="3" type="noConversion"/>
  </si>
  <si>
    <t>MQ连接用户名</t>
    <phoneticPr fontId="3" type="noConversion"/>
  </si>
  <si>
    <t>MQ连接用户密码</t>
    <phoneticPr fontId="3" type="noConversion"/>
  </si>
  <si>
    <t>订阅MQ的主题名</t>
    <phoneticPr fontId="3" type="noConversion"/>
  </si>
  <si>
    <t>订阅MQ的队列名</t>
    <phoneticPr fontId="3" type="noConversion"/>
  </si>
  <si>
    <t>数据库服务IP</t>
    <phoneticPr fontId="3" type="noConversion"/>
  </si>
  <si>
    <t>数据库服务端口</t>
    <phoneticPr fontId="3" type="noConversion"/>
  </si>
  <si>
    <t>连接数据库用户名</t>
    <phoneticPr fontId="3" type="noConversion"/>
  </si>
  <si>
    <t>连接数据库用户密码</t>
    <phoneticPr fontId="3" type="noConversion"/>
  </si>
  <si>
    <t>连接的数据库名</t>
    <phoneticPr fontId="3" type="noConversion"/>
  </si>
  <si>
    <t>&lt;Server&gt;&lt;Service&gt;&lt;DBConn&gt;&lt;dbhost&gt;*</t>
    <phoneticPr fontId="3" type="noConversion"/>
  </si>
  <si>
    <t>&lt;Server&gt;&lt;Service&gt;&lt;DBConn&gt;&lt;dbport&gt;*</t>
    <phoneticPr fontId="3" type="noConversion"/>
  </si>
  <si>
    <t>&lt;Server&gt;&lt;Service&gt;&lt;DBConn&gt;&lt;dbname&gt;*</t>
    <phoneticPr fontId="3" type="noConversion"/>
  </si>
  <si>
    <t>&lt;Server&gt;&lt;Service&gt;&lt;DBConn&gt;&lt;username&gt;*</t>
    <phoneticPr fontId="3" type="noConversion"/>
  </si>
  <si>
    <t>&lt;Server&gt;&lt;Service&gt;&lt;DBConn&gt;&lt;password&gt;*</t>
    <phoneticPr fontId="3" type="noConversion"/>
  </si>
  <si>
    <t>&lt;Server&gt;&lt;Service&gt;&lt;TodayAlarm&gt;&lt;interval&gt;*</t>
    <phoneticPr fontId="3" type="noConversion"/>
  </si>
  <si>
    <t>&lt;Server&gt;&lt;Service&gt;&lt;TodayAlarm&gt;&lt;maxrecord&gt;*</t>
    <phoneticPr fontId="3" type="noConversion"/>
  </si>
  <si>
    <t>&lt;Server&gt;&lt;Service&gt;&lt;AlarmProcessTimeout&gt;&lt;TimerSeconds&gt;*</t>
    <phoneticPr fontId="3" type="noConversion"/>
  </si>
  <si>
    <t>&lt;Server&gt;&lt;Service&gt;&lt;AlarmProcessTimeout&gt;&lt;ProcessTimeOut&gt;*</t>
    <phoneticPr fontId="3" type="noConversion"/>
  </si>
  <si>
    <t>ProcessTimeOut</t>
  </si>
  <si>
    <t>ProcessValidDuration</t>
  </si>
  <si>
    <t>&lt;Server&gt;&lt;Service&gt;&lt;AlarmProcessTimeout&gt;&lt;ProcessValidDuration&gt;*</t>
    <phoneticPr fontId="3" type="noConversion"/>
  </si>
  <si>
    <t>&lt;Server&gt;&lt;Service&gt;&lt;AlarmProcessTimeout&gt;&lt;Timedistance&gt;*</t>
    <phoneticPr fontId="3" type="noConversion"/>
  </si>
  <si>
    <t>Timedistance</t>
  </si>
  <si>
    <t>Members</t>
  </si>
  <si>
    <t>DefaultDeptVDN</t>
  </si>
  <si>
    <t>&lt;Server&gt;&lt;Service&gt;&lt;DeptVDN&gt;&lt;DefaultDeptVDN&gt;*</t>
    <phoneticPr fontId="3" type="noConversion"/>
  </si>
  <si>
    <t>&lt;Server&gt;&lt;Service&gt;&lt;DeptVDN&gt;&lt;Members&gt;*</t>
    <phoneticPr fontId="3" type="noConversion"/>
  </si>
  <si>
    <t>&lt;Server&gt;&lt;Service&gt;&lt;TransAlarmTimeout&gt;&lt;TimeOut&gt;*</t>
    <phoneticPr fontId="3" type="noConversion"/>
  </si>
  <si>
    <t>TimeOut</t>
  </si>
  <si>
    <t>TTL</t>
  </si>
  <si>
    <t>&lt;Server&gt;&lt;Service&gt;&lt;RedisClient&gt;&lt;TTL&gt;*</t>
    <phoneticPr fontId="3" type="noConversion"/>
  </si>
  <si>
    <t>&lt;Server&gt;&lt;Service&gt;&lt;RedisClient&gt;&lt;ServerList&gt;*</t>
    <phoneticPr fontId="3" type="noConversion"/>
  </si>
  <si>
    <t>ServerList</t>
  </si>
  <si>
    <t>Cluster</t>
  </si>
  <si>
    <t>&lt;Server&gt;&lt;Service&gt;&lt;Alarm&gt;&lt;timeInterval&gt;*</t>
    <phoneticPr fontId="3" type="noConversion"/>
  </si>
  <si>
    <t>timeInterval</t>
  </si>
  <si>
    <t>&lt;Server&gt;&lt;Service&gt;&lt;Alarm&gt;&lt;delayTime&gt;*</t>
    <phoneticPr fontId="3" type="noConversion"/>
  </si>
  <si>
    <t>delayTime</t>
  </si>
  <si>
    <t>0 或 1</t>
    <phoneticPr fontId="3" type="noConversion"/>
  </si>
  <si>
    <t>hytera</t>
  </si>
  <si>
    <t>ICC.Server.Alarm</t>
    <phoneticPr fontId="3" type="noConversion"/>
  </si>
  <si>
    <t>hytera</t>
    <phoneticPr fontId="3" type="noConversion"/>
  </si>
  <si>
    <t>failover:(tcp://127.0.0.1:61616)?transport.timeout=3000&amp;amp;randomize=true</t>
    <phoneticPr fontId="3" type="noConversion"/>
  </si>
  <si>
    <t>ICC.Server.Topic.Login();alarm_process_timeout_sync();topic_acd_agent_state_sync();topic_transfer_call_ex_sync()</t>
  </si>
  <si>
    <t>queue_alarm();</t>
  </si>
  <si>
    <t>127.0.0.1</t>
  </si>
  <si>
    <t>icc</t>
  </si>
  <si>
    <t>无</t>
    <phoneticPr fontId="3" type="noConversion"/>
  </si>
  <si>
    <t>selectlist="0|not cluster;1|cluster"</t>
  </si>
  <si>
    <t>Redis服务是否集群</t>
    <phoneticPr fontId="3" type="noConversion"/>
  </si>
  <si>
    <t>Redis服务地址</t>
    <phoneticPr fontId="3" type="noConversion"/>
  </si>
  <si>
    <t>默认生存时间</t>
  </si>
  <si>
    <t>127.0.0.1:6379</t>
  </si>
  <si>
    <t>无</t>
    <phoneticPr fontId="3" type="noConversion"/>
  </si>
  <si>
    <t>无</t>
    <phoneticPr fontId="3" type="noConversion"/>
  </si>
  <si>
    <t>无</t>
    <phoneticPr fontId="3" type="noConversion"/>
  </si>
  <si>
    <t>无</t>
    <phoneticPr fontId="3" type="noConversion"/>
  </si>
  <si>
    <t>CommandMember</t>
    <phoneticPr fontId="3" type="noConversion"/>
  </si>
  <si>
    <t>&lt;Server&gt;&lt;Service&gt;&lt;DeptConfig&gt;&lt;CommandMember&gt;*</t>
    <phoneticPr fontId="3" type="noConversion"/>
  </si>
  <si>
    <t>超时提醒推送部门类型</t>
    <phoneticPr fontId="3" type="noConversion"/>
  </si>
  <si>
    <t>ClientName</t>
  </si>
  <si>
    <t>IsUsing</t>
  </si>
  <si>
    <t>IsUsing</t>
    <phoneticPr fontId="3" type="noConversion"/>
  </si>
  <si>
    <t>是否启用多客户端</t>
    <phoneticPr fontId="3" type="noConversion"/>
  </si>
  <si>
    <t>多客户端名字</t>
    <phoneticPr fontId="3" type="noConversion"/>
  </si>
  <si>
    <t>selectlist="0|0;1|1"</t>
    <phoneticPr fontId="3" type="noConversion"/>
  </si>
  <si>
    <t>&lt;Server&gt;&lt;Service&gt;&lt;MultiClient&gt;&lt;ClientName&gt;*</t>
    <phoneticPr fontId="3" type="noConversion"/>
  </si>
  <si>
    <t>是否进行IP鉴权</t>
    <phoneticPr fontId="3" type="noConversion"/>
  </si>
  <si>
    <t>Hytera.ICC.Server.BaseData</t>
    <phoneticPr fontId="3" type="noConversion"/>
  </si>
  <si>
    <t>定时器启动间隔时间</t>
    <phoneticPr fontId="3" type="noConversion"/>
  </si>
  <si>
    <t>警单超时时间</t>
    <phoneticPr fontId="3" type="noConversion"/>
  </si>
  <si>
    <t>超时警单有效时间</t>
  </si>
  <si>
    <t>提醒间隔时间</t>
    <phoneticPr fontId="3" type="noConversion"/>
  </si>
  <si>
    <t>转警VDN与部门匹配</t>
    <phoneticPr fontId="3" type="noConversion"/>
  </si>
  <si>
    <t>转警超时时间</t>
    <phoneticPr fontId="3" type="noConversion"/>
  </si>
  <si>
    <t>530701000000(119);530701000001(120);530701000002(121);530701000003(122)</t>
  </si>
  <si>
    <t>转警默认VDN号</t>
    <phoneticPr fontId="3" type="noConversion"/>
  </si>
  <si>
    <t>DIC014001</t>
  </si>
  <si>
    <t>DIC014003</t>
    <phoneticPr fontId="3" type="noConversion"/>
  </si>
  <si>
    <t>部门类型字典值</t>
    <phoneticPr fontId="3" type="noConversion"/>
  </si>
  <si>
    <t>无</t>
    <phoneticPr fontId="3" type="noConversion"/>
  </si>
  <si>
    <t>icc_test</t>
  </si>
  <si>
    <t>selectlist="0|not use;1|use"</t>
  </si>
  <si>
    <t>selectlist="0|not use;1|use"</t>
    <phoneticPr fontId="3" type="noConversion"/>
  </si>
  <si>
    <t>&lt;Server&gt;&lt;Service&gt;&lt;IPAuth&gt;&lt;IsUsing datatype="select" selectlist="0|not use;1|use"&gt;*</t>
    <phoneticPr fontId="3" type="noConversion"/>
  </si>
  <si>
    <t>&lt;Server&gt;&lt;Service&gt;&lt;MultiClient&gt;&lt;IsUsing datatype="select" selectlist="0|not use;1|use"&gt;*</t>
    <phoneticPr fontId="3" type="noConversion"/>
  </si>
  <si>
    <t>&lt;Server&gt;&lt;Service&gt;&lt;RedisClient&gt;&lt;Cluster datatype="select" selectlist="0|not cluster;1|cluster"&gt;*</t>
    <phoneticPr fontId="3" type="noConversion"/>
  </si>
  <si>
    <t>LockTTL</t>
  </si>
  <si>
    <t>&lt;Server&gt;&lt;Service&gt;&lt;ServiceLock&gt;&lt;TimeOut&gt;*</t>
    <phoneticPr fontId="3" type="noConversion"/>
  </si>
  <si>
    <t>&lt;Server&gt;&lt;Service&gt;&lt;ServiceLock&gt;&lt;LockTTL&gt;*</t>
    <phoneticPr fontId="3" type="noConversion"/>
  </si>
  <si>
    <t>&lt;Server&gt;&lt;Service&gt;&lt;TSAPIClient&gt;&lt;AEServerIP&gt;*</t>
    <phoneticPr fontId="3" type="noConversion"/>
  </si>
  <si>
    <t>&lt;Server&gt;&lt;Service&gt;&lt;TSAPIClient&gt;&lt;AEServerPort&gt;*</t>
    <phoneticPr fontId="3" type="noConversion"/>
  </si>
  <si>
    <t>&lt;Server&gt;&lt;Service&gt;&lt;TSAPIClient&gt;&lt;AEServerUserName&gt;*</t>
    <phoneticPr fontId="3" type="noConversion"/>
  </si>
  <si>
    <t>&lt;Server&gt;&lt;Service&gt;&lt;TSAPIClient&gt;&lt;AEServerPassword&gt;*</t>
    <phoneticPr fontId="3" type="noConversion"/>
  </si>
  <si>
    <t>EServerPassword</t>
  </si>
  <si>
    <t>AEServerUserName</t>
  </si>
  <si>
    <t>AEServerPort</t>
  </si>
  <si>
    <t>AEServerIP</t>
  </si>
  <si>
    <t>SwitchApiType</t>
  </si>
  <si>
    <t>DeviceList</t>
  </si>
  <si>
    <t>&lt;Server&gt;&lt;Service&gt;&lt;CTIServer&gt;&lt;SwitchApiType datatype="select" selectlist="0|tsapi;1|tapi"&gt;*</t>
    <phoneticPr fontId="3" type="noConversion"/>
  </si>
  <si>
    <t>&lt;Server&gt;&lt;Service&gt;&lt;CTIServer&gt;&lt;DeviceList&gt;*</t>
    <phoneticPr fontId="3" type="noConversion"/>
  </si>
  <si>
    <t>ACDGrpList</t>
  </si>
  <si>
    <t>MinOnlineAgentNum</t>
  </si>
  <si>
    <t>HeartBeatTimeSpan</t>
  </si>
  <si>
    <t>QueryAgentStateTimeSpan</t>
  </si>
  <si>
    <t>MonitorTimeSpan</t>
  </si>
  <si>
    <t>MaxMonitorCount</t>
  </si>
  <si>
    <t>&lt;Server&gt;&lt;Service&gt;&lt;CTIServer&gt;&lt;ACDGrpList&gt;*</t>
    <phoneticPr fontId="3" type="noConversion"/>
  </si>
  <si>
    <t>&lt;Server&gt;&lt;Service&gt;&lt;CTIServer&gt;&lt;MinOnlineAgentNum&gt;*</t>
    <phoneticPr fontId="3" type="noConversion"/>
  </si>
  <si>
    <t>&lt;Server&gt;&lt;Service&gt;&lt;CTIServer&gt;&lt;HeartBeatTimeSpan&gt;*</t>
    <phoneticPr fontId="3" type="noConversion"/>
  </si>
  <si>
    <t>&lt;Server&gt;&lt;Service&gt;&lt;CTIServer&gt;&lt;QueryAgentStateTimeSpan&gt;*</t>
    <phoneticPr fontId="3" type="noConversion"/>
  </si>
  <si>
    <t>&lt;Server&gt;&lt;Service&gt;&lt;CTIServer&gt;&lt;MonitorTimeSpan&gt;*</t>
    <phoneticPr fontId="3" type="noConversion"/>
  </si>
  <si>
    <t>&lt;Server&gt;&lt;Service&gt;&lt;CTIServer&gt;&lt;MaxMonitorCount&gt;*</t>
    <phoneticPr fontId="3" type="noConversion"/>
  </si>
  <si>
    <t>&lt;Server&gt;&lt;Service&gt;&lt;CTIServer&gt;&lt;DialRule&gt;*</t>
    <phoneticPr fontId="3" type="noConversion"/>
  </si>
  <si>
    <t>&lt;Server&gt;&lt;Service&gt;&lt;CTIServer&gt;&lt;TransferRingTimeout&gt;*</t>
    <phoneticPr fontId="3" type="noConversion"/>
  </si>
  <si>
    <t>&lt;Server&gt;&lt;Service&gt;&lt;CTIServer&gt;&lt;ConferencerRingTimeout&gt;*</t>
    <phoneticPr fontId="3" type="noConversion"/>
  </si>
  <si>
    <t>&lt;Server&gt;&lt;Service&gt;&lt;CTIServer&gt;&lt;ACDGrpConverList&gt;*</t>
    <phoneticPr fontId="3" type="noConversion"/>
  </si>
  <si>
    <t>Hytera!123</t>
  </si>
  <si>
    <t>7001;ipphone;4003;</t>
  </si>
  <si>
    <t>7002;ipphone;4002;</t>
  </si>
  <si>
    <t>7003;ipphone;4006;</t>
  </si>
  <si>
    <t>7004;ipphone;4005;</t>
  </si>
  <si>
    <t>7005;ipphone;4004;</t>
  </si>
  <si>
    <t>110#7001;7002;7003;7004;7005</t>
  </si>
  <si>
    <t>12,01,1,;13,001,2,;</t>
  </si>
  <si>
    <t>11001(110)</t>
  </si>
  <si>
    <t>Hytera.ICC.Server.CTI</t>
    <phoneticPr fontId="3" type="noConversion"/>
  </si>
  <si>
    <t>Hytera.ICC.Server.CTI</t>
    <phoneticPr fontId="3" type="noConversion"/>
  </si>
  <si>
    <t>ICC.Server.BaseData</t>
    <phoneticPr fontId="3" type="noConversion"/>
  </si>
  <si>
    <t>ICC.Server.CTI</t>
    <phoneticPr fontId="3" type="noConversion"/>
  </si>
  <si>
    <t>Hytera.ICC.Server.DBAgent</t>
  </si>
  <si>
    <t>check_duration</t>
  </si>
  <si>
    <t>&lt;Server&gt;&lt;Service&gt;&lt;DBConn&gt;&lt;check_duration&gt;*</t>
    <phoneticPr fontId="3" type="noConversion"/>
  </si>
  <si>
    <t>client_initnum</t>
  </si>
  <si>
    <t>&lt;Server&gt;&lt;Service&gt;&lt;DBConn&gt;&lt;client_initnum&gt;*</t>
    <phoneticPr fontId="3" type="noConversion"/>
  </si>
  <si>
    <t>&lt;Server&gt;&lt;Service&gt;&lt;DBConn&gt;&lt;client_maxnum&gt;*</t>
    <phoneticPr fontId="3" type="noConversion"/>
  </si>
  <si>
    <t>max_page_size</t>
  </si>
  <si>
    <t>&lt;Server&gt;&lt;Service&gt;&lt;DBConn&gt;&lt;max_page_size&gt;*</t>
    <phoneticPr fontId="3" type="noConversion"/>
  </si>
  <si>
    <t>&lt;Server&gt;&lt;Service&gt;&lt;DBConn&gt;&lt;statistic select_list="0|not;1|query statistic table"&gt;*</t>
    <phoneticPr fontId="3" type="noConversion"/>
  </si>
  <si>
    <t>检验sql</t>
    <phoneticPr fontId="3" type="noConversion"/>
  </si>
  <si>
    <t>检查周期</t>
    <phoneticPr fontId="3" type="noConversion"/>
  </si>
  <si>
    <t>客户端初始数量</t>
    <phoneticPr fontId="3" type="noConversion"/>
  </si>
  <si>
    <t>客户端最大数量</t>
    <phoneticPr fontId="3" type="noConversion"/>
  </si>
  <si>
    <t>SElECT 1</t>
  </si>
  <si>
    <t>queue_db();</t>
  </si>
  <si>
    <t>select_list="0|not;1|query statistic table"</t>
  </si>
  <si>
    <t>Hytera.ICC.Server.Gateway.APP</t>
  </si>
  <si>
    <t>ICC.Server.Gateway.APP</t>
  </si>
  <si>
    <t>app_update_feedback();app_get_alarm()</t>
  </si>
  <si>
    <t>&lt;Server&gt;&lt;Service&gt;&lt;APP&gt;&lt;IsUsing datatype="select" selectlist="0|not use;1|use"&gt;*</t>
    <phoneticPr fontId="3" type="noConversion"/>
  </si>
  <si>
    <t>是否启用APP网关</t>
    <phoneticPr fontId="3" type="noConversion"/>
  </si>
  <si>
    <t>Hytera.ICC.Server.Gateway.Fast110</t>
  </si>
  <si>
    <t>ICC.Server.Gateway.Fast110</t>
  </si>
  <si>
    <t>topic_device_state_sync()</t>
  </si>
  <si>
    <t>Fast110Member</t>
  </si>
  <si>
    <t>&lt;Server&gt;&lt;Service&gt;&lt;Fast111Member&gt;&lt;PUChost&gt;*</t>
    <phoneticPr fontId="3" type="noConversion"/>
  </si>
  <si>
    <t>&lt;Server&gt;&lt;Service&gt;&lt;Fast112Member&gt;&lt;PUCPort&gt;*</t>
    <phoneticPr fontId="3" type="noConversion"/>
  </si>
  <si>
    <t>&lt;Server&gt;&lt;Service&gt;&lt;Fast113Member&gt;&lt;Members&gt;*</t>
    <phoneticPr fontId="3" type="noConversion"/>
  </si>
  <si>
    <t>PUCPort</t>
  </si>
  <si>
    <t>PUChost</t>
  </si>
  <si>
    <t>&lt;Server&gt;&lt;Service&gt;&lt;Fast110Member&gt;&lt;IsUsing datatype="select" selectlist="0|not use;1|use"&gt;*</t>
    <phoneticPr fontId="3" type="noConversion"/>
  </si>
  <si>
    <t>是否启用急速模式</t>
    <phoneticPr fontId="3" type="noConversion"/>
  </si>
  <si>
    <t>PUC地址</t>
    <phoneticPr fontId="3" type="noConversion"/>
  </si>
  <si>
    <t>急速成员</t>
    <phoneticPr fontId="3" type="noConversion"/>
  </si>
  <si>
    <t>PUC急速端口</t>
    <phoneticPr fontId="3" type="noConversion"/>
  </si>
  <si>
    <t>127.0.0.1</t>
    <phoneticPr fontId="3" type="noConversion"/>
  </si>
  <si>
    <t>7001(8001);7002(8002);7003(8003)</t>
  </si>
  <si>
    <t>Hytera.ICC.Server.Gateway.GPS</t>
  </si>
  <si>
    <t>Hytera.ICC.Server.Gateway.GPS</t>
    <phoneticPr fontId="3" type="noConversion"/>
  </si>
  <si>
    <t>ICC.Server.Gateway.GPS</t>
  </si>
  <si>
    <t>queue_phone_position()</t>
  </si>
  <si>
    <t>&lt;Server&gt;&lt;Service&gt;&lt;GPS&gt;&lt;IsUsing datatype="select" selectlist="0|not use;1|use"&gt;*</t>
    <phoneticPr fontId="3" type="noConversion"/>
  </si>
  <si>
    <t>是否启用GPS</t>
    <phoneticPr fontId="3" type="noConversion"/>
  </si>
  <si>
    <t>Hytera.ICC.Server.Gateway.MRPS</t>
  </si>
  <si>
    <t>Hytera.ICC.Server.Gateway.MRPS</t>
    <phoneticPr fontId="3" type="noConversion"/>
  </si>
  <si>
    <t>ICC.Server.Gateway.MRPS</t>
  </si>
  <si>
    <t>topic_acd_call_state_sync();topic_alarm_sync();topic_device_state_sync();ICC.Server.Topic.Login()</t>
  </si>
  <si>
    <t>icc_queue_MRPS()</t>
  </si>
  <si>
    <t>&lt;Server&gt;&lt;Service&gt;&lt;MRPS&gt;&lt;IsUsing datatype="select" selectlist="0|not use;1|use"&gt;*</t>
    <phoneticPr fontId="3" type="noConversion"/>
  </si>
  <si>
    <t>&lt;Server&gt;&lt;Service&gt;&lt;MRPS&gt;&lt;UDPPort&gt;*</t>
    <phoneticPr fontId="3" type="noConversion"/>
  </si>
  <si>
    <t>&lt;Server&gt;&lt;Service&gt;&lt;MRPS&gt;&lt;SendTimes&gt;*</t>
    <phoneticPr fontId="3" type="noConversion"/>
  </si>
  <si>
    <t>&lt;Server&gt;&lt;Service&gt;&lt;MRPS&gt;&lt;TimeInterval&gt;*</t>
    <phoneticPr fontId="3" type="noConversion"/>
  </si>
  <si>
    <t>TimeInterval</t>
  </si>
  <si>
    <t>SendTimes</t>
  </si>
  <si>
    <t>UDPPort</t>
  </si>
  <si>
    <t>是否启用MPRS网关</t>
    <phoneticPr fontId="3" type="noConversion"/>
  </si>
  <si>
    <t>发送次数</t>
    <phoneticPr fontId="3" type="noConversion"/>
  </si>
  <si>
    <t>时间间隔</t>
    <phoneticPr fontId="3" type="noConversion"/>
  </si>
  <si>
    <t>UDP端口</t>
    <phoneticPr fontId="3" type="noConversion"/>
  </si>
  <si>
    <t>Hytera.ICC.Server.Gateway.SMP</t>
  </si>
  <si>
    <t>Hytera.ICC.Server.Gateway.SMP</t>
    <phoneticPr fontId="3" type="noConversion"/>
  </si>
  <si>
    <t>ICC.Server.Gateway.SMP</t>
  </si>
  <si>
    <t>topic_send_smp_data_notify()</t>
  </si>
  <si>
    <t>&lt;Server&gt;&lt;Service&gt;&lt;SMP&gt;&lt;IsUsing datatype="select" selectlist="0|not use;1|use"&gt;*</t>
    <phoneticPr fontId="3" type="noConversion"/>
  </si>
  <si>
    <t>AutoSyncUserStaffBind</t>
  </si>
  <si>
    <t>&lt;Server&gt;&lt;Service&gt;&lt;SMP&gt;&lt;AutoSyncUserStaffBind&gt;*</t>
    <phoneticPr fontId="3" type="noConversion"/>
  </si>
  <si>
    <t>&lt;Server&gt;&lt;Service&gt;&lt;SMP&gt;&lt;SyncTime&gt;*</t>
    <phoneticPr fontId="3" type="noConversion"/>
  </si>
  <si>
    <t>SystemType</t>
  </si>
  <si>
    <t>&lt;Server&gt;&lt;Service&gt;&lt;SMP&gt;&lt;SystemType&gt;*</t>
    <phoneticPr fontId="3" type="noConversion"/>
  </si>
  <si>
    <t>SystemRootDeptCode</t>
  </si>
  <si>
    <t>&lt;Server&gt;&lt;Service&gt;&lt;SMP&gt;&lt;SystemRootDeptCode&gt;*</t>
    <phoneticPr fontId="3" type="noConversion"/>
  </si>
  <si>
    <t>DeptCodeMappings</t>
  </si>
  <si>
    <t>&lt;Server&gt;&lt;Service&gt;&lt;SMP&gt;&lt;DeptCodeMappings&gt;*</t>
    <phoneticPr fontId="3" type="noConversion"/>
  </si>
  <si>
    <t>SyncTime</t>
    <phoneticPr fontId="3" type="noConversion"/>
  </si>
  <si>
    <t>ICC</t>
  </si>
  <si>
    <t>BMLX001(DIC014013);BMLX002(DIC014001);BMLX003(DIC014002);BMLX004(DIC014015);BMLX005(DIC014014);BMLX006(DIC014016);BMLX007(DIC014006);BMLX008(DIC014007);</t>
    <phoneticPr fontId="3" type="noConversion"/>
  </si>
  <si>
    <t>是否启用SMP网关</t>
    <phoneticPr fontId="3" type="noConversion"/>
  </si>
  <si>
    <t>同步时间间隔</t>
    <phoneticPr fontId="3" type="noConversion"/>
  </si>
  <si>
    <t>系统类型</t>
    <phoneticPr fontId="3" type="noConversion"/>
  </si>
  <si>
    <t>部门根节点类型</t>
    <phoneticPr fontId="3" type="noConversion"/>
  </si>
  <si>
    <t>SMP与ICC部门类型映射</t>
    <phoneticPr fontId="3" type="noConversion"/>
  </si>
  <si>
    <t>Hytera.ICC.Server.Gateway.VCS</t>
  </si>
  <si>
    <t>Hytera.ICC.Server.Gateway.VCS</t>
    <phoneticPr fontId="3" type="noConversion"/>
  </si>
  <si>
    <t>ICC.Server.Gateway.VCS</t>
  </si>
  <si>
    <t>topic_alarm_sync();topic_acd_call_state_sync();topic_device_state_sync();topic_phone_position()</t>
  </si>
  <si>
    <t>icc_update_alarm();CASEINFO_VCSREQUEST();CASEDISPOSAL_VCSREQUEST();CASEFEEDBACK_VCSREQUEST();queue_alarm_vcs()</t>
  </si>
  <si>
    <t>&lt;Server&gt;&lt;Service&gt;&lt;VCS&gt;&lt;IsUsing datatype="select" selectlist="0|not use;1|use"&gt;*</t>
    <phoneticPr fontId="3" type="noConversion"/>
  </si>
  <si>
    <t>CallExpire</t>
  </si>
  <si>
    <t>&lt;Server&gt;&lt;Service&gt;&lt;VCS&gt;&lt;CallExpire&gt;*</t>
    <phoneticPr fontId="3" type="noConversion"/>
  </si>
  <si>
    <t>QueueAlarm2VCS</t>
  </si>
  <si>
    <t>&lt;Server&gt;&lt;Service&gt;&lt;VCS&gt;&lt;QueueAlarm2VCS&gt;*</t>
    <phoneticPr fontId="3" type="noConversion"/>
  </si>
  <si>
    <t>QueueProcess2VCS</t>
  </si>
  <si>
    <t>&lt;Server&gt;&lt;Service&gt;&lt;VCS&gt;&lt;QueueProcess2VCS&gt;*</t>
    <phoneticPr fontId="3" type="noConversion"/>
  </si>
  <si>
    <t>&lt;Server&gt;&lt;Service&gt;&lt;VCS&gt;&lt;QueueFeedback2VCS&gt;*</t>
    <phoneticPr fontId="3" type="noConversion"/>
  </si>
  <si>
    <t>QueueTel2VCS</t>
  </si>
  <si>
    <t>&lt;Server&gt;&lt;Service&gt;&lt;VCS&gt;&lt;QueueTel2VCS&gt;*</t>
    <phoneticPr fontId="3" type="noConversion"/>
  </si>
  <si>
    <t>QueueFeedback2VCS</t>
  </si>
  <si>
    <t>是否启用VCS网关</t>
    <phoneticPr fontId="3" type="noConversion"/>
  </si>
  <si>
    <t>queue_alarm_to_vcs</t>
  </si>
  <si>
    <t>数字</t>
    <phoneticPr fontId="3" type="noConversion"/>
  </si>
  <si>
    <t>Hytera.ICC.Server.Gateway.Web</t>
  </si>
  <si>
    <t>Hytera.ICC.Server.Gateway.Web</t>
    <phoneticPr fontId="3" type="noConversion"/>
  </si>
  <si>
    <t>ICC.Server.Gateway.Web</t>
  </si>
  <si>
    <t>topic_alarm_sync()</t>
  </si>
  <si>
    <t>icc_queue_web()</t>
  </si>
  <si>
    <t>&lt;Server&gt;&lt;Service&gt;&lt;WebICC&gt;&lt;IsUsing datatype="select" selectlist="0|not use;1|use"&gt;*</t>
    <phoneticPr fontId="3" type="noConversion"/>
  </si>
  <si>
    <t>&lt;Server&gt;&lt;Service&gt;&lt;WebICC&gt;&lt;IsCheckIP datatype="select" selectlist="0|not checkIP;1|checkIP"&gt;*</t>
    <phoneticPr fontId="3" type="noConversion"/>
  </si>
  <si>
    <t>&lt;Server&gt;&lt;Service&gt;&lt;WebICC&gt;&lt;CheckLinkTime&gt;*</t>
    <phoneticPr fontId="3" type="noConversion"/>
  </si>
  <si>
    <t>CheckLinkTime</t>
  </si>
  <si>
    <t>IsCheckIP</t>
  </si>
  <si>
    <t>是否启用WebICC网关</t>
    <phoneticPr fontId="3" type="noConversion"/>
  </si>
  <si>
    <t>是否进行IP校验</t>
    <phoneticPr fontId="3" type="noConversion"/>
  </si>
  <si>
    <t>链路检测时间间隔</t>
    <phoneticPr fontId="3" type="noConversion"/>
  </si>
  <si>
    <t>无</t>
    <phoneticPr fontId="3" type="noConversion"/>
  </si>
  <si>
    <t>生存周期</t>
    <phoneticPr fontId="3" type="noConversion"/>
  </si>
  <si>
    <t>队列名称</t>
    <phoneticPr fontId="3" type="noConversion"/>
  </si>
  <si>
    <t>详细相对的路径:/安装目录/ICC2.0/Server/Hytera.ICC.Gateway/VCS/Config/ServerConfig.xml</t>
    <phoneticPr fontId="3" type="noConversion"/>
  </si>
  <si>
    <t>王玉猛</t>
    <phoneticPr fontId="3" type="noConversion"/>
  </si>
  <si>
    <t>详细相对的路径:/安装目录/ICC2.0/Server/Hytera.ICC.Gateway/SMP/Config/ServerConfig.xml</t>
    <phoneticPr fontId="3" type="noConversion"/>
  </si>
  <si>
    <t>详细相对的路径:/安装目录/ICC2.0/Server/Hytera.ICC.Gateway/GPS/Config/ServerConfig.xml</t>
    <phoneticPr fontId="3" type="noConversion"/>
  </si>
  <si>
    <t>ICC.Server.DBAgent</t>
  </si>
  <si>
    <t>statistic</t>
    <phoneticPr fontId="3" type="noConversion"/>
  </si>
  <si>
    <t>统计方式</t>
  </si>
  <si>
    <t>单页最大记录数</t>
  </si>
  <si>
    <t>client_maxnum</t>
    <phoneticPr fontId="3" type="noConversion"/>
  </si>
  <si>
    <t>详细相对的路径:/安装目录/ICC2.0/Server/Hytera.ICC.Server.BaseData/Config/ServerConfig.xml</t>
    <phoneticPr fontId="3" type="noConversion"/>
  </si>
  <si>
    <t>详细相对的路径:/安装目录/ICC2.0/Server/Hytera.ICC.Server.Alarm/Config/ServerConfig.xml</t>
    <phoneticPr fontId="3" type="noConversion"/>
  </si>
  <si>
    <t>时间周期</t>
    <phoneticPr fontId="3" type="noConversion"/>
  </si>
  <si>
    <t>最大数量</t>
    <phoneticPr fontId="3" type="noConversion"/>
  </si>
  <si>
    <t>ICC.Server.Topic.Login();ActiveMQ.Advisory.Connection();topic_device_state_sync();</t>
  </si>
  <si>
    <t>queue_basedata();queue_monitor();queue_acd_agent_state_sync();queue_auth();queue_config();</t>
  </si>
  <si>
    <t>queue_cti_control();queue_cti_db();</t>
  </si>
  <si>
    <t>服务锁</t>
    <phoneticPr fontId="3" type="noConversion"/>
  </si>
  <si>
    <t>服务锁时间</t>
    <phoneticPr fontId="3" type="noConversion"/>
  </si>
  <si>
    <t>AES服务IP</t>
    <phoneticPr fontId="3" type="noConversion"/>
  </si>
  <si>
    <t>AES服务端口</t>
    <phoneticPr fontId="3" type="noConversion"/>
  </si>
  <si>
    <t>连接AES用户名</t>
    <phoneticPr fontId="3" type="noConversion"/>
  </si>
  <si>
    <t>连接AES用户密码</t>
    <phoneticPr fontId="3" type="noConversion"/>
  </si>
  <si>
    <t>用户绑定警员</t>
    <phoneticPr fontId="3" type="noConversion"/>
  </si>
  <si>
    <t>王玉猛</t>
  </si>
  <si>
    <t>王玉猛</t>
    <phoneticPr fontId="3" type="noConversion"/>
  </si>
  <si>
    <t>交换机类型</t>
    <phoneticPr fontId="3" type="noConversion"/>
  </si>
  <si>
    <t>设备列表</t>
    <phoneticPr fontId="3" type="noConversion"/>
  </si>
  <si>
    <t>最小在席数</t>
  </si>
  <si>
    <t>心跳</t>
    <phoneticPr fontId="3" type="noConversion"/>
  </si>
  <si>
    <t>获取坐席状态时间间隔</t>
    <phoneticPr fontId="3" type="noConversion"/>
  </si>
  <si>
    <t>设备监视时间间隔</t>
  </si>
  <si>
    <t>最大监视次数</t>
  </si>
  <si>
    <t>拨号规则</t>
  </si>
  <si>
    <t>转警超时时长</t>
    <phoneticPr fontId="3" type="noConversion"/>
  </si>
  <si>
    <t>会议超时时长</t>
    <phoneticPr fontId="3" type="noConversion"/>
  </si>
  <si>
    <t>ACD组名称装换</t>
  </si>
  <si>
    <t>数字</t>
  </si>
  <si>
    <t>数字</t>
    <phoneticPr fontId="3" type="noConversion"/>
  </si>
  <si>
    <t>selectlist="0|info;1|warning;2|error;3|fatal;4|debug"</t>
    <phoneticPr fontId="3" type="noConversion"/>
  </si>
  <si>
    <t>selectlist="0|not use;1|use"</t>
    <phoneticPr fontId="3" type="noConversion"/>
  </si>
  <si>
    <t>&lt;Server&gt;&lt;Service&gt;&lt;AmqClient&gt;&lt;Password&gt;*</t>
    <phoneticPr fontId="3" type="noConversion"/>
  </si>
  <si>
    <t>selectlist="0|info;1|warning;2|error;3|fatal;4|debug" 
下拉界面显示指为|后面部分info、warning、error、fatal、debug,下面雷同</t>
    <phoneticPr fontId="3" type="noConversion"/>
  </si>
  <si>
    <r>
      <t>控制进程（</t>
    </r>
    <r>
      <rPr>
        <b/>
        <sz val="14"/>
        <color rgb="FFFF0000"/>
        <rFont val="宋体"/>
        <family val="3"/>
        <charset val="134"/>
        <scheme val="minor"/>
      </rPr>
      <t>修改配置参数，需要重启生效，需要知道参数相关联的进程</t>
    </r>
    <r>
      <rPr>
        <b/>
        <sz val="14"/>
        <rFont val="宋体"/>
        <family val="3"/>
        <charset val="134"/>
        <scheme val="minor"/>
      </rPr>
      <t>）</t>
    </r>
    <phoneticPr fontId="3" type="noConversion"/>
  </si>
  <si>
    <r>
      <t>页面展示归类（</t>
    </r>
    <r>
      <rPr>
        <sz val="14"/>
        <color rgb="FFFF0000"/>
        <rFont val="宋体"/>
        <family val="3"/>
        <charset val="134"/>
        <scheme val="minor"/>
      </rPr>
      <t>哪些参数放在同一页面/标签）
填写页面层级关系，例如：页面-ICC/标签-基础数据配置</t>
    </r>
    <phoneticPr fontId="3" type="noConversion"/>
  </si>
  <si>
    <t>各业务配置项中MQ、DB、Redis在原则上可
配置不同的MQ、DB、Redis,但在实际部署中用的是一样的</t>
    <phoneticPr fontId="3" type="noConversion"/>
  </si>
  <si>
    <t>页面-ICC/标签-警情服务服务配置</t>
    <phoneticPr fontId="3" type="noConversion"/>
  </si>
  <si>
    <t>页面-ICC/标签-基础数据服务配置</t>
    <phoneticPr fontId="3" type="noConversion"/>
  </si>
  <si>
    <t>Hytera.ICC.Server.BaseData.exe</t>
  </si>
  <si>
    <t>页面-ICC/标签-CTI服务配置</t>
    <phoneticPr fontId="3" type="noConversion"/>
  </si>
  <si>
    <t>Hytera.ICC.Server.CTI.exe</t>
  </si>
  <si>
    <t>页面-ICC/标签-数据库服务配置</t>
    <phoneticPr fontId="3" type="noConversion"/>
  </si>
  <si>
    <t>Hytera.ICC.Server.DBAgent.exe</t>
  </si>
  <si>
    <t>页面-ICC/标签-APP网关服务配置</t>
    <phoneticPr fontId="3" type="noConversion"/>
  </si>
  <si>
    <t>页面-ICC/标签-急速110网关服务配置</t>
    <phoneticPr fontId="3" type="noConversion"/>
  </si>
  <si>
    <t>页面-ICC/标签-GPS网关服务配置</t>
    <phoneticPr fontId="3" type="noConversion"/>
  </si>
  <si>
    <t>页面-ICC/标签-MRPS网关服务配置</t>
    <phoneticPr fontId="3" type="noConversion"/>
  </si>
  <si>
    <t>页面-ICC/标签-SMP网关服务配置</t>
    <phoneticPr fontId="3" type="noConversion"/>
  </si>
  <si>
    <t>页面-ICC/标签-VCS网关服务配置</t>
    <phoneticPr fontId="3" type="noConversion"/>
  </si>
  <si>
    <t>页面-ICC/标签-Web网关服务配置</t>
    <phoneticPr fontId="3" type="noConversion"/>
  </si>
  <si>
    <t>Hytera.ICC.Gateway.APP.exe</t>
  </si>
  <si>
    <t>Hytera.ICC.Gateway.Fast110.exe</t>
  </si>
  <si>
    <t>Hytera.ICC.Gateway.GPS.exe</t>
  </si>
  <si>
    <t>Hytera.ICC.Gateway.MRPS.exe</t>
  </si>
  <si>
    <t>Hytera.ICC.Gateway.SMP.exe</t>
  </si>
  <si>
    <t>Hytera.ICC.Gateway.VCS.exe</t>
  </si>
  <si>
    <t>Hytera.ICC.Gateway.Web.exe</t>
  </si>
  <si>
    <t>公共配置</t>
    <phoneticPr fontId="3" type="noConversion"/>
  </si>
  <si>
    <t>check_sql</t>
    <phoneticPr fontId="3" type="noConversion"/>
  </si>
  <si>
    <t>&lt;Server&gt;&lt;Service&gt;&lt;DBConn&gt;&lt;check_sql&gt;*</t>
    <phoneticPr fontId="3" type="noConversion"/>
  </si>
  <si>
    <t>公共配置</t>
    <phoneticPr fontId="4" type="noConversion"/>
  </si>
  <si>
    <t>Hytera.ICC.Server.Alarm.exe</t>
    <phoneticPr fontId="3" type="noConversion"/>
  </si>
  <si>
    <t>Level</t>
    <phoneticPr fontId="3" type="noConversion"/>
  </si>
  <si>
    <t>Target</t>
    <phoneticPr fontId="3" type="noConversion"/>
  </si>
  <si>
    <t>AutoFlush</t>
    <phoneticPr fontId="3" type="noConversion"/>
  </si>
  <si>
    <t>RotationSize</t>
    <phoneticPr fontId="3" type="noConversion"/>
  </si>
  <si>
    <t>MaxSize</t>
    <phoneticPr fontId="3" type="noConversion"/>
  </si>
  <si>
    <t>IsConsumerExpiryCheckEnabled</t>
    <phoneticPr fontId="3" type="noConversion"/>
  </si>
  <si>
    <t>ClientID</t>
    <phoneticPr fontId="3" type="noConversion"/>
  </si>
  <si>
    <t>BrokerURI</t>
    <phoneticPr fontId="3" type="noConversion"/>
  </si>
  <si>
    <t>UserName</t>
    <phoneticPr fontId="3" type="noConversion"/>
  </si>
  <si>
    <t>Password</t>
    <phoneticPr fontId="3" type="noConversion"/>
  </si>
  <si>
    <t>Topics</t>
    <phoneticPr fontId="3" type="noConversion"/>
  </si>
  <si>
    <t>dbhost</t>
    <phoneticPr fontId="3" type="noConversion"/>
  </si>
  <si>
    <t>dbport</t>
    <phoneticPr fontId="3" type="noConversion"/>
  </si>
  <si>
    <t>dbname</t>
    <phoneticPr fontId="3" type="noConversion"/>
  </si>
  <si>
    <t>username</t>
    <phoneticPr fontId="3" type="noConversion"/>
  </si>
  <si>
    <t>password</t>
    <phoneticPr fontId="3" type="noConversion"/>
  </si>
  <si>
    <t>interval</t>
    <phoneticPr fontId="3" type="noConversion"/>
  </si>
  <si>
    <t>maxrecord</t>
    <phoneticPr fontId="3" type="noConversion"/>
  </si>
  <si>
    <t>TimerSeconds</t>
    <phoneticPr fontId="3" type="noConversion"/>
  </si>
  <si>
    <t>详细相对的路径:/安装目录/ICC2.0/Server/Hytera.ICC.Server.CTI/Config/ServerConfig.xml</t>
    <phoneticPr fontId="3" type="noConversion"/>
  </si>
  <si>
    <t>Hytera.ACS.Server.DBAgent</t>
    <phoneticPr fontId="3" type="noConversion"/>
  </si>
  <si>
    <t>Hytera.ICC.Server.Gateway.APP</t>
    <phoneticPr fontId="3" type="noConversion"/>
  </si>
  <si>
    <t>详细相对的路径:/安装目录/ICC2.0/Server/Hytera.ICC.Gateway/APP/Config/ServerConfig.xml</t>
    <phoneticPr fontId="3" type="noConversion"/>
  </si>
  <si>
    <t>详细相对的路径:/安装目录/ICC2.0/Server/Hytera.ICC.Gateway/Web/Config/ServerConfig.xml</t>
    <phoneticPr fontId="3" type="noConversion"/>
  </si>
  <si>
    <t>详细相对的路径:/安装目录/ICC2.0/Server/Hytera.ICC.Server.DBAgent/Config/ServerConfig.xml</t>
    <phoneticPr fontId="3" type="noConversion"/>
  </si>
  <si>
    <t>详细相对的路径:/安装目录/ICC2.0/Server/Hytera.ICC.Gateway/Fast110/Config/ServerConfig.xml</t>
    <phoneticPr fontId="3" type="noConversion"/>
  </si>
  <si>
    <t>详细相对的路径:/安装目录/ICC2.0/Server/Hytera.ICC.Gateway/MRPS/Config/ServerConfig.xml</t>
    <phoneticPr fontId="3" type="noConversion"/>
  </si>
  <si>
    <t>ICC（Server/Gateway）</t>
    <phoneticPr fontId="3" type="noConversion"/>
  </si>
  <si>
    <t>ICC</t>
    <phoneticPr fontId="3" type="noConversion"/>
  </si>
  <si>
    <t>所属网元</t>
    <phoneticPr fontId="4" type="noConversion"/>
  </si>
  <si>
    <t>数据库服务IP</t>
  </si>
  <si>
    <t>数据库服务端口</t>
  </si>
  <si>
    <t>数据库连接名</t>
    <phoneticPr fontId="3" type="noConversion"/>
  </si>
  <si>
    <t>数据库连接用户</t>
    <phoneticPr fontId="3" type="noConversion"/>
  </si>
  <si>
    <t>数据库连接密码</t>
    <phoneticPr fontId="3" type="noConversion"/>
  </si>
  <si>
    <t>日志级别</t>
    <phoneticPr fontId="3" type="noConversion"/>
  </si>
  <si>
    <t>无</t>
  </si>
  <si>
    <t>无</t>
    <phoneticPr fontId="3" type="noConversion"/>
  </si>
  <si>
    <t>icc</t>
    <phoneticPr fontId="3" type="noConversion"/>
  </si>
  <si>
    <t>127.0.0.1</t>
    <phoneticPr fontId="3" type="noConversion"/>
  </si>
  <si>
    <t>周琪沛</t>
    <phoneticPr fontId="3" type="noConversion"/>
  </si>
  <si>
    <t>周琪沛</t>
    <phoneticPr fontId="3" type="noConversion"/>
  </si>
  <si>
    <t>控制进程</t>
    <phoneticPr fontId="3" type="noConversion"/>
  </si>
  <si>
    <t>消息总线配置</t>
    <phoneticPr fontId="3" type="noConversion"/>
  </si>
  <si>
    <t>数据库配置</t>
    <phoneticPr fontId="3" type="noConversion"/>
  </si>
  <si>
    <t>日志配置</t>
    <phoneticPr fontId="3" type="noConversion"/>
  </si>
  <si>
    <t>ICC_SERVER</t>
    <phoneticPr fontId="3" type="noConversion"/>
  </si>
  <si>
    <t>ICC_GATEWAY</t>
    <phoneticPr fontId="3" type="noConversion"/>
  </si>
  <si>
    <t>页面展示归类</t>
    <phoneticPr fontId="3" type="noConversion"/>
  </si>
  <si>
    <t>数据库连接名</t>
  </si>
  <si>
    <t>数据库连接用户</t>
  </si>
  <si>
    <t>数据库连接密码</t>
  </si>
  <si>
    <t>空</t>
    <phoneticPr fontId="3" type="noConversion"/>
  </si>
  <si>
    <t>交换机类型</t>
    <phoneticPr fontId="3" type="noConversion"/>
  </si>
  <si>
    <t>/ICC/Component/DBConn/dbhost</t>
  </si>
  <si>
    <t>/ICC/Component/DBConn/dbport</t>
  </si>
  <si>
    <t>/ICC/Component/DBConn/dbname</t>
  </si>
  <si>
    <t>/ICC/Component/DBConn/username</t>
  </si>
  <si>
    <t>/ICC/Component/DBConn/password</t>
  </si>
  <si>
    <t>/ICC/Component/Logger/Level</t>
  </si>
  <si>
    <t>/ICC/Plugin/CTI/SwitchApiType</t>
  </si>
  <si>
    <t>/ICC/Plugin/CTI/MinOnlineAgentNum</t>
  </si>
  <si>
    <t>/ICC/Plugin/TSAPIClient/AEServerIP</t>
  </si>
  <si>
    <t>/ICC/Plugin/TSAPIClient/AEServerPort</t>
  </si>
  <si>
    <t>/ICC/Plugin/TSAPIClient/AEServerUserName</t>
  </si>
  <si>
    <t>/ICC/Plugin/TSAPIClient/AEServerPassword</t>
  </si>
  <si>
    <t>/ICC/Plugin/MRPS/UDPPort</t>
  </si>
  <si>
    <t>/ICC/Plugin/SMP/SystemRootDeptCode</t>
  </si>
  <si>
    <t>/ICC/Plugin/SmsLJ/DeptCode</t>
  </si>
  <si>
    <t>/ICC/Plugin/SmsLJ/ServiceIP</t>
  </si>
  <si>
    <t>/ICC/Plugin/SmsLJ/ServicePort</t>
  </si>
  <si>
    <t>/ICC/Plugin/SmsLJ/UserName</t>
  </si>
  <si>
    <t>/ICC/Plugin/SmsLJ/Password</t>
  </si>
  <si>
    <t>配置项(完整path)</t>
    <phoneticPr fontId="3" type="noConversion"/>
  </si>
  <si>
    <t>配置项查找KEY(勿填写)</t>
    <phoneticPr fontId="3" type="noConversion"/>
  </si>
  <si>
    <t>/ICC/Component/AmqClient/FailoverTimeout</t>
  </si>
  <si>
    <t>/ICC/Component/AmqClient/FailoverTimeout</t>
    <phoneticPr fontId="3" type="noConversion"/>
  </si>
  <si>
    <t>/ICC/Component/AmqClient/Servers</t>
  </si>
  <si>
    <t>/ICC/Component/AmqClient/Servers</t>
    <phoneticPr fontId="3" type="noConversion"/>
  </si>
  <si>
    <t>超时时间</t>
  </si>
  <si>
    <t>超时时间</t>
    <phoneticPr fontId="3" type="noConversion"/>
  </si>
  <si>
    <t>&lt;Servers&gt;
 &lt;Server&gt;
  &lt;Host&gt;127.0.0.1&lt;/Host&gt;
  &lt;Port&gt;61616&lt;/Port&gt;
  &lt;ConnectionTimeout&gt;3000&lt;/ConnectionTimeout&gt;
  &lt;MaxInactivityDuration&gt;9000&lt;/MaxInactivityDuration&gt;
 &lt;/Server&gt;    
&lt;/Servers&gt;</t>
  </si>
  <si>
    <t>&lt;Servers&gt;
 &lt;Server&gt;
  &lt;Host&gt;127.0.0.1&lt;/Host&gt;
  &lt;Port&gt;61616&lt;/Port&gt;
  &lt;ConnectionTimeout&gt;3000&lt;/ConnectionTimeout&gt;
  &lt;MaxInactivityDuration&gt;9000&lt;/MaxInactivityDuration&gt;
 &lt;/Server&gt;    
&lt;/Servers&gt;</t>
    <phoneticPr fontId="3" type="noConversion"/>
  </si>
  <si>
    <t>无</t>
    <phoneticPr fontId="3" type="noConversion"/>
  </si>
  <si>
    <t>/ICC/Component/DBConn/DatabaseSuperUserName</t>
    <phoneticPr fontId="3" type="noConversion"/>
  </si>
  <si>
    <t>/ICC/Component/DBConn/DatabaseSuperUserPassword</t>
    <phoneticPr fontId="3" type="noConversion"/>
  </si>
  <si>
    <t>数据库连接超级用户</t>
    <phoneticPr fontId="3" type="noConversion"/>
  </si>
  <si>
    <t>数据库连接超级密码</t>
    <phoneticPr fontId="3" type="noConversion"/>
  </si>
  <si>
    <t>postgres</t>
    <phoneticPr fontId="3" type="noConversion"/>
  </si>
  <si>
    <t>/ICC/Component/RedisClient/Servers</t>
  </si>
  <si>
    <t>/ICC/Component/RedisClient/Servers</t>
    <phoneticPr fontId="3" type="noConversion"/>
  </si>
  <si>
    <t>缓存配置</t>
    <phoneticPr fontId="3" type="noConversion"/>
  </si>
  <si>
    <t>/ICC/Plugin/CTI/Devices</t>
  </si>
  <si>
    <t>&lt;Devices&gt;
 &lt;Device&gt;
  &lt;ExtNo&gt;7001&lt;/ExtNo&gt;
  &lt;Type&gt;ipphone&lt;/Type&gt;
  &lt;AgentId&gt;4001&lt;/AgentId&gt;
  &lt;AgentPwd&gt;&lt;/AgentPwd&gt;
 &lt;/Device&gt;
&lt;/Devices&gt;</t>
  </si>
  <si>
    <t>&lt;Servers&gt;
 &lt;Server&gt;
  &lt;Host&gt;127.0.0.1&lt;/Host&gt;
  &lt;Port&gt;6379&lt;/Port&gt;
 &lt;/Server&gt;    
&lt;/Servers&gt;</t>
  </si>
  <si>
    <t>&lt;Servers&gt;
 &lt;Server&gt;
  &lt;Host&gt;127.0.0.1&lt;/Host&gt;
  &lt;Port&gt;6379&lt;/Port&gt;
 &lt;/Server&gt;    
&lt;/Servers&gt;</t>
    <phoneticPr fontId="3" type="noConversion"/>
  </si>
  <si>
    <t>/ICC/Plugin/CTI/ACDGrpMembers</t>
  </si>
  <si>
    <t>话机列表</t>
  </si>
  <si>
    <t>&lt;ACDGrpMembers&gt;
 &lt;ACDGrpMember&gt;
  &lt;ACD&gt;110&lt;/ACD&gt;
  &lt;Ext&gt;7001&lt;/Ext&gt;
 &lt;/ACDGrpMember&gt;
&lt;/ACDGrpMembers&gt;</t>
  </si>
  <si>
    <t>插件配置</t>
    <phoneticPr fontId="3" type="noConversion"/>
  </si>
  <si>
    <t>admin</t>
    <phoneticPr fontId="3" type="noConversion"/>
  </si>
  <si>
    <t>ICC_SERVER/ICC/Component/AmqClient/FailoverTimeout</t>
  </si>
  <si>
    <t>ICC_SERVER/ICC/Component/AmqClient/Servers</t>
  </si>
  <si>
    <t>ICC_SERVER/ICC/Component/RedisClient/Servers</t>
  </si>
  <si>
    <t>/ICC/Plugin/SMT/Host</t>
    <phoneticPr fontId="3" type="noConversion"/>
  </si>
  <si>
    <t>/ICC/Plugin/SMT/Port</t>
    <phoneticPr fontId="3" type="noConversion"/>
  </si>
  <si>
    <t>127.0.0.1</t>
    <phoneticPr fontId="3" type="noConversion"/>
  </si>
  <si>
    <t>/ICC/Plugin/LSP/Host</t>
    <phoneticPr fontId="3" type="noConversion"/>
  </si>
  <si>
    <t>/ICC/Plugin/LSP/Port</t>
    <phoneticPr fontId="3" type="noConversion"/>
  </si>
  <si>
    <t>统一日志服务IP</t>
    <phoneticPr fontId="3" type="noConversion"/>
  </si>
  <si>
    <t>统一日志服务端口</t>
    <phoneticPr fontId="3" type="noConversion"/>
  </si>
  <si>
    <t>文本框</t>
    <phoneticPr fontId="3" type="noConversion"/>
  </si>
  <si>
    <t>插件配置</t>
    <phoneticPr fontId="3" type="noConversion"/>
  </si>
  <si>
    <t>无</t>
    <phoneticPr fontId="3" type="noConversion"/>
  </si>
  <si>
    <t>否</t>
    <phoneticPr fontId="3" type="noConversion"/>
  </si>
  <si>
    <t>0-无日志
1-系统日志
2-错误日志
3-致命日志
4-警告日志
5-调试日志
6-低级调试日志</t>
    <phoneticPr fontId="3" type="noConversion"/>
  </si>
  <si>
    <t>无</t>
    <phoneticPr fontId="3" type="noConversion"/>
  </si>
  <si>
    <t>0-无日志
1-系统日志
2-错误日志
3-致命日志
4-警告日志
5-调试日志
6-低级调试日志</t>
    <phoneticPr fontId="3" type="noConversion"/>
  </si>
  <si>
    <t>消息总线配置
（同ICC_SERVER）</t>
    <phoneticPr fontId="3" type="noConversion"/>
  </si>
  <si>
    <t>数据库配置
（同ICC_SERVER）</t>
    <phoneticPr fontId="3" type="noConversion"/>
  </si>
  <si>
    <t>日志配置</t>
    <phoneticPr fontId="3" type="noConversion"/>
  </si>
  <si>
    <t>缓存配置
（同ICC_SERVER）</t>
    <phoneticPr fontId="3" type="noConversion"/>
  </si>
  <si>
    <t>ICC_GATEWAY/ICC/Plugin/MRPS/UDPPort</t>
  </si>
  <si>
    <t>ICC_GATEWAY/ICC/Plugin/SMP/SystemRootDeptCode</t>
  </si>
  <si>
    <t>450300000000</t>
  </si>
  <si>
    <t>ICC_GATEWAY/ICC/Plugin/SmsLJ/DeptCode</t>
  </si>
  <si>
    <t>ICC_GATEWAY/ICC/Plugin/SmsLJ/ServiceIP</t>
  </si>
  <si>
    <t>短信服务IP</t>
  </si>
  <si>
    <t>ICC_GATEWAY/ICC/Plugin/SmsLJ/ServicePort</t>
  </si>
  <si>
    <t>短信服务端口</t>
  </si>
  <si>
    <t>ICC_GATEWAY/ICC/Plugin/SmsLJ/UserName</t>
  </si>
  <si>
    <t>短信服务连接用户</t>
  </si>
  <si>
    <t>ICC_GATEWAY/ICC/Plugin/SmsLJ/Password</t>
  </si>
  <si>
    <t>短信服务连接密码</t>
  </si>
  <si>
    <t>统一监控服务IP</t>
    <phoneticPr fontId="3" type="noConversion"/>
  </si>
  <si>
    <t>统一监控服务端口</t>
    <phoneticPr fontId="3" type="noConversion"/>
  </si>
  <si>
    <t>系统管理平台ICC同步顶级单位编码</t>
    <phoneticPr fontId="3" type="noConversion"/>
  </si>
  <si>
    <t>ICC录音网关监听端口</t>
    <phoneticPr fontId="3" type="noConversion"/>
  </si>
  <si>
    <t>统一日志服务ICC认证密钥</t>
    <phoneticPr fontId="3" type="noConversion"/>
  </si>
  <si>
    <t>短信报警受理单位</t>
    <phoneticPr fontId="3" type="noConversion"/>
  </si>
  <si>
    <t>ICC_SERVER/ICC/Plugin/CTI/Devices</t>
  </si>
  <si>
    <t>ICC_SERVER/ICC/Plugin/CTI/ACDGrpMembers</t>
  </si>
  <si>
    <t>ICC_SERVER/ICC/Plugin/CTI/MinOnlineAgentNum</t>
  </si>
  <si>
    <t>0-AvayaCM
1-AvayaIPO
2-FreeSwitch</t>
    <phoneticPr fontId="3" type="noConversion"/>
  </si>
  <si>
    <t>AvayaCM-AES服务IP</t>
    <phoneticPr fontId="3" type="noConversion"/>
  </si>
  <si>
    <t>AvayaCM-AES服务端口</t>
    <phoneticPr fontId="3" type="noConversion"/>
  </si>
  <si>
    <t>AvayaCM-AES服务连接用户</t>
    <phoneticPr fontId="3" type="noConversion"/>
  </si>
  <si>
    <t>AvayaCM-AES服务连接密码</t>
    <phoneticPr fontId="3" type="noConversion"/>
  </si>
  <si>
    <t>ACD组列表</t>
    <phoneticPr fontId="3" type="noConversion"/>
  </si>
  <si>
    <t>【注册表ConfigurationPath】
Server\Config.xml</t>
    <phoneticPr fontId="3" type="noConversion"/>
  </si>
  <si>
    <t>【注册表ConfigurationPath】
Gateway\Config.xml</t>
    <phoneticPr fontId="3" type="noConversion"/>
  </si>
  <si>
    <t xml:space="preserve">
CommandCenter.ICC.Gateway.Fast110
CommandCenter.ICC.Gateway.GPS
CommandCenter.ICC.Gateway.IFDS
CommandCenter.ICC.Gateway.LSP
CommandCenter.ICC.Gateway.MRPS
CommandCenter.ICC.Gateway.MPA
CommandCenter.ICC.Gateway.SMP
CommandCenter.ICC.Gateway.SMT
CommandCenter.ICC.Gateway.SmsLJ
CommandCenter.ICC.Gateway.ThirdAlarm
CommandCenter.ICC.Gateway.VCS
CommandCenter.ICC.Gateway.Web
CommandCenter.ICC.Gateway.WeChatLJ
CommandCenter.ICC.Gateway.WeChatST</t>
    <phoneticPr fontId="3" type="noConversion"/>
  </si>
  <si>
    <t>CommandCenter.ICC.Server.Alarm
CommandCenter.ICC.Server.BaseData
CommandCenter.ICC.Server.CTI
CommandCenter.ICC.Server.DBAgent</t>
    <phoneticPr fontId="3" type="noConversion"/>
  </si>
  <si>
    <t>消息总线IP列表</t>
    <phoneticPr fontId="3" type="noConversion"/>
  </si>
  <si>
    <t>消息总线IP列表</t>
    <phoneticPr fontId="3" type="noConversion"/>
  </si>
  <si>
    <t>缓存服务IP列表</t>
    <phoneticPr fontId="3" type="noConversion"/>
  </si>
  <si>
    <t>缓存服务IP列表</t>
    <phoneticPr fontId="3" type="noConversion"/>
  </si>
  <si>
    <t>最少在席数</t>
    <phoneticPr fontId="3" type="noConversion"/>
  </si>
  <si>
    <t>配置项KEY</t>
    <phoneticPr fontId="4" type="noConversion"/>
  </si>
  <si>
    <t>中文名称</t>
    <phoneticPr fontId="3" type="noConversion"/>
  </si>
  <si>
    <t>英文名称</t>
    <phoneticPr fontId="3" type="noConversion"/>
  </si>
  <si>
    <t>俄文名称</t>
    <phoneticPr fontId="3" type="noConversion"/>
  </si>
  <si>
    <t>西班牙文名称</t>
    <phoneticPr fontId="3" type="noConversion"/>
  </si>
  <si>
    <t>展示形式</t>
    <phoneticPr fontId="4" type="noConversion"/>
  </si>
  <si>
    <t>Database IP</t>
  </si>
  <si>
    <t>Database IP</t>
    <phoneticPr fontId="3" type="noConversion"/>
  </si>
  <si>
    <t>Database port</t>
  </si>
  <si>
    <t>Database port</t>
    <phoneticPr fontId="3" type="noConversion"/>
  </si>
  <si>
    <t>Database name</t>
  </si>
  <si>
    <t>Database name</t>
    <phoneticPr fontId="3" type="noConversion"/>
  </si>
  <si>
    <t>Database username</t>
  </si>
  <si>
    <t>Database username</t>
    <phoneticPr fontId="3" type="noConversion"/>
  </si>
  <si>
    <t>Database password</t>
  </si>
  <si>
    <t>Database password</t>
    <phoneticPr fontId="3" type="noConversion"/>
  </si>
  <si>
    <t>Database super username</t>
    <phoneticPr fontId="3" type="noConversion"/>
  </si>
  <si>
    <t>Database super password</t>
    <phoneticPr fontId="3" type="noConversion"/>
  </si>
  <si>
    <t>Log level</t>
  </si>
  <si>
    <t>Log level</t>
    <phoneticPr fontId="3" type="noConversion"/>
  </si>
  <si>
    <t>Failover timeout</t>
  </si>
  <si>
    <t>Failover timeout</t>
    <phoneticPr fontId="3" type="noConversion"/>
  </si>
  <si>
    <t>Redis IP list</t>
  </si>
  <si>
    <t>Redis IP list</t>
    <phoneticPr fontId="3" type="noConversion"/>
  </si>
  <si>
    <t>Message bus IP list</t>
  </si>
  <si>
    <t>Message bus IP list</t>
    <phoneticPr fontId="3" type="noConversion"/>
  </si>
  <si>
    <t>Switch type</t>
    <phoneticPr fontId="3" type="noConversion"/>
  </si>
  <si>
    <t>AvayaCM-AES IP</t>
    <phoneticPr fontId="3" type="noConversion"/>
  </si>
  <si>
    <t>AvayaCM-AES port</t>
    <phoneticPr fontId="3" type="noConversion"/>
  </si>
  <si>
    <t>AvayaCM-AES username</t>
    <phoneticPr fontId="3" type="noConversion"/>
  </si>
  <si>
    <t>AvayaCM-AES password</t>
    <phoneticPr fontId="3" type="noConversion"/>
  </si>
  <si>
    <t>Min Online agent num</t>
    <phoneticPr fontId="3" type="noConversion"/>
  </si>
  <si>
    <t>Device list</t>
    <phoneticPr fontId="3" type="noConversion"/>
  </si>
  <si>
    <t>ACD list</t>
    <phoneticPr fontId="3" type="noConversion"/>
  </si>
  <si>
    <t>SMP root deparment code for ICC sync</t>
    <phoneticPr fontId="3" type="noConversion"/>
  </si>
  <si>
    <t>MRPS listening port</t>
    <phoneticPr fontId="3" type="noConversion"/>
  </si>
  <si>
    <t>SMT IP</t>
    <phoneticPr fontId="3" type="noConversion"/>
  </si>
  <si>
    <t>SMT port</t>
    <phoneticPr fontId="3" type="noConversion"/>
  </si>
  <si>
    <t>LSP IP</t>
    <phoneticPr fontId="3" type="noConversion"/>
  </si>
  <si>
    <t>LSP port</t>
    <phoneticPr fontId="3" type="noConversion"/>
  </si>
  <si>
    <t>/ICC/Plugin/LSP/BearerKey</t>
    <phoneticPr fontId="3" type="noConversion"/>
  </si>
  <si>
    <t>LSP Bearer key for ICC auth</t>
    <phoneticPr fontId="3" type="noConversion"/>
  </si>
  <si>
    <t>SMS IP</t>
    <phoneticPr fontId="3" type="noConversion"/>
  </si>
  <si>
    <t>SMS port</t>
    <phoneticPr fontId="3" type="noConversion"/>
  </si>
  <si>
    <t>SMS username</t>
    <phoneticPr fontId="3" type="noConversion"/>
  </si>
  <si>
    <t>SMS password</t>
    <phoneticPr fontId="3" type="noConversion"/>
  </si>
  <si>
    <t>SMS department code to handle alarm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</si>
</sst>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2"/>
      <color rgb="FF000000"/>
      <name val="Microsoft YaHei"/>
      <family val="2"/>
      <charset val="134"/>
    </font>
    <font>
      <b/>
      <sz val="9"/>
      <color rgb="FF92278F"/>
      <name val="Courier New"/>
      <family val="3"/>
    </font>
    <font>
      <b/>
      <sz val="9"/>
      <color rgb="FF92278F"/>
      <name val="Tahoma"/>
      <family val="2"/>
    </font>
    <font>
      <sz val="11"/>
      <color rgb="FFFF0000"/>
      <name val="宋体"/>
      <family val="2"/>
      <scheme val="minor"/>
    </font>
    <font>
      <b/>
      <sz val="9"/>
      <color rgb="FFFF0000"/>
      <name val="Courier New"/>
      <family val="3"/>
    </font>
    <font>
      <sz val="11"/>
      <color rgb="FFFF0000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  <font>
      <sz val="8"/>
      <color rgb="FFFF0000"/>
      <name val="Courier New"/>
      <family val="3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2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5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</cellStyleXfs>
  <cellXfs count="1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/>
    <xf numFmtId="0" fontId="0" fillId="0" borderId="1" xfId="0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20" fontId="0" fillId="3" borderId="1" xfId="0" applyNumberForma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6" fillId="3" borderId="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/>
    <xf numFmtId="0" fontId="6" fillId="4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1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left"/>
    </xf>
    <xf numFmtId="0" fontId="16" fillId="0" borderId="0" xfId="0" applyFont="1"/>
    <xf numFmtId="0" fontId="11" fillId="3" borderId="1" xfId="0" applyFont="1" applyFill="1" applyBorder="1" applyAlignment="1">
      <alignment vertical="center" wrapText="1"/>
    </xf>
    <xf numFmtId="0" fontId="19" fillId="0" borderId="1" xfId="0" applyFont="1" applyBorder="1"/>
    <xf numFmtId="0" fontId="20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/>
    <xf numFmtId="0" fontId="23" fillId="0" borderId="1" xfId="0" applyFont="1" applyBorder="1"/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wrapText="1"/>
    </xf>
    <xf numFmtId="0" fontId="24" fillId="0" borderId="1" xfId="0" applyFont="1" applyBorder="1"/>
    <xf numFmtId="0" fontId="24" fillId="0" borderId="0" xfId="0" applyFont="1"/>
    <xf numFmtId="0" fontId="13" fillId="5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left" vertical="center"/>
    </xf>
    <xf numFmtId="49" fontId="13" fillId="6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7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49" fontId="13" fillId="5" borderId="1" xfId="0" applyNumberFormat="1" applyFont="1" applyFill="1" applyBorder="1" applyAlignment="1">
      <alignment horizontal="left" vertical="center"/>
    </xf>
    <xf numFmtId="49" fontId="20" fillId="2" borderId="1" xfId="0" applyNumberFormat="1" applyFont="1" applyFill="1" applyBorder="1" applyAlignment="1">
      <alignment horizontal="center" vertical="center"/>
    </xf>
    <xf numFmtId="49" fontId="13" fillId="5" borderId="1" xfId="0" applyNumberFormat="1" applyFont="1" applyFill="1" applyBorder="1" applyAlignment="1">
      <alignment vertical="center"/>
    </xf>
    <xf numFmtId="49" fontId="0" fillId="0" borderId="0" xfId="0" applyNumberFormat="1"/>
    <xf numFmtId="0" fontId="13" fillId="5" borderId="1" xfId="0" applyFont="1" applyFill="1" applyBorder="1" applyAlignment="1">
      <alignment horizontal="left" vertical="center" wrapText="1"/>
    </xf>
    <xf numFmtId="49" fontId="13" fillId="5" borderId="1" xfId="0" applyNumberFormat="1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49" fontId="13" fillId="6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NumberFormat="1"/>
    <xf numFmtId="0" fontId="32" fillId="10" borderId="1" xfId="7" applyFont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 wrapText="1"/>
    </xf>
    <xf numFmtId="0" fontId="30" fillId="11" borderId="1" xfId="8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30" fillId="11" borderId="1" xfId="8" applyBorder="1" applyAlignment="1">
      <alignment horizontal="center" vertical="center"/>
    </xf>
    <xf numFmtId="0" fontId="33" fillId="0" borderId="0" xfId="0" applyNumberFormat="1" applyFont="1"/>
    <xf numFmtId="0" fontId="13" fillId="5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34" fillId="12" borderId="1" xfId="9" applyBorder="1" applyAlignment="1">
      <alignment vertical="center"/>
    </xf>
    <xf numFmtId="0" fontId="34" fillId="12" borderId="1" xfId="9" applyBorder="1" applyAlignment="1">
      <alignment horizontal="left" vertical="center"/>
    </xf>
    <xf numFmtId="0" fontId="34" fillId="12" borderId="1" xfId="9" applyBorder="1" applyAlignment="1">
      <alignment horizontal="left" vertical="center" wrapText="1"/>
    </xf>
    <xf numFmtId="49" fontId="34" fillId="12" borderId="1" xfId="9" applyNumberForma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32" fillId="10" borderId="1" xfId="7" applyFont="1" applyBorder="1" applyAlignment="1">
      <alignment horizontal="center" vertical="center"/>
    </xf>
    <xf numFmtId="0" fontId="30" fillId="11" borderId="1" xfId="8" applyBorder="1" applyAlignment="1">
      <alignment horizontal="center" vertical="center" wrapText="1"/>
    </xf>
    <xf numFmtId="0" fontId="30" fillId="11" borderId="1" xfId="8" applyBorder="1" applyAlignment="1">
      <alignment horizontal="center" vertical="center"/>
    </xf>
    <xf numFmtId="0" fontId="32" fillId="8" borderId="1" xfId="5" applyFont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/>
    </xf>
    <xf numFmtId="0" fontId="32" fillId="7" borderId="1" xfId="0" applyFont="1" applyFill="1" applyBorder="1" applyAlignment="1">
      <alignment horizontal="center" vertical="center"/>
    </xf>
    <xf numFmtId="0" fontId="32" fillId="9" borderId="1" xfId="6" applyFont="1" applyBorder="1" applyAlignment="1">
      <alignment horizontal="center" vertical="center"/>
    </xf>
    <xf numFmtId="0" fontId="30" fillId="11" borderId="2" xfId="8" applyBorder="1" applyAlignment="1">
      <alignment horizontal="center" vertical="center" wrapText="1"/>
    </xf>
    <xf numFmtId="0" fontId="30" fillId="11" borderId="3" xfId="8" applyBorder="1" applyAlignment="1">
      <alignment horizontal="center" vertical="center" wrapText="1"/>
    </xf>
    <xf numFmtId="0" fontId="30" fillId="11" borderId="4" xfId="8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0">
    <cellStyle name="差" xfId="9" builtinId="27"/>
    <cellStyle name="常规" xfId="0" builtinId="0"/>
    <cellStyle name="常规 2" xfId="1"/>
    <cellStyle name="常规 2 2" xfId="3"/>
    <cellStyle name="常规 3" xfId="2"/>
    <cellStyle name="常规 3 2" xfId="4"/>
    <cellStyle name="好" xfId="5" builtinId="26"/>
    <cellStyle name="适中" xfId="6" builtinId="28"/>
    <cellStyle name="着色 2" xfId="8" builtinId="33"/>
    <cellStyle name="着色 3" xfId="7" builtinId="3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2"/>
  <sheetViews>
    <sheetView topLeftCell="P1" workbookViewId="0">
      <pane ySplit="1" topLeftCell="A5" activePane="bottomLeft" state="frozen"/>
      <selection pane="bottomLeft" activeCell="S1" sqref="S1"/>
    </sheetView>
  </sheetViews>
  <sheetFormatPr defaultRowHeight="13.5"/>
  <cols>
    <col min="1" max="1" width="46" style="14" customWidth="1"/>
    <col min="2" max="2" width="38.5" style="50" customWidth="1"/>
    <col min="3" max="3" width="21.25" style="14" customWidth="1"/>
    <col min="4" max="4" width="43.875" customWidth="1"/>
    <col min="5" max="5" width="19.75" customWidth="1"/>
    <col min="6" max="6" width="90.75" style="14" customWidth="1"/>
    <col min="7" max="7" width="20.25" bestFit="1" customWidth="1"/>
    <col min="8" max="8" width="19.25" customWidth="1"/>
    <col min="9" max="9" width="68.125" style="14" customWidth="1"/>
    <col min="10" max="10" width="88.875" style="3" customWidth="1"/>
    <col min="11" max="11" width="15.875" bestFit="1" customWidth="1"/>
    <col min="12" max="12" width="21.5" bestFit="1" customWidth="1"/>
    <col min="13" max="13" width="21.375" style="2" customWidth="1"/>
    <col min="14" max="14" width="12.625" style="3" customWidth="1"/>
    <col min="15" max="15" width="94.5" style="1" bestFit="1" customWidth="1"/>
    <col min="16" max="16" width="41.625" style="1" customWidth="1"/>
    <col min="17" max="17" width="12.375" customWidth="1"/>
    <col min="18" max="18" width="59.375" style="5" bestFit="1" customWidth="1"/>
    <col min="19" max="19" width="58" customWidth="1"/>
    <col min="20" max="20" width="90.75" style="14" customWidth="1"/>
  </cols>
  <sheetData>
    <row r="1" spans="1:25" s="6" customFormat="1" ht="57" customHeight="1">
      <c r="A1" s="37" t="s">
        <v>270</v>
      </c>
      <c r="B1" s="4" t="s">
        <v>5</v>
      </c>
      <c r="C1" s="37" t="s">
        <v>271</v>
      </c>
      <c r="D1" s="37" t="s">
        <v>268</v>
      </c>
      <c r="E1" s="37" t="s">
        <v>10</v>
      </c>
      <c r="F1" s="37" t="s">
        <v>273</v>
      </c>
      <c r="G1" s="37" t="s">
        <v>269</v>
      </c>
      <c r="H1" s="37" t="s">
        <v>4</v>
      </c>
      <c r="I1" s="37" t="s">
        <v>622</v>
      </c>
      <c r="J1" s="37" t="s">
        <v>0</v>
      </c>
      <c r="K1" s="37" t="s">
        <v>1</v>
      </c>
      <c r="L1" s="37" t="s">
        <v>12</v>
      </c>
      <c r="M1" s="37" t="s">
        <v>6</v>
      </c>
      <c r="N1" s="38" t="s">
        <v>7</v>
      </c>
      <c r="O1" s="37" t="s">
        <v>11</v>
      </c>
      <c r="P1" s="37" t="s">
        <v>621</v>
      </c>
      <c r="Q1" s="37" t="s">
        <v>2</v>
      </c>
      <c r="R1" s="37" t="s">
        <v>3</v>
      </c>
      <c r="T1" s="37" t="s">
        <v>648</v>
      </c>
    </row>
    <row r="2" spans="1:25" s="13" customFormat="1">
      <c r="A2" s="90" t="s">
        <v>677</v>
      </c>
      <c r="B2" s="87" t="s">
        <v>302</v>
      </c>
      <c r="C2" s="39" t="s">
        <v>272</v>
      </c>
      <c r="D2" s="39" t="s">
        <v>277</v>
      </c>
      <c r="E2" s="39" t="s">
        <v>279</v>
      </c>
      <c r="F2" s="40" t="s">
        <v>280</v>
      </c>
      <c r="G2" s="39" t="s">
        <v>276</v>
      </c>
      <c r="H2" s="39" t="s">
        <v>16</v>
      </c>
      <c r="I2" s="84" t="s">
        <v>624</v>
      </c>
      <c r="J2" s="41" t="s">
        <v>302</v>
      </c>
      <c r="K2" s="39" t="s">
        <v>278</v>
      </c>
      <c r="L2" s="39" t="s">
        <v>278</v>
      </c>
      <c r="M2" s="39" t="s">
        <v>26</v>
      </c>
      <c r="N2" s="39" t="s">
        <v>278</v>
      </c>
      <c r="O2" s="84" t="s">
        <v>589</v>
      </c>
      <c r="P2" s="84" t="s">
        <v>649</v>
      </c>
      <c r="Q2" s="84" t="s">
        <v>602</v>
      </c>
      <c r="R2" s="39"/>
      <c r="S2" s="39"/>
      <c r="T2" s="40"/>
      <c r="U2" s="39"/>
      <c r="V2" s="39"/>
      <c r="W2" s="39"/>
      <c r="X2" s="39"/>
      <c r="Y2" s="39"/>
    </row>
    <row r="3" spans="1:25" s="13" customFormat="1" ht="27" customHeight="1">
      <c r="A3" s="91"/>
      <c r="B3" s="88"/>
      <c r="C3" s="39" t="s">
        <v>272</v>
      </c>
      <c r="D3" s="39" t="s">
        <v>283</v>
      </c>
      <c r="E3" s="39" t="s">
        <v>650</v>
      </c>
      <c r="F3" s="40" t="s">
        <v>281</v>
      </c>
      <c r="G3" s="39" t="s">
        <v>283</v>
      </c>
      <c r="H3" s="39" t="s">
        <v>282</v>
      </c>
      <c r="I3" s="85"/>
      <c r="J3" s="39">
        <v>4</v>
      </c>
      <c r="K3" s="39" t="s">
        <v>278</v>
      </c>
      <c r="L3" s="39" t="s">
        <v>278</v>
      </c>
      <c r="M3" s="39" t="s">
        <v>26</v>
      </c>
      <c r="N3" s="39" t="s">
        <v>278</v>
      </c>
      <c r="O3" s="85"/>
      <c r="P3" s="85"/>
      <c r="Q3" s="85"/>
      <c r="R3" s="40" t="s">
        <v>620</v>
      </c>
      <c r="S3" s="40" t="s">
        <v>623</v>
      </c>
      <c r="T3" s="40"/>
      <c r="U3" s="39"/>
      <c r="V3" s="39"/>
      <c r="W3" s="39"/>
      <c r="X3" s="39"/>
      <c r="Y3" s="39"/>
    </row>
    <row r="4" spans="1:25" s="13" customFormat="1">
      <c r="A4" s="91"/>
      <c r="B4" s="88"/>
      <c r="C4" s="39" t="s">
        <v>272</v>
      </c>
      <c r="D4" s="39" t="s">
        <v>288</v>
      </c>
      <c r="E4" s="39" t="s">
        <v>651</v>
      </c>
      <c r="F4" s="40" t="s">
        <v>287</v>
      </c>
      <c r="G4" s="39" t="s">
        <v>288</v>
      </c>
      <c r="H4" s="39" t="s">
        <v>16</v>
      </c>
      <c r="I4" s="85"/>
      <c r="J4" s="41" t="s">
        <v>297</v>
      </c>
      <c r="K4" s="39" t="s">
        <v>278</v>
      </c>
      <c r="L4" s="39" t="s">
        <v>278</v>
      </c>
      <c r="M4" s="39" t="s">
        <v>26</v>
      </c>
      <c r="N4" s="39" t="s">
        <v>278</v>
      </c>
      <c r="O4" s="85"/>
      <c r="P4" s="85"/>
      <c r="Q4" s="85"/>
      <c r="R4" s="39"/>
      <c r="S4" s="39"/>
      <c r="T4" s="40"/>
      <c r="U4" s="39"/>
      <c r="V4" s="39"/>
      <c r="W4" s="39"/>
      <c r="X4" s="39"/>
      <c r="Y4" s="39"/>
    </row>
    <row r="5" spans="1:25" s="13" customFormat="1" ht="27" customHeight="1">
      <c r="A5" s="91"/>
      <c r="B5" s="88"/>
      <c r="C5" s="39" t="s">
        <v>272</v>
      </c>
      <c r="D5" s="39" t="s">
        <v>289</v>
      </c>
      <c r="E5" s="39" t="s">
        <v>652</v>
      </c>
      <c r="F5" s="40" t="s">
        <v>281</v>
      </c>
      <c r="G5" s="39" t="s">
        <v>289</v>
      </c>
      <c r="H5" s="39" t="s">
        <v>282</v>
      </c>
      <c r="I5" s="85"/>
      <c r="J5" s="39">
        <v>1</v>
      </c>
      <c r="K5" s="39" t="s">
        <v>370</v>
      </c>
      <c r="L5" s="39" t="s">
        <v>278</v>
      </c>
      <c r="M5" s="39" t="s">
        <v>26</v>
      </c>
      <c r="N5" s="39" t="s">
        <v>278</v>
      </c>
      <c r="O5" s="85"/>
      <c r="P5" s="85"/>
      <c r="Q5" s="85"/>
      <c r="R5" s="39" t="s">
        <v>301</v>
      </c>
      <c r="S5" s="39"/>
      <c r="T5" s="40"/>
      <c r="U5" s="39"/>
      <c r="V5" s="39"/>
      <c r="W5" s="39"/>
      <c r="X5" s="39"/>
      <c r="Y5" s="39"/>
    </row>
    <row r="6" spans="1:25" s="13" customFormat="1">
      <c r="A6" s="91"/>
      <c r="B6" s="88"/>
      <c r="C6" s="39" t="s">
        <v>272</v>
      </c>
      <c r="D6" s="39" t="s">
        <v>294</v>
      </c>
      <c r="E6" s="39" t="s">
        <v>653</v>
      </c>
      <c r="F6" s="40" t="s">
        <v>290</v>
      </c>
      <c r="G6" s="39" t="s">
        <v>294</v>
      </c>
      <c r="H6" s="39" t="s">
        <v>16</v>
      </c>
      <c r="I6" s="85"/>
      <c r="J6" s="39">
        <v>10</v>
      </c>
      <c r="K6" s="39" t="s">
        <v>298</v>
      </c>
      <c r="L6" s="39" t="s">
        <v>278</v>
      </c>
      <c r="M6" s="39" t="s">
        <v>26</v>
      </c>
      <c r="N6" s="39" t="s">
        <v>278</v>
      </c>
      <c r="O6" s="85"/>
      <c r="P6" s="85"/>
      <c r="Q6" s="85"/>
      <c r="R6" s="39"/>
      <c r="S6" s="39"/>
      <c r="T6" s="40"/>
      <c r="U6" s="39"/>
      <c r="V6" s="39"/>
      <c r="W6" s="39"/>
      <c r="X6" s="39"/>
      <c r="Y6" s="39"/>
    </row>
    <row r="7" spans="1:25" s="13" customFormat="1">
      <c r="A7" s="91"/>
      <c r="B7" s="88"/>
      <c r="C7" s="39" t="s">
        <v>272</v>
      </c>
      <c r="D7" s="39" t="s">
        <v>295</v>
      </c>
      <c r="E7" s="39" t="s">
        <v>654</v>
      </c>
      <c r="F7" s="40" t="s">
        <v>292</v>
      </c>
      <c r="G7" s="39" t="s">
        <v>295</v>
      </c>
      <c r="H7" s="39" t="s">
        <v>16</v>
      </c>
      <c r="I7" s="85"/>
      <c r="J7" s="39">
        <v>1000</v>
      </c>
      <c r="K7" s="39" t="s">
        <v>298</v>
      </c>
      <c r="L7" s="39" t="s">
        <v>278</v>
      </c>
      <c r="M7" s="39" t="s">
        <v>26</v>
      </c>
      <c r="N7" s="39" t="s">
        <v>278</v>
      </c>
      <c r="O7" s="85"/>
      <c r="P7" s="85"/>
      <c r="Q7" s="85"/>
      <c r="R7" s="39"/>
      <c r="S7" s="39"/>
      <c r="T7" s="40"/>
      <c r="U7" s="39"/>
      <c r="V7" s="39"/>
      <c r="W7" s="39"/>
      <c r="X7" s="39"/>
      <c r="Y7" s="39"/>
    </row>
    <row r="8" spans="1:25" s="13" customFormat="1">
      <c r="A8" s="91"/>
      <c r="B8" s="88"/>
      <c r="C8" s="39" t="s">
        <v>272</v>
      </c>
      <c r="D8" s="39" t="s">
        <v>296</v>
      </c>
      <c r="E8" s="39" t="s">
        <v>293</v>
      </c>
      <c r="F8" s="40" t="s">
        <v>308</v>
      </c>
      <c r="G8" s="39" t="s">
        <v>296</v>
      </c>
      <c r="H8" s="39" t="s">
        <v>16</v>
      </c>
      <c r="I8" s="85"/>
      <c r="J8" s="39">
        <v>1000</v>
      </c>
      <c r="K8" s="39" t="s">
        <v>298</v>
      </c>
      <c r="L8" s="39" t="s">
        <v>278</v>
      </c>
      <c r="M8" s="39" t="s">
        <v>26</v>
      </c>
      <c r="N8" s="39" t="s">
        <v>278</v>
      </c>
      <c r="O8" s="85"/>
      <c r="P8" s="85"/>
      <c r="Q8" s="85"/>
      <c r="R8" s="39"/>
      <c r="S8" s="39"/>
      <c r="T8" s="40"/>
      <c r="U8" s="39"/>
      <c r="V8" s="39"/>
      <c r="W8" s="39"/>
      <c r="X8" s="39"/>
      <c r="Y8" s="39"/>
    </row>
    <row r="9" spans="1:25" s="13" customFormat="1">
      <c r="A9" s="91"/>
      <c r="B9" s="88"/>
      <c r="C9" s="39" t="s">
        <v>272</v>
      </c>
      <c r="D9" s="39" t="s">
        <v>327</v>
      </c>
      <c r="E9" s="39" t="s">
        <v>310</v>
      </c>
      <c r="F9" s="39" t="s">
        <v>311</v>
      </c>
      <c r="G9" s="39" t="s">
        <v>327</v>
      </c>
      <c r="H9" s="39" t="s">
        <v>282</v>
      </c>
      <c r="I9" s="85"/>
      <c r="J9" s="39">
        <v>4</v>
      </c>
      <c r="K9" s="39" t="s">
        <v>298</v>
      </c>
      <c r="L9" s="39" t="s">
        <v>278</v>
      </c>
      <c r="M9" s="39" t="s">
        <v>26</v>
      </c>
      <c r="N9" s="39" t="s">
        <v>278</v>
      </c>
      <c r="O9" s="85"/>
      <c r="P9" s="85"/>
      <c r="Q9" s="85"/>
      <c r="R9" s="39"/>
      <c r="S9" s="39"/>
      <c r="T9" s="39"/>
      <c r="U9" s="39"/>
      <c r="V9" s="39"/>
      <c r="W9" s="39"/>
      <c r="X9" s="39"/>
      <c r="Y9" s="39"/>
    </row>
    <row r="10" spans="1:25" s="13" customFormat="1">
      <c r="A10" s="91"/>
      <c r="B10" s="88"/>
      <c r="C10" s="39" t="s">
        <v>272</v>
      </c>
      <c r="D10" s="39" t="s">
        <v>328</v>
      </c>
      <c r="E10" s="39" t="s">
        <v>312</v>
      </c>
      <c r="F10" s="39" t="s">
        <v>313</v>
      </c>
      <c r="G10" s="39" t="s">
        <v>328</v>
      </c>
      <c r="H10" s="39" t="s">
        <v>16</v>
      </c>
      <c r="I10" s="85"/>
      <c r="J10" s="39">
        <v>6000</v>
      </c>
      <c r="K10" s="39" t="s">
        <v>298</v>
      </c>
      <c r="L10" s="39" t="s">
        <v>278</v>
      </c>
      <c r="M10" s="39" t="s">
        <v>26</v>
      </c>
      <c r="N10" s="39" t="s">
        <v>278</v>
      </c>
      <c r="O10" s="85"/>
      <c r="P10" s="85"/>
      <c r="Q10" s="85"/>
      <c r="R10" s="39"/>
      <c r="S10" s="39"/>
      <c r="T10" s="39"/>
      <c r="U10" s="39"/>
      <c r="V10" s="39"/>
      <c r="W10" s="39"/>
      <c r="X10" s="39"/>
      <c r="Y10" s="39"/>
    </row>
    <row r="11" spans="1:25" s="13" customFormat="1">
      <c r="A11" s="91"/>
      <c r="B11" s="88"/>
      <c r="C11" s="39" t="s">
        <v>272</v>
      </c>
      <c r="D11" s="39" t="s">
        <v>329</v>
      </c>
      <c r="E11" s="39" t="s">
        <v>655</v>
      </c>
      <c r="F11" s="39" t="s">
        <v>314</v>
      </c>
      <c r="G11" s="39" t="s">
        <v>329</v>
      </c>
      <c r="H11" s="39" t="s">
        <v>282</v>
      </c>
      <c r="I11" s="85"/>
      <c r="J11" s="39">
        <v>0</v>
      </c>
      <c r="K11" s="39" t="s">
        <v>370</v>
      </c>
      <c r="L11" s="39" t="s">
        <v>278</v>
      </c>
      <c r="M11" s="39" t="s">
        <v>26</v>
      </c>
      <c r="N11" s="39" t="s">
        <v>278</v>
      </c>
      <c r="O11" s="85"/>
      <c r="P11" s="85"/>
      <c r="Q11" s="85"/>
      <c r="R11" s="39"/>
      <c r="S11" s="39"/>
      <c r="T11" s="39"/>
      <c r="U11" s="39"/>
      <c r="V11" s="39"/>
      <c r="W11" s="39"/>
      <c r="X11" s="39"/>
      <c r="Y11" s="39"/>
    </row>
    <row r="12" spans="1:25" s="13" customFormat="1">
      <c r="A12" s="91"/>
      <c r="B12" s="88"/>
      <c r="C12" s="39" t="s">
        <v>272</v>
      </c>
      <c r="D12" s="39" t="s">
        <v>330</v>
      </c>
      <c r="E12" s="39" t="s">
        <v>656</v>
      </c>
      <c r="F12" s="39" t="s">
        <v>315</v>
      </c>
      <c r="G12" s="39" t="s">
        <v>330</v>
      </c>
      <c r="H12" s="39" t="s">
        <v>16</v>
      </c>
      <c r="I12" s="85"/>
      <c r="J12" s="41" t="s">
        <v>372</v>
      </c>
      <c r="K12" s="39" t="s">
        <v>379</v>
      </c>
      <c r="L12" s="39" t="s">
        <v>278</v>
      </c>
      <c r="M12" s="39" t="s">
        <v>26</v>
      </c>
      <c r="N12" s="39" t="s">
        <v>278</v>
      </c>
      <c r="O12" s="85"/>
      <c r="P12" s="85"/>
      <c r="Q12" s="85"/>
      <c r="R12" s="39"/>
      <c r="S12" s="39"/>
      <c r="T12" s="39"/>
      <c r="U12" s="39"/>
      <c r="V12" s="39"/>
      <c r="W12" s="39"/>
      <c r="X12" s="39"/>
      <c r="Y12" s="39"/>
    </row>
    <row r="13" spans="1:25" s="13" customFormat="1">
      <c r="A13" s="91"/>
      <c r="B13" s="88"/>
      <c r="C13" s="39" t="s">
        <v>272</v>
      </c>
      <c r="D13" s="39" t="s">
        <v>331</v>
      </c>
      <c r="E13" s="39" t="s">
        <v>657</v>
      </c>
      <c r="F13" s="39" t="s">
        <v>316</v>
      </c>
      <c r="G13" s="39" t="s">
        <v>331</v>
      </c>
      <c r="H13" s="39" t="s">
        <v>16</v>
      </c>
      <c r="I13" s="85"/>
      <c r="J13" s="42" t="s">
        <v>374</v>
      </c>
      <c r="K13" s="39" t="s">
        <v>379</v>
      </c>
      <c r="L13" s="39" t="s">
        <v>278</v>
      </c>
      <c r="M13" s="39" t="s">
        <v>26</v>
      </c>
      <c r="N13" s="39" t="s">
        <v>278</v>
      </c>
      <c r="O13" s="85"/>
      <c r="P13" s="85"/>
      <c r="Q13" s="85"/>
      <c r="R13" s="39"/>
      <c r="S13" s="39"/>
      <c r="T13" s="39"/>
      <c r="U13" s="39"/>
      <c r="V13" s="39"/>
      <c r="W13" s="39"/>
      <c r="X13" s="39"/>
      <c r="Y13" s="39"/>
    </row>
    <row r="14" spans="1:25" s="13" customFormat="1">
      <c r="A14" s="91"/>
      <c r="B14" s="88"/>
      <c r="C14" s="39" t="s">
        <v>272</v>
      </c>
      <c r="D14" s="39" t="s">
        <v>332</v>
      </c>
      <c r="E14" s="39" t="s">
        <v>658</v>
      </c>
      <c r="F14" s="39" t="s">
        <v>317</v>
      </c>
      <c r="G14" s="39" t="s">
        <v>332</v>
      </c>
      <c r="H14" s="39" t="s">
        <v>16</v>
      </c>
      <c r="I14" s="85"/>
      <c r="J14" s="41" t="s">
        <v>373</v>
      </c>
      <c r="K14" s="39" t="s">
        <v>379</v>
      </c>
      <c r="L14" s="39" t="s">
        <v>278</v>
      </c>
      <c r="M14" s="39" t="s">
        <v>26</v>
      </c>
      <c r="N14" s="39" t="s">
        <v>278</v>
      </c>
      <c r="O14" s="85"/>
      <c r="P14" s="85"/>
      <c r="Q14" s="85"/>
      <c r="R14" s="39"/>
      <c r="S14" s="39"/>
      <c r="T14" s="39"/>
      <c r="U14" s="39"/>
      <c r="V14" s="39"/>
      <c r="W14" s="39"/>
      <c r="X14" s="39"/>
      <c r="Y14" s="39"/>
    </row>
    <row r="15" spans="1:25" s="13" customFormat="1">
      <c r="A15" s="91"/>
      <c r="B15" s="88"/>
      <c r="C15" s="39" t="s">
        <v>272</v>
      </c>
      <c r="D15" s="39" t="s">
        <v>333</v>
      </c>
      <c r="E15" s="39" t="s">
        <v>659</v>
      </c>
      <c r="F15" s="39" t="s">
        <v>619</v>
      </c>
      <c r="G15" s="39" t="s">
        <v>333</v>
      </c>
      <c r="H15" s="39" t="s">
        <v>16</v>
      </c>
      <c r="I15" s="85"/>
      <c r="J15" s="41" t="s">
        <v>373</v>
      </c>
      <c r="K15" s="39" t="s">
        <v>379</v>
      </c>
      <c r="L15" s="39" t="s">
        <v>278</v>
      </c>
      <c r="M15" s="39" t="s">
        <v>26</v>
      </c>
      <c r="N15" s="39" t="s">
        <v>278</v>
      </c>
      <c r="O15" s="85"/>
      <c r="P15" s="85"/>
      <c r="Q15" s="85"/>
      <c r="R15" s="39"/>
      <c r="S15" s="39"/>
      <c r="T15" s="39"/>
      <c r="U15" s="39"/>
      <c r="V15" s="39"/>
      <c r="W15" s="39"/>
      <c r="X15" s="39"/>
      <c r="Y15" s="39"/>
    </row>
    <row r="16" spans="1:25" s="13" customFormat="1">
      <c r="A16" s="91"/>
      <c r="B16" s="88"/>
      <c r="C16" s="39" t="s">
        <v>272</v>
      </c>
      <c r="D16" s="39" t="s">
        <v>334</v>
      </c>
      <c r="E16" s="39" t="s">
        <v>660</v>
      </c>
      <c r="F16" s="39" t="s">
        <v>319</v>
      </c>
      <c r="G16" s="39" t="s">
        <v>334</v>
      </c>
      <c r="H16" s="39" t="s">
        <v>16</v>
      </c>
      <c r="I16" s="85"/>
      <c r="J16" s="39" t="s">
        <v>375</v>
      </c>
      <c r="K16" s="39" t="s">
        <v>379</v>
      </c>
      <c r="L16" s="39" t="s">
        <v>278</v>
      </c>
      <c r="M16" s="39" t="s">
        <v>26</v>
      </c>
      <c r="N16" s="39" t="s">
        <v>278</v>
      </c>
      <c r="O16" s="85"/>
      <c r="P16" s="85"/>
      <c r="Q16" s="85"/>
      <c r="R16" s="39"/>
      <c r="S16" s="39"/>
      <c r="T16" s="39"/>
      <c r="U16" s="39"/>
      <c r="V16" s="39"/>
      <c r="W16" s="39"/>
      <c r="X16" s="39"/>
      <c r="Y16" s="39"/>
    </row>
    <row r="17" spans="1:25" s="13" customFormat="1">
      <c r="A17" s="91"/>
      <c r="B17" s="88"/>
      <c r="C17" s="39" t="s">
        <v>272</v>
      </c>
      <c r="D17" s="39" t="s">
        <v>335</v>
      </c>
      <c r="E17" s="39" t="s">
        <v>309</v>
      </c>
      <c r="F17" s="39" t="s">
        <v>320</v>
      </c>
      <c r="G17" s="39" t="s">
        <v>335</v>
      </c>
      <c r="H17" s="39" t="s">
        <v>16</v>
      </c>
      <c r="I17" s="85"/>
      <c r="J17" s="41" t="s">
        <v>376</v>
      </c>
      <c r="K17" s="39" t="s">
        <v>379</v>
      </c>
      <c r="L17" s="39" t="s">
        <v>278</v>
      </c>
      <c r="M17" s="39" t="s">
        <v>26</v>
      </c>
      <c r="N17" s="39" t="s">
        <v>278</v>
      </c>
      <c r="O17" s="85"/>
      <c r="P17" s="85"/>
      <c r="Q17" s="85"/>
      <c r="R17" s="39"/>
      <c r="S17" s="39"/>
      <c r="T17" s="39"/>
      <c r="U17" s="39"/>
      <c r="V17" s="39"/>
      <c r="W17" s="39"/>
      <c r="X17" s="39"/>
      <c r="Y17" s="39"/>
    </row>
    <row r="18" spans="1:25" s="13" customFormat="1">
      <c r="A18" s="91"/>
      <c r="B18" s="88"/>
      <c r="C18" s="39" t="s">
        <v>272</v>
      </c>
      <c r="D18" s="39" t="s">
        <v>336</v>
      </c>
      <c r="E18" s="39" t="s">
        <v>661</v>
      </c>
      <c r="F18" s="39" t="s">
        <v>341</v>
      </c>
      <c r="G18" s="39" t="s">
        <v>336</v>
      </c>
      <c r="H18" s="39" t="s">
        <v>16</v>
      </c>
      <c r="I18" s="85"/>
      <c r="J18" s="41" t="s">
        <v>377</v>
      </c>
      <c r="K18" s="39" t="s">
        <v>379</v>
      </c>
      <c r="L18" s="39" t="s">
        <v>278</v>
      </c>
      <c r="M18" s="39" t="s">
        <v>26</v>
      </c>
      <c r="N18" s="39" t="s">
        <v>278</v>
      </c>
      <c r="O18" s="85"/>
      <c r="P18" s="85"/>
      <c r="Q18" s="85"/>
      <c r="R18" s="39"/>
      <c r="S18" s="39"/>
      <c r="T18" s="39" t="s">
        <v>645</v>
      </c>
      <c r="U18" s="39"/>
      <c r="V18" s="39"/>
      <c r="W18" s="39"/>
      <c r="X18" s="39"/>
      <c r="Y18" s="39"/>
    </row>
    <row r="19" spans="1:25" s="13" customFormat="1">
      <c r="A19" s="91"/>
      <c r="B19" s="88"/>
      <c r="C19" s="39" t="s">
        <v>272</v>
      </c>
      <c r="D19" s="39" t="s">
        <v>337</v>
      </c>
      <c r="E19" s="39" t="s">
        <v>662</v>
      </c>
      <c r="F19" s="39" t="s">
        <v>342</v>
      </c>
      <c r="G19" s="39" t="s">
        <v>337</v>
      </c>
      <c r="H19" s="39" t="s">
        <v>16</v>
      </c>
      <c r="I19" s="85"/>
      <c r="J19" s="41">
        <v>5432</v>
      </c>
      <c r="K19" s="39" t="s">
        <v>379</v>
      </c>
      <c r="L19" s="39" t="s">
        <v>278</v>
      </c>
      <c r="M19" s="39" t="s">
        <v>26</v>
      </c>
      <c r="N19" s="39" t="s">
        <v>278</v>
      </c>
      <c r="O19" s="85"/>
      <c r="P19" s="85"/>
      <c r="Q19" s="85"/>
      <c r="R19" s="39"/>
      <c r="S19" s="39"/>
      <c r="T19" s="39" t="s">
        <v>645</v>
      </c>
      <c r="U19" s="39"/>
      <c r="V19" s="39"/>
      <c r="W19" s="39"/>
      <c r="X19" s="39"/>
      <c r="Y19" s="39"/>
    </row>
    <row r="20" spans="1:25" s="13" customFormat="1">
      <c r="A20" s="91"/>
      <c r="B20" s="88"/>
      <c r="C20" s="39" t="s">
        <v>272</v>
      </c>
      <c r="D20" s="39" t="s">
        <v>340</v>
      </c>
      <c r="E20" s="39" t="s">
        <v>663</v>
      </c>
      <c r="F20" s="39" t="s">
        <v>343</v>
      </c>
      <c r="G20" s="39" t="s">
        <v>340</v>
      </c>
      <c r="H20" s="39" t="s">
        <v>16</v>
      </c>
      <c r="I20" s="85"/>
      <c r="J20" s="41" t="s">
        <v>378</v>
      </c>
      <c r="K20" s="39" t="s">
        <v>379</v>
      </c>
      <c r="L20" s="39" t="s">
        <v>278</v>
      </c>
      <c r="M20" s="39" t="s">
        <v>26</v>
      </c>
      <c r="N20" s="39" t="s">
        <v>278</v>
      </c>
      <c r="O20" s="85"/>
      <c r="P20" s="85"/>
      <c r="Q20" s="85"/>
      <c r="R20" s="39"/>
      <c r="S20" s="39"/>
      <c r="T20" s="39" t="s">
        <v>645</v>
      </c>
      <c r="U20" s="39"/>
      <c r="V20" s="39"/>
      <c r="W20" s="39"/>
      <c r="X20" s="39"/>
      <c r="Y20" s="39"/>
    </row>
    <row r="21" spans="1:25" s="13" customFormat="1">
      <c r="A21" s="91"/>
      <c r="B21" s="88"/>
      <c r="C21" s="39" t="s">
        <v>272</v>
      </c>
      <c r="D21" s="39" t="s">
        <v>338</v>
      </c>
      <c r="E21" s="39" t="s">
        <v>664</v>
      </c>
      <c r="F21" s="39" t="s">
        <v>344</v>
      </c>
      <c r="G21" s="39" t="s">
        <v>338</v>
      </c>
      <c r="H21" s="39" t="s">
        <v>16</v>
      </c>
      <c r="I21" s="85"/>
      <c r="J21" s="41" t="s">
        <v>371</v>
      </c>
      <c r="K21" s="39" t="s">
        <v>379</v>
      </c>
      <c r="L21" s="39" t="s">
        <v>278</v>
      </c>
      <c r="M21" s="39" t="s">
        <v>26</v>
      </c>
      <c r="N21" s="39" t="s">
        <v>278</v>
      </c>
      <c r="O21" s="85"/>
      <c r="P21" s="85"/>
      <c r="Q21" s="85"/>
      <c r="R21" s="39"/>
      <c r="S21" s="39"/>
      <c r="T21" s="39" t="s">
        <v>645</v>
      </c>
      <c r="U21" s="39"/>
      <c r="V21" s="39"/>
      <c r="W21" s="39"/>
      <c r="X21" s="39"/>
      <c r="Y21" s="39"/>
    </row>
    <row r="22" spans="1:25" s="13" customFormat="1">
      <c r="A22" s="91"/>
      <c r="B22" s="88"/>
      <c r="C22" s="39" t="s">
        <v>272</v>
      </c>
      <c r="D22" s="39" t="s">
        <v>339</v>
      </c>
      <c r="E22" s="39" t="s">
        <v>665</v>
      </c>
      <c r="F22" s="39" t="s">
        <v>345</v>
      </c>
      <c r="G22" s="39" t="s">
        <v>339</v>
      </c>
      <c r="H22" s="39" t="s">
        <v>16</v>
      </c>
      <c r="I22" s="85"/>
      <c r="J22" s="41" t="s">
        <v>371</v>
      </c>
      <c r="K22" s="39" t="s">
        <v>379</v>
      </c>
      <c r="L22" s="39" t="s">
        <v>278</v>
      </c>
      <c r="M22" s="39" t="s">
        <v>26</v>
      </c>
      <c r="N22" s="39" t="s">
        <v>278</v>
      </c>
      <c r="O22" s="85"/>
      <c r="P22" s="85"/>
      <c r="Q22" s="85"/>
      <c r="R22" s="39"/>
      <c r="S22" s="39"/>
      <c r="T22" s="39" t="s">
        <v>645</v>
      </c>
      <c r="U22" s="39"/>
      <c r="V22" s="39"/>
      <c r="W22" s="39"/>
      <c r="X22" s="39"/>
      <c r="Y22" s="39"/>
    </row>
    <row r="23" spans="1:25" s="13" customFormat="1">
      <c r="A23" s="91"/>
      <c r="B23" s="88"/>
      <c r="C23" s="39" t="s">
        <v>272</v>
      </c>
      <c r="D23" s="39" t="s">
        <v>590</v>
      </c>
      <c r="E23" s="39" t="s">
        <v>666</v>
      </c>
      <c r="F23" s="39" t="s">
        <v>346</v>
      </c>
      <c r="G23" s="39" t="s">
        <v>590</v>
      </c>
      <c r="H23" s="39" t="s">
        <v>16</v>
      </c>
      <c r="I23" s="85"/>
      <c r="J23" s="39">
        <v>86400</v>
      </c>
      <c r="K23" s="39" t="s">
        <v>379</v>
      </c>
      <c r="L23" s="39" t="s">
        <v>278</v>
      </c>
      <c r="M23" s="39" t="s">
        <v>26</v>
      </c>
      <c r="N23" s="39" t="s">
        <v>278</v>
      </c>
      <c r="O23" s="85"/>
      <c r="P23" s="85"/>
      <c r="Q23" s="85"/>
      <c r="R23" s="39"/>
      <c r="S23" s="39"/>
      <c r="T23" s="39"/>
      <c r="U23" s="39"/>
      <c r="V23" s="39"/>
      <c r="W23" s="39"/>
      <c r="X23" s="39"/>
      <c r="Y23" s="39"/>
    </row>
    <row r="24" spans="1:25" s="13" customFormat="1">
      <c r="A24" s="91"/>
      <c r="B24" s="88"/>
      <c r="C24" s="39" t="s">
        <v>272</v>
      </c>
      <c r="D24" s="39" t="s">
        <v>591</v>
      </c>
      <c r="E24" s="39" t="s">
        <v>667</v>
      </c>
      <c r="F24" s="39" t="s">
        <v>347</v>
      </c>
      <c r="G24" s="39" t="s">
        <v>591</v>
      </c>
      <c r="H24" s="39" t="s">
        <v>16</v>
      </c>
      <c r="I24" s="85"/>
      <c r="J24" s="39">
        <v>10000</v>
      </c>
      <c r="K24" s="39" t="s">
        <v>379</v>
      </c>
      <c r="L24" s="39" t="s">
        <v>278</v>
      </c>
      <c r="M24" s="39" t="s">
        <v>26</v>
      </c>
      <c r="N24" s="39" t="s">
        <v>278</v>
      </c>
      <c r="O24" s="85"/>
      <c r="P24" s="85"/>
      <c r="Q24" s="85"/>
      <c r="R24" s="39"/>
      <c r="S24" s="39"/>
      <c r="T24" s="39"/>
      <c r="U24" s="39"/>
      <c r="V24" s="39"/>
      <c r="W24" s="39"/>
      <c r="X24" s="39"/>
      <c r="Y24" s="39"/>
    </row>
    <row r="25" spans="1:25" s="13" customFormat="1">
      <c r="A25" s="91"/>
      <c r="B25" s="88"/>
      <c r="C25" s="39" t="s">
        <v>272</v>
      </c>
      <c r="D25" s="39" t="s">
        <v>401</v>
      </c>
      <c r="E25" s="39" t="s">
        <v>668</v>
      </c>
      <c r="F25" s="39" t="s">
        <v>348</v>
      </c>
      <c r="G25" s="39" t="s">
        <v>401</v>
      </c>
      <c r="H25" s="39" t="s">
        <v>16</v>
      </c>
      <c r="I25" s="85"/>
      <c r="J25" s="39">
        <v>900</v>
      </c>
      <c r="K25" s="39" t="s">
        <v>379</v>
      </c>
      <c r="L25" s="39" t="s">
        <v>278</v>
      </c>
      <c r="M25" s="39" t="s">
        <v>26</v>
      </c>
      <c r="N25" s="39" t="s">
        <v>278</v>
      </c>
      <c r="O25" s="85"/>
      <c r="P25" s="85"/>
      <c r="Q25" s="85"/>
      <c r="R25" s="39"/>
      <c r="S25" s="39"/>
      <c r="T25" s="39"/>
      <c r="U25" s="39"/>
      <c r="V25" s="39"/>
      <c r="W25" s="39"/>
      <c r="X25" s="39"/>
      <c r="Y25" s="39"/>
    </row>
    <row r="26" spans="1:25" s="13" customFormat="1">
      <c r="A26" s="91"/>
      <c r="B26" s="88"/>
      <c r="C26" s="39" t="s">
        <v>272</v>
      </c>
      <c r="D26" s="39" t="s">
        <v>402</v>
      </c>
      <c r="E26" s="39" t="s">
        <v>350</v>
      </c>
      <c r="F26" s="39" t="s">
        <v>349</v>
      </c>
      <c r="G26" s="39" t="s">
        <v>402</v>
      </c>
      <c r="H26" s="39" t="s">
        <v>16</v>
      </c>
      <c r="I26" s="85"/>
      <c r="J26" s="39">
        <v>60</v>
      </c>
      <c r="K26" s="39" t="s">
        <v>379</v>
      </c>
      <c r="L26" s="39" t="s">
        <v>278</v>
      </c>
      <c r="M26" s="39" t="s">
        <v>26</v>
      </c>
      <c r="N26" s="39" t="s">
        <v>278</v>
      </c>
      <c r="O26" s="85"/>
      <c r="P26" s="85"/>
      <c r="Q26" s="85"/>
      <c r="R26" s="39"/>
      <c r="S26" s="39"/>
      <c r="T26" s="39"/>
      <c r="U26" s="39"/>
      <c r="V26" s="39"/>
      <c r="W26" s="39"/>
      <c r="X26" s="39"/>
      <c r="Y26" s="39"/>
    </row>
    <row r="27" spans="1:25" s="13" customFormat="1">
      <c r="A27" s="91"/>
      <c r="B27" s="88"/>
      <c r="C27" s="39" t="s">
        <v>272</v>
      </c>
      <c r="D27" s="39" t="s">
        <v>403</v>
      </c>
      <c r="E27" s="39" t="s">
        <v>351</v>
      </c>
      <c r="F27" s="39" t="s">
        <v>352</v>
      </c>
      <c r="G27" s="39" t="s">
        <v>403</v>
      </c>
      <c r="H27" s="39" t="s">
        <v>16</v>
      </c>
      <c r="I27" s="85"/>
      <c r="J27" s="39">
        <v>1440</v>
      </c>
      <c r="K27" s="39" t="s">
        <v>379</v>
      </c>
      <c r="L27" s="39" t="s">
        <v>278</v>
      </c>
      <c r="M27" s="39" t="s">
        <v>26</v>
      </c>
      <c r="N27" s="39" t="s">
        <v>278</v>
      </c>
      <c r="O27" s="85"/>
      <c r="P27" s="85"/>
      <c r="Q27" s="85"/>
      <c r="R27" s="39"/>
      <c r="S27" s="39"/>
      <c r="T27" s="39"/>
      <c r="U27" s="39"/>
      <c r="V27" s="39"/>
      <c r="W27" s="39"/>
      <c r="X27" s="39"/>
      <c r="Y27" s="39"/>
    </row>
    <row r="28" spans="1:25" s="13" customFormat="1">
      <c r="A28" s="91"/>
      <c r="B28" s="88"/>
      <c r="C28" s="39" t="s">
        <v>272</v>
      </c>
      <c r="D28" s="39" t="s">
        <v>404</v>
      </c>
      <c r="E28" s="39" t="s">
        <v>354</v>
      </c>
      <c r="F28" s="39" t="s">
        <v>353</v>
      </c>
      <c r="G28" s="39" t="s">
        <v>404</v>
      </c>
      <c r="H28" s="39" t="s">
        <v>16</v>
      </c>
      <c r="I28" s="85"/>
      <c r="J28" s="39">
        <v>5</v>
      </c>
      <c r="K28" s="39" t="s">
        <v>379</v>
      </c>
      <c r="L28" s="39" t="s">
        <v>278</v>
      </c>
      <c r="M28" s="39" t="s">
        <v>26</v>
      </c>
      <c r="N28" s="39" t="s">
        <v>278</v>
      </c>
      <c r="O28" s="85"/>
      <c r="P28" s="85"/>
      <c r="Q28" s="85"/>
      <c r="R28" s="39"/>
      <c r="S28" s="39"/>
      <c r="T28" s="39"/>
      <c r="U28" s="39"/>
      <c r="V28" s="39"/>
      <c r="W28" s="39"/>
      <c r="X28" s="39"/>
      <c r="Y28" s="39"/>
    </row>
    <row r="29" spans="1:25" s="13" customFormat="1">
      <c r="A29" s="91"/>
      <c r="B29" s="88"/>
      <c r="C29" s="39" t="s">
        <v>272</v>
      </c>
      <c r="D29" s="39" t="s">
        <v>405</v>
      </c>
      <c r="E29" s="39" t="s">
        <v>355</v>
      </c>
      <c r="F29" s="39" t="s">
        <v>358</v>
      </c>
      <c r="G29" s="39" t="s">
        <v>405</v>
      </c>
      <c r="H29" s="39" t="s">
        <v>16</v>
      </c>
      <c r="I29" s="85"/>
      <c r="J29" s="39" t="s">
        <v>407</v>
      </c>
      <c r="K29" s="39" t="s">
        <v>379</v>
      </c>
      <c r="L29" s="39" t="s">
        <v>278</v>
      </c>
      <c r="M29" s="39" t="s">
        <v>26</v>
      </c>
      <c r="N29" s="39" t="s">
        <v>278</v>
      </c>
      <c r="O29" s="85"/>
      <c r="P29" s="85"/>
      <c r="Q29" s="85"/>
      <c r="R29" s="39"/>
      <c r="S29" s="39"/>
      <c r="T29" s="39"/>
      <c r="U29" s="39"/>
      <c r="V29" s="39"/>
      <c r="W29" s="39"/>
      <c r="X29" s="39"/>
      <c r="Y29" s="39"/>
    </row>
    <row r="30" spans="1:25" s="13" customFormat="1">
      <c r="A30" s="91"/>
      <c r="B30" s="88"/>
      <c r="C30" s="39" t="s">
        <v>272</v>
      </c>
      <c r="D30" s="39" t="s">
        <v>408</v>
      </c>
      <c r="E30" s="39" t="s">
        <v>356</v>
      </c>
      <c r="F30" s="39" t="s">
        <v>357</v>
      </c>
      <c r="G30" s="39" t="s">
        <v>408</v>
      </c>
      <c r="H30" s="39" t="s">
        <v>16</v>
      </c>
      <c r="I30" s="85"/>
      <c r="J30" s="39">
        <v>119</v>
      </c>
      <c r="K30" s="39" t="s">
        <v>379</v>
      </c>
      <c r="L30" s="39" t="s">
        <v>278</v>
      </c>
      <c r="M30" s="39" t="s">
        <v>26</v>
      </c>
      <c r="N30" s="39" t="s">
        <v>278</v>
      </c>
      <c r="O30" s="85"/>
      <c r="P30" s="85"/>
      <c r="Q30" s="85"/>
      <c r="R30" s="39"/>
      <c r="S30" s="39"/>
      <c r="T30" s="39"/>
      <c r="U30" s="39"/>
      <c r="V30" s="39"/>
      <c r="W30" s="39"/>
      <c r="X30" s="39"/>
      <c r="Y30" s="39"/>
    </row>
    <row r="31" spans="1:25" s="13" customFormat="1">
      <c r="A31" s="91"/>
      <c r="B31" s="88"/>
      <c r="C31" s="39" t="s">
        <v>272</v>
      </c>
      <c r="D31" s="39" t="s">
        <v>406</v>
      </c>
      <c r="E31" s="39" t="s">
        <v>360</v>
      </c>
      <c r="F31" s="39" t="s">
        <v>359</v>
      </c>
      <c r="G31" s="39" t="s">
        <v>406</v>
      </c>
      <c r="H31" s="39" t="s">
        <v>16</v>
      </c>
      <c r="I31" s="85"/>
      <c r="J31" s="39">
        <v>20</v>
      </c>
      <c r="K31" s="39" t="s">
        <v>379</v>
      </c>
      <c r="L31" s="39" t="s">
        <v>278</v>
      </c>
      <c r="M31" s="39" t="s">
        <v>26</v>
      </c>
      <c r="N31" s="39" t="s">
        <v>278</v>
      </c>
      <c r="O31" s="85"/>
      <c r="P31" s="85"/>
      <c r="Q31" s="85"/>
      <c r="R31" s="39"/>
      <c r="S31" s="39"/>
      <c r="T31" s="39"/>
      <c r="U31" s="39"/>
      <c r="V31" s="39"/>
      <c r="W31" s="39"/>
      <c r="X31" s="39"/>
      <c r="Y31" s="39"/>
    </row>
    <row r="32" spans="1:25" s="13" customFormat="1">
      <c r="A32" s="91"/>
      <c r="B32" s="88"/>
      <c r="C32" s="39" t="s">
        <v>272</v>
      </c>
      <c r="D32" s="39" t="s">
        <v>383</v>
      </c>
      <c r="E32" s="39" t="s">
        <v>361</v>
      </c>
      <c r="F32" s="39" t="s">
        <v>362</v>
      </c>
      <c r="G32" s="39" t="s">
        <v>383</v>
      </c>
      <c r="H32" s="39" t="s">
        <v>16</v>
      </c>
      <c r="I32" s="85"/>
      <c r="J32" s="39">
        <v>604800</v>
      </c>
      <c r="K32" s="39" t="s">
        <v>386</v>
      </c>
      <c r="L32" s="39" t="s">
        <v>387</v>
      </c>
      <c r="M32" s="39" t="s">
        <v>26</v>
      </c>
      <c r="N32" s="39" t="s">
        <v>278</v>
      </c>
      <c r="O32" s="85"/>
      <c r="P32" s="85"/>
      <c r="Q32" s="85"/>
      <c r="R32" s="39"/>
      <c r="S32" s="39"/>
      <c r="T32" s="39" t="s">
        <v>645</v>
      </c>
      <c r="U32" s="39"/>
      <c r="V32" s="39"/>
      <c r="W32" s="39"/>
      <c r="X32" s="39"/>
      <c r="Y32" s="39"/>
    </row>
    <row r="33" spans="1:25" s="13" customFormat="1">
      <c r="A33" s="91"/>
      <c r="B33" s="88"/>
      <c r="C33" s="39" t="s">
        <v>272</v>
      </c>
      <c r="D33" s="39" t="s">
        <v>381</v>
      </c>
      <c r="E33" s="39" t="s">
        <v>365</v>
      </c>
      <c r="F33" s="39" t="s">
        <v>418</v>
      </c>
      <c r="G33" s="39" t="s">
        <v>381</v>
      </c>
      <c r="H33" s="39" t="s">
        <v>282</v>
      </c>
      <c r="I33" s="85"/>
      <c r="J33" s="39">
        <v>0</v>
      </c>
      <c r="K33" s="39" t="s">
        <v>370</v>
      </c>
      <c r="L33" s="39" t="s">
        <v>379</v>
      </c>
      <c r="M33" s="39" t="s">
        <v>26</v>
      </c>
      <c r="N33" s="39" t="s">
        <v>278</v>
      </c>
      <c r="O33" s="85"/>
      <c r="P33" s="85"/>
      <c r="Q33" s="85"/>
      <c r="R33" s="39" t="s">
        <v>380</v>
      </c>
      <c r="S33" s="39"/>
      <c r="T33" s="39" t="s">
        <v>645</v>
      </c>
      <c r="U33" s="39"/>
      <c r="V33" s="39"/>
      <c r="W33" s="39"/>
      <c r="X33" s="39"/>
      <c r="Y33" s="39"/>
    </row>
    <row r="34" spans="1:25" s="13" customFormat="1">
      <c r="A34" s="91"/>
      <c r="B34" s="88"/>
      <c r="C34" s="39" t="s">
        <v>272</v>
      </c>
      <c r="D34" s="39" t="s">
        <v>382</v>
      </c>
      <c r="E34" s="39" t="s">
        <v>364</v>
      </c>
      <c r="F34" s="39" t="s">
        <v>363</v>
      </c>
      <c r="G34" s="39" t="s">
        <v>382</v>
      </c>
      <c r="H34" s="39" t="s">
        <v>16</v>
      </c>
      <c r="I34" s="85"/>
      <c r="J34" s="41" t="s">
        <v>384</v>
      </c>
      <c r="K34" s="39" t="s">
        <v>385</v>
      </c>
      <c r="L34" s="39" t="s">
        <v>388</v>
      </c>
      <c r="M34" s="39" t="s">
        <v>26</v>
      </c>
      <c r="N34" s="39" t="s">
        <v>278</v>
      </c>
      <c r="O34" s="85"/>
      <c r="P34" s="85"/>
      <c r="Q34" s="85"/>
      <c r="R34" s="39"/>
      <c r="S34" s="39"/>
      <c r="T34" s="39" t="s">
        <v>645</v>
      </c>
      <c r="U34" s="39"/>
      <c r="V34" s="39"/>
      <c r="W34" s="39"/>
      <c r="X34" s="39"/>
      <c r="Y34" s="39"/>
    </row>
    <row r="35" spans="1:25" s="13" customFormat="1">
      <c r="A35" s="91"/>
      <c r="B35" s="88"/>
      <c r="C35" s="39" t="s">
        <v>272</v>
      </c>
      <c r="D35" s="39" t="s">
        <v>412</v>
      </c>
      <c r="E35" s="39" t="s">
        <v>367</v>
      </c>
      <c r="F35" s="39" t="s">
        <v>366</v>
      </c>
      <c r="G35" s="39" t="s">
        <v>412</v>
      </c>
      <c r="H35" s="39" t="s">
        <v>16</v>
      </c>
      <c r="I35" s="85"/>
      <c r="J35" s="39">
        <v>60</v>
      </c>
      <c r="K35" s="39" t="s">
        <v>385</v>
      </c>
      <c r="L35" s="39" t="s">
        <v>388</v>
      </c>
      <c r="M35" s="39" t="s">
        <v>26</v>
      </c>
      <c r="N35" s="39" t="s">
        <v>278</v>
      </c>
      <c r="O35" s="85"/>
      <c r="P35" s="85"/>
      <c r="Q35" s="85"/>
      <c r="R35" s="39"/>
      <c r="S35" s="39"/>
      <c r="T35" s="39" t="s">
        <v>645</v>
      </c>
      <c r="U35" s="39"/>
      <c r="V35" s="39"/>
      <c r="W35" s="39"/>
      <c r="X35" s="39"/>
      <c r="Y35" s="39"/>
    </row>
    <row r="36" spans="1:25" s="13" customFormat="1">
      <c r="A36" s="91"/>
      <c r="B36" s="89"/>
      <c r="C36" s="39" t="s">
        <v>272</v>
      </c>
      <c r="D36" s="39" t="s">
        <v>412</v>
      </c>
      <c r="E36" s="39" t="s">
        <v>369</v>
      </c>
      <c r="F36" s="39" t="s">
        <v>368</v>
      </c>
      <c r="G36" s="39" t="s">
        <v>412</v>
      </c>
      <c r="H36" s="39" t="s">
        <v>16</v>
      </c>
      <c r="I36" s="86"/>
      <c r="J36" s="39">
        <v>5</v>
      </c>
      <c r="K36" s="39" t="s">
        <v>385</v>
      </c>
      <c r="L36" s="39" t="s">
        <v>388</v>
      </c>
      <c r="M36" s="39" t="s">
        <v>26</v>
      </c>
      <c r="N36" s="39" t="s">
        <v>278</v>
      </c>
      <c r="O36" s="86"/>
      <c r="P36" s="86"/>
      <c r="Q36" s="86"/>
      <c r="R36" s="39"/>
      <c r="S36" s="39"/>
      <c r="T36" s="39" t="s">
        <v>645</v>
      </c>
      <c r="U36" s="39"/>
      <c r="V36" s="39"/>
      <c r="W36" s="39"/>
      <c r="X36" s="39"/>
      <c r="Y36" s="39"/>
    </row>
    <row r="37" spans="1:25" s="13" customFormat="1">
      <c r="A37" s="91"/>
      <c r="B37" s="4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</row>
    <row r="38" spans="1:25" s="13" customFormat="1">
      <c r="A38" s="91"/>
      <c r="B38" s="87" t="s">
        <v>400</v>
      </c>
      <c r="C38" s="39" t="s">
        <v>272</v>
      </c>
      <c r="D38" s="39" t="s">
        <v>277</v>
      </c>
      <c r="E38" s="39" t="s">
        <v>279</v>
      </c>
      <c r="F38" s="40" t="s">
        <v>280</v>
      </c>
      <c r="G38" s="39" t="s">
        <v>276</v>
      </c>
      <c r="H38" s="39" t="s">
        <v>16</v>
      </c>
      <c r="I38" s="84" t="s">
        <v>625</v>
      </c>
      <c r="J38" s="41" t="s">
        <v>274</v>
      </c>
      <c r="K38" s="39" t="s">
        <v>278</v>
      </c>
      <c r="L38" s="39" t="s">
        <v>278</v>
      </c>
      <c r="M38" s="39" t="s">
        <v>26</v>
      </c>
      <c r="N38" s="39" t="s">
        <v>278</v>
      </c>
      <c r="O38" s="84" t="s">
        <v>588</v>
      </c>
      <c r="P38" s="84" t="s">
        <v>626</v>
      </c>
      <c r="Q38" s="84" t="s">
        <v>602</v>
      </c>
      <c r="R38" s="39"/>
      <c r="S38" s="39"/>
      <c r="T38" s="40"/>
      <c r="U38" s="39"/>
      <c r="V38" s="39"/>
      <c r="W38" s="39"/>
      <c r="X38" s="39"/>
      <c r="Y38" s="39"/>
    </row>
    <row r="39" spans="1:25" s="13" customFormat="1">
      <c r="A39" s="91"/>
      <c r="B39" s="88"/>
      <c r="C39" s="39" t="s">
        <v>272</v>
      </c>
      <c r="D39" s="39" t="s">
        <v>283</v>
      </c>
      <c r="E39" s="39" t="s">
        <v>275</v>
      </c>
      <c r="F39" s="40" t="s">
        <v>281</v>
      </c>
      <c r="G39" s="39" t="s">
        <v>283</v>
      </c>
      <c r="H39" s="39" t="s">
        <v>282</v>
      </c>
      <c r="I39" s="85"/>
      <c r="J39" s="41">
        <v>4</v>
      </c>
      <c r="K39" s="39" t="s">
        <v>278</v>
      </c>
      <c r="L39" s="39" t="s">
        <v>278</v>
      </c>
      <c r="M39" s="39" t="s">
        <v>26</v>
      </c>
      <c r="N39" s="39" t="s">
        <v>278</v>
      </c>
      <c r="O39" s="85"/>
      <c r="P39" s="85"/>
      <c r="Q39" s="85"/>
      <c r="R39" s="39" t="s">
        <v>300</v>
      </c>
      <c r="S39" s="39"/>
      <c r="T39" s="40"/>
      <c r="U39" s="39"/>
      <c r="V39" s="39"/>
      <c r="W39" s="39"/>
      <c r="X39" s="39"/>
      <c r="Y39" s="39"/>
    </row>
    <row r="40" spans="1:25" s="13" customFormat="1">
      <c r="A40" s="91"/>
      <c r="B40" s="88"/>
      <c r="C40" s="39" t="s">
        <v>272</v>
      </c>
      <c r="D40" s="39" t="s">
        <v>288</v>
      </c>
      <c r="E40" s="39" t="s">
        <v>286</v>
      </c>
      <c r="F40" s="40" t="s">
        <v>287</v>
      </c>
      <c r="G40" s="39" t="s">
        <v>288</v>
      </c>
      <c r="H40" s="39" t="s">
        <v>16</v>
      </c>
      <c r="I40" s="85"/>
      <c r="J40" s="41" t="s">
        <v>297</v>
      </c>
      <c r="K40" s="39" t="s">
        <v>278</v>
      </c>
      <c r="L40" s="39" t="s">
        <v>278</v>
      </c>
      <c r="M40" s="39" t="s">
        <v>26</v>
      </c>
      <c r="N40" s="39" t="s">
        <v>278</v>
      </c>
      <c r="O40" s="85"/>
      <c r="P40" s="85"/>
      <c r="Q40" s="85"/>
      <c r="R40" s="39"/>
      <c r="S40" s="39"/>
      <c r="T40" s="40"/>
      <c r="U40" s="39"/>
      <c r="V40" s="39"/>
      <c r="W40" s="39"/>
      <c r="X40" s="39"/>
      <c r="Y40" s="39"/>
    </row>
    <row r="41" spans="1:25" s="13" customFormat="1">
      <c r="A41" s="91"/>
      <c r="B41" s="88"/>
      <c r="C41" s="39" t="s">
        <v>272</v>
      </c>
      <c r="D41" s="39" t="s">
        <v>289</v>
      </c>
      <c r="E41" s="39" t="s">
        <v>284</v>
      </c>
      <c r="F41" s="40" t="s">
        <v>281</v>
      </c>
      <c r="G41" s="39" t="s">
        <v>289</v>
      </c>
      <c r="H41" s="39" t="s">
        <v>282</v>
      </c>
      <c r="I41" s="85"/>
      <c r="J41" s="41">
        <v>1</v>
      </c>
      <c r="K41" s="39" t="s">
        <v>370</v>
      </c>
      <c r="L41" s="39" t="s">
        <v>278</v>
      </c>
      <c r="M41" s="39" t="s">
        <v>26</v>
      </c>
      <c r="N41" s="39" t="s">
        <v>278</v>
      </c>
      <c r="O41" s="85"/>
      <c r="P41" s="85"/>
      <c r="Q41" s="85"/>
      <c r="R41" s="39" t="s">
        <v>397</v>
      </c>
      <c r="S41" s="39"/>
      <c r="T41" s="40"/>
      <c r="U41" s="39"/>
      <c r="V41" s="39"/>
      <c r="W41" s="39"/>
      <c r="X41" s="39"/>
      <c r="Y41" s="39"/>
    </row>
    <row r="42" spans="1:25" s="13" customFormat="1">
      <c r="A42" s="91"/>
      <c r="B42" s="88"/>
      <c r="C42" s="39" t="s">
        <v>272</v>
      </c>
      <c r="D42" s="39" t="s">
        <v>294</v>
      </c>
      <c r="E42" s="39" t="s">
        <v>285</v>
      </c>
      <c r="F42" s="40" t="s">
        <v>290</v>
      </c>
      <c r="G42" s="39" t="s">
        <v>294</v>
      </c>
      <c r="H42" s="39" t="s">
        <v>16</v>
      </c>
      <c r="I42" s="85"/>
      <c r="J42" s="41">
        <v>10</v>
      </c>
      <c r="K42" s="39" t="s">
        <v>298</v>
      </c>
      <c r="L42" s="39" t="s">
        <v>278</v>
      </c>
      <c r="M42" s="39" t="s">
        <v>26</v>
      </c>
      <c r="N42" s="39" t="s">
        <v>278</v>
      </c>
      <c r="O42" s="85"/>
      <c r="P42" s="85"/>
      <c r="Q42" s="85"/>
      <c r="R42" s="39"/>
      <c r="S42" s="39"/>
      <c r="T42" s="40"/>
      <c r="U42" s="39"/>
      <c r="V42" s="39"/>
      <c r="W42" s="39"/>
      <c r="X42" s="39"/>
      <c r="Y42" s="39"/>
    </row>
    <row r="43" spans="1:25" s="13" customFormat="1">
      <c r="A43" s="91"/>
      <c r="B43" s="88"/>
      <c r="C43" s="39" t="s">
        <v>272</v>
      </c>
      <c r="D43" s="39" t="s">
        <v>295</v>
      </c>
      <c r="E43" s="39" t="s">
        <v>291</v>
      </c>
      <c r="F43" s="40" t="s">
        <v>292</v>
      </c>
      <c r="G43" s="39" t="s">
        <v>295</v>
      </c>
      <c r="H43" s="39" t="s">
        <v>16</v>
      </c>
      <c r="I43" s="85"/>
      <c r="J43" s="41">
        <v>1000</v>
      </c>
      <c r="K43" s="39" t="s">
        <v>298</v>
      </c>
      <c r="L43" s="39" t="s">
        <v>278</v>
      </c>
      <c r="M43" s="39" t="s">
        <v>26</v>
      </c>
      <c r="N43" s="39" t="s">
        <v>278</v>
      </c>
      <c r="O43" s="85"/>
      <c r="P43" s="85"/>
      <c r="Q43" s="85"/>
      <c r="R43" s="39"/>
      <c r="S43" s="39"/>
      <c r="T43" s="40"/>
      <c r="U43" s="39"/>
      <c r="V43" s="39"/>
      <c r="W43" s="39"/>
      <c r="X43" s="39"/>
      <c r="Y43" s="39"/>
    </row>
    <row r="44" spans="1:25" s="13" customFormat="1">
      <c r="A44" s="91"/>
      <c r="B44" s="88"/>
      <c r="C44" s="39" t="s">
        <v>272</v>
      </c>
      <c r="D44" s="39" t="s">
        <v>296</v>
      </c>
      <c r="E44" s="39" t="s">
        <v>293</v>
      </c>
      <c r="F44" s="40" t="s">
        <v>308</v>
      </c>
      <c r="G44" s="39" t="s">
        <v>296</v>
      </c>
      <c r="H44" s="39" t="s">
        <v>16</v>
      </c>
      <c r="I44" s="85"/>
      <c r="J44" s="41">
        <v>1000</v>
      </c>
      <c r="K44" s="39" t="s">
        <v>298</v>
      </c>
      <c r="L44" s="39" t="s">
        <v>278</v>
      </c>
      <c r="M44" s="39" t="s">
        <v>26</v>
      </c>
      <c r="N44" s="39" t="s">
        <v>278</v>
      </c>
      <c r="O44" s="85"/>
      <c r="P44" s="85"/>
      <c r="Q44" s="85"/>
      <c r="R44" s="39"/>
      <c r="S44" s="39"/>
      <c r="T44" s="40"/>
      <c r="U44" s="39"/>
      <c r="V44" s="39"/>
      <c r="W44" s="39"/>
      <c r="X44" s="39"/>
      <c r="Y44" s="39"/>
    </row>
    <row r="45" spans="1:25" s="13" customFormat="1">
      <c r="A45" s="91"/>
      <c r="B45" s="88"/>
      <c r="C45" s="39" t="s">
        <v>272</v>
      </c>
      <c r="D45" s="39" t="s">
        <v>327</v>
      </c>
      <c r="E45" s="39" t="s">
        <v>310</v>
      </c>
      <c r="F45" s="39" t="s">
        <v>311</v>
      </c>
      <c r="G45" s="39" t="s">
        <v>327</v>
      </c>
      <c r="H45" s="39" t="s">
        <v>282</v>
      </c>
      <c r="I45" s="85"/>
      <c r="J45" s="41">
        <v>4</v>
      </c>
      <c r="K45" s="39" t="s">
        <v>298</v>
      </c>
      <c r="L45" s="39" t="s">
        <v>278</v>
      </c>
      <c r="M45" s="39" t="s">
        <v>26</v>
      </c>
      <c r="N45" s="39" t="s">
        <v>278</v>
      </c>
      <c r="O45" s="85"/>
      <c r="P45" s="85"/>
      <c r="Q45" s="85"/>
      <c r="R45" s="39"/>
      <c r="S45" s="39"/>
      <c r="T45" s="39"/>
      <c r="U45" s="39"/>
      <c r="V45" s="39"/>
      <c r="W45" s="39"/>
      <c r="X45" s="39"/>
      <c r="Y45" s="39"/>
    </row>
    <row r="46" spans="1:25" s="13" customFormat="1">
      <c r="A46" s="91"/>
      <c r="B46" s="88"/>
      <c r="C46" s="39" t="s">
        <v>272</v>
      </c>
      <c r="D46" s="39" t="s">
        <v>328</v>
      </c>
      <c r="E46" s="39" t="s">
        <v>312</v>
      </c>
      <c r="F46" s="39" t="s">
        <v>313</v>
      </c>
      <c r="G46" s="39" t="s">
        <v>328</v>
      </c>
      <c r="H46" s="39" t="s">
        <v>16</v>
      </c>
      <c r="I46" s="85"/>
      <c r="J46" s="41">
        <v>6000</v>
      </c>
      <c r="K46" s="39" t="s">
        <v>298</v>
      </c>
      <c r="L46" s="39" t="s">
        <v>278</v>
      </c>
      <c r="M46" s="39" t="s">
        <v>26</v>
      </c>
      <c r="N46" s="39" t="s">
        <v>278</v>
      </c>
      <c r="O46" s="85"/>
      <c r="P46" s="85"/>
      <c r="Q46" s="85"/>
      <c r="R46" s="39"/>
      <c r="S46" s="39"/>
      <c r="T46" s="39"/>
      <c r="U46" s="39"/>
      <c r="V46" s="39"/>
      <c r="W46" s="39"/>
      <c r="X46" s="39"/>
      <c r="Y46" s="39"/>
    </row>
    <row r="47" spans="1:25" s="13" customFormat="1">
      <c r="A47" s="91"/>
      <c r="B47" s="88"/>
      <c r="C47" s="39" t="s">
        <v>272</v>
      </c>
      <c r="D47" s="39" t="s">
        <v>329</v>
      </c>
      <c r="E47" s="39" t="s">
        <v>303</v>
      </c>
      <c r="F47" s="39" t="s">
        <v>314</v>
      </c>
      <c r="G47" s="39" t="s">
        <v>329</v>
      </c>
      <c r="H47" s="39" t="s">
        <v>282</v>
      </c>
      <c r="I47" s="85"/>
      <c r="J47" s="41">
        <v>0</v>
      </c>
      <c r="K47" s="39" t="s">
        <v>370</v>
      </c>
      <c r="L47" s="39" t="s">
        <v>278</v>
      </c>
      <c r="M47" s="39" t="s">
        <v>26</v>
      </c>
      <c r="N47" s="39" t="s">
        <v>278</v>
      </c>
      <c r="O47" s="85"/>
      <c r="P47" s="85"/>
      <c r="Q47" s="85"/>
      <c r="R47" s="39"/>
      <c r="S47" s="39"/>
      <c r="T47" s="39"/>
      <c r="U47" s="39"/>
      <c r="V47" s="39"/>
      <c r="W47" s="39"/>
      <c r="X47" s="39"/>
      <c r="Y47" s="39"/>
    </row>
    <row r="48" spans="1:25" s="13" customFormat="1">
      <c r="A48" s="91"/>
      <c r="B48" s="88"/>
      <c r="C48" s="39" t="s">
        <v>272</v>
      </c>
      <c r="D48" s="39" t="s">
        <v>330</v>
      </c>
      <c r="E48" s="39" t="s">
        <v>304</v>
      </c>
      <c r="F48" s="39" t="s">
        <v>315</v>
      </c>
      <c r="G48" s="39" t="s">
        <v>330</v>
      </c>
      <c r="H48" s="39" t="s">
        <v>16</v>
      </c>
      <c r="I48" s="85"/>
      <c r="J48" s="41" t="s">
        <v>461</v>
      </c>
      <c r="K48" s="39" t="s">
        <v>379</v>
      </c>
      <c r="L48" s="39" t="s">
        <v>278</v>
      </c>
      <c r="M48" s="39" t="s">
        <v>26</v>
      </c>
      <c r="N48" s="39" t="s">
        <v>278</v>
      </c>
      <c r="O48" s="85"/>
      <c r="P48" s="85"/>
      <c r="Q48" s="85"/>
      <c r="R48" s="39"/>
      <c r="S48" s="39"/>
      <c r="T48" s="39"/>
      <c r="U48" s="39"/>
      <c r="V48" s="39"/>
      <c r="W48" s="39"/>
      <c r="X48" s="39"/>
      <c r="Y48" s="39"/>
    </row>
    <row r="49" spans="1:25" s="13" customFormat="1">
      <c r="A49" s="91"/>
      <c r="B49" s="88"/>
      <c r="C49" s="39" t="s">
        <v>272</v>
      </c>
      <c r="D49" s="39" t="s">
        <v>331</v>
      </c>
      <c r="E49" s="39" t="s">
        <v>305</v>
      </c>
      <c r="F49" s="39" t="s">
        <v>316</v>
      </c>
      <c r="G49" s="39" t="s">
        <v>331</v>
      </c>
      <c r="H49" s="39" t="s">
        <v>16</v>
      </c>
      <c r="I49" s="85"/>
      <c r="J49" s="41" t="s">
        <v>374</v>
      </c>
      <c r="K49" s="39" t="s">
        <v>379</v>
      </c>
      <c r="L49" s="39" t="s">
        <v>278</v>
      </c>
      <c r="M49" s="39" t="s">
        <v>26</v>
      </c>
      <c r="N49" s="39" t="s">
        <v>278</v>
      </c>
      <c r="O49" s="85"/>
      <c r="P49" s="85"/>
      <c r="Q49" s="85"/>
      <c r="R49" s="39"/>
      <c r="S49" s="39"/>
      <c r="T49" s="39"/>
      <c r="U49" s="39"/>
      <c r="V49" s="39"/>
      <c r="W49" s="39"/>
      <c r="X49" s="39"/>
      <c r="Y49" s="39"/>
    </row>
    <row r="50" spans="1:25" s="13" customFormat="1">
      <c r="A50" s="91"/>
      <c r="B50" s="88"/>
      <c r="C50" s="39" t="s">
        <v>272</v>
      </c>
      <c r="D50" s="39" t="s">
        <v>332</v>
      </c>
      <c r="E50" s="39" t="s">
        <v>306</v>
      </c>
      <c r="F50" s="39" t="s">
        <v>317</v>
      </c>
      <c r="G50" s="39" t="s">
        <v>332</v>
      </c>
      <c r="H50" s="39" t="s">
        <v>16</v>
      </c>
      <c r="I50" s="85"/>
      <c r="J50" s="41" t="s">
        <v>373</v>
      </c>
      <c r="K50" s="39" t="s">
        <v>379</v>
      </c>
      <c r="L50" s="39" t="s">
        <v>278</v>
      </c>
      <c r="M50" s="39" t="s">
        <v>26</v>
      </c>
      <c r="N50" s="39" t="s">
        <v>278</v>
      </c>
      <c r="O50" s="85"/>
      <c r="P50" s="85"/>
      <c r="Q50" s="85"/>
      <c r="R50" s="39"/>
      <c r="S50" s="39"/>
      <c r="T50" s="39"/>
      <c r="U50" s="39"/>
      <c r="V50" s="39"/>
      <c r="W50" s="39"/>
      <c r="X50" s="39"/>
      <c r="Y50" s="39"/>
    </row>
    <row r="51" spans="1:25" s="13" customFormat="1">
      <c r="A51" s="91"/>
      <c r="B51" s="88"/>
      <c r="C51" s="39" t="s">
        <v>272</v>
      </c>
      <c r="D51" s="39" t="s">
        <v>333</v>
      </c>
      <c r="E51" s="39" t="s">
        <v>307</v>
      </c>
      <c r="F51" s="39" t="s">
        <v>318</v>
      </c>
      <c r="G51" s="39" t="s">
        <v>333</v>
      </c>
      <c r="H51" s="39" t="s">
        <v>16</v>
      </c>
      <c r="I51" s="85"/>
      <c r="J51" s="41" t="s">
        <v>373</v>
      </c>
      <c r="K51" s="39" t="s">
        <v>379</v>
      </c>
      <c r="L51" s="39" t="s">
        <v>278</v>
      </c>
      <c r="M51" s="39" t="s">
        <v>26</v>
      </c>
      <c r="N51" s="39" t="s">
        <v>278</v>
      </c>
      <c r="O51" s="85"/>
      <c r="P51" s="85"/>
      <c r="Q51" s="85"/>
      <c r="R51" s="39"/>
      <c r="S51" s="39"/>
      <c r="T51" s="39"/>
      <c r="U51" s="39"/>
      <c r="V51" s="39"/>
      <c r="W51" s="39"/>
      <c r="X51" s="39"/>
      <c r="Y51" s="39"/>
    </row>
    <row r="52" spans="1:25" s="13" customFormat="1">
      <c r="A52" s="91"/>
      <c r="B52" s="88"/>
      <c r="C52" s="39" t="s">
        <v>272</v>
      </c>
      <c r="D52" s="39" t="s">
        <v>334</v>
      </c>
      <c r="E52" s="39" t="s">
        <v>321</v>
      </c>
      <c r="F52" s="39" t="s">
        <v>319</v>
      </c>
      <c r="G52" s="39" t="s">
        <v>334</v>
      </c>
      <c r="H52" s="39" t="s">
        <v>16</v>
      </c>
      <c r="I52" s="85"/>
      <c r="J52" s="41" t="s">
        <v>592</v>
      </c>
      <c r="K52" s="39" t="s">
        <v>379</v>
      </c>
      <c r="L52" s="39" t="s">
        <v>278</v>
      </c>
      <c r="M52" s="39" t="s">
        <v>26</v>
      </c>
      <c r="N52" s="39" t="s">
        <v>278</v>
      </c>
      <c r="O52" s="85"/>
      <c r="P52" s="85"/>
      <c r="Q52" s="85"/>
      <c r="R52" s="39"/>
      <c r="S52" s="39"/>
      <c r="T52" s="39"/>
      <c r="U52" s="39"/>
      <c r="V52" s="39"/>
      <c r="W52" s="39"/>
      <c r="X52" s="39"/>
      <c r="Y52" s="39"/>
    </row>
    <row r="53" spans="1:25" s="13" customFormat="1">
      <c r="A53" s="91"/>
      <c r="B53" s="88"/>
      <c r="C53" s="39" t="s">
        <v>272</v>
      </c>
      <c r="D53" s="39" t="s">
        <v>335</v>
      </c>
      <c r="E53" s="39" t="s">
        <v>309</v>
      </c>
      <c r="F53" s="39" t="s">
        <v>320</v>
      </c>
      <c r="G53" s="39" t="s">
        <v>335</v>
      </c>
      <c r="H53" s="39" t="s">
        <v>16</v>
      </c>
      <c r="I53" s="85"/>
      <c r="J53" s="41" t="s">
        <v>593</v>
      </c>
      <c r="K53" s="39" t="s">
        <v>379</v>
      </c>
      <c r="L53" s="39" t="s">
        <v>278</v>
      </c>
      <c r="M53" s="39" t="s">
        <v>26</v>
      </c>
      <c r="N53" s="39" t="s">
        <v>278</v>
      </c>
      <c r="O53" s="85"/>
      <c r="P53" s="85"/>
      <c r="Q53" s="85"/>
      <c r="R53" s="39"/>
      <c r="S53" s="39"/>
      <c r="T53" s="39"/>
      <c r="U53" s="39"/>
      <c r="V53" s="39"/>
      <c r="W53" s="39"/>
      <c r="X53" s="39"/>
      <c r="Y53" s="39"/>
    </row>
    <row r="54" spans="1:25" s="13" customFormat="1">
      <c r="A54" s="91"/>
      <c r="B54" s="88"/>
      <c r="C54" s="39" t="s">
        <v>272</v>
      </c>
      <c r="D54" s="39" t="s">
        <v>336</v>
      </c>
      <c r="E54" s="39" t="s">
        <v>322</v>
      </c>
      <c r="F54" s="39" t="s">
        <v>341</v>
      </c>
      <c r="G54" s="39" t="s">
        <v>336</v>
      </c>
      <c r="H54" s="39" t="s">
        <v>16</v>
      </c>
      <c r="I54" s="85"/>
      <c r="J54" s="41" t="s">
        <v>377</v>
      </c>
      <c r="K54" s="39" t="s">
        <v>379</v>
      </c>
      <c r="L54" s="39" t="s">
        <v>278</v>
      </c>
      <c r="M54" s="39" t="s">
        <v>26</v>
      </c>
      <c r="N54" s="39" t="s">
        <v>278</v>
      </c>
      <c r="O54" s="85"/>
      <c r="P54" s="85"/>
      <c r="Q54" s="85"/>
      <c r="R54" s="39"/>
      <c r="S54" s="39"/>
      <c r="T54" s="39" t="s">
        <v>645</v>
      </c>
      <c r="U54" s="39"/>
      <c r="V54" s="39"/>
      <c r="W54" s="39"/>
      <c r="X54" s="39"/>
      <c r="Y54" s="39"/>
    </row>
    <row r="55" spans="1:25" s="13" customFormat="1">
      <c r="A55" s="91"/>
      <c r="B55" s="88"/>
      <c r="C55" s="39" t="s">
        <v>272</v>
      </c>
      <c r="D55" s="39" t="s">
        <v>337</v>
      </c>
      <c r="E55" s="39" t="s">
        <v>323</v>
      </c>
      <c r="F55" s="39" t="s">
        <v>342</v>
      </c>
      <c r="G55" s="39" t="s">
        <v>337</v>
      </c>
      <c r="H55" s="39" t="s">
        <v>16</v>
      </c>
      <c r="I55" s="85"/>
      <c r="J55" s="41">
        <v>5432</v>
      </c>
      <c r="K55" s="39" t="s">
        <v>379</v>
      </c>
      <c r="L55" s="39" t="s">
        <v>278</v>
      </c>
      <c r="M55" s="39" t="s">
        <v>26</v>
      </c>
      <c r="N55" s="39" t="s">
        <v>278</v>
      </c>
      <c r="O55" s="85"/>
      <c r="P55" s="85"/>
      <c r="Q55" s="85"/>
      <c r="R55" s="39"/>
      <c r="S55" s="39"/>
      <c r="T55" s="39" t="s">
        <v>645</v>
      </c>
      <c r="U55" s="39"/>
      <c r="V55" s="39"/>
      <c r="W55" s="39"/>
      <c r="X55" s="39"/>
      <c r="Y55" s="39"/>
    </row>
    <row r="56" spans="1:25" s="13" customFormat="1">
      <c r="A56" s="91"/>
      <c r="B56" s="88"/>
      <c r="C56" s="39" t="s">
        <v>272</v>
      </c>
      <c r="D56" s="39" t="s">
        <v>340</v>
      </c>
      <c r="E56" s="39" t="s">
        <v>324</v>
      </c>
      <c r="F56" s="39" t="s">
        <v>343</v>
      </c>
      <c r="G56" s="39" t="s">
        <v>340</v>
      </c>
      <c r="H56" s="39" t="s">
        <v>16</v>
      </c>
      <c r="I56" s="85"/>
      <c r="J56" s="41" t="s">
        <v>378</v>
      </c>
      <c r="K56" s="39" t="s">
        <v>379</v>
      </c>
      <c r="L56" s="39" t="s">
        <v>278</v>
      </c>
      <c r="M56" s="39" t="s">
        <v>26</v>
      </c>
      <c r="N56" s="39" t="s">
        <v>278</v>
      </c>
      <c r="O56" s="85"/>
      <c r="P56" s="85"/>
      <c r="Q56" s="85"/>
      <c r="R56" s="39"/>
      <c r="S56" s="39"/>
      <c r="T56" s="39" t="s">
        <v>645</v>
      </c>
      <c r="U56" s="39"/>
      <c r="V56" s="39"/>
      <c r="W56" s="39"/>
      <c r="X56" s="39"/>
      <c r="Y56" s="39"/>
    </row>
    <row r="57" spans="1:25" s="13" customFormat="1">
      <c r="A57" s="91"/>
      <c r="B57" s="88"/>
      <c r="C57" s="39" t="s">
        <v>272</v>
      </c>
      <c r="D57" s="39" t="s">
        <v>338</v>
      </c>
      <c r="E57" s="39" t="s">
        <v>325</v>
      </c>
      <c r="F57" s="39" t="s">
        <v>344</v>
      </c>
      <c r="G57" s="39" t="s">
        <v>338</v>
      </c>
      <c r="H57" s="39" t="s">
        <v>16</v>
      </c>
      <c r="I57" s="85"/>
      <c r="J57" s="41" t="s">
        <v>371</v>
      </c>
      <c r="K57" s="39" t="s">
        <v>379</v>
      </c>
      <c r="L57" s="39" t="s">
        <v>278</v>
      </c>
      <c r="M57" s="39" t="s">
        <v>26</v>
      </c>
      <c r="N57" s="39" t="s">
        <v>278</v>
      </c>
      <c r="O57" s="85"/>
      <c r="P57" s="85"/>
      <c r="Q57" s="85"/>
      <c r="R57" s="39"/>
      <c r="S57" s="39"/>
      <c r="T57" s="39" t="s">
        <v>645</v>
      </c>
      <c r="U57" s="39"/>
      <c r="V57" s="39"/>
      <c r="W57" s="39"/>
      <c r="X57" s="39"/>
      <c r="Y57" s="39"/>
    </row>
    <row r="58" spans="1:25" s="13" customFormat="1">
      <c r="A58" s="91"/>
      <c r="B58" s="88"/>
      <c r="C58" s="39" t="s">
        <v>272</v>
      </c>
      <c r="D58" s="39" t="s">
        <v>339</v>
      </c>
      <c r="E58" s="39" t="s">
        <v>326</v>
      </c>
      <c r="F58" s="39" t="s">
        <v>345</v>
      </c>
      <c r="G58" s="39" t="s">
        <v>339</v>
      </c>
      <c r="H58" s="39" t="s">
        <v>16</v>
      </c>
      <c r="I58" s="85"/>
      <c r="J58" s="41" t="s">
        <v>371</v>
      </c>
      <c r="K58" s="39" t="s">
        <v>379</v>
      </c>
      <c r="L58" s="39" t="s">
        <v>278</v>
      </c>
      <c r="M58" s="39" t="s">
        <v>26</v>
      </c>
      <c r="N58" s="39" t="s">
        <v>278</v>
      </c>
      <c r="O58" s="85"/>
      <c r="P58" s="85"/>
      <c r="Q58" s="85"/>
      <c r="R58" s="39"/>
      <c r="S58" s="39"/>
      <c r="T58" s="39" t="s">
        <v>645</v>
      </c>
      <c r="U58" s="39"/>
      <c r="V58" s="39"/>
      <c r="W58" s="39"/>
      <c r="X58" s="39"/>
      <c r="Y58" s="39"/>
    </row>
    <row r="59" spans="1:25" s="13" customFormat="1">
      <c r="A59" s="91"/>
      <c r="B59" s="88"/>
      <c r="C59" s="39" t="s">
        <v>272</v>
      </c>
      <c r="D59" s="39" t="s">
        <v>383</v>
      </c>
      <c r="E59" s="39" t="s">
        <v>361</v>
      </c>
      <c r="F59" s="39" t="s">
        <v>362</v>
      </c>
      <c r="G59" s="39" t="s">
        <v>383</v>
      </c>
      <c r="H59" s="39" t="s">
        <v>16</v>
      </c>
      <c r="I59" s="85"/>
      <c r="J59" s="41">
        <v>604800</v>
      </c>
      <c r="K59" s="39" t="s">
        <v>386</v>
      </c>
      <c r="L59" s="39" t="s">
        <v>387</v>
      </c>
      <c r="M59" s="39" t="s">
        <v>26</v>
      </c>
      <c r="N59" s="39" t="s">
        <v>278</v>
      </c>
      <c r="O59" s="85"/>
      <c r="P59" s="85"/>
      <c r="Q59" s="85"/>
      <c r="R59" s="39"/>
      <c r="S59" s="39"/>
      <c r="T59" s="39" t="s">
        <v>645</v>
      </c>
      <c r="U59" s="39"/>
      <c r="V59" s="39"/>
      <c r="W59" s="39"/>
      <c r="X59" s="39"/>
      <c r="Y59" s="39"/>
    </row>
    <row r="60" spans="1:25" s="13" customFormat="1">
      <c r="A60" s="91"/>
      <c r="B60" s="88"/>
      <c r="C60" s="39" t="s">
        <v>272</v>
      </c>
      <c r="D60" s="39" t="s">
        <v>381</v>
      </c>
      <c r="E60" s="39" t="s">
        <v>365</v>
      </c>
      <c r="F60" s="39" t="s">
        <v>418</v>
      </c>
      <c r="G60" s="39" t="s">
        <v>381</v>
      </c>
      <c r="H60" s="39" t="s">
        <v>282</v>
      </c>
      <c r="I60" s="85"/>
      <c r="J60" s="41">
        <v>0</v>
      </c>
      <c r="K60" s="39" t="s">
        <v>370</v>
      </c>
      <c r="L60" s="39" t="s">
        <v>379</v>
      </c>
      <c r="M60" s="39" t="s">
        <v>26</v>
      </c>
      <c r="N60" s="39" t="s">
        <v>278</v>
      </c>
      <c r="O60" s="85"/>
      <c r="P60" s="85"/>
      <c r="Q60" s="85"/>
      <c r="R60" s="39" t="s">
        <v>380</v>
      </c>
      <c r="S60" s="39"/>
      <c r="T60" s="39" t="s">
        <v>645</v>
      </c>
      <c r="U60" s="39"/>
      <c r="V60" s="39"/>
      <c r="W60" s="39"/>
      <c r="X60" s="39"/>
      <c r="Y60" s="39"/>
    </row>
    <row r="61" spans="1:25" s="13" customFormat="1">
      <c r="A61" s="91"/>
      <c r="B61" s="88"/>
      <c r="C61" s="39" t="s">
        <v>272</v>
      </c>
      <c r="D61" s="39" t="s">
        <v>382</v>
      </c>
      <c r="E61" s="39" t="s">
        <v>364</v>
      </c>
      <c r="F61" s="39" t="s">
        <v>363</v>
      </c>
      <c r="G61" s="39" t="s">
        <v>382</v>
      </c>
      <c r="H61" s="39" t="s">
        <v>16</v>
      </c>
      <c r="I61" s="85"/>
      <c r="J61" s="41" t="s">
        <v>384</v>
      </c>
      <c r="K61" s="39" t="s">
        <v>385</v>
      </c>
      <c r="L61" s="39" t="s">
        <v>388</v>
      </c>
      <c r="M61" s="39" t="s">
        <v>26</v>
      </c>
      <c r="N61" s="39" t="s">
        <v>278</v>
      </c>
      <c r="O61" s="85"/>
      <c r="P61" s="85"/>
      <c r="Q61" s="85"/>
      <c r="R61" s="39"/>
      <c r="S61" s="39"/>
      <c r="T61" s="39" t="s">
        <v>645</v>
      </c>
      <c r="U61" s="39"/>
      <c r="V61" s="39"/>
      <c r="W61" s="39"/>
      <c r="X61" s="39"/>
      <c r="Y61" s="39"/>
    </row>
    <row r="62" spans="1:25" s="13" customFormat="1">
      <c r="A62" s="91"/>
      <c r="B62" s="88"/>
      <c r="C62" s="39" t="s">
        <v>272</v>
      </c>
      <c r="D62" s="39" t="s">
        <v>391</v>
      </c>
      <c r="E62" s="39" t="s">
        <v>389</v>
      </c>
      <c r="F62" s="39" t="s">
        <v>390</v>
      </c>
      <c r="G62" s="39" t="s">
        <v>391</v>
      </c>
      <c r="H62" s="39" t="s">
        <v>16</v>
      </c>
      <c r="I62" s="85"/>
      <c r="J62" s="41" t="s">
        <v>409</v>
      </c>
      <c r="K62" s="39" t="s">
        <v>411</v>
      </c>
      <c r="L62" s="39" t="s">
        <v>388</v>
      </c>
      <c r="M62" s="39" t="s">
        <v>26</v>
      </c>
      <c r="N62" s="39" t="s">
        <v>278</v>
      </c>
      <c r="O62" s="85"/>
      <c r="P62" s="85"/>
      <c r="Q62" s="85"/>
      <c r="R62" s="39"/>
      <c r="S62" s="39"/>
      <c r="T62" s="39"/>
      <c r="U62" s="39"/>
      <c r="V62" s="39"/>
      <c r="W62" s="39"/>
      <c r="X62" s="39"/>
      <c r="Y62" s="39"/>
    </row>
    <row r="63" spans="1:25" s="13" customFormat="1">
      <c r="A63" s="91"/>
      <c r="B63" s="88"/>
      <c r="C63" s="39" t="s">
        <v>272</v>
      </c>
      <c r="D63" s="39" t="s">
        <v>391</v>
      </c>
      <c r="E63" s="39" t="s">
        <v>389</v>
      </c>
      <c r="F63" s="39" t="s">
        <v>390</v>
      </c>
      <c r="G63" s="39" t="s">
        <v>391</v>
      </c>
      <c r="H63" s="39" t="s">
        <v>16</v>
      </c>
      <c r="I63" s="85"/>
      <c r="J63" s="41" t="s">
        <v>410</v>
      </c>
      <c r="K63" s="39" t="s">
        <v>411</v>
      </c>
      <c r="L63" s="39" t="s">
        <v>388</v>
      </c>
      <c r="M63" s="39" t="s">
        <v>26</v>
      </c>
      <c r="N63" s="39" t="s">
        <v>278</v>
      </c>
      <c r="O63" s="85"/>
      <c r="P63" s="85"/>
      <c r="Q63" s="85"/>
      <c r="R63" s="39"/>
      <c r="S63" s="39"/>
      <c r="T63" s="39"/>
      <c r="U63" s="39"/>
      <c r="V63" s="39"/>
      <c r="W63" s="39"/>
      <c r="X63" s="39"/>
      <c r="Y63" s="39"/>
    </row>
    <row r="64" spans="1:25" s="13" customFormat="1">
      <c r="A64" s="91"/>
      <c r="B64" s="88"/>
      <c r="C64" s="39" t="s">
        <v>272</v>
      </c>
      <c r="D64" s="39" t="s">
        <v>395</v>
      </c>
      <c r="E64" s="39" t="s">
        <v>394</v>
      </c>
      <c r="F64" s="39" t="s">
        <v>417</v>
      </c>
      <c r="G64" s="39" t="s">
        <v>395</v>
      </c>
      <c r="H64" s="39" t="s">
        <v>282</v>
      </c>
      <c r="I64" s="85"/>
      <c r="J64" s="41">
        <v>0</v>
      </c>
      <c r="K64" s="39" t="s">
        <v>370</v>
      </c>
      <c r="L64" s="39" t="s">
        <v>388</v>
      </c>
      <c r="M64" s="39" t="s">
        <v>26</v>
      </c>
      <c r="N64" s="39" t="s">
        <v>278</v>
      </c>
      <c r="O64" s="85"/>
      <c r="P64" s="85"/>
      <c r="Q64" s="85"/>
      <c r="R64" s="39"/>
      <c r="S64" s="39"/>
      <c r="T64" s="39"/>
      <c r="U64" s="39"/>
      <c r="V64" s="39"/>
      <c r="W64" s="39"/>
      <c r="X64" s="39"/>
      <c r="Y64" s="39"/>
    </row>
    <row r="65" spans="1:25" s="13" customFormat="1">
      <c r="A65" s="91"/>
      <c r="B65" s="88"/>
      <c r="C65" s="39" t="s">
        <v>272</v>
      </c>
      <c r="D65" s="39" t="s">
        <v>396</v>
      </c>
      <c r="E65" s="39" t="s">
        <v>392</v>
      </c>
      <c r="F65" s="39" t="s">
        <v>398</v>
      </c>
      <c r="G65" s="39" t="s">
        <v>396</v>
      </c>
      <c r="H65" s="39" t="s">
        <v>16</v>
      </c>
      <c r="I65" s="85"/>
      <c r="J65" s="41" t="s">
        <v>413</v>
      </c>
      <c r="K65" s="39" t="s">
        <v>412</v>
      </c>
      <c r="L65" s="39" t="s">
        <v>388</v>
      </c>
      <c r="M65" s="39" t="s">
        <v>26</v>
      </c>
      <c r="N65" s="39" t="s">
        <v>278</v>
      </c>
      <c r="O65" s="85"/>
      <c r="P65" s="85"/>
      <c r="Q65" s="85"/>
      <c r="R65" s="39"/>
      <c r="S65" s="39"/>
      <c r="T65" s="39"/>
      <c r="U65" s="39"/>
      <c r="V65" s="39"/>
      <c r="W65" s="39"/>
      <c r="X65" s="39"/>
      <c r="Y65" s="39"/>
    </row>
    <row r="66" spans="1:25" s="13" customFormat="1">
      <c r="A66" s="91"/>
      <c r="B66" s="89"/>
      <c r="C66" s="39" t="s">
        <v>272</v>
      </c>
      <c r="D66" s="39" t="s">
        <v>399</v>
      </c>
      <c r="E66" s="39" t="s">
        <v>393</v>
      </c>
      <c r="F66" s="39" t="s">
        <v>416</v>
      </c>
      <c r="G66" s="39" t="s">
        <v>399</v>
      </c>
      <c r="H66" s="39" t="s">
        <v>282</v>
      </c>
      <c r="I66" s="86"/>
      <c r="J66" s="41">
        <v>0</v>
      </c>
      <c r="K66" s="39" t="s">
        <v>299</v>
      </c>
      <c r="L66" s="39" t="s">
        <v>388</v>
      </c>
      <c r="M66" s="39" t="s">
        <v>26</v>
      </c>
      <c r="N66" s="39" t="s">
        <v>278</v>
      </c>
      <c r="O66" s="86"/>
      <c r="P66" s="86"/>
      <c r="Q66" s="86"/>
      <c r="R66" s="39" t="s">
        <v>415</v>
      </c>
      <c r="S66" s="39"/>
      <c r="T66" s="39"/>
      <c r="U66" s="39"/>
      <c r="V66" s="39"/>
      <c r="W66" s="39"/>
      <c r="X66" s="39"/>
      <c r="Y66" s="39"/>
    </row>
    <row r="67" spans="1:25" s="13" customFormat="1" ht="13.5" customHeight="1">
      <c r="A67" s="91"/>
      <c r="B67" s="4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1:25" s="13" customFormat="1" ht="13.5" customHeight="1">
      <c r="A68" s="91"/>
      <c r="B68" s="87" t="s">
        <v>459</v>
      </c>
      <c r="C68" s="39" t="s">
        <v>272</v>
      </c>
      <c r="D68" s="39" t="s">
        <v>276</v>
      </c>
      <c r="E68" s="39" t="s">
        <v>279</v>
      </c>
      <c r="F68" s="40" t="s">
        <v>280</v>
      </c>
      <c r="G68" s="39" t="s">
        <v>276</v>
      </c>
      <c r="H68" s="39" t="s">
        <v>16</v>
      </c>
      <c r="I68" s="84" t="s">
        <v>627</v>
      </c>
      <c r="J68" s="39" t="s">
        <v>460</v>
      </c>
      <c r="K68" s="39" t="s">
        <v>278</v>
      </c>
      <c r="L68" s="39" t="s">
        <v>278</v>
      </c>
      <c r="M68" s="39" t="s">
        <v>26</v>
      </c>
      <c r="N68" s="39" t="s">
        <v>278</v>
      </c>
      <c r="O68" s="84" t="s">
        <v>669</v>
      </c>
      <c r="P68" s="84" t="s">
        <v>628</v>
      </c>
      <c r="Q68" s="84" t="s">
        <v>602</v>
      </c>
      <c r="R68" s="39"/>
      <c r="S68" s="39"/>
      <c r="T68" s="40"/>
      <c r="U68" s="39"/>
      <c r="V68" s="39"/>
      <c r="W68" s="39"/>
      <c r="X68" s="39"/>
      <c r="Y68" s="39"/>
    </row>
    <row r="69" spans="1:25" s="13" customFormat="1" ht="13.5" customHeight="1">
      <c r="A69" s="91"/>
      <c r="B69" s="88"/>
      <c r="C69" s="39" t="s">
        <v>272</v>
      </c>
      <c r="D69" s="39" t="s">
        <v>283</v>
      </c>
      <c r="E69" s="39" t="s">
        <v>275</v>
      </c>
      <c r="F69" s="40" t="s">
        <v>281</v>
      </c>
      <c r="G69" s="39" t="s">
        <v>283</v>
      </c>
      <c r="H69" s="39" t="s">
        <v>282</v>
      </c>
      <c r="I69" s="85"/>
      <c r="J69" s="39">
        <v>4</v>
      </c>
      <c r="K69" s="39" t="s">
        <v>278</v>
      </c>
      <c r="L69" s="39" t="s">
        <v>278</v>
      </c>
      <c r="M69" s="39" t="s">
        <v>26</v>
      </c>
      <c r="N69" s="39" t="s">
        <v>278</v>
      </c>
      <c r="O69" s="85"/>
      <c r="P69" s="85"/>
      <c r="Q69" s="85"/>
      <c r="R69" s="39" t="s">
        <v>300</v>
      </c>
      <c r="S69" s="39"/>
      <c r="T69" s="40"/>
      <c r="U69" s="39"/>
      <c r="V69" s="39"/>
      <c r="W69" s="39"/>
      <c r="X69" s="39"/>
      <c r="Y69" s="39"/>
    </row>
    <row r="70" spans="1:25" s="13" customFormat="1" ht="13.5" customHeight="1">
      <c r="A70" s="91"/>
      <c r="B70" s="88"/>
      <c r="C70" s="39" t="s">
        <v>272</v>
      </c>
      <c r="D70" s="39" t="s">
        <v>288</v>
      </c>
      <c r="E70" s="39" t="s">
        <v>286</v>
      </c>
      <c r="F70" s="40" t="s">
        <v>287</v>
      </c>
      <c r="G70" s="39" t="s">
        <v>288</v>
      </c>
      <c r="H70" s="39" t="s">
        <v>16</v>
      </c>
      <c r="I70" s="85"/>
      <c r="J70" s="41" t="s">
        <v>297</v>
      </c>
      <c r="K70" s="39" t="s">
        <v>278</v>
      </c>
      <c r="L70" s="39" t="s">
        <v>278</v>
      </c>
      <c r="M70" s="39" t="s">
        <v>26</v>
      </c>
      <c r="N70" s="39" t="s">
        <v>278</v>
      </c>
      <c r="O70" s="85"/>
      <c r="P70" s="85"/>
      <c r="Q70" s="85"/>
      <c r="R70" s="39"/>
      <c r="S70" s="39"/>
      <c r="T70" s="40"/>
      <c r="U70" s="39"/>
      <c r="V70" s="39"/>
      <c r="W70" s="39"/>
      <c r="X70" s="39"/>
      <c r="Y70" s="39"/>
    </row>
    <row r="71" spans="1:25" s="13" customFormat="1" ht="13.5" customHeight="1">
      <c r="A71" s="91"/>
      <c r="B71" s="88"/>
      <c r="C71" s="39" t="s">
        <v>272</v>
      </c>
      <c r="D71" s="39" t="s">
        <v>289</v>
      </c>
      <c r="E71" s="39" t="s">
        <v>284</v>
      </c>
      <c r="F71" s="40" t="s">
        <v>281</v>
      </c>
      <c r="G71" s="39" t="s">
        <v>289</v>
      </c>
      <c r="H71" s="39" t="s">
        <v>282</v>
      </c>
      <c r="I71" s="85"/>
      <c r="J71" s="39">
        <v>1</v>
      </c>
      <c r="K71" s="39" t="s">
        <v>370</v>
      </c>
      <c r="L71" s="39" t="s">
        <v>278</v>
      </c>
      <c r="M71" s="39" t="s">
        <v>26</v>
      </c>
      <c r="N71" s="39" t="s">
        <v>278</v>
      </c>
      <c r="O71" s="85"/>
      <c r="P71" s="85"/>
      <c r="Q71" s="85"/>
      <c r="R71" s="39" t="s">
        <v>301</v>
      </c>
      <c r="S71" s="39"/>
      <c r="T71" s="40"/>
      <c r="U71" s="39"/>
      <c r="V71" s="39"/>
      <c r="W71" s="39"/>
      <c r="X71" s="39"/>
      <c r="Y71" s="39"/>
    </row>
    <row r="72" spans="1:25" s="13" customFormat="1" ht="13.5" customHeight="1">
      <c r="A72" s="91"/>
      <c r="B72" s="88"/>
      <c r="C72" s="39" t="s">
        <v>272</v>
      </c>
      <c r="D72" s="39" t="s">
        <v>294</v>
      </c>
      <c r="E72" s="39" t="s">
        <v>285</v>
      </c>
      <c r="F72" s="40" t="s">
        <v>290</v>
      </c>
      <c r="G72" s="39" t="s">
        <v>294</v>
      </c>
      <c r="H72" s="39" t="s">
        <v>16</v>
      </c>
      <c r="I72" s="85"/>
      <c r="J72" s="39">
        <v>10</v>
      </c>
      <c r="K72" s="39" t="s">
        <v>298</v>
      </c>
      <c r="L72" s="39" t="s">
        <v>278</v>
      </c>
      <c r="M72" s="39" t="s">
        <v>26</v>
      </c>
      <c r="N72" s="39" t="s">
        <v>278</v>
      </c>
      <c r="O72" s="85"/>
      <c r="P72" s="85"/>
      <c r="Q72" s="85"/>
      <c r="R72" s="39"/>
      <c r="S72" s="39"/>
      <c r="T72" s="40"/>
      <c r="U72" s="39"/>
      <c r="V72" s="39"/>
      <c r="W72" s="39"/>
      <c r="X72" s="39"/>
      <c r="Y72" s="39"/>
    </row>
    <row r="73" spans="1:25" s="13" customFormat="1" ht="13.5" customHeight="1">
      <c r="A73" s="91"/>
      <c r="B73" s="88"/>
      <c r="C73" s="39" t="s">
        <v>272</v>
      </c>
      <c r="D73" s="39" t="s">
        <v>295</v>
      </c>
      <c r="E73" s="39" t="s">
        <v>291</v>
      </c>
      <c r="F73" s="40" t="s">
        <v>292</v>
      </c>
      <c r="G73" s="39" t="s">
        <v>295</v>
      </c>
      <c r="H73" s="39" t="s">
        <v>16</v>
      </c>
      <c r="I73" s="85"/>
      <c r="J73" s="39">
        <v>1000</v>
      </c>
      <c r="K73" s="39" t="s">
        <v>298</v>
      </c>
      <c r="L73" s="39" t="s">
        <v>278</v>
      </c>
      <c r="M73" s="39" t="s">
        <v>26</v>
      </c>
      <c r="N73" s="39" t="s">
        <v>278</v>
      </c>
      <c r="O73" s="85"/>
      <c r="P73" s="85"/>
      <c r="Q73" s="85"/>
      <c r="R73" s="39"/>
      <c r="S73" s="39"/>
      <c r="T73" s="40"/>
      <c r="U73" s="39"/>
      <c r="V73" s="39"/>
      <c r="W73" s="39"/>
      <c r="X73" s="39"/>
      <c r="Y73" s="39"/>
    </row>
    <row r="74" spans="1:25" s="13" customFormat="1" ht="13.5" customHeight="1">
      <c r="A74" s="91"/>
      <c r="B74" s="88"/>
      <c r="C74" s="39" t="s">
        <v>272</v>
      </c>
      <c r="D74" s="39" t="s">
        <v>296</v>
      </c>
      <c r="E74" s="39" t="s">
        <v>293</v>
      </c>
      <c r="F74" s="40" t="s">
        <v>308</v>
      </c>
      <c r="G74" s="39" t="s">
        <v>296</v>
      </c>
      <c r="H74" s="39" t="s">
        <v>16</v>
      </c>
      <c r="I74" s="85"/>
      <c r="J74" s="39">
        <v>1000</v>
      </c>
      <c r="K74" s="39" t="s">
        <v>298</v>
      </c>
      <c r="L74" s="39" t="s">
        <v>278</v>
      </c>
      <c r="M74" s="39" t="s">
        <v>26</v>
      </c>
      <c r="N74" s="39" t="s">
        <v>278</v>
      </c>
      <c r="O74" s="85"/>
      <c r="P74" s="85"/>
      <c r="Q74" s="85"/>
      <c r="R74" s="39"/>
      <c r="S74" s="39"/>
      <c r="T74" s="40"/>
      <c r="U74" s="39"/>
      <c r="V74" s="39"/>
      <c r="W74" s="39"/>
      <c r="X74" s="39"/>
      <c r="Y74" s="39"/>
    </row>
    <row r="75" spans="1:25" s="13" customFormat="1" ht="13.5" customHeight="1">
      <c r="A75" s="91"/>
      <c r="B75" s="88"/>
      <c r="C75" s="39" t="s">
        <v>272</v>
      </c>
      <c r="D75" s="39" t="s">
        <v>327</v>
      </c>
      <c r="E75" s="39" t="s">
        <v>310</v>
      </c>
      <c r="F75" s="39" t="s">
        <v>311</v>
      </c>
      <c r="G75" s="39" t="s">
        <v>327</v>
      </c>
      <c r="H75" s="39" t="s">
        <v>282</v>
      </c>
      <c r="I75" s="85"/>
      <c r="J75" s="39">
        <v>4</v>
      </c>
      <c r="K75" s="39" t="s">
        <v>298</v>
      </c>
      <c r="L75" s="39" t="s">
        <v>278</v>
      </c>
      <c r="M75" s="39" t="s">
        <v>26</v>
      </c>
      <c r="N75" s="39" t="s">
        <v>278</v>
      </c>
      <c r="O75" s="85"/>
      <c r="P75" s="85"/>
      <c r="Q75" s="85"/>
      <c r="R75" s="39"/>
      <c r="S75" s="39"/>
      <c r="T75" s="39"/>
      <c r="U75" s="39"/>
      <c r="V75" s="39"/>
      <c r="W75" s="39"/>
      <c r="X75" s="39"/>
      <c r="Y75" s="39"/>
    </row>
    <row r="76" spans="1:25" s="13" customFormat="1" ht="13.5" customHeight="1">
      <c r="A76" s="91"/>
      <c r="B76" s="88"/>
      <c r="C76" s="39" t="s">
        <v>272</v>
      </c>
      <c r="D76" s="39" t="s">
        <v>328</v>
      </c>
      <c r="E76" s="39" t="s">
        <v>312</v>
      </c>
      <c r="F76" s="39" t="s">
        <v>313</v>
      </c>
      <c r="G76" s="39" t="s">
        <v>328</v>
      </c>
      <c r="H76" s="39" t="s">
        <v>16</v>
      </c>
      <c r="I76" s="85"/>
      <c r="J76" s="39">
        <v>6000</v>
      </c>
      <c r="K76" s="39" t="s">
        <v>298</v>
      </c>
      <c r="L76" s="39" t="s">
        <v>278</v>
      </c>
      <c r="M76" s="39" t="s">
        <v>26</v>
      </c>
      <c r="N76" s="39" t="s">
        <v>278</v>
      </c>
      <c r="O76" s="85"/>
      <c r="P76" s="85"/>
      <c r="Q76" s="85"/>
      <c r="R76" s="39"/>
      <c r="S76" s="39"/>
      <c r="T76" s="39"/>
      <c r="U76" s="39"/>
      <c r="V76" s="39"/>
      <c r="W76" s="39"/>
      <c r="X76" s="39"/>
      <c r="Y76" s="39"/>
    </row>
    <row r="77" spans="1:25" s="13" customFormat="1" ht="13.5" customHeight="1">
      <c r="A77" s="91"/>
      <c r="B77" s="88"/>
      <c r="C77" s="39" t="s">
        <v>272</v>
      </c>
      <c r="D77" s="39" t="s">
        <v>329</v>
      </c>
      <c r="E77" s="39" t="s">
        <v>303</v>
      </c>
      <c r="F77" s="39" t="s">
        <v>314</v>
      </c>
      <c r="G77" s="39" t="s">
        <v>329</v>
      </c>
      <c r="H77" s="39" t="s">
        <v>282</v>
      </c>
      <c r="I77" s="85"/>
      <c r="J77" s="39">
        <v>0</v>
      </c>
      <c r="K77" s="39" t="s">
        <v>370</v>
      </c>
      <c r="L77" s="39" t="s">
        <v>278</v>
      </c>
      <c r="M77" s="39" t="s">
        <v>26</v>
      </c>
      <c r="N77" s="39" t="s">
        <v>278</v>
      </c>
      <c r="O77" s="85"/>
      <c r="P77" s="85"/>
      <c r="Q77" s="85"/>
      <c r="R77" s="39"/>
      <c r="S77" s="39"/>
      <c r="T77" s="39"/>
      <c r="U77" s="39"/>
      <c r="V77" s="39"/>
      <c r="W77" s="39"/>
      <c r="X77" s="39"/>
      <c r="Y77" s="39"/>
    </row>
    <row r="78" spans="1:25" s="13" customFormat="1" ht="13.5" customHeight="1">
      <c r="A78" s="91"/>
      <c r="B78" s="88"/>
      <c r="C78" s="39" t="s">
        <v>272</v>
      </c>
      <c r="D78" s="39" t="s">
        <v>330</v>
      </c>
      <c r="E78" s="39" t="s">
        <v>304</v>
      </c>
      <c r="F78" s="39" t="s">
        <v>315</v>
      </c>
      <c r="G78" s="39" t="s">
        <v>330</v>
      </c>
      <c r="H78" s="39" t="s">
        <v>16</v>
      </c>
      <c r="I78" s="85"/>
      <c r="J78" s="41" t="s">
        <v>462</v>
      </c>
      <c r="K78" s="39" t="s">
        <v>379</v>
      </c>
      <c r="L78" s="39" t="s">
        <v>278</v>
      </c>
      <c r="M78" s="39" t="s">
        <v>26</v>
      </c>
      <c r="N78" s="39" t="s">
        <v>278</v>
      </c>
      <c r="O78" s="85"/>
      <c r="P78" s="85"/>
      <c r="Q78" s="85"/>
      <c r="R78" s="39"/>
      <c r="S78" s="39"/>
      <c r="T78" s="39"/>
      <c r="U78" s="39"/>
      <c r="V78" s="39"/>
      <c r="W78" s="39"/>
      <c r="X78" s="39"/>
      <c r="Y78" s="39"/>
    </row>
    <row r="79" spans="1:25" s="13" customFormat="1" ht="13.5" customHeight="1">
      <c r="A79" s="91"/>
      <c r="B79" s="88"/>
      <c r="C79" s="39" t="s">
        <v>272</v>
      </c>
      <c r="D79" s="39" t="s">
        <v>331</v>
      </c>
      <c r="E79" s="39" t="s">
        <v>305</v>
      </c>
      <c r="F79" s="39" t="s">
        <v>316</v>
      </c>
      <c r="G79" s="39" t="s">
        <v>331</v>
      </c>
      <c r="H79" s="39" t="s">
        <v>16</v>
      </c>
      <c r="I79" s="85"/>
      <c r="J79" s="42" t="s">
        <v>374</v>
      </c>
      <c r="K79" s="39" t="s">
        <v>379</v>
      </c>
      <c r="L79" s="39" t="s">
        <v>278</v>
      </c>
      <c r="M79" s="39" t="s">
        <v>26</v>
      </c>
      <c r="N79" s="39" t="s">
        <v>278</v>
      </c>
      <c r="O79" s="85"/>
      <c r="P79" s="85"/>
      <c r="Q79" s="85"/>
      <c r="R79" s="39"/>
      <c r="S79" s="39"/>
      <c r="T79" s="39"/>
      <c r="U79" s="39"/>
      <c r="V79" s="39"/>
      <c r="W79" s="39"/>
      <c r="X79" s="39"/>
      <c r="Y79" s="39"/>
    </row>
    <row r="80" spans="1:25" s="13" customFormat="1" ht="12.75" customHeight="1">
      <c r="A80" s="91"/>
      <c r="B80" s="88"/>
      <c r="C80" s="39" t="s">
        <v>272</v>
      </c>
      <c r="D80" s="39" t="s">
        <v>332</v>
      </c>
      <c r="E80" s="39" t="s">
        <v>306</v>
      </c>
      <c r="F80" s="39" t="s">
        <v>317</v>
      </c>
      <c r="G80" s="39" t="s">
        <v>332</v>
      </c>
      <c r="H80" s="39" t="s">
        <v>16</v>
      </c>
      <c r="I80" s="85"/>
      <c r="J80" s="41" t="s">
        <v>373</v>
      </c>
      <c r="K80" s="39" t="s">
        <v>379</v>
      </c>
      <c r="L80" s="39" t="s">
        <v>278</v>
      </c>
      <c r="M80" s="39" t="s">
        <v>26</v>
      </c>
      <c r="N80" s="39" t="s">
        <v>278</v>
      </c>
      <c r="O80" s="85"/>
      <c r="P80" s="85"/>
      <c r="Q80" s="85"/>
      <c r="R80" s="39"/>
      <c r="S80" s="39"/>
      <c r="T80" s="39"/>
      <c r="U80" s="39"/>
      <c r="V80" s="39"/>
      <c r="W80" s="39"/>
      <c r="X80" s="39"/>
      <c r="Y80" s="39"/>
    </row>
    <row r="81" spans="1:25" s="13" customFormat="1" ht="13.5" customHeight="1">
      <c r="A81" s="91"/>
      <c r="B81" s="88"/>
      <c r="C81" s="39" t="s">
        <v>272</v>
      </c>
      <c r="D81" s="39" t="s">
        <v>333</v>
      </c>
      <c r="E81" s="39" t="s">
        <v>307</v>
      </c>
      <c r="F81" s="39" t="s">
        <v>318</v>
      </c>
      <c r="G81" s="39" t="s">
        <v>333</v>
      </c>
      <c r="H81" s="39" t="s">
        <v>16</v>
      </c>
      <c r="I81" s="85"/>
      <c r="J81" s="41" t="s">
        <v>373</v>
      </c>
      <c r="K81" s="39" t="s">
        <v>379</v>
      </c>
      <c r="L81" s="39" t="s">
        <v>278</v>
      </c>
      <c r="M81" s="39" t="s">
        <v>26</v>
      </c>
      <c r="N81" s="39" t="s">
        <v>278</v>
      </c>
      <c r="O81" s="85"/>
      <c r="P81" s="85"/>
      <c r="Q81" s="85"/>
      <c r="R81" s="39"/>
      <c r="S81" s="39"/>
      <c r="T81" s="39"/>
      <c r="U81" s="39"/>
      <c r="V81" s="39"/>
      <c r="W81" s="39"/>
      <c r="X81" s="39"/>
      <c r="Y81" s="39"/>
    </row>
    <row r="82" spans="1:25" s="13" customFormat="1" ht="13.5" customHeight="1">
      <c r="A82" s="91"/>
      <c r="B82" s="88"/>
      <c r="C82" s="39" t="s">
        <v>272</v>
      </c>
      <c r="D82" s="39" t="s">
        <v>334</v>
      </c>
      <c r="E82" s="39" t="s">
        <v>321</v>
      </c>
      <c r="F82" s="39" t="s">
        <v>319</v>
      </c>
      <c r="G82" s="39" t="s">
        <v>334</v>
      </c>
      <c r="H82" s="39" t="s">
        <v>16</v>
      </c>
      <c r="I82" s="85"/>
      <c r="J82" s="39"/>
      <c r="K82" s="39" t="s">
        <v>379</v>
      </c>
      <c r="L82" s="39" t="s">
        <v>278</v>
      </c>
      <c r="M82" s="39" t="s">
        <v>26</v>
      </c>
      <c r="N82" s="39" t="s">
        <v>278</v>
      </c>
      <c r="O82" s="85"/>
      <c r="P82" s="85"/>
      <c r="Q82" s="85"/>
      <c r="R82" s="39"/>
      <c r="S82" s="39"/>
      <c r="T82" s="39"/>
      <c r="U82" s="39"/>
      <c r="V82" s="39"/>
      <c r="W82" s="39"/>
      <c r="X82" s="39"/>
      <c r="Y82" s="39"/>
    </row>
    <row r="83" spans="1:25" s="13" customFormat="1" ht="13.5" customHeight="1">
      <c r="A83" s="91"/>
      <c r="B83" s="88"/>
      <c r="C83" s="39" t="s">
        <v>272</v>
      </c>
      <c r="D83" s="39" t="s">
        <v>335</v>
      </c>
      <c r="E83" s="39" t="s">
        <v>309</v>
      </c>
      <c r="F83" s="39" t="s">
        <v>320</v>
      </c>
      <c r="G83" s="39" t="s">
        <v>335</v>
      </c>
      <c r="H83" s="39" t="s">
        <v>16</v>
      </c>
      <c r="I83" s="85"/>
      <c r="J83" s="41" t="s">
        <v>594</v>
      </c>
      <c r="K83" s="39" t="s">
        <v>379</v>
      </c>
      <c r="L83" s="39" t="s">
        <v>278</v>
      </c>
      <c r="M83" s="39" t="s">
        <v>26</v>
      </c>
      <c r="N83" s="39" t="s">
        <v>278</v>
      </c>
      <c r="O83" s="85"/>
      <c r="P83" s="85"/>
      <c r="Q83" s="85"/>
      <c r="R83" s="39"/>
      <c r="S83" s="39"/>
      <c r="T83" s="39"/>
      <c r="U83" s="39"/>
      <c r="V83" s="39"/>
      <c r="W83" s="39"/>
      <c r="X83" s="39"/>
      <c r="Y83" s="39"/>
    </row>
    <row r="84" spans="1:25" s="13" customFormat="1" ht="13.5" customHeight="1">
      <c r="A84" s="91"/>
      <c r="B84" s="88"/>
      <c r="C84" s="39" t="s">
        <v>272</v>
      </c>
      <c r="D84" s="39" t="s">
        <v>336</v>
      </c>
      <c r="E84" s="39" t="s">
        <v>322</v>
      </c>
      <c r="F84" s="39" t="s">
        <v>341</v>
      </c>
      <c r="G84" s="39" t="s">
        <v>336</v>
      </c>
      <c r="H84" s="39" t="s">
        <v>16</v>
      </c>
      <c r="I84" s="85"/>
      <c r="J84" s="41" t="s">
        <v>377</v>
      </c>
      <c r="K84" s="39" t="s">
        <v>379</v>
      </c>
      <c r="L84" s="39" t="s">
        <v>278</v>
      </c>
      <c r="M84" s="39" t="s">
        <v>26</v>
      </c>
      <c r="N84" s="39" t="s">
        <v>278</v>
      </c>
      <c r="O84" s="85"/>
      <c r="P84" s="85"/>
      <c r="Q84" s="85"/>
      <c r="R84" s="39"/>
      <c r="S84" s="39"/>
      <c r="T84" s="39" t="s">
        <v>645</v>
      </c>
      <c r="U84" s="39"/>
      <c r="V84" s="39"/>
      <c r="W84" s="39"/>
      <c r="X84" s="39"/>
      <c r="Y84" s="39"/>
    </row>
    <row r="85" spans="1:25" s="13" customFormat="1" ht="13.5" customHeight="1">
      <c r="A85" s="91"/>
      <c r="B85" s="88"/>
      <c r="C85" s="39" t="s">
        <v>272</v>
      </c>
      <c r="D85" s="39" t="s">
        <v>337</v>
      </c>
      <c r="E85" s="39" t="s">
        <v>323</v>
      </c>
      <c r="F85" s="39" t="s">
        <v>342</v>
      </c>
      <c r="G85" s="39" t="s">
        <v>337</v>
      </c>
      <c r="H85" s="39" t="s">
        <v>16</v>
      </c>
      <c r="I85" s="85"/>
      <c r="J85" s="41">
        <v>5432</v>
      </c>
      <c r="K85" s="39" t="s">
        <v>379</v>
      </c>
      <c r="L85" s="39" t="s">
        <v>278</v>
      </c>
      <c r="M85" s="39" t="s">
        <v>26</v>
      </c>
      <c r="N85" s="39" t="s">
        <v>278</v>
      </c>
      <c r="O85" s="85"/>
      <c r="P85" s="85"/>
      <c r="Q85" s="85"/>
      <c r="R85" s="39"/>
      <c r="S85" s="39"/>
      <c r="T85" s="39" t="s">
        <v>645</v>
      </c>
      <c r="U85" s="39"/>
      <c r="V85" s="39"/>
      <c r="W85" s="39"/>
      <c r="X85" s="39"/>
      <c r="Y85" s="39"/>
    </row>
    <row r="86" spans="1:25" s="13" customFormat="1" ht="13.5" customHeight="1">
      <c r="A86" s="91"/>
      <c r="B86" s="88"/>
      <c r="C86" s="39" t="s">
        <v>272</v>
      </c>
      <c r="D86" s="39" t="s">
        <v>340</v>
      </c>
      <c r="E86" s="39" t="s">
        <v>324</v>
      </c>
      <c r="F86" s="39" t="s">
        <v>343</v>
      </c>
      <c r="G86" s="39" t="s">
        <v>340</v>
      </c>
      <c r="H86" s="39" t="s">
        <v>16</v>
      </c>
      <c r="I86" s="85"/>
      <c r="J86" s="41" t="s">
        <v>378</v>
      </c>
      <c r="K86" s="39" t="s">
        <v>379</v>
      </c>
      <c r="L86" s="39" t="s">
        <v>278</v>
      </c>
      <c r="M86" s="39" t="s">
        <v>26</v>
      </c>
      <c r="N86" s="39" t="s">
        <v>278</v>
      </c>
      <c r="O86" s="85"/>
      <c r="P86" s="85"/>
      <c r="Q86" s="85"/>
      <c r="R86" s="39"/>
      <c r="S86" s="39"/>
      <c r="T86" s="39" t="s">
        <v>645</v>
      </c>
      <c r="U86" s="39"/>
      <c r="V86" s="39"/>
      <c r="W86" s="39"/>
      <c r="X86" s="39"/>
      <c r="Y86" s="39"/>
    </row>
    <row r="87" spans="1:25" s="13" customFormat="1" ht="13.5" customHeight="1">
      <c r="A87" s="91"/>
      <c r="B87" s="88"/>
      <c r="C87" s="39" t="s">
        <v>272</v>
      </c>
      <c r="D87" s="39" t="s">
        <v>338</v>
      </c>
      <c r="E87" s="39" t="s">
        <v>325</v>
      </c>
      <c r="F87" s="39" t="s">
        <v>344</v>
      </c>
      <c r="G87" s="39" t="s">
        <v>338</v>
      </c>
      <c r="H87" s="39" t="s">
        <v>16</v>
      </c>
      <c r="I87" s="85"/>
      <c r="J87" s="41" t="s">
        <v>371</v>
      </c>
      <c r="K87" s="39" t="s">
        <v>379</v>
      </c>
      <c r="L87" s="39" t="s">
        <v>278</v>
      </c>
      <c r="M87" s="39" t="s">
        <v>26</v>
      </c>
      <c r="N87" s="39" t="s">
        <v>278</v>
      </c>
      <c r="O87" s="85"/>
      <c r="P87" s="85"/>
      <c r="Q87" s="85"/>
      <c r="R87" s="39"/>
      <c r="S87" s="39"/>
      <c r="T87" s="39" t="s">
        <v>645</v>
      </c>
      <c r="U87" s="39"/>
      <c r="V87" s="39"/>
      <c r="W87" s="39"/>
      <c r="X87" s="39"/>
      <c r="Y87" s="39"/>
    </row>
    <row r="88" spans="1:25" s="13" customFormat="1" ht="13.5" customHeight="1">
      <c r="A88" s="91"/>
      <c r="B88" s="88"/>
      <c r="C88" s="39" t="s">
        <v>272</v>
      </c>
      <c r="D88" s="39" t="s">
        <v>339</v>
      </c>
      <c r="E88" s="39" t="s">
        <v>326</v>
      </c>
      <c r="F88" s="39" t="s">
        <v>345</v>
      </c>
      <c r="G88" s="39" t="s">
        <v>339</v>
      </c>
      <c r="H88" s="39" t="s">
        <v>16</v>
      </c>
      <c r="I88" s="85"/>
      <c r="J88" s="41" t="s">
        <v>371</v>
      </c>
      <c r="K88" s="39" t="s">
        <v>379</v>
      </c>
      <c r="L88" s="39" t="s">
        <v>278</v>
      </c>
      <c r="M88" s="39" t="s">
        <v>26</v>
      </c>
      <c r="N88" s="39" t="s">
        <v>278</v>
      </c>
      <c r="O88" s="85"/>
      <c r="P88" s="85"/>
      <c r="Q88" s="85"/>
      <c r="R88" s="39"/>
      <c r="S88" s="39"/>
      <c r="T88" s="39" t="s">
        <v>645</v>
      </c>
      <c r="U88" s="39"/>
      <c r="V88" s="39"/>
      <c r="W88" s="39"/>
      <c r="X88" s="39"/>
      <c r="Y88" s="39"/>
    </row>
    <row r="89" spans="1:25" s="13" customFormat="1" ht="13.5" customHeight="1">
      <c r="A89" s="91"/>
      <c r="B89" s="88"/>
      <c r="C89" s="39" t="s">
        <v>272</v>
      </c>
      <c r="D89" s="39" t="s">
        <v>383</v>
      </c>
      <c r="E89" s="39" t="s">
        <v>361</v>
      </c>
      <c r="F89" s="39" t="s">
        <v>362</v>
      </c>
      <c r="G89" s="39" t="s">
        <v>383</v>
      </c>
      <c r="H89" s="39" t="s">
        <v>16</v>
      </c>
      <c r="I89" s="85"/>
      <c r="J89" s="39">
        <v>604800</v>
      </c>
      <c r="K89" s="39" t="s">
        <v>386</v>
      </c>
      <c r="L89" s="39" t="s">
        <v>387</v>
      </c>
      <c r="M89" s="39" t="s">
        <v>26</v>
      </c>
      <c r="N89" s="39" t="s">
        <v>278</v>
      </c>
      <c r="O89" s="85"/>
      <c r="P89" s="85"/>
      <c r="Q89" s="85"/>
      <c r="R89" s="39"/>
      <c r="S89" s="39"/>
      <c r="T89" s="39" t="s">
        <v>645</v>
      </c>
      <c r="U89" s="39"/>
      <c r="V89" s="39"/>
      <c r="W89" s="39"/>
      <c r="X89" s="39"/>
      <c r="Y89" s="39"/>
    </row>
    <row r="90" spans="1:25" s="13" customFormat="1" ht="13.5" customHeight="1">
      <c r="A90" s="91"/>
      <c r="B90" s="88"/>
      <c r="C90" s="39" t="s">
        <v>272</v>
      </c>
      <c r="D90" s="39" t="s">
        <v>381</v>
      </c>
      <c r="E90" s="39" t="s">
        <v>365</v>
      </c>
      <c r="F90" s="39" t="s">
        <v>418</v>
      </c>
      <c r="G90" s="39" t="s">
        <v>381</v>
      </c>
      <c r="H90" s="39" t="s">
        <v>282</v>
      </c>
      <c r="I90" s="85"/>
      <c r="J90" s="39">
        <v>0</v>
      </c>
      <c r="K90" s="39" t="s">
        <v>370</v>
      </c>
      <c r="L90" s="39" t="s">
        <v>379</v>
      </c>
      <c r="M90" s="39" t="s">
        <v>26</v>
      </c>
      <c r="N90" s="39" t="s">
        <v>278</v>
      </c>
      <c r="O90" s="85"/>
      <c r="P90" s="85"/>
      <c r="Q90" s="85"/>
      <c r="R90" s="39" t="s">
        <v>380</v>
      </c>
      <c r="S90" s="39"/>
      <c r="T90" s="39" t="s">
        <v>645</v>
      </c>
      <c r="U90" s="39"/>
      <c r="V90" s="39"/>
      <c r="W90" s="39"/>
      <c r="X90" s="39"/>
      <c r="Y90" s="39"/>
    </row>
    <row r="91" spans="1:25" s="13" customFormat="1" ht="13.5" customHeight="1">
      <c r="A91" s="91"/>
      <c r="B91" s="88"/>
      <c r="C91" s="39" t="s">
        <v>272</v>
      </c>
      <c r="D91" s="39" t="s">
        <v>382</v>
      </c>
      <c r="E91" s="39" t="s">
        <v>364</v>
      </c>
      <c r="F91" s="39" t="s">
        <v>363</v>
      </c>
      <c r="G91" s="39" t="s">
        <v>382</v>
      </c>
      <c r="H91" s="39" t="s">
        <v>16</v>
      </c>
      <c r="I91" s="85"/>
      <c r="J91" s="41" t="s">
        <v>384</v>
      </c>
      <c r="K91" s="39" t="s">
        <v>385</v>
      </c>
      <c r="L91" s="39" t="s">
        <v>388</v>
      </c>
      <c r="M91" s="39" t="s">
        <v>26</v>
      </c>
      <c r="N91" s="39" t="s">
        <v>278</v>
      </c>
      <c r="O91" s="85"/>
      <c r="P91" s="85"/>
      <c r="Q91" s="85"/>
      <c r="R91" s="39"/>
      <c r="S91" s="39"/>
      <c r="T91" s="39" t="s">
        <v>645</v>
      </c>
      <c r="U91" s="39"/>
      <c r="V91" s="39"/>
      <c r="W91" s="39"/>
      <c r="X91" s="39"/>
      <c r="Y91" s="39"/>
    </row>
    <row r="92" spans="1:25" s="13" customFormat="1" ht="13.5" customHeight="1">
      <c r="A92" s="91"/>
      <c r="B92" s="88"/>
      <c r="C92" s="39" t="s">
        <v>272</v>
      </c>
      <c r="D92" s="39" t="s">
        <v>595</v>
      </c>
      <c r="E92" s="39" t="s">
        <v>419</v>
      </c>
      <c r="F92" s="39" t="s">
        <v>421</v>
      </c>
      <c r="G92" s="39" t="s">
        <v>595</v>
      </c>
      <c r="H92" s="39" t="s">
        <v>16</v>
      </c>
      <c r="I92" s="85"/>
      <c r="J92" s="39">
        <v>10</v>
      </c>
      <c r="K92" s="39" t="s">
        <v>615</v>
      </c>
      <c r="L92" s="39" t="s">
        <v>388</v>
      </c>
      <c r="M92" s="39" t="s">
        <v>26</v>
      </c>
      <c r="N92" s="39" t="s">
        <v>278</v>
      </c>
      <c r="O92" s="85"/>
      <c r="P92" s="85"/>
      <c r="Q92" s="85"/>
      <c r="R92" s="39"/>
      <c r="S92" s="39"/>
      <c r="T92" s="39"/>
      <c r="U92" s="39"/>
      <c r="V92" s="39"/>
      <c r="W92" s="39"/>
      <c r="X92" s="39"/>
      <c r="Y92" s="39"/>
    </row>
    <row r="93" spans="1:25" s="13" customFormat="1" ht="13.5" customHeight="1">
      <c r="A93" s="91"/>
      <c r="B93" s="88"/>
      <c r="C93" s="39" t="s">
        <v>272</v>
      </c>
      <c r="D93" s="39" t="s">
        <v>596</v>
      </c>
      <c r="E93" s="39" t="s">
        <v>360</v>
      </c>
      <c r="F93" s="39" t="s">
        <v>420</v>
      </c>
      <c r="G93" s="39" t="s">
        <v>596</v>
      </c>
      <c r="H93" s="39" t="s">
        <v>16</v>
      </c>
      <c r="I93" s="85"/>
      <c r="J93" s="39">
        <v>5</v>
      </c>
      <c r="K93" s="39" t="s">
        <v>615</v>
      </c>
      <c r="L93" s="39" t="s">
        <v>388</v>
      </c>
      <c r="M93" s="39" t="s">
        <v>26</v>
      </c>
      <c r="N93" s="39" t="s">
        <v>278</v>
      </c>
      <c r="O93" s="85"/>
      <c r="P93" s="85"/>
      <c r="Q93" s="85"/>
      <c r="R93" s="39"/>
      <c r="S93" s="39"/>
      <c r="T93" s="39"/>
      <c r="U93" s="39"/>
      <c r="V93" s="39"/>
      <c r="W93" s="39"/>
      <c r="X93" s="39"/>
      <c r="Y93" s="39"/>
    </row>
    <row r="94" spans="1:25" s="13" customFormat="1" ht="13.5" customHeight="1">
      <c r="A94" s="91"/>
      <c r="B94" s="88"/>
      <c r="C94" s="39" t="s">
        <v>272</v>
      </c>
      <c r="D94" s="39" t="s">
        <v>597</v>
      </c>
      <c r="E94" s="39" t="s">
        <v>429</v>
      </c>
      <c r="F94" s="39" t="s">
        <v>422</v>
      </c>
      <c r="G94" s="39" t="s">
        <v>597</v>
      </c>
      <c r="H94" s="39" t="s">
        <v>16</v>
      </c>
      <c r="I94" s="85"/>
      <c r="J94" s="41" t="s">
        <v>377</v>
      </c>
      <c r="K94" s="39" t="s">
        <v>385</v>
      </c>
      <c r="L94" s="39" t="s">
        <v>388</v>
      </c>
      <c r="M94" s="39" t="s">
        <v>26</v>
      </c>
      <c r="N94" s="39" t="s">
        <v>278</v>
      </c>
      <c r="O94" s="85"/>
      <c r="P94" s="85"/>
      <c r="Q94" s="85"/>
      <c r="R94" s="39"/>
      <c r="S94" s="39"/>
      <c r="T94" s="39"/>
      <c r="U94" s="39"/>
      <c r="V94" s="39"/>
      <c r="W94" s="39"/>
      <c r="X94" s="39"/>
      <c r="Y94" s="39"/>
    </row>
    <row r="95" spans="1:25" s="13" customFormat="1" ht="13.5" customHeight="1">
      <c r="A95" s="91"/>
      <c r="B95" s="88"/>
      <c r="C95" s="39" t="s">
        <v>272</v>
      </c>
      <c r="D95" s="39" t="s">
        <v>598</v>
      </c>
      <c r="E95" s="39" t="s">
        <v>428</v>
      </c>
      <c r="F95" s="39" t="s">
        <v>423</v>
      </c>
      <c r="G95" s="39" t="s">
        <v>598</v>
      </c>
      <c r="H95" s="39" t="s">
        <v>16</v>
      </c>
      <c r="I95" s="85"/>
      <c r="J95" s="41">
        <v>450</v>
      </c>
      <c r="K95" s="39" t="s">
        <v>385</v>
      </c>
      <c r="L95" s="39" t="s">
        <v>388</v>
      </c>
      <c r="M95" s="39" t="s">
        <v>26</v>
      </c>
      <c r="N95" s="39" t="s">
        <v>278</v>
      </c>
      <c r="O95" s="85"/>
      <c r="P95" s="85"/>
      <c r="Q95" s="85"/>
      <c r="R95" s="39"/>
      <c r="S95" s="39"/>
      <c r="T95" s="39"/>
      <c r="U95" s="39"/>
      <c r="V95" s="39"/>
      <c r="W95" s="39"/>
      <c r="X95" s="39"/>
      <c r="Y95" s="39"/>
    </row>
    <row r="96" spans="1:25" s="13" customFormat="1" ht="13.5" customHeight="1">
      <c r="A96" s="91"/>
      <c r="B96" s="88"/>
      <c r="C96" s="39" t="s">
        <v>272</v>
      </c>
      <c r="D96" s="39" t="s">
        <v>599</v>
      </c>
      <c r="E96" s="39" t="s">
        <v>427</v>
      </c>
      <c r="F96" s="39" t="s">
        <v>424</v>
      </c>
      <c r="G96" s="39" t="s">
        <v>599</v>
      </c>
      <c r="H96" s="39" t="s">
        <v>16</v>
      </c>
      <c r="I96" s="85"/>
      <c r="J96" s="41" t="s">
        <v>371</v>
      </c>
      <c r="K96" s="39" t="s">
        <v>385</v>
      </c>
      <c r="L96" s="39" t="s">
        <v>388</v>
      </c>
      <c r="M96" s="39" t="s">
        <v>26</v>
      </c>
      <c r="N96" s="39" t="s">
        <v>278</v>
      </c>
      <c r="O96" s="85"/>
      <c r="P96" s="85"/>
      <c r="Q96" s="85"/>
      <c r="R96" s="39"/>
      <c r="S96" s="39"/>
      <c r="T96" s="39"/>
      <c r="U96" s="39"/>
      <c r="V96" s="39"/>
      <c r="W96" s="39"/>
      <c r="X96" s="39"/>
      <c r="Y96" s="39"/>
    </row>
    <row r="97" spans="1:25" s="13" customFormat="1" ht="13.5" customHeight="1">
      <c r="A97" s="91"/>
      <c r="B97" s="88"/>
      <c r="C97" s="39" t="s">
        <v>272</v>
      </c>
      <c r="D97" s="39" t="s">
        <v>600</v>
      </c>
      <c r="E97" s="39" t="s">
        <v>426</v>
      </c>
      <c r="F97" s="39" t="s">
        <v>425</v>
      </c>
      <c r="G97" s="39" t="s">
        <v>600</v>
      </c>
      <c r="H97" s="39" t="s">
        <v>16</v>
      </c>
      <c r="I97" s="85"/>
      <c r="J97" s="41" t="s">
        <v>450</v>
      </c>
      <c r="K97" s="39" t="s">
        <v>385</v>
      </c>
      <c r="L97" s="39" t="s">
        <v>388</v>
      </c>
      <c r="M97" s="39" t="s">
        <v>26</v>
      </c>
      <c r="N97" s="39" t="s">
        <v>278</v>
      </c>
      <c r="O97" s="85"/>
      <c r="P97" s="85"/>
      <c r="Q97" s="85"/>
      <c r="R97" s="39"/>
      <c r="S97" s="39"/>
      <c r="T97" s="39"/>
      <c r="U97" s="39"/>
      <c r="V97" s="39"/>
      <c r="W97" s="39"/>
      <c r="X97" s="39"/>
      <c r="Y97" s="39"/>
    </row>
    <row r="98" spans="1:25" s="13" customFormat="1" ht="13.5" customHeight="1">
      <c r="A98" s="91"/>
      <c r="B98" s="88"/>
      <c r="C98" s="39" t="s">
        <v>272</v>
      </c>
      <c r="D98" s="39" t="s">
        <v>604</v>
      </c>
      <c r="E98" s="39" t="s">
        <v>430</v>
      </c>
      <c r="F98" s="39" t="s">
        <v>432</v>
      </c>
      <c r="G98" s="39" t="s">
        <v>604</v>
      </c>
      <c r="H98" s="39" t="s">
        <v>282</v>
      </c>
      <c r="I98" s="85"/>
      <c r="J98" s="41">
        <v>0</v>
      </c>
      <c r="K98" s="39" t="s">
        <v>385</v>
      </c>
      <c r="L98" s="39" t="s">
        <v>388</v>
      </c>
      <c r="M98" s="39" t="s">
        <v>26</v>
      </c>
      <c r="N98" s="39" t="s">
        <v>278</v>
      </c>
      <c r="O98" s="85"/>
      <c r="P98" s="85"/>
      <c r="Q98" s="85"/>
      <c r="R98" s="39"/>
      <c r="S98" s="39"/>
      <c r="T98" s="39"/>
      <c r="U98" s="39"/>
      <c r="V98" s="39"/>
      <c r="W98" s="39"/>
      <c r="X98" s="39"/>
      <c r="Y98" s="39"/>
    </row>
    <row r="99" spans="1:25" s="13" customFormat="1" ht="13.5" customHeight="1">
      <c r="A99" s="91"/>
      <c r="B99" s="88"/>
      <c r="C99" s="39" t="s">
        <v>272</v>
      </c>
      <c r="D99" s="39" t="s">
        <v>605</v>
      </c>
      <c r="E99" s="39" t="s">
        <v>431</v>
      </c>
      <c r="F99" s="39" t="s">
        <v>433</v>
      </c>
      <c r="G99" s="39" t="s">
        <v>605</v>
      </c>
      <c r="H99" s="39" t="s">
        <v>16</v>
      </c>
      <c r="I99" s="85"/>
      <c r="J99" s="41" t="s">
        <v>451</v>
      </c>
      <c r="K99" s="39" t="s">
        <v>385</v>
      </c>
      <c r="L99" s="39" t="s">
        <v>388</v>
      </c>
      <c r="M99" s="39" t="s">
        <v>26</v>
      </c>
      <c r="N99" s="39" t="s">
        <v>278</v>
      </c>
      <c r="O99" s="85"/>
      <c r="P99" s="85"/>
      <c r="Q99" s="85"/>
      <c r="R99" s="39"/>
      <c r="S99" s="39"/>
      <c r="T99" s="39"/>
      <c r="U99" s="39"/>
      <c r="V99" s="39"/>
      <c r="W99" s="39"/>
      <c r="X99" s="39"/>
      <c r="Y99" s="39"/>
    </row>
    <row r="100" spans="1:25" s="13" customFormat="1" ht="13.5" customHeight="1">
      <c r="A100" s="91"/>
      <c r="B100" s="88"/>
      <c r="C100" s="39" t="s">
        <v>272</v>
      </c>
      <c r="D100" s="39" t="s">
        <v>605</v>
      </c>
      <c r="E100" s="39" t="s">
        <v>431</v>
      </c>
      <c r="F100" s="39" t="s">
        <v>433</v>
      </c>
      <c r="G100" s="39" t="s">
        <v>605</v>
      </c>
      <c r="H100" s="39" t="s">
        <v>16</v>
      </c>
      <c r="I100" s="85"/>
      <c r="J100" s="41" t="s">
        <v>452</v>
      </c>
      <c r="K100" s="39" t="s">
        <v>385</v>
      </c>
      <c r="L100" s="39" t="s">
        <v>388</v>
      </c>
      <c r="M100" s="39" t="s">
        <v>26</v>
      </c>
      <c r="N100" s="39" t="s">
        <v>278</v>
      </c>
      <c r="O100" s="85"/>
      <c r="P100" s="85"/>
      <c r="Q100" s="85"/>
      <c r="R100" s="39"/>
      <c r="S100" s="39"/>
      <c r="T100" s="39"/>
      <c r="U100" s="39"/>
      <c r="V100" s="39"/>
      <c r="W100" s="39"/>
      <c r="X100" s="39"/>
      <c r="Y100" s="39"/>
    </row>
    <row r="101" spans="1:25" s="13" customFormat="1" ht="13.5" customHeight="1">
      <c r="A101" s="91"/>
      <c r="B101" s="88"/>
      <c r="C101" s="39" t="s">
        <v>272</v>
      </c>
      <c r="D101" s="39" t="s">
        <v>605</v>
      </c>
      <c r="E101" s="39" t="s">
        <v>431</v>
      </c>
      <c r="F101" s="39" t="s">
        <v>433</v>
      </c>
      <c r="G101" s="39" t="s">
        <v>605</v>
      </c>
      <c r="H101" s="39" t="s">
        <v>16</v>
      </c>
      <c r="I101" s="85"/>
      <c r="J101" s="41" t="s">
        <v>453</v>
      </c>
      <c r="K101" s="39" t="s">
        <v>385</v>
      </c>
      <c r="L101" s="39" t="s">
        <v>388</v>
      </c>
      <c r="M101" s="39" t="s">
        <v>26</v>
      </c>
      <c r="N101" s="39" t="s">
        <v>278</v>
      </c>
      <c r="O101" s="85"/>
      <c r="P101" s="85"/>
      <c r="Q101" s="85"/>
      <c r="R101" s="39"/>
      <c r="S101" s="39"/>
      <c r="T101" s="39"/>
      <c r="U101" s="39"/>
      <c r="V101" s="39"/>
      <c r="W101" s="39"/>
      <c r="X101" s="39"/>
      <c r="Y101" s="39"/>
    </row>
    <row r="102" spans="1:25" s="13" customFormat="1" ht="13.5" customHeight="1">
      <c r="A102" s="91"/>
      <c r="B102" s="88"/>
      <c r="C102" s="39" t="s">
        <v>272</v>
      </c>
      <c r="D102" s="39" t="s">
        <v>605</v>
      </c>
      <c r="E102" s="39" t="s">
        <v>431</v>
      </c>
      <c r="F102" s="39" t="s">
        <v>433</v>
      </c>
      <c r="G102" s="39" t="s">
        <v>605</v>
      </c>
      <c r="H102" s="39" t="s">
        <v>16</v>
      </c>
      <c r="I102" s="85"/>
      <c r="J102" s="41" t="s">
        <v>454</v>
      </c>
      <c r="K102" s="39" t="s">
        <v>385</v>
      </c>
      <c r="L102" s="39" t="s">
        <v>388</v>
      </c>
      <c r="M102" s="39" t="s">
        <v>26</v>
      </c>
      <c r="N102" s="39" t="s">
        <v>278</v>
      </c>
      <c r="O102" s="85"/>
      <c r="P102" s="85"/>
      <c r="Q102" s="85"/>
      <c r="R102" s="39"/>
      <c r="S102" s="39"/>
      <c r="T102" s="39"/>
      <c r="U102" s="39"/>
      <c r="V102" s="39"/>
      <c r="W102" s="39"/>
      <c r="X102" s="39"/>
      <c r="Y102" s="39"/>
    </row>
    <row r="103" spans="1:25" s="13" customFormat="1" ht="13.5" customHeight="1">
      <c r="A103" s="91"/>
      <c r="B103" s="88"/>
      <c r="C103" s="39" t="s">
        <v>272</v>
      </c>
      <c r="D103" s="39" t="s">
        <v>605</v>
      </c>
      <c r="E103" s="39" t="s">
        <v>431</v>
      </c>
      <c r="F103" s="39" t="s">
        <v>433</v>
      </c>
      <c r="G103" s="39" t="s">
        <v>605</v>
      </c>
      <c r="H103" s="39" t="s">
        <v>16</v>
      </c>
      <c r="I103" s="85"/>
      <c r="J103" s="41" t="s">
        <v>455</v>
      </c>
      <c r="K103" s="39" t="s">
        <v>385</v>
      </c>
      <c r="L103" s="39" t="s">
        <v>388</v>
      </c>
      <c r="M103" s="39" t="s">
        <v>26</v>
      </c>
      <c r="N103" s="39" t="s">
        <v>278</v>
      </c>
      <c r="O103" s="85"/>
      <c r="P103" s="85"/>
      <c r="Q103" s="85"/>
      <c r="R103" s="39"/>
      <c r="S103" s="39"/>
      <c r="T103" s="39"/>
      <c r="U103" s="39"/>
      <c r="V103" s="39"/>
      <c r="W103" s="39"/>
      <c r="X103" s="39"/>
      <c r="Y103" s="39"/>
    </row>
    <row r="104" spans="1:25" s="13" customFormat="1" ht="13.5" customHeight="1">
      <c r="A104" s="91"/>
      <c r="B104" s="88"/>
      <c r="C104" s="39" t="s">
        <v>272</v>
      </c>
      <c r="D104" s="39" t="s">
        <v>605</v>
      </c>
      <c r="E104" s="39" t="s">
        <v>434</v>
      </c>
      <c r="F104" s="39" t="s">
        <v>440</v>
      </c>
      <c r="G104" s="39" t="s">
        <v>605</v>
      </c>
      <c r="H104" s="39" t="s">
        <v>16</v>
      </c>
      <c r="I104" s="85"/>
      <c r="J104" s="41" t="s">
        <v>456</v>
      </c>
      <c r="K104" s="39" t="s">
        <v>385</v>
      </c>
      <c r="L104" s="39" t="s">
        <v>388</v>
      </c>
      <c r="M104" s="39" t="s">
        <v>26</v>
      </c>
      <c r="N104" s="39" t="s">
        <v>278</v>
      </c>
      <c r="O104" s="85"/>
      <c r="P104" s="85"/>
      <c r="Q104" s="85"/>
      <c r="R104" s="39"/>
      <c r="S104" s="39"/>
      <c r="T104" s="39"/>
      <c r="U104" s="39"/>
      <c r="V104" s="39"/>
      <c r="W104" s="39"/>
      <c r="X104" s="39"/>
      <c r="Y104" s="39"/>
    </row>
    <row r="105" spans="1:25" s="13" customFormat="1" ht="13.5" customHeight="1">
      <c r="A105" s="91"/>
      <c r="B105" s="88"/>
      <c r="C105" s="39" t="s">
        <v>272</v>
      </c>
      <c r="D105" s="39" t="s">
        <v>606</v>
      </c>
      <c r="E105" s="39" t="s">
        <v>435</v>
      </c>
      <c r="F105" s="39" t="s">
        <v>441</v>
      </c>
      <c r="G105" s="39" t="s">
        <v>606</v>
      </c>
      <c r="H105" s="39" t="s">
        <v>16</v>
      </c>
      <c r="I105" s="85"/>
      <c r="J105" s="41">
        <v>1</v>
      </c>
      <c r="K105" s="39" t="s">
        <v>616</v>
      </c>
      <c r="L105" s="39" t="s">
        <v>388</v>
      </c>
      <c r="M105" s="39" t="s">
        <v>26</v>
      </c>
      <c r="N105" s="39" t="s">
        <v>278</v>
      </c>
      <c r="O105" s="85"/>
      <c r="P105" s="85"/>
      <c r="Q105" s="85"/>
      <c r="R105" s="39"/>
      <c r="S105" s="39"/>
      <c r="T105" s="39"/>
      <c r="U105" s="39"/>
      <c r="V105" s="39"/>
      <c r="W105" s="39"/>
      <c r="X105" s="39"/>
      <c r="Y105" s="39"/>
    </row>
    <row r="106" spans="1:25" s="13" customFormat="1" ht="13.5" customHeight="1">
      <c r="A106" s="91"/>
      <c r="B106" s="88"/>
      <c r="C106" s="39" t="s">
        <v>272</v>
      </c>
      <c r="D106" s="39" t="s">
        <v>607</v>
      </c>
      <c r="E106" s="39" t="s">
        <v>436</v>
      </c>
      <c r="F106" s="39" t="s">
        <v>442</v>
      </c>
      <c r="G106" s="39" t="s">
        <v>607</v>
      </c>
      <c r="H106" s="39" t="s">
        <v>16</v>
      </c>
      <c r="I106" s="85"/>
      <c r="J106" s="41">
        <v>6</v>
      </c>
      <c r="K106" s="39" t="s">
        <v>616</v>
      </c>
      <c r="L106" s="39" t="s">
        <v>388</v>
      </c>
      <c r="M106" s="39" t="s">
        <v>26</v>
      </c>
      <c r="N106" s="39" t="s">
        <v>278</v>
      </c>
      <c r="O106" s="85"/>
      <c r="P106" s="85"/>
      <c r="Q106" s="85"/>
      <c r="R106" s="39"/>
      <c r="S106" s="39"/>
      <c r="T106" s="39"/>
      <c r="U106" s="39"/>
      <c r="V106" s="39"/>
      <c r="W106" s="39"/>
      <c r="X106" s="39"/>
      <c r="Y106" s="39"/>
    </row>
    <row r="107" spans="1:25" s="13" customFormat="1" ht="13.5" customHeight="1">
      <c r="A107" s="91"/>
      <c r="B107" s="88"/>
      <c r="C107" s="39" t="s">
        <v>272</v>
      </c>
      <c r="D107" s="39" t="s">
        <v>608</v>
      </c>
      <c r="E107" s="39" t="s">
        <v>437</v>
      </c>
      <c r="F107" s="39" t="s">
        <v>443</v>
      </c>
      <c r="G107" s="39" t="s">
        <v>608</v>
      </c>
      <c r="H107" s="39" t="s">
        <v>16</v>
      </c>
      <c r="I107" s="85"/>
      <c r="J107" s="41">
        <v>6</v>
      </c>
      <c r="K107" s="39" t="s">
        <v>616</v>
      </c>
      <c r="L107" s="39" t="s">
        <v>388</v>
      </c>
      <c r="M107" s="39" t="s">
        <v>26</v>
      </c>
      <c r="N107" s="39" t="s">
        <v>278</v>
      </c>
      <c r="O107" s="85"/>
      <c r="P107" s="85"/>
      <c r="Q107" s="85"/>
      <c r="R107" s="39"/>
      <c r="S107" s="39"/>
      <c r="T107" s="39"/>
      <c r="U107" s="39"/>
      <c r="V107" s="39"/>
      <c r="W107" s="39"/>
      <c r="X107" s="39"/>
      <c r="Y107" s="39"/>
    </row>
    <row r="108" spans="1:25" s="13" customFormat="1" ht="13.5" customHeight="1">
      <c r="A108" s="91"/>
      <c r="B108" s="88"/>
      <c r="C108" s="39" t="s">
        <v>272</v>
      </c>
      <c r="D108" s="39" t="s">
        <v>609</v>
      </c>
      <c r="E108" s="39" t="s">
        <v>438</v>
      </c>
      <c r="F108" s="39" t="s">
        <v>444</v>
      </c>
      <c r="G108" s="39" t="s">
        <v>609</v>
      </c>
      <c r="H108" s="39" t="s">
        <v>16</v>
      </c>
      <c r="I108" s="85"/>
      <c r="J108" s="41">
        <v>10</v>
      </c>
      <c r="K108" s="39" t="s">
        <v>616</v>
      </c>
      <c r="L108" s="39" t="s">
        <v>388</v>
      </c>
      <c r="M108" s="39" t="s">
        <v>26</v>
      </c>
      <c r="N108" s="39" t="s">
        <v>278</v>
      </c>
      <c r="O108" s="85"/>
      <c r="P108" s="85"/>
      <c r="Q108" s="85"/>
      <c r="R108" s="39"/>
      <c r="S108" s="39"/>
      <c r="T108" s="39"/>
      <c r="U108" s="39"/>
      <c r="V108" s="39"/>
      <c r="W108" s="39"/>
      <c r="X108" s="39"/>
      <c r="Y108" s="39"/>
    </row>
    <row r="109" spans="1:25" s="13" customFormat="1" ht="13.5" customHeight="1">
      <c r="A109" s="91"/>
      <c r="B109" s="88"/>
      <c r="C109" s="39" t="s">
        <v>272</v>
      </c>
      <c r="D109" s="39" t="s">
        <v>610</v>
      </c>
      <c r="E109" s="39" t="s">
        <v>439</v>
      </c>
      <c r="F109" s="39" t="s">
        <v>445</v>
      </c>
      <c r="G109" s="39" t="s">
        <v>610</v>
      </c>
      <c r="H109" s="39" t="s">
        <v>16</v>
      </c>
      <c r="I109" s="85"/>
      <c r="J109" s="41">
        <v>10</v>
      </c>
      <c r="K109" s="39" t="s">
        <v>616</v>
      </c>
      <c r="L109" s="39" t="s">
        <v>388</v>
      </c>
      <c r="M109" s="39" t="s">
        <v>26</v>
      </c>
      <c r="N109" s="39" t="s">
        <v>278</v>
      </c>
      <c r="O109" s="85"/>
      <c r="P109" s="85"/>
      <c r="Q109" s="85"/>
      <c r="R109" s="39"/>
      <c r="S109" s="39"/>
      <c r="T109" s="39"/>
      <c r="U109" s="39"/>
      <c r="V109" s="39"/>
      <c r="W109" s="39"/>
      <c r="X109" s="39"/>
      <c r="Y109" s="39"/>
    </row>
    <row r="110" spans="1:25" s="13" customFormat="1" ht="13.5" customHeight="1">
      <c r="A110" s="91"/>
      <c r="B110" s="88"/>
      <c r="C110" s="39" t="s">
        <v>272</v>
      </c>
      <c r="D110" s="39" t="s">
        <v>611</v>
      </c>
      <c r="E110" s="39" t="s">
        <v>439</v>
      </c>
      <c r="F110" s="39" t="s">
        <v>446</v>
      </c>
      <c r="G110" s="39" t="s">
        <v>611</v>
      </c>
      <c r="H110" s="39" t="s">
        <v>16</v>
      </c>
      <c r="I110" s="85"/>
      <c r="J110" s="41" t="s">
        <v>457</v>
      </c>
      <c r="K110" s="39" t="s">
        <v>385</v>
      </c>
      <c r="L110" s="39" t="s">
        <v>388</v>
      </c>
      <c r="M110" s="39" t="s">
        <v>26</v>
      </c>
      <c r="N110" s="39" t="s">
        <v>278</v>
      </c>
      <c r="O110" s="85"/>
      <c r="P110" s="85"/>
      <c r="Q110" s="85"/>
      <c r="R110" s="39"/>
      <c r="S110" s="39"/>
      <c r="T110" s="39"/>
      <c r="U110" s="39"/>
      <c r="V110" s="39"/>
      <c r="W110" s="39"/>
      <c r="X110" s="39"/>
      <c r="Y110" s="39"/>
    </row>
    <row r="111" spans="1:25" s="13" customFormat="1" ht="13.5" customHeight="1">
      <c r="A111" s="91"/>
      <c r="B111" s="88"/>
      <c r="C111" s="39" t="s">
        <v>272</v>
      </c>
      <c r="D111" s="39" t="s">
        <v>612</v>
      </c>
      <c r="E111" s="39" t="s">
        <v>439</v>
      </c>
      <c r="F111" s="39" t="s">
        <v>447</v>
      </c>
      <c r="G111" s="39" t="s">
        <v>612</v>
      </c>
      <c r="H111" s="39" t="s">
        <v>16</v>
      </c>
      <c r="I111" s="85"/>
      <c r="J111" s="41">
        <v>15</v>
      </c>
      <c r="K111" s="39" t="s">
        <v>615</v>
      </c>
      <c r="L111" s="39" t="s">
        <v>388</v>
      </c>
      <c r="M111" s="39" t="s">
        <v>26</v>
      </c>
      <c r="N111" s="39" t="s">
        <v>278</v>
      </c>
      <c r="O111" s="85"/>
      <c r="P111" s="85"/>
      <c r="Q111" s="85"/>
      <c r="R111" s="39"/>
      <c r="S111" s="39"/>
      <c r="T111" s="39"/>
      <c r="U111" s="39"/>
      <c r="V111" s="39"/>
      <c r="W111" s="39"/>
      <c r="X111" s="39"/>
      <c r="Y111" s="39"/>
    </row>
    <row r="112" spans="1:25" s="13" customFormat="1" ht="13.5" customHeight="1">
      <c r="A112" s="91"/>
      <c r="B112" s="88"/>
      <c r="C112" s="39" t="s">
        <v>272</v>
      </c>
      <c r="D112" s="39" t="s">
        <v>613</v>
      </c>
      <c r="E112" s="39" t="s">
        <v>439</v>
      </c>
      <c r="F112" s="39" t="s">
        <v>448</v>
      </c>
      <c r="G112" s="39" t="s">
        <v>613</v>
      </c>
      <c r="H112" s="39" t="s">
        <v>16</v>
      </c>
      <c r="I112" s="85"/>
      <c r="J112" s="41">
        <v>15</v>
      </c>
      <c r="K112" s="39" t="s">
        <v>615</v>
      </c>
      <c r="L112" s="39" t="s">
        <v>388</v>
      </c>
      <c r="M112" s="39" t="s">
        <v>26</v>
      </c>
      <c r="N112" s="39" t="s">
        <v>278</v>
      </c>
      <c r="O112" s="85"/>
      <c r="P112" s="85"/>
      <c r="Q112" s="85"/>
      <c r="R112" s="39"/>
      <c r="S112" s="39"/>
      <c r="T112" s="39"/>
      <c r="U112" s="39"/>
      <c r="V112" s="39"/>
      <c r="W112" s="39"/>
      <c r="X112" s="39"/>
      <c r="Y112" s="39"/>
    </row>
    <row r="113" spans="1:25" s="13" customFormat="1" ht="13.5" customHeight="1">
      <c r="A113" s="91"/>
      <c r="B113" s="89"/>
      <c r="C113" s="39" t="s">
        <v>272</v>
      </c>
      <c r="D113" s="39" t="s">
        <v>614</v>
      </c>
      <c r="E113" s="39" t="s">
        <v>439</v>
      </c>
      <c r="F113" s="39" t="s">
        <v>449</v>
      </c>
      <c r="G113" s="39" t="s">
        <v>614</v>
      </c>
      <c r="H113" s="39" t="s">
        <v>16</v>
      </c>
      <c r="I113" s="86"/>
      <c r="J113" s="41" t="s">
        <v>458</v>
      </c>
      <c r="K113" s="39" t="s">
        <v>385</v>
      </c>
      <c r="L113" s="39" t="s">
        <v>388</v>
      </c>
      <c r="M113" s="39" t="s">
        <v>26</v>
      </c>
      <c r="N113" s="39" t="s">
        <v>278</v>
      </c>
      <c r="O113" s="86"/>
      <c r="P113" s="86"/>
      <c r="Q113" s="86"/>
      <c r="R113" s="39"/>
      <c r="S113" s="39"/>
      <c r="T113" s="39"/>
      <c r="U113" s="39"/>
      <c r="V113" s="39"/>
      <c r="W113" s="39"/>
      <c r="X113" s="39"/>
      <c r="Y113" s="39"/>
    </row>
    <row r="114" spans="1:25" s="13" customFormat="1" ht="13.5" customHeight="1">
      <c r="A114" s="91"/>
      <c r="B114" s="4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</row>
    <row r="115" spans="1:25" s="13" customFormat="1" ht="13.5" customHeight="1">
      <c r="A115" s="91"/>
      <c r="B115" s="87" t="s">
        <v>670</v>
      </c>
      <c r="C115" s="39" t="s">
        <v>272</v>
      </c>
      <c r="D115" s="39" t="s">
        <v>276</v>
      </c>
      <c r="E115" s="39" t="s">
        <v>279</v>
      </c>
      <c r="F115" s="40" t="s">
        <v>280</v>
      </c>
      <c r="G115" s="39" t="s">
        <v>276</v>
      </c>
      <c r="H115" s="39" t="s">
        <v>16</v>
      </c>
      <c r="I115" s="84" t="s">
        <v>629</v>
      </c>
      <c r="J115" s="39" t="s">
        <v>463</v>
      </c>
      <c r="K115" s="39" t="s">
        <v>278</v>
      </c>
      <c r="L115" s="39" t="s">
        <v>278</v>
      </c>
      <c r="M115" s="39" t="s">
        <v>26</v>
      </c>
      <c r="N115" s="39" t="s">
        <v>278</v>
      </c>
      <c r="O115" s="84" t="s">
        <v>674</v>
      </c>
      <c r="P115" s="84" t="s">
        <v>630</v>
      </c>
      <c r="Q115" s="84" t="s">
        <v>602</v>
      </c>
      <c r="R115" s="39"/>
      <c r="S115" s="39"/>
      <c r="T115" s="40"/>
      <c r="U115" s="39"/>
      <c r="V115" s="39"/>
      <c r="W115" s="39"/>
      <c r="X115" s="39"/>
      <c r="Y115" s="39"/>
    </row>
    <row r="116" spans="1:25" s="13" customFormat="1" ht="13.5" customHeight="1">
      <c r="A116" s="91"/>
      <c r="B116" s="88"/>
      <c r="C116" s="39" t="s">
        <v>272</v>
      </c>
      <c r="D116" s="39" t="s">
        <v>283</v>
      </c>
      <c r="E116" s="39" t="s">
        <v>275</v>
      </c>
      <c r="F116" s="40" t="s">
        <v>281</v>
      </c>
      <c r="G116" s="39" t="s">
        <v>283</v>
      </c>
      <c r="H116" s="39" t="s">
        <v>282</v>
      </c>
      <c r="I116" s="85"/>
      <c r="J116" s="39">
        <v>4</v>
      </c>
      <c r="K116" s="39" t="s">
        <v>278</v>
      </c>
      <c r="L116" s="39" t="s">
        <v>278</v>
      </c>
      <c r="M116" s="39" t="s">
        <v>26</v>
      </c>
      <c r="N116" s="39" t="s">
        <v>278</v>
      </c>
      <c r="O116" s="85"/>
      <c r="P116" s="85"/>
      <c r="Q116" s="85"/>
      <c r="R116" s="39" t="s">
        <v>300</v>
      </c>
      <c r="S116" s="39"/>
      <c r="T116" s="40"/>
      <c r="U116" s="39"/>
      <c r="V116" s="39"/>
      <c r="W116" s="39"/>
      <c r="X116" s="39"/>
      <c r="Y116" s="39"/>
    </row>
    <row r="117" spans="1:25" s="13" customFormat="1" ht="13.5" customHeight="1">
      <c r="A117" s="91"/>
      <c r="B117" s="88"/>
      <c r="C117" s="39" t="s">
        <v>272</v>
      </c>
      <c r="D117" s="39" t="s">
        <v>288</v>
      </c>
      <c r="E117" s="39" t="s">
        <v>286</v>
      </c>
      <c r="F117" s="40" t="s">
        <v>287</v>
      </c>
      <c r="G117" s="39" t="s">
        <v>288</v>
      </c>
      <c r="H117" s="39" t="s">
        <v>16</v>
      </c>
      <c r="I117" s="85"/>
      <c r="J117" s="41" t="s">
        <v>297</v>
      </c>
      <c r="K117" s="39" t="s">
        <v>278</v>
      </c>
      <c r="L117" s="39" t="s">
        <v>278</v>
      </c>
      <c r="M117" s="39" t="s">
        <v>26</v>
      </c>
      <c r="N117" s="39" t="s">
        <v>278</v>
      </c>
      <c r="O117" s="85"/>
      <c r="P117" s="85"/>
      <c r="Q117" s="85"/>
      <c r="R117" s="39"/>
      <c r="S117" s="39"/>
      <c r="T117" s="40"/>
      <c r="U117" s="39"/>
      <c r="V117" s="39"/>
      <c r="W117" s="39"/>
      <c r="X117" s="39"/>
      <c r="Y117" s="39"/>
    </row>
    <row r="118" spans="1:25" s="13" customFormat="1" ht="13.5" customHeight="1">
      <c r="A118" s="91"/>
      <c r="B118" s="88"/>
      <c r="C118" s="39" t="s">
        <v>272</v>
      </c>
      <c r="D118" s="39" t="s">
        <v>289</v>
      </c>
      <c r="E118" s="39" t="s">
        <v>284</v>
      </c>
      <c r="F118" s="40" t="s">
        <v>281</v>
      </c>
      <c r="G118" s="39" t="s">
        <v>289</v>
      </c>
      <c r="H118" s="39" t="s">
        <v>282</v>
      </c>
      <c r="I118" s="85"/>
      <c r="J118" s="39">
        <v>1</v>
      </c>
      <c r="K118" s="39" t="s">
        <v>370</v>
      </c>
      <c r="L118" s="39" t="s">
        <v>278</v>
      </c>
      <c r="M118" s="39" t="s">
        <v>26</v>
      </c>
      <c r="N118" s="39" t="s">
        <v>278</v>
      </c>
      <c r="O118" s="85"/>
      <c r="P118" s="85"/>
      <c r="Q118" s="85"/>
      <c r="R118" s="39" t="s">
        <v>301</v>
      </c>
      <c r="S118" s="39"/>
      <c r="T118" s="40"/>
      <c r="U118" s="39"/>
      <c r="V118" s="39"/>
      <c r="W118" s="39"/>
      <c r="X118" s="39"/>
      <c r="Y118" s="39"/>
    </row>
    <row r="119" spans="1:25" s="13" customFormat="1" ht="13.5" customHeight="1">
      <c r="A119" s="91"/>
      <c r="B119" s="88"/>
      <c r="C119" s="39" t="s">
        <v>272</v>
      </c>
      <c r="D119" s="39" t="s">
        <v>294</v>
      </c>
      <c r="E119" s="39" t="s">
        <v>285</v>
      </c>
      <c r="F119" s="40" t="s">
        <v>290</v>
      </c>
      <c r="G119" s="39" t="s">
        <v>294</v>
      </c>
      <c r="H119" s="39" t="s">
        <v>16</v>
      </c>
      <c r="I119" s="85"/>
      <c r="J119" s="39">
        <v>10</v>
      </c>
      <c r="K119" s="39" t="s">
        <v>298</v>
      </c>
      <c r="L119" s="39" t="s">
        <v>278</v>
      </c>
      <c r="M119" s="39" t="s">
        <v>26</v>
      </c>
      <c r="N119" s="39" t="s">
        <v>278</v>
      </c>
      <c r="O119" s="85"/>
      <c r="P119" s="85"/>
      <c r="Q119" s="85"/>
      <c r="R119" s="39"/>
      <c r="S119" s="39"/>
      <c r="T119" s="40"/>
      <c r="U119" s="39"/>
      <c r="V119" s="39"/>
      <c r="W119" s="39"/>
      <c r="X119" s="39"/>
      <c r="Y119" s="39"/>
    </row>
    <row r="120" spans="1:25" s="13" customFormat="1" ht="13.5" customHeight="1">
      <c r="A120" s="91"/>
      <c r="B120" s="88"/>
      <c r="C120" s="39" t="s">
        <v>272</v>
      </c>
      <c r="D120" s="39" t="s">
        <v>295</v>
      </c>
      <c r="E120" s="39" t="s">
        <v>291</v>
      </c>
      <c r="F120" s="40" t="s">
        <v>292</v>
      </c>
      <c r="G120" s="39" t="s">
        <v>295</v>
      </c>
      <c r="H120" s="39" t="s">
        <v>16</v>
      </c>
      <c r="I120" s="85"/>
      <c r="J120" s="39">
        <v>1000</v>
      </c>
      <c r="K120" s="39" t="s">
        <v>298</v>
      </c>
      <c r="L120" s="39" t="s">
        <v>278</v>
      </c>
      <c r="M120" s="39" t="s">
        <v>26</v>
      </c>
      <c r="N120" s="39" t="s">
        <v>278</v>
      </c>
      <c r="O120" s="85"/>
      <c r="P120" s="85"/>
      <c r="Q120" s="85"/>
      <c r="R120" s="39"/>
      <c r="S120" s="39"/>
      <c r="T120" s="40"/>
      <c r="U120" s="39"/>
      <c r="V120" s="39"/>
      <c r="W120" s="39"/>
      <c r="X120" s="39"/>
      <c r="Y120" s="39"/>
    </row>
    <row r="121" spans="1:25" s="13" customFormat="1" ht="13.5" customHeight="1">
      <c r="A121" s="91"/>
      <c r="B121" s="88"/>
      <c r="C121" s="39" t="s">
        <v>272</v>
      </c>
      <c r="D121" s="39" t="s">
        <v>296</v>
      </c>
      <c r="E121" s="39" t="s">
        <v>293</v>
      </c>
      <c r="F121" s="40" t="s">
        <v>308</v>
      </c>
      <c r="G121" s="39" t="s">
        <v>296</v>
      </c>
      <c r="H121" s="39" t="s">
        <v>16</v>
      </c>
      <c r="I121" s="85"/>
      <c r="J121" s="39">
        <v>1000</v>
      </c>
      <c r="K121" s="39" t="s">
        <v>298</v>
      </c>
      <c r="L121" s="39" t="s">
        <v>278</v>
      </c>
      <c r="M121" s="39" t="s">
        <v>26</v>
      </c>
      <c r="N121" s="39" t="s">
        <v>278</v>
      </c>
      <c r="O121" s="85"/>
      <c r="P121" s="85"/>
      <c r="Q121" s="85"/>
      <c r="R121" s="39"/>
      <c r="S121" s="39"/>
      <c r="T121" s="40"/>
      <c r="U121" s="39"/>
      <c r="V121" s="39"/>
      <c r="W121" s="39"/>
      <c r="X121" s="39"/>
      <c r="Y121" s="39"/>
    </row>
    <row r="122" spans="1:25" s="13" customFormat="1" ht="13.5" customHeight="1">
      <c r="A122" s="91"/>
      <c r="B122" s="88"/>
      <c r="C122" s="39" t="s">
        <v>272</v>
      </c>
      <c r="D122" s="39" t="s">
        <v>327</v>
      </c>
      <c r="E122" s="39" t="s">
        <v>310</v>
      </c>
      <c r="F122" s="39" t="s">
        <v>311</v>
      </c>
      <c r="G122" s="39" t="s">
        <v>327</v>
      </c>
      <c r="H122" s="39" t="s">
        <v>282</v>
      </c>
      <c r="I122" s="85"/>
      <c r="J122" s="39">
        <v>4</v>
      </c>
      <c r="K122" s="39" t="s">
        <v>298</v>
      </c>
      <c r="L122" s="39" t="s">
        <v>278</v>
      </c>
      <c r="M122" s="39" t="s">
        <v>26</v>
      </c>
      <c r="N122" s="39" t="s">
        <v>278</v>
      </c>
      <c r="O122" s="85"/>
      <c r="P122" s="85"/>
      <c r="Q122" s="85"/>
      <c r="R122" s="39"/>
      <c r="S122" s="39"/>
      <c r="T122" s="39"/>
      <c r="U122" s="39"/>
      <c r="V122" s="39"/>
      <c r="W122" s="39"/>
      <c r="X122" s="39"/>
      <c r="Y122" s="39"/>
    </row>
    <row r="123" spans="1:25" s="13" customFormat="1" ht="13.5" customHeight="1">
      <c r="A123" s="91"/>
      <c r="B123" s="88"/>
      <c r="C123" s="39" t="s">
        <v>272</v>
      </c>
      <c r="D123" s="39" t="s">
        <v>328</v>
      </c>
      <c r="E123" s="39" t="s">
        <v>312</v>
      </c>
      <c r="F123" s="39" t="s">
        <v>313</v>
      </c>
      <c r="G123" s="39" t="s">
        <v>328</v>
      </c>
      <c r="H123" s="39" t="s">
        <v>16</v>
      </c>
      <c r="I123" s="85"/>
      <c r="J123" s="39">
        <v>6000</v>
      </c>
      <c r="K123" s="39" t="s">
        <v>298</v>
      </c>
      <c r="L123" s="39" t="s">
        <v>278</v>
      </c>
      <c r="M123" s="39" t="s">
        <v>26</v>
      </c>
      <c r="N123" s="39" t="s">
        <v>278</v>
      </c>
      <c r="O123" s="85"/>
      <c r="P123" s="85"/>
      <c r="Q123" s="85"/>
      <c r="R123" s="39"/>
      <c r="S123" s="39"/>
      <c r="T123" s="39"/>
      <c r="U123" s="39"/>
      <c r="V123" s="39"/>
      <c r="W123" s="39"/>
      <c r="X123" s="39"/>
      <c r="Y123" s="39"/>
    </row>
    <row r="124" spans="1:25" s="13" customFormat="1" ht="13.5" customHeight="1">
      <c r="A124" s="91"/>
      <c r="B124" s="88"/>
      <c r="C124" s="39" t="s">
        <v>272</v>
      </c>
      <c r="D124" s="39" t="s">
        <v>329</v>
      </c>
      <c r="E124" s="39" t="s">
        <v>303</v>
      </c>
      <c r="F124" s="39" t="s">
        <v>314</v>
      </c>
      <c r="G124" s="39" t="s">
        <v>329</v>
      </c>
      <c r="H124" s="39" t="s">
        <v>282</v>
      </c>
      <c r="I124" s="85"/>
      <c r="J124" s="39">
        <v>0</v>
      </c>
      <c r="K124" s="39" t="s">
        <v>370</v>
      </c>
      <c r="L124" s="39" t="s">
        <v>278</v>
      </c>
      <c r="M124" s="39" t="s">
        <v>26</v>
      </c>
      <c r="N124" s="39" t="s">
        <v>278</v>
      </c>
      <c r="O124" s="85"/>
      <c r="P124" s="85"/>
      <c r="Q124" s="85"/>
      <c r="R124" s="39"/>
      <c r="S124" s="39"/>
      <c r="T124" s="39"/>
      <c r="U124" s="39"/>
      <c r="V124" s="39"/>
      <c r="W124" s="39"/>
      <c r="X124" s="39"/>
      <c r="Y124" s="39"/>
    </row>
    <row r="125" spans="1:25" s="13" customFormat="1" ht="13.5" customHeight="1">
      <c r="A125" s="91"/>
      <c r="B125" s="88"/>
      <c r="C125" s="39" t="s">
        <v>272</v>
      </c>
      <c r="D125" s="39" t="s">
        <v>330</v>
      </c>
      <c r="E125" s="39" t="s">
        <v>304</v>
      </c>
      <c r="F125" s="39" t="s">
        <v>315</v>
      </c>
      <c r="G125" s="39" t="s">
        <v>330</v>
      </c>
      <c r="H125" s="39" t="s">
        <v>16</v>
      </c>
      <c r="I125" s="85"/>
      <c r="J125" s="41" t="s">
        <v>583</v>
      </c>
      <c r="K125" s="39" t="s">
        <v>379</v>
      </c>
      <c r="L125" s="39" t="s">
        <v>278</v>
      </c>
      <c r="M125" s="39" t="s">
        <v>26</v>
      </c>
      <c r="N125" s="39" t="s">
        <v>278</v>
      </c>
      <c r="O125" s="85"/>
      <c r="P125" s="85"/>
      <c r="Q125" s="85"/>
      <c r="R125" s="39"/>
      <c r="S125" s="39"/>
      <c r="T125" s="39"/>
      <c r="U125" s="39"/>
      <c r="V125" s="39"/>
      <c r="W125" s="39"/>
      <c r="X125" s="39"/>
      <c r="Y125" s="39"/>
    </row>
    <row r="126" spans="1:25" s="13" customFormat="1" ht="13.5" customHeight="1">
      <c r="A126" s="91"/>
      <c r="B126" s="88"/>
      <c r="C126" s="39" t="s">
        <v>272</v>
      </c>
      <c r="D126" s="39" t="s">
        <v>331</v>
      </c>
      <c r="E126" s="39" t="s">
        <v>305</v>
      </c>
      <c r="F126" s="39" t="s">
        <v>316</v>
      </c>
      <c r="G126" s="39" t="s">
        <v>331</v>
      </c>
      <c r="H126" s="39" t="s">
        <v>16</v>
      </c>
      <c r="I126" s="85"/>
      <c r="J126" s="42" t="s">
        <v>374</v>
      </c>
      <c r="K126" s="39" t="s">
        <v>379</v>
      </c>
      <c r="L126" s="39" t="s">
        <v>278</v>
      </c>
      <c r="M126" s="39" t="s">
        <v>26</v>
      </c>
      <c r="N126" s="39" t="s">
        <v>278</v>
      </c>
      <c r="O126" s="85"/>
      <c r="P126" s="85"/>
      <c r="Q126" s="85"/>
      <c r="R126" s="39"/>
      <c r="S126" s="39"/>
      <c r="T126" s="39"/>
      <c r="U126" s="39"/>
      <c r="V126" s="39"/>
      <c r="W126" s="39"/>
      <c r="X126" s="39"/>
      <c r="Y126" s="39"/>
    </row>
    <row r="127" spans="1:25" s="13" customFormat="1" ht="13.5" customHeight="1">
      <c r="A127" s="91"/>
      <c r="B127" s="88"/>
      <c r="C127" s="39" t="s">
        <v>272</v>
      </c>
      <c r="D127" s="39" t="s">
        <v>332</v>
      </c>
      <c r="E127" s="39" t="s">
        <v>306</v>
      </c>
      <c r="F127" s="39" t="s">
        <v>317</v>
      </c>
      <c r="G127" s="39" t="s">
        <v>332</v>
      </c>
      <c r="H127" s="39" t="s">
        <v>16</v>
      </c>
      <c r="I127" s="85"/>
      <c r="J127" s="41" t="s">
        <v>373</v>
      </c>
      <c r="K127" s="39" t="s">
        <v>379</v>
      </c>
      <c r="L127" s="39" t="s">
        <v>278</v>
      </c>
      <c r="M127" s="39" t="s">
        <v>26</v>
      </c>
      <c r="N127" s="39" t="s">
        <v>278</v>
      </c>
      <c r="O127" s="85"/>
      <c r="P127" s="85"/>
      <c r="Q127" s="85"/>
      <c r="R127" s="39"/>
      <c r="S127" s="39"/>
      <c r="T127" s="39"/>
      <c r="U127" s="39"/>
      <c r="V127" s="39"/>
      <c r="W127" s="39"/>
      <c r="X127" s="39"/>
      <c r="Y127" s="39"/>
    </row>
    <row r="128" spans="1:25" s="13" customFormat="1" ht="13.5" customHeight="1">
      <c r="A128" s="91"/>
      <c r="B128" s="88"/>
      <c r="C128" s="39" t="s">
        <v>272</v>
      </c>
      <c r="D128" s="39" t="s">
        <v>333</v>
      </c>
      <c r="E128" s="39" t="s">
        <v>307</v>
      </c>
      <c r="F128" s="39" t="s">
        <v>318</v>
      </c>
      <c r="G128" s="39" t="s">
        <v>333</v>
      </c>
      <c r="H128" s="39" t="s">
        <v>16</v>
      </c>
      <c r="I128" s="85"/>
      <c r="J128" s="41" t="s">
        <v>373</v>
      </c>
      <c r="K128" s="39" t="s">
        <v>379</v>
      </c>
      <c r="L128" s="39" t="s">
        <v>278</v>
      </c>
      <c r="M128" s="39" t="s">
        <v>26</v>
      </c>
      <c r="N128" s="39" t="s">
        <v>278</v>
      </c>
      <c r="O128" s="85"/>
      <c r="P128" s="85"/>
      <c r="Q128" s="85"/>
      <c r="R128" s="39"/>
      <c r="S128" s="39"/>
      <c r="T128" s="39"/>
      <c r="U128" s="39"/>
      <c r="V128" s="39"/>
      <c r="W128" s="39"/>
      <c r="X128" s="39"/>
      <c r="Y128" s="39"/>
    </row>
    <row r="129" spans="1:25" s="13" customFormat="1" ht="13.5" customHeight="1">
      <c r="A129" s="91"/>
      <c r="B129" s="88"/>
      <c r="C129" s="39" t="s">
        <v>272</v>
      </c>
      <c r="D129" s="39" t="s">
        <v>334</v>
      </c>
      <c r="E129" s="39" t="s">
        <v>321</v>
      </c>
      <c r="F129" s="39" t="s">
        <v>319</v>
      </c>
      <c r="G129" s="39" t="s">
        <v>334</v>
      </c>
      <c r="H129" s="39" t="s">
        <v>16</v>
      </c>
      <c r="I129" s="85"/>
      <c r="J129" s="39"/>
      <c r="K129" s="39" t="s">
        <v>379</v>
      </c>
      <c r="L129" s="39" t="s">
        <v>278</v>
      </c>
      <c r="M129" s="39" t="s">
        <v>26</v>
      </c>
      <c r="N129" s="39" t="s">
        <v>278</v>
      </c>
      <c r="O129" s="85"/>
      <c r="P129" s="85"/>
      <c r="Q129" s="85"/>
      <c r="R129" s="39"/>
      <c r="S129" s="39"/>
      <c r="T129" s="39"/>
      <c r="U129" s="39"/>
      <c r="V129" s="39"/>
      <c r="W129" s="39"/>
      <c r="X129" s="39"/>
      <c r="Y129" s="39"/>
    </row>
    <row r="130" spans="1:25" s="13" customFormat="1" ht="13.5" customHeight="1">
      <c r="A130" s="91"/>
      <c r="B130" s="88"/>
      <c r="C130" s="39" t="s">
        <v>272</v>
      </c>
      <c r="D130" s="39" t="s">
        <v>335</v>
      </c>
      <c r="E130" s="39" t="s">
        <v>309</v>
      </c>
      <c r="F130" s="39" t="s">
        <v>320</v>
      </c>
      <c r="G130" s="39" t="s">
        <v>335</v>
      </c>
      <c r="H130" s="39" t="s">
        <v>16</v>
      </c>
      <c r="I130" s="85"/>
      <c r="J130" s="41" t="s">
        <v>477</v>
      </c>
      <c r="K130" s="39" t="s">
        <v>379</v>
      </c>
      <c r="L130" s="39" t="s">
        <v>278</v>
      </c>
      <c r="M130" s="39" t="s">
        <v>26</v>
      </c>
      <c r="N130" s="39" t="s">
        <v>278</v>
      </c>
      <c r="O130" s="85"/>
      <c r="P130" s="85"/>
      <c r="Q130" s="85"/>
      <c r="R130" s="39"/>
      <c r="S130" s="39"/>
      <c r="T130" s="39"/>
      <c r="U130" s="39"/>
      <c r="V130" s="39"/>
      <c r="W130" s="39"/>
      <c r="X130" s="39"/>
      <c r="Y130" s="39"/>
    </row>
    <row r="131" spans="1:25" s="13" customFormat="1" ht="13.5" customHeight="1">
      <c r="A131" s="91"/>
      <c r="B131" s="88"/>
      <c r="C131" s="39" t="s">
        <v>272</v>
      </c>
      <c r="D131" s="39" t="s">
        <v>336</v>
      </c>
      <c r="E131" s="39" t="s">
        <v>322</v>
      </c>
      <c r="F131" s="39" t="s">
        <v>341</v>
      </c>
      <c r="G131" s="39" t="s">
        <v>336</v>
      </c>
      <c r="H131" s="39" t="s">
        <v>16</v>
      </c>
      <c r="I131" s="85"/>
      <c r="J131" s="41" t="s">
        <v>377</v>
      </c>
      <c r="K131" s="39" t="s">
        <v>379</v>
      </c>
      <c r="L131" s="39" t="s">
        <v>278</v>
      </c>
      <c r="M131" s="39" t="s">
        <v>26</v>
      </c>
      <c r="N131" s="39" t="s">
        <v>278</v>
      </c>
      <c r="O131" s="85"/>
      <c r="P131" s="85"/>
      <c r="Q131" s="85"/>
      <c r="R131" s="39"/>
      <c r="S131" s="39"/>
      <c r="T131" s="39" t="s">
        <v>645</v>
      </c>
      <c r="U131" s="39"/>
      <c r="V131" s="39"/>
      <c r="W131" s="39"/>
      <c r="X131" s="39"/>
      <c r="Y131" s="39"/>
    </row>
    <row r="132" spans="1:25" s="13" customFormat="1" ht="13.5" customHeight="1">
      <c r="A132" s="91"/>
      <c r="B132" s="88"/>
      <c r="C132" s="39" t="s">
        <v>272</v>
      </c>
      <c r="D132" s="39" t="s">
        <v>337</v>
      </c>
      <c r="E132" s="39" t="s">
        <v>323</v>
      </c>
      <c r="F132" s="39" t="s">
        <v>342</v>
      </c>
      <c r="G132" s="39" t="s">
        <v>337</v>
      </c>
      <c r="H132" s="39" t="s">
        <v>16</v>
      </c>
      <c r="I132" s="85"/>
      <c r="J132" s="41">
        <v>5432</v>
      </c>
      <c r="K132" s="39" t="s">
        <v>379</v>
      </c>
      <c r="L132" s="39" t="s">
        <v>278</v>
      </c>
      <c r="M132" s="39" t="s">
        <v>26</v>
      </c>
      <c r="N132" s="39" t="s">
        <v>278</v>
      </c>
      <c r="O132" s="85"/>
      <c r="P132" s="85"/>
      <c r="Q132" s="85"/>
      <c r="R132" s="39"/>
      <c r="S132" s="39"/>
      <c r="T132" s="39" t="s">
        <v>645</v>
      </c>
      <c r="U132" s="39"/>
      <c r="V132" s="39"/>
      <c r="W132" s="39"/>
      <c r="X132" s="39"/>
      <c r="Y132" s="39"/>
    </row>
    <row r="133" spans="1:25" s="13" customFormat="1" ht="13.5" customHeight="1">
      <c r="A133" s="91"/>
      <c r="B133" s="88"/>
      <c r="C133" s="39" t="s">
        <v>272</v>
      </c>
      <c r="D133" s="39" t="s">
        <v>340</v>
      </c>
      <c r="E133" s="39" t="s">
        <v>324</v>
      </c>
      <c r="F133" s="39" t="s">
        <v>343</v>
      </c>
      <c r="G133" s="39" t="s">
        <v>340</v>
      </c>
      <c r="H133" s="39" t="s">
        <v>16</v>
      </c>
      <c r="I133" s="85"/>
      <c r="J133" s="41" t="s">
        <v>378</v>
      </c>
      <c r="K133" s="39" t="s">
        <v>379</v>
      </c>
      <c r="L133" s="39" t="s">
        <v>278</v>
      </c>
      <c r="M133" s="39" t="s">
        <v>26</v>
      </c>
      <c r="N133" s="39" t="s">
        <v>278</v>
      </c>
      <c r="O133" s="85"/>
      <c r="P133" s="85"/>
      <c r="Q133" s="85"/>
      <c r="R133" s="39"/>
      <c r="S133" s="39"/>
      <c r="T133" s="39" t="s">
        <v>645</v>
      </c>
      <c r="U133" s="39"/>
      <c r="V133" s="39"/>
      <c r="W133" s="39"/>
      <c r="X133" s="39"/>
      <c r="Y133" s="39"/>
    </row>
    <row r="134" spans="1:25" s="13" customFormat="1" ht="13.5" customHeight="1">
      <c r="A134" s="91"/>
      <c r="B134" s="88"/>
      <c r="C134" s="39" t="s">
        <v>272</v>
      </c>
      <c r="D134" s="39" t="s">
        <v>338</v>
      </c>
      <c r="E134" s="39" t="s">
        <v>325</v>
      </c>
      <c r="F134" s="39" t="s">
        <v>344</v>
      </c>
      <c r="G134" s="39" t="s">
        <v>338</v>
      </c>
      <c r="H134" s="39" t="s">
        <v>16</v>
      </c>
      <c r="I134" s="85"/>
      <c r="J134" s="41" t="s">
        <v>371</v>
      </c>
      <c r="K134" s="39" t="s">
        <v>379</v>
      </c>
      <c r="L134" s="39" t="s">
        <v>278</v>
      </c>
      <c r="M134" s="39" t="s">
        <v>26</v>
      </c>
      <c r="N134" s="39" t="s">
        <v>278</v>
      </c>
      <c r="O134" s="85"/>
      <c r="P134" s="85"/>
      <c r="Q134" s="85"/>
      <c r="R134" s="39"/>
      <c r="S134" s="39"/>
      <c r="T134" s="39" t="s">
        <v>645</v>
      </c>
      <c r="U134" s="39"/>
      <c r="V134" s="39"/>
      <c r="W134" s="39"/>
      <c r="X134" s="39"/>
      <c r="Y134" s="39"/>
    </row>
    <row r="135" spans="1:25" s="13" customFormat="1" ht="13.5" customHeight="1">
      <c r="A135" s="91"/>
      <c r="B135" s="88"/>
      <c r="C135" s="39" t="s">
        <v>272</v>
      </c>
      <c r="D135" s="39" t="s">
        <v>339</v>
      </c>
      <c r="E135" s="39" t="s">
        <v>326</v>
      </c>
      <c r="F135" s="39" t="s">
        <v>345</v>
      </c>
      <c r="G135" s="39" t="s">
        <v>339</v>
      </c>
      <c r="H135" s="39" t="s">
        <v>16</v>
      </c>
      <c r="I135" s="85"/>
      <c r="J135" s="41" t="s">
        <v>371</v>
      </c>
      <c r="K135" s="39" t="s">
        <v>379</v>
      </c>
      <c r="L135" s="39" t="s">
        <v>278</v>
      </c>
      <c r="M135" s="39" t="s">
        <v>26</v>
      </c>
      <c r="N135" s="39" t="s">
        <v>278</v>
      </c>
      <c r="O135" s="85"/>
      <c r="P135" s="85"/>
      <c r="Q135" s="85"/>
      <c r="R135" s="39"/>
      <c r="S135" s="39"/>
      <c r="T135" s="39" t="s">
        <v>645</v>
      </c>
      <c r="U135" s="39"/>
      <c r="V135" s="39"/>
      <c r="W135" s="39"/>
      <c r="X135" s="39"/>
      <c r="Y135" s="39"/>
    </row>
    <row r="136" spans="1:25" s="13" customFormat="1" ht="13.5" customHeight="1">
      <c r="A136" s="91"/>
      <c r="B136" s="88"/>
      <c r="C136" s="39" t="s">
        <v>272</v>
      </c>
      <c r="D136" s="39" t="s">
        <v>472</v>
      </c>
      <c r="E136" s="39" t="s">
        <v>646</v>
      </c>
      <c r="F136" s="39" t="s">
        <v>647</v>
      </c>
      <c r="G136" s="39" t="s">
        <v>472</v>
      </c>
      <c r="H136" s="39" t="s">
        <v>16</v>
      </c>
      <c r="I136" s="85"/>
      <c r="J136" s="41" t="s">
        <v>476</v>
      </c>
      <c r="K136" s="39" t="s">
        <v>379</v>
      </c>
      <c r="L136" s="39" t="s">
        <v>278</v>
      </c>
      <c r="M136" s="39" t="s">
        <v>26</v>
      </c>
      <c r="N136" s="39" t="s">
        <v>278</v>
      </c>
      <c r="O136" s="85"/>
      <c r="P136" s="85"/>
      <c r="Q136" s="85"/>
      <c r="R136" s="39"/>
      <c r="S136" s="39"/>
      <c r="T136" s="39"/>
      <c r="U136" s="39"/>
      <c r="V136" s="39"/>
      <c r="W136" s="39"/>
      <c r="X136" s="39"/>
      <c r="Y136" s="39"/>
    </row>
    <row r="137" spans="1:25" s="13" customFormat="1" ht="13.5" customHeight="1">
      <c r="A137" s="91"/>
      <c r="B137" s="88"/>
      <c r="C137" s="39" t="s">
        <v>272</v>
      </c>
      <c r="D137" s="39" t="s">
        <v>473</v>
      </c>
      <c r="E137" s="39" t="s">
        <v>464</v>
      </c>
      <c r="F137" s="39" t="s">
        <v>465</v>
      </c>
      <c r="G137" s="39" t="s">
        <v>473</v>
      </c>
      <c r="H137" s="39" t="s">
        <v>16</v>
      </c>
      <c r="I137" s="85"/>
      <c r="J137" s="39">
        <v>5</v>
      </c>
      <c r="K137" s="39" t="s">
        <v>379</v>
      </c>
      <c r="L137" s="39" t="s">
        <v>278</v>
      </c>
      <c r="M137" s="39" t="s">
        <v>26</v>
      </c>
      <c r="N137" s="39" t="s">
        <v>278</v>
      </c>
      <c r="O137" s="85"/>
      <c r="P137" s="85"/>
      <c r="Q137" s="85"/>
      <c r="R137" s="39"/>
      <c r="S137" s="39"/>
      <c r="T137" s="39"/>
      <c r="U137" s="39"/>
      <c r="V137" s="39"/>
      <c r="W137" s="39"/>
      <c r="X137" s="39"/>
      <c r="Y137" s="39"/>
    </row>
    <row r="138" spans="1:25" s="13" customFormat="1" ht="13.5" customHeight="1">
      <c r="A138" s="91"/>
      <c r="B138" s="88"/>
      <c r="C138" s="39" t="s">
        <v>272</v>
      </c>
      <c r="D138" s="39" t="s">
        <v>474</v>
      </c>
      <c r="E138" s="39" t="s">
        <v>466</v>
      </c>
      <c r="F138" s="39" t="s">
        <v>467</v>
      </c>
      <c r="G138" s="39" t="s">
        <v>474</v>
      </c>
      <c r="H138" s="39" t="s">
        <v>16</v>
      </c>
      <c r="I138" s="85"/>
      <c r="J138" s="39">
        <v>1</v>
      </c>
      <c r="K138" s="39" t="s">
        <v>379</v>
      </c>
      <c r="L138" s="39" t="s">
        <v>278</v>
      </c>
      <c r="M138" s="39" t="s">
        <v>26</v>
      </c>
      <c r="N138" s="39" t="s">
        <v>278</v>
      </c>
      <c r="O138" s="85"/>
      <c r="P138" s="85"/>
      <c r="Q138" s="85"/>
      <c r="R138" s="39"/>
      <c r="S138" s="39"/>
      <c r="T138" s="39"/>
      <c r="U138" s="39"/>
      <c r="V138" s="39"/>
      <c r="W138" s="39"/>
      <c r="X138" s="39"/>
      <c r="Y138" s="39"/>
    </row>
    <row r="139" spans="1:25" s="13" customFormat="1" ht="13.5" customHeight="1">
      <c r="A139" s="91"/>
      <c r="B139" s="88"/>
      <c r="C139" s="39" t="s">
        <v>272</v>
      </c>
      <c r="D139" s="39" t="s">
        <v>475</v>
      </c>
      <c r="E139" s="39" t="s">
        <v>587</v>
      </c>
      <c r="F139" s="39" t="s">
        <v>468</v>
      </c>
      <c r="G139" s="39" t="s">
        <v>475</v>
      </c>
      <c r="H139" s="39" t="s">
        <v>16</v>
      </c>
      <c r="I139" s="85"/>
      <c r="J139" s="39">
        <v>5</v>
      </c>
      <c r="K139" s="39" t="s">
        <v>379</v>
      </c>
      <c r="L139" s="39" t="s">
        <v>278</v>
      </c>
      <c r="M139" s="39" t="s">
        <v>26</v>
      </c>
      <c r="N139" s="39" t="s">
        <v>278</v>
      </c>
      <c r="O139" s="85"/>
      <c r="P139" s="85"/>
      <c r="Q139" s="85"/>
      <c r="R139" s="39"/>
      <c r="S139" s="39"/>
      <c r="T139" s="39"/>
      <c r="U139" s="39"/>
      <c r="V139" s="39"/>
      <c r="W139" s="39"/>
      <c r="X139" s="39"/>
      <c r="Y139" s="39"/>
    </row>
    <row r="140" spans="1:25" s="13" customFormat="1" ht="13.5" customHeight="1">
      <c r="A140" s="91"/>
      <c r="B140" s="88"/>
      <c r="C140" s="39" t="s">
        <v>272</v>
      </c>
      <c r="D140" s="39" t="s">
        <v>586</v>
      </c>
      <c r="E140" s="39" t="s">
        <v>469</v>
      </c>
      <c r="F140" s="39" t="s">
        <v>470</v>
      </c>
      <c r="G140" s="39" t="s">
        <v>586</v>
      </c>
      <c r="H140" s="39" t="s">
        <v>16</v>
      </c>
      <c r="I140" s="85"/>
      <c r="J140" s="39">
        <v>1000</v>
      </c>
      <c r="K140" s="39" t="s">
        <v>379</v>
      </c>
      <c r="L140" s="39" t="s">
        <v>278</v>
      </c>
      <c r="M140" s="39" t="s">
        <v>26</v>
      </c>
      <c r="N140" s="39" t="s">
        <v>278</v>
      </c>
      <c r="O140" s="85"/>
      <c r="P140" s="85"/>
      <c r="Q140" s="85"/>
      <c r="R140" s="39"/>
      <c r="S140" s="39"/>
      <c r="T140" s="39"/>
      <c r="U140" s="39"/>
      <c r="V140" s="39"/>
      <c r="W140" s="39"/>
      <c r="X140" s="39"/>
      <c r="Y140" s="39"/>
    </row>
    <row r="141" spans="1:25" s="13" customFormat="1" ht="13.5" customHeight="1">
      <c r="A141" s="91"/>
      <c r="B141" s="89"/>
      <c r="C141" s="39" t="s">
        <v>272</v>
      </c>
      <c r="D141" s="39" t="s">
        <v>585</v>
      </c>
      <c r="E141" s="39" t="s">
        <v>584</v>
      </c>
      <c r="F141" s="39" t="s">
        <v>471</v>
      </c>
      <c r="G141" s="39" t="s">
        <v>585</v>
      </c>
      <c r="H141" s="39" t="s">
        <v>282</v>
      </c>
      <c r="I141" s="86"/>
      <c r="J141" s="39">
        <v>1</v>
      </c>
      <c r="K141" s="39" t="s">
        <v>370</v>
      </c>
      <c r="L141" s="39" t="s">
        <v>278</v>
      </c>
      <c r="M141" s="39" t="s">
        <v>26</v>
      </c>
      <c r="N141" s="39" t="s">
        <v>278</v>
      </c>
      <c r="O141" s="86"/>
      <c r="P141" s="86"/>
      <c r="Q141" s="86"/>
      <c r="R141" s="39" t="s">
        <v>478</v>
      </c>
      <c r="S141" s="39"/>
      <c r="T141" s="39"/>
      <c r="U141" s="39"/>
      <c r="V141" s="39"/>
      <c r="W141" s="39"/>
      <c r="X141" s="39"/>
      <c r="Y141" s="39"/>
    </row>
    <row r="142" spans="1:25" s="13" customFormat="1" ht="13.5" customHeight="1">
      <c r="A142" s="91"/>
      <c r="B142" s="4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</row>
    <row r="143" spans="1:25" s="13" customFormat="1">
      <c r="A143" s="91"/>
      <c r="B143" s="87" t="s">
        <v>671</v>
      </c>
      <c r="C143" s="39" t="s">
        <v>272</v>
      </c>
      <c r="D143" s="39" t="s">
        <v>277</v>
      </c>
      <c r="E143" s="39" t="s">
        <v>279</v>
      </c>
      <c r="F143" s="40" t="s">
        <v>280</v>
      </c>
      <c r="G143" s="39" t="s">
        <v>276</v>
      </c>
      <c r="H143" s="39" t="s">
        <v>16</v>
      </c>
      <c r="I143" s="84" t="s">
        <v>631</v>
      </c>
      <c r="J143" s="39" t="s">
        <v>479</v>
      </c>
      <c r="K143" s="39" t="s">
        <v>278</v>
      </c>
      <c r="L143" s="39" t="s">
        <v>278</v>
      </c>
      <c r="M143" s="39" t="s">
        <v>26</v>
      </c>
      <c r="N143" s="39" t="s">
        <v>278</v>
      </c>
      <c r="O143" s="84" t="s">
        <v>672</v>
      </c>
      <c r="P143" s="84" t="s">
        <v>638</v>
      </c>
      <c r="Q143" s="84" t="s">
        <v>602</v>
      </c>
      <c r="R143" s="39"/>
      <c r="S143" s="39"/>
      <c r="T143" s="40"/>
      <c r="U143" s="39"/>
      <c r="V143" s="39"/>
      <c r="W143" s="39"/>
      <c r="X143" s="39"/>
      <c r="Y143" s="39"/>
    </row>
    <row r="144" spans="1:25" s="13" customFormat="1">
      <c r="A144" s="91"/>
      <c r="B144" s="88"/>
      <c r="C144" s="39" t="s">
        <v>272</v>
      </c>
      <c r="D144" s="39" t="s">
        <v>283</v>
      </c>
      <c r="E144" s="39" t="s">
        <v>275</v>
      </c>
      <c r="F144" s="40" t="s">
        <v>281</v>
      </c>
      <c r="G144" s="39" t="s">
        <v>283</v>
      </c>
      <c r="H144" s="39" t="s">
        <v>282</v>
      </c>
      <c r="I144" s="85"/>
      <c r="J144" s="39">
        <v>4</v>
      </c>
      <c r="K144" s="39" t="s">
        <v>278</v>
      </c>
      <c r="L144" s="39" t="s">
        <v>278</v>
      </c>
      <c r="M144" s="39" t="s">
        <v>26</v>
      </c>
      <c r="N144" s="39" t="s">
        <v>278</v>
      </c>
      <c r="O144" s="85"/>
      <c r="P144" s="85"/>
      <c r="Q144" s="85"/>
      <c r="R144" s="39" t="s">
        <v>300</v>
      </c>
      <c r="S144" s="39"/>
      <c r="T144" s="40"/>
      <c r="U144" s="39"/>
      <c r="V144" s="39"/>
      <c r="W144" s="39"/>
      <c r="X144" s="39"/>
      <c r="Y144" s="39"/>
    </row>
    <row r="145" spans="1:25" s="13" customFormat="1">
      <c r="A145" s="91"/>
      <c r="B145" s="88"/>
      <c r="C145" s="39" t="s">
        <v>272</v>
      </c>
      <c r="D145" s="39" t="s">
        <v>288</v>
      </c>
      <c r="E145" s="39" t="s">
        <v>286</v>
      </c>
      <c r="F145" s="40" t="s">
        <v>287</v>
      </c>
      <c r="G145" s="39" t="s">
        <v>288</v>
      </c>
      <c r="H145" s="39" t="s">
        <v>16</v>
      </c>
      <c r="I145" s="85"/>
      <c r="J145" s="41" t="s">
        <v>297</v>
      </c>
      <c r="K145" s="39" t="s">
        <v>278</v>
      </c>
      <c r="L145" s="39" t="s">
        <v>278</v>
      </c>
      <c r="M145" s="39" t="s">
        <v>26</v>
      </c>
      <c r="N145" s="39" t="s">
        <v>278</v>
      </c>
      <c r="O145" s="85"/>
      <c r="P145" s="85"/>
      <c r="Q145" s="85"/>
      <c r="R145" s="39"/>
      <c r="S145" s="39"/>
      <c r="T145" s="40"/>
      <c r="U145" s="39"/>
      <c r="V145" s="39"/>
      <c r="W145" s="39"/>
      <c r="X145" s="39"/>
      <c r="Y145" s="39"/>
    </row>
    <row r="146" spans="1:25" s="13" customFormat="1">
      <c r="A146" s="91"/>
      <c r="B146" s="88"/>
      <c r="C146" s="39" t="s">
        <v>272</v>
      </c>
      <c r="D146" s="39" t="s">
        <v>289</v>
      </c>
      <c r="E146" s="39" t="s">
        <v>284</v>
      </c>
      <c r="F146" s="40" t="s">
        <v>281</v>
      </c>
      <c r="G146" s="39" t="s">
        <v>289</v>
      </c>
      <c r="H146" s="39" t="s">
        <v>282</v>
      </c>
      <c r="I146" s="85"/>
      <c r="J146" s="39">
        <v>1</v>
      </c>
      <c r="K146" s="39" t="s">
        <v>370</v>
      </c>
      <c r="L146" s="39" t="s">
        <v>278</v>
      </c>
      <c r="M146" s="39" t="s">
        <v>26</v>
      </c>
      <c r="N146" s="39" t="s">
        <v>278</v>
      </c>
      <c r="O146" s="85"/>
      <c r="P146" s="85"/>
      <c r="Q146" s="85"/>
      <c r="R146" s="39" t="s">
        <v>301</v>
      </c>
      <c r="S146" s="39"/>
      <c r="T146" s="40"/>
      <c r="U146" s="39"/>
      <c r="V146" s="39"/>
      <c r="W146" s="39"/>
      <c r="X146" s="39"/>
      <c r="Y146" s="39"/>
    </row>
    <row r="147" spans="1:25" s="13" customFormat="1">
      <c r="A147" s="91"/>
      <c r="B147" s="88"/>
      <c r="C147" s="39" t="s">
        <v>272</v>
      </c>
      <c r="D147" s="39" t="s">
        <v>294</v>
      </c>
      <c r="E147" s="39" t="s">
        <v>285</v>
      </c>
      <c r="F147" s="40" t="s">
        <v>290</v>
      </c>
      <c r="G147" s="39" t="s">
        <v>294</v>
      </c>
      <c r="H147" s="39" t="s">
        <v>16</v>
      </c>
      <c r="I147" s="85"/>
      <c r="J147" s="39">
        <v>10</v>
      </c>
      <c r="K147" s="39" t="s">
        <v>298</v>
      </c>
      <c r="L147" s="39" t="s">
        <v>278</v>
      </c>
      <c r="M147" s="39" t="s">
        <v>26</v>
      </c>
      <c r="N147" s="39" t="s">
        <v>278</v>
      </c>
      <c r="O147" s="85"/>
      <c r="P147" s="85"/>
      <c r="Q147" s="85"/>
      <c r="R147" s="39"/>
      <c r="S147" s="39"/>
      <c r="T147" s="40"/>
      <c r="U147" s="39"/>
      <c r="V147" s="39"/>
      <c r="W147" s="39"/>
      <c r="X147" s="39"/>
      <c r="Y147" s="39"/>
    </row>
    <row r="148" spans="1:25" s="13" customFormat="1">
      <c r="A148" s="91"/>
      <c r="B148" s="88"/>
      <c r="C148" s="39" t="s">
        <v>272</v>
      </c>
      <c r="D148" s="39" t="s">
        <v>295</v>
      </c>
      <c r="E148" s="39" t="s">
        <v>291</v>
      </c>
      <c r="F148" s="40" t="s">
        <v>292</v>
      </c>
      <c r="G148" s="39" t="s">
        <v>295</v>
      </c>
      <c r="H148" s="39" t="s">
        <v>16</v>
      </c>
      <c r="I148" s="85"/>
      <c r="J148" s="39">
        <v>1000</v>
      </c>
      <c r="K148" s="39" t="s">
        <v>298</v>
      </c>
      <c r="L148" s="39" t="s">
        <v>278</v>
      </c>
      <c r="M148" s="39" t="s">
        <v>26</v>
      </c>
      <c r="N148" s="39" t="s">
        <v>278</v>
      </c>
      <c r="O148" s="85"/>
      <c r="P148" s="85"/>
      <c r="Q148" s="85"/>
      <c r="R148" s="39"/>
      <c r="S148" s="39"/>
      <c r="T148" s="40"/>
      <c r="U148" s="39"/>
      <c r="V148" s="39"/>
      <c r="W148" s="39"/>
      <c r="X148" s="39"/>
      <c r="Y148" s="39"/>
    </row>
    <row r="149" spans="1:25" s="13" customFormat="1">
      <c r="A149" s="91"/>
      <c r="B149" s="88"/>
      <c r="C149" s="39" t="s">
        <v>272</v>
      </c>
      <c r="D149" s="39" t="s">
        <v>296</v>
      </c>
      <c r="E149" s="39" t="s">
        <v>293</v>
      </c>
      <c r="F149" s="40" t="s">
        <v>308</v>
      </c>
      <c r="G149" s="39" t="s">
        <v>296</v>
      </c>
      <c r="H149" s="39" t="s">
        <v>16</v>
      </c>
      <c r="I149" s="85"/>
      <c r="J149" s="39">
        <v>1000</v>
      </c>
      <c r="K149" s="39" t="s">
        <v>298</v>
      </c>
      <c r="L149" s="39" t="s">
        <v>278</v>
      </c>
      <c r="M149" s="39" t="s">
        <v>26</v>
      </c>
      <c r="N149" s="39" t="s">
        <v>278</v>
      </c>
      <c r="O149" s="85"/>
      <c r="P149" s="85"/>
      <c r="Q149" s="85"/>
      <c r="R149" s="39"/>
      <c r="S149" s="39"/>
      <c r="T149" s="40"/>
      <c r="U149" s="39"/>
      <c r="V149" s="39"/>
      <c r="W149" s="39"/>
      <c r="X149" s="39"/>
      <c r="Y149" s="39"/>
    </row>
    <row r="150" spans="1:25" s="13" customFormat="1">
      <c r="A150" s="91"/>
      <c r="B150" s="88"/>
      <c r="C150" s="39" t="s">
        <v>272</v>
      </c>
      <c r="D150" s="39" t="s">
        <v>327</v>
      </c>
      <c r="E150" s="39" t="s">
        <v>310</v>
      </c>
      <c r="F150" s="39" t="s">
        <v>311</v>
      </c>
      <c r="G150" s="39" t="s">
        <v>327</v>
      </c>
      <c r="H150" s="39" t="s">
        <v>282</v>
      </c>
      <c r="I150" s="85"/>
      <c r="J150" s="39">
        <v>4</v>
      </c>
      <c r="K150" s="39" t="s">
        <v>298</v>
      </c>
      <c r="L150" s="39" t="s">
        <v>278</v>
      </c>
      <c r="M150" s="39" t="s">
        <v>26</v>
      </c>
      <c r="N150" s="39" t="s">
        <v>278</v>
      </c>
      <c r="O150" s="85"/>
      <c r="P150" s="85"/>
      <c r="Q150" s="85"/>
      <c r="R150" s="39"/>
      <c r="S150" s="39"/>
      <c r="T150" s="39"/>
      <c r="U150" s="39"/>
      <c r="V150" s="39"/>
      <c r="W150" s="39"/>
      <c r="X150" s="39"/>
      <c r="Y150" s="39"/>
    </row>
    <row r="151" spans="1:25" s="13" customFormat="1">
      <c r="A151" s="91"/>
      <c r="B151" s="88"/>
      <c r="C151" s="39" t="s">
        <v>272</v>
      </c>
      <c r="D151" s="39" t="s">
        <v>328</v>
      </c>
      <c r="E151" s="39" t="s">
        <v>312</v>
      </c>
      <c r="F151" s="39" t="s">
        <v>313</v>
      </c>
      <c r="G151" s="39" t="s">
        <v>328</v>
      </c>
      <c r="H151" s="39" t="s">
        <v>16</v>
      </c>
      <c r="I151" s="85"/>
      <c r="J151" s="39">
        <v>6000</v>
      </c>
      <c r="K151" s="39" t="s">
        <v>298</v>
      </c>
      <c r="L151" s="39" t="s">
        <v>278</v>
      </c>
      <c r="M151" s="39" t="s">
        <v>26</v>
      </c>
      <c r="N151" s="39" t="s">
        <v>278</v>
      </c>
      <c r="O151" s="85"/>
      <c r="P151" s="85"/>
      <c r="Q151" s="85"/>
      <c r="R151" s="39"/>
      <c r="S151" s="39"/>
      <c r="T151" s="39"/>
      <c r="U151" s="39"/>
      <c r="V151" s="39"/>
      <c r="W151" s="39"/>
      <c r="X151" s="39"/>
      <c r="Y151" s="39"/>
    </row>
    <row r="152" spans="1:25" s="13" customFormat="1">
      <c r="A152" s="91"/>
      <c r="B152" s="88"/>
      <c r="C152" s="39" t="s">
        <v>272</v>
      </c>
      <c r="D152" s="39" t="s">
        <v>329</v>
      </c>
      <c r="E152" s="39" t="s">
        <v>303</v>
      </c>
      <c r="F152" s="39" t="s">
        <v>314</v>
      </c>
      <c r="G152" s="39" t="s">
        <v>329</v>
      </c>
      <c r="H152" s="39" t="s">
        <v>282</v>
      </c>
      <c r="I152" s="85"/>
      <c r="J152" s="39">
        <v>0</v>
      </c>
      <c r="K152" s="39" t="s">
        <v>370</v>
      </c>
      <c r="L152" s="39" t="s">
        <v>278</v>
      </c>
      <c r="M152" s="39" t="s">
        <v>26</v>
      </c>
      <c r="N152" s="39" t="s">
        <v>278</v>
      </c>
      <c r="O152" s="85"/>
      <c r="P152" s="85"/>
      <c r="Q152" s="85"/>
      <c r="R152" s="39"/>
      <c r="S152" s="39"/>
      <c r="T152" s="39"/>
      <c r="U152" s="39"/>
      <c r="V152" s="39"/>
      <c r="W152" s="39"/>
      <c r="X152" s="39"/>
      <c r="Y152" s="39"/>
    </row>
    <row r="153" spans="1:25" s="13" customFormat="1">
      <c r="A153" s="91"/>
      <c r="B153" s="88"/>
      <c r="C153" s="39" t="s">
        <v>272</v>
      </c>
      <c r="D153" s="39" t="s">
        <v>330</v>
      </c>
      <c r="E153" s="39" t="s">
        <v>304</v>
      </c>
      <c r="F153" s="39" t="s">
        <v>315</v>
      </c>
      <c r="G153" s="39" t="s">
        <v>330</v>
      </c>
      <c r="H153" s="39" t="s">
        <v>16</v>
      </c>
      <c r="I153" s="85"/>
      <c r="J153" s="41" t="s">
        <v>480</v>
      </c>
      <c r="K153" s="39" t="s">
        <v>379</v>
      </c>
      <c r="L153" s="39" t="s">
        <v>278</v>
      </c>
      <c r="M153" s="39" t="s">
        <v>26</v>
      </c>
      <c r="N153" s="39" t="s">
        <v>278</v>
      </c>
      <c r="O153" s="85"/>
      <c r="P153" s="85"/>
      <c r="Q153" s="85"/>
      <c r="R153" s="39"/>
      <c r="S153" s="39"/>
      <c r="T153" s="39"/>
      <c r="U153" s="39"/>
      <c r="V153" s="39"/>
      <c r="W153" s="39"/>
      <c r="X153" s="39"/>
      <c r="Y153" s="39"/>
    </row>
    <row r="154" spans="1:25" s="13" customFormat="1">
      <c r="A154" s="91"/>
      <c r="B154" s="88"/>
      <c r="C154" s="39" t="s">
        <v>272</v>
      </c>
      <c r="D154" s="39" t="s">
        <v>331</v>
      </c>
      <c r="E154" s="39" t="s">
        <v>305</v>
      </c>
      <c r="F154" s="39" t="s">
        <v>316</v>
      </c>
      <c r="G154" s="39" t="s">
        <v>331</v>
      </c>
      <c r="H154" s="39" t="s">
        <v>16</v>
      </c>
      <c r="I154" s="85"/>
      <c r="J154" s="42" t="s">
        <v>374</v>
      </c>
      <c r="K154" s="39" t="s">
        <v>379</v>
      </c>
      <c r="L154" s="39" t="s">
        <v>278</v>
      </c>
      <c r="M154" s="39" t="s">
        <v>26</v>
      </c>
      <c r="N154" s="39" t="s">
        <v>278</v>
      </c>
      <c r="O154" s="85"/>
      <c r="P154" s="85"/>
      <c r="Q154" s="85"/>
      <c r="R154" s="39"/>
      <c r="S154" s="39"/>
      <c r="T154" s="39"/>
      <c r="U154" s="39"/>
      <c r="V154" s="39"/>
      <c r="W154" s="39"/>
      <c r="X154" s="39"/>
      <c r="Y154" s="39"/>
    </row>
    <row r="155" spans="1:25" s="13" customFormat="1">
      <c r="A155" s="91"/>
      <c r="B155" s="88"/>
      <c r="C155" s="39" t="s">
        <v>272</v>
      </c>
      <c r="D155" s="39" t="s">
        <v>332</v>
      </c>
      <c r="E155" s="39" t="s">
        <v>306</v>
      </c>
      <c r="F155" s="39" t="s">
        <v>317</v>
      </c>
      <c r="G155" s="39" t="s">
        <v>332</v>
      </c>
      <c r="H155" s="39" t="s">
        <v>16</v>
      </c>
      <c r="I155" s="85"/>
      <c r="J155" s="41" t="s">
        <v>373</v>
      </c>
      <c r="K155" s="39" t="s">
        <v>379</v>
      </c>
      <c r="L155" s="39" t="s">
        <v>278</v>
      </c>
      <c r="M155" s="39" t="s">
        <v>26</v>
      </c>
      <c r="N155" s="39" t="s">
        <v>278</v>
      </c>
      <c r="O155" s="85"/>
      <c r="P155" s="85"/>
      <c r="Q155" s="85"/>
      <c r="R155" s="39"/>
      <c r="S155" s="39"/>
      <c r="T155" s="39"/>
      <c r="U155" s="39"/>
      <c r="V155" s="39"/>
      <c r="W155" s="39"/>
      <c r="X155" s="39"/>
      <c r="Y155" s="39"/>
    </row>
    <row r="156" spans="1:25" s="13" customFormat="1">
      <c r="A156" s="91"/>
      <c r="B156" s="88"/>
      <c r="C156" s="39" t="s">
        <v>272</v>
      </c>
      <c r="D156" s="39" t="s">
        <v>333</v>
      </c>
      <c r="E156" s="39" t="s">
        <v>307</v>
      </c>
      <c r="F156" s="39" t="s">
        <v>318</v>
      </c>
      <c r="G156" s="39" t="s">
        <v>333</v>
      </c>
      <c r="H156" s="39" t="s">
        <v>16</v>
      </c>
      <c r="I156" s="85"/>
      <c r="J156" s="41" t="s">
        <v>373</v>
      </c>
      <c r="K156" s="39" t="s">
        <v>379</v>
      </c>
      <c r="L156" s="39" t="s">
        <v>278</v>
      </c>
      <c r="M156" s="39" t="s">
        <v>26</v>
      </c>
      <c r="N156" s="39" t="s">
        <v>278</v>
      </c>
      <c r="O156" s="85"/>
      <c r="P156" s="85"/>
      <c r="Q156" s="85"/>
      <c r="R156" s="39"/>
      <c r="S156" s="39"/>
      <c r="T156" s="39"/>
      <c r="U156" s="39"/>
      <c r="V156" s="39"/>
      <c r="W156" s="39"/>
      <c r="X156" s="39"/>
      <c r="Y156" s="39"/>
    </row>
    <row r="157" spans="1:25" s="13" customFormat="1">
      <c r="A157" s="91"/>
      <c r="B157" s="88"/>
      <c r="C157" s="39" t="s">
        <v>272</v>
      </c>
      <c r="D157" s="39" t="s">
        <v>334</v>
      </c>
      <c r="E157" s="39" t="s">
        <v>321</v>
      </c>
      <c r="F157" s="39" t="s">
        <v>319</v>
      </c>
      <c r="G157" s="39" t="s">
        <v>334</v>
      </c>
      <c r="H157" s="39" t="s">
        <v>16</v>
      </c>
      <c r="I157" s="85"/>
      <c r="J157" s="39"/>
      <c r="K157" s="39" t="s">
        <v>379</v>
      </c>
      <c r="L157" s="39" t="s">
        <v>278</v>
      </c>
      <c r="M157" s="39" t="s">
        <v>26</v>
      </c>
      <c r="N157" s="39" t="s">
        <v>278</v>
      </c>
      <c r="O157" s="85"/>
      <c r="P157" s="85"/>
      <c r="Q157" s="85"/>
      <c r="R157" s="39"/>
      <c r="S157" s="39"/>
      <c r="T157" s="39"/>
      <c r="U157" s="39"/>
      <c r="V157" s="39"/>
      <c r="W157" s="39"/>
      <c r="X157" s="39"/>
      <c r="Y157" s="39"/>
    </row>
    <row r="158" spans="1:25" s="13" customFormat="1">
      <c r="A158" s="91"/>
      <c r="B158" s="88"/>
      <c r="C158" s="39" t="s">
        <v>272</v>
      </c>
      <c r="D158" s="39" t="s">
        <v>335</v>
      </c>
      <c r="E158" s="39" t="s">
        <v>309</v>
      </c>
      <c r="F158" s="39" t="s">
        <v>320</v>
      </c>
      <c r="G158" s="39" t="s">
        <v>335</v>
      </c>
      <c r="H158" s="39" t="s">
        <v>16</v>
      </c>
      <c r="I158" s="85"/>
      <c r="J158" s="41" t="s">
        <v>481</v>
      </c>
      <c r="K158" s="39" t="s">
        <v>379</v>
      </c>
      <c r="L158" s="39" t="s">
        <v>278</v>
      </c>
      <c r="M158" s="39" t="s">
        <v>26</v>
      </c>
      <c r="N158" s="39" t="s">
        <v>278</v>
      </c>
      <c r="O158" s="85"/>
      <c r="P158" s="85"/>
      <c r="Q158" s="85"/>
      <c r="R158" s="39"/>
      <c r="S158" s="39"/>
      <c r="T158" s="39"/>
      <c r="U158" s="39"/>
      <c r="V158" s="39"/>
      <c r="W158" s="39"/>
      <c r="X158" s="39"/>
      <c r="Y158" s="39"/>
    </row>
    <row r="159" spans="1:25" s="13" customFormat="1">
      <c r="A159" s="91"/>
      <c r="B159" s="88"/>
      <c r="C159" s="39" t="s">
        <v>272</v>
      </c>
      <c r="D159" s="39" t="s">
        <v>336</v>
      </c>
      <c r="E159" s="39" t="s">
        <v>322</v>
      </c>
      <c r="F159" s="39" t="s">
        <v>341</v>
      </c>
      <c r="G159" s="39" t="s">
        <v>336</v>
      </c>
      <c r="H159" s="39" t="s">
        <v>16</v>
      </c>
      <c r="I159" s="85"/>
      <c r="J159" s="41" t="s">
        <v>377</v>
      </c>
      <c r="K159" s="39" t="s">
        <v>379</v>
      </c>
      <c r="L159" s="39" t="s">
        <v>278</v>
      </c>
      <c r="M159" s="39" t="s">
        <v>26</v>
      </c>
      <c r="N159" s="39" t="s">
        <v>278</v>
      </c>
      <c r="O159" s="85"/>
      <c r="P159" s="85"/>
      <c r="Q159" s="85"/>
      <c r="R159" s="39"/>
      <c r="S159" s="39"/>
      <c r="T159" s="39" t="s">
        <v>645</v>
      </c>
      <c r="U159" s="39"/>
      <c r="V159" s="39"/>
      <c r="W159" s="39"/>
      <c r="X159" s="39"/>
      <c r="Y159" s="39"/>
    </row>
    <row r="160" spans="1:25" s="13" customFormat="1">
      <c r="A160" s="91"/>
      <c r="B160" s="88"/>
      <c r="C160" s="39" t="s">
        <v>272</v>
      </c>
      <c r="D160" s="39" t="s">
        <v>337</v>
      </c>
      <c r="E160" s="39" t="s">
        <v>323</v>
      </c>
      <c r="F160" s="39" t="s">
        <v>342</v>
      </c>
      <c r="G160" s="39" t="s">
        <v>337</v>
      </c>
      <c r="H160" s="39" t="s">
        <v>16</v>
      </c>
      <c r="I160" s="85"/>
      <c r="J160" s="41">
        <v>5432</v>
      </c>
      <c r="K160" s="39" t="s">
        <v>379</v>
      </c>
      <c r="L160" s="39" t="s">
        <v>278</v>
      </c>
      <c r="M160" s="39" t="s">
        <v>26</v>
      </c>
      <c r="N160" s="39" t="s">
        <v>278</v>
      </c>
      <c r="O160" s="85"/>
      <c r="P160" s="85"/>
      <c r="Q160" s="85"/>
      <c r="R160" s="39"/>
      <c r="S160" s="39"/>
      <c r="T160" s="39" t="s">
        <v>645</v>
      </c>
      <c r="U160" s="39"/>
      <c r="V160" s="39"/>
      <c r="W160" s="39"/>
      <c r="X160" s="39"/>
      <c r="Y160" s="39"/>
    </row>
    <row r="161" spans="1:25" s="13" customFormat="1">
      <c r="A161" s="91"/>
      <c r="B161" s="88"/>
      <c r="C161" s="39" t="s">
        <v>272</v>
      </c>
      <c r="D161" s="39" t="s">
        <v>340</v>
      </c>
      <c r="E161" s="39" t="s">
        <v>324</v>
      </c>
      <c r="F161" s="39" t="s">
        <v>343</v>
      </c>
      <c r="G161" s="39" t="s">
        <v>340</v>
      </c>
      <c r="H161" s="39" t="s">
        <v>16</v>
      </c>
      <c r="I161" s="85"/>
      <c r="J161" s="41" t="s">
        <v>378</v>
      </c>
      <c r="K161" s="39" t="s">
        <v>379</v>
      </c>
      <c r="L161" s="39" t="s">
        <v>278</v>
      </c>
      <c r="M161" s="39" t="s">
        <v>26</v>
      </c>
      <c r="N161" s="39" t="s">
        <v>278</v>
      </c>
      <c r="O161" s="85"/>
      <c r="P161" s="85"/>
      <c r="Q161" s="85"/>
      <c r="R161" s="39"/>
      <c r="S161" s="39"/>
      <c r="T161" s="39" t="s">
        <v>645</v>
      </c>
      <c r="U161" s="39"/>
      <c r="V161" s="39"/>
      <c r="W161" s="39"/>
      <c r="X161" s="39"/>
      <c r="Y161" s="39"/>
    </row>
    <row r="162" spans="1:25" s="13" customFormat="1">
      <c r="A162" s="91"/>
      <c r="B162" s="88"/>
      <c r="C162" s="39" t="s">
        <v>272</v>
      </c>
      <c r="D162" s="39" t="s">
        <v>338</v>
      </c>
      <c r="E162" s="39" t="s">
        <v>325</v>
      </c>
      <c r="F162" s="39" t="s">
        <v>344</v>
      </c>
      <c r="G162" s="39" t="s">
        <v>338</v>
      </c>
      <c r="H162" s="39" t="s">
        <v>16</v>
      </c>
      <c r="I162" s="85"/>
      <c r="J162" s="41" t="s">
        <v>371</v>
      </c>
      <c r="K162" s="39" t="s">
        <v>379</v>
      </c>
      <c r="L162" s="39" t="s">
        <v>278</v>
      </c>
      <c r="M162" s="39" t="s">
        <v>26</v>
      </c>
      <c r="N162" s="39" t="s">
        <v>278</v>
      </c>
      <c r="O162" s="85"/>
      <c r="P162" s="85"/>
      <c r="Q162" s="85"/>
      <c r="R162" s="39"/>
      <c r="S162" s="39"/>
      <c r="T162" s="39" t="s">
        <v>645</v>
      </c>
      <c r="U162" s="39"/>
      <c r="V162" s="39"/>
      <c r="W162" s="39"/>
      <c r="X162" s="39"/>
      <c r="Y162" s="39"/>
    </row>
    <row r="163" spans="1:25" s="13" customFormat="1">
      <c r="A163" s="91"/>
      <c r="B163" s="88"/>
      <c r="C163" s="39" t="s">
        <v>272</v>
      </c>
      <c r="D163" s="39" t="s">
        <v>339</v>
      </c>
      <c r="E163" s="39" t="s">
        <v>326</v>
      </c>
      <c r="F163" s="39" t="s">
        <v>345</v>
      </c>
      <c r="G163" s="39" t="s">
        <v>339</v>
      </c>
      <c r="H163" s="39" t="s">
        <v>16</v>
      </c>
      <c r="I163" s="85"/>
      <c r="J163" s="41" t="s">
        <v>371</v>
      </c>
      <c r="K163" s="39" t="s">
        <v>379</v>
      </c>
      <c r="L163" s="39" t="s">
        <v>278</v>
      </c>
      <c r="M163" s="39" t="s">
        <v>26</v>
      </c>
      <c r="N163" s="39" t="s">
        <v>278</v>
      </c>
      <c r="O163" s="85"/>
      <c r="P163" s="85"/>
      <c r="Q163" s="85"/>
      <c r="R163" s="39"/>
      <c r="S163" s="39"/>
      <c r="T163" s="39" t="s">
        <v>645</v>
      </c>
      <c r="U163" s="39"/>
      <c r="V163" s="39"/>
      <c r="W163" s="39"/>
      <c r="X163" s="39"/>
      <c r="Y163" s="39"/>
    </row>
    <row r="164" spans="1:25" s="13" customFormat="1">
      <c r="A164" s="91"/>
      <c r="B164" s="88"/>
      <c r="C164" s="39" t="s">
        <v>272</v>
      </c>
      <c r="D164" s="39" t="s">
        <v>383</v>
      </c>
      <c r="E164" s="39" t="s">
        <v>361</v>
      </c>
      <c r="F164" s="39" t="s">
        <v>362</v>
      </c>
      <c r="G164" s="39" t="s">
        <v>383</v>
      </c>
      <c r="H164" s="39" t="s">
        <v>16</v>
      </c>
      <c r="I164" s="85"/>
      <c r="J164" s="39">
        <v>604800</v>
      </c>
      <c r="K164" s="39" t="s">
        <v>386</v>
      </c>
      <c r="L164" s="39" t="s">
        <v>387</v>
      </c>
      <c r="M164" s="39" t="s">
        <v>26</v>
      </c>
      <c r="N164" s="39" t="s">
        <v>278</v>
      </c>
      <c r="O164" s="85"/>
      <c r="P164" s="85"/>
      <c r="Q164" s="85"/>
      <c r="R164" s="39"/>
      <c r="S164" s="39"/>
      <c r="T164" s="39" t="s">
        <v>645</v>
      </c>
      <c r="U164" s="39"/>
      <c r="V164" s="39"/>
      <c r="W164" s="39"/>
      <c r="X164" s="39"/>
      <c r="Y164" s="39"/>
    </row>
    <row r="165" spans="1:25" s="13" customFormat="1">
      <c r="A165" s="91"/>
      <c r="B165" s="88"/>
      <c r="C165" s="39" t="s">
        <v>272</v>
      </c>
      <c r="D165" s="39" t="s">
        <v>381</v>
      </c>
      <c r="E165" s="39" t="s">
        <v>365</v>
      </c>
      <c r="F165" s="39" t="s">
        <v>418</v>
      </c>
      <c r="G165" s="39" t="s">
        <v>381</v>
      </c>
      <c r="H165" s="39" t="s">
        <v>282</v>
      </c>
      <c r="I165" s="85"/>
      <c r="J165" s="39">
        <v>0</v>
      </c>
      <c r="K165" s="39" t="s">
        <v>370</v>
      </c>
      <c r="L165" s="39" t="s">
        <v>379</v>
      </c>
      <c r="M165" s="39" t="s">
        <v>26</v>
      </c>
      <c r="N165" s="39" t="s">
        <v>278</v>
      </c>
      <c r="O165" s="85"/>
      <c r="P165" s="85"/>
      <c r="Q165" s="85"/>
      <c r="R165" s="39" t="s">
        <v>380</v>
      </c>
      <c r="S165" s="39"/>
      <c r="T165" s="39" t="s">
        <v>645</v>
      </c>
      <c r="U165" s="39"/>
      <c r="V165" s="39"/>
      <c r="W165" s="39"/>
      <c r="X165" s="39"/>
      <c r="Y165" s="39"/>
    </row>
    <row r="166" spans="1:25" s="13" customFormat="1">
      <c r="A166" s="91"/>
      <c r="B166" s="88"/>
      <c r="C166" s="39" t="s">
        <v>272</v>
      </c>
      <c r="D166" s="39" t="s">
        <v>382</v>
      </c>
      <c r="E166" s="39" t="s">
        <v>364</v>
      </c>
      <c r="F166" s="39" t="s">
        <v>363</v>
      </c>
      <c r="G166" s="39" t="s">
        <v>382</v>
      </c>
      <c r="H166" s="39" t="s">
        <v>16</v>
      </c>
      <c r="I166" s="85"/>
      <c r="J166" s="41" t="s">
        <v>384</v>
      </c>
      <c r="K166" s="39" t="s">
        <v>385</v>
      </c>
      <c r="L166" s="39" t="s">
        <v>388</v>
      </c>
      <c r="M166" s="39" t="s">
        <v>26</v>
      </c>
      <c r="N166" s="39" t="s">
        <v>278</v>
      </c>
      <c r="O166" s="85"/>
      <c r="P166" s="85"/>
      <c r="Q166" s="85"/>
      <c r="R166" s="39"/>
      <c r="S166" s="39"/>
      <c r="T166" s="39" t="s">
        <v>645</v>
      </c>
      <c r="U166" s="39"/>
      <c r="V166" s="39"/>
      <c r="W166" s="39"/>
      <c r="X166" s="39"/>
      <c r="Y166" s="39"/>
    </row>
    <row r="167" spans="1:25" s="13" customFormat="1">
      <c r="A167" s="91"/>
      <c r="B167" s="89"/>
      <c r="C167" s="39" t="s">
        <v>272</v>
      </c>
      <c r="D167" s="39" t="s">
        <v>483</v>
      </c>
      <c r="E167" s="39" t="s">
        <v>393</v>
      </c>
      <c r="F167" s="39" t="s">
        <v>482</v>
      </c>
      <c r="G167" s="39" t="s">
        <v>483</v>
      </c>
      <c r="H167" s="39" t="s">
        <v>282</v>
      </c>
      <c r="I167" s="86"/>
      <c r="J167" s="39">
        <v>0</v>
      </c>
      <c r="K167" s="39" t="s">
        <v>370</v>
      </c>
      <c r="L167" s="39" t="s">
        <v>388</v>
      </c>
      <c r="M167" s="39" t="s">
        <v>26</v>
      </c>
      <c r="N167" s="39" t="s">
        <v>278</v>
      </c>
      <c r="O167" s="86"/>
      <c r="P167" s="86"/>
      <c r="Q167" s="86"/>
      <c r="R167" s="39" t="s">
        <v>618</v>
      </c>
      <c r="S167" s="39"/>
      <c r="T167" s="39"/>
      <c r="U167" s="39"/>
      <c r="V167" s="39"/>
      <c r="W167" s="39"/>
      <c r="X167" s="39"/>
      <c r="Y167" s="39"/>
    </row>
    <row r="168" spans="1:25" s="13" customFormat="1">
      <c r="A168" s="91"/>
      <c r="B168" s="4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</row>
    <row r="169" spans="1:25" s="13" customFormat="1" ht="13.5" customHeight="1">
      <c r="A169" s="91"/>
      <c r="B169" s="87" t="s">
        <v>484</v>
      </c>
      <c r="C169" s="39" t="s">
        <v>272</v>
      </c>
      <c r="D169" s="39" t="s">
        <v>276</v>
      </c>
      <c r="E169" s="39" t="s">
        <v>279</v>
      </c>
      <c r="F169" s="40" t="s">
        <v>280</v>
      </c>
      <c r="G169" s="39" t="s">
        <v>277</v>
      </c>
      <c r="H169" s="39" t="s">
        <v>16</v>
      </c>
      <c r="I169" s="84" t="s">
        <v>632</v>
      </c>
      <c r="J169" s="39" t="s">
        <v>484</v>
      </c>
      <c r="K169" s="39" t="s">
        <v>278</v>
      </c>
      <c r="L169" s="39" t="s">
        <v>278</v>
      </c>
      <c r="M169" s="39" t="s">
        <v>26</v>
      </c>
      <c r="N169" s="39" t="s">
        <v>278</v>
      </c>
      <c r="O169" s="84" t="s">
        <v>675</v>
      </c>
      <c r="P169" s="84" t="s">
        <v>639</v>
      </c>
      <c r="Q169" s="84" t="s">
        <v>602</v>
      </c>
      <c r="R169" s="39"/>
      <c r="S169" s="39"/>
      <c r="T169" s="40"/>
      <c r="U169" s="39"/>
      <c r="V169" s="39"/>
      <c r="W169" s="39"/>
      <c r="X169" s="39"/>
      <c r="Y169" s="39"/>
    </row>
    <row r="170" spans="1:25" s="13" customFormat="1" ht="13.5" customHeight="1">
      <c r="A170" s="91"/>
      <c r="B170" s="88"/>
      <c r="C170" s="39" t="s">
        <v>272</v>
      </c>
      <c r="D170" s="39" t="s">
        <v>283</v>
      </c>
      <c r="E170" s="39" t="s">
        <v>275</v>
      </c>
      <c r="F170" s="40" t="s">
        <v>281</v>
      </c>
      <c r="G170" s="39" t="s">
        <v>283</v>
      </c>
      <c r="H170" s="39" t="s">
        <v>282</v>
      </c>
      <c r="I170" s="85"/>
      <c r="J170" s="39">
        <v>4</v>
      </c>
      <c r="K170" s="39" t="s">
        <v>278</v>
      </c>
      <c r="L170" s="39" t="s">
        <v>278</v>
      </c>
      <c r="M170" s="39" t="s">
        <v>26</v>
      </c>
      <c r="N170" s="39" t="s">
        <v>278</v>
      </c>
      <c r="O170" s="85"/>
      <c r="P170" s="85"/>
      <c r="Q170" s="85"/>
      <c r="R170" s="39" t="s">
        <v>617</v>
      </c>
      <c r="S170" s="39"/>
      <c r="T170" s="40"/>
      <c r="U170" s="39"/>
      <c r="V170" s="39"/>
      <c r="W170" s="39"/>
      <c r="X170" s="39"/>
      <c r="Y170" s="39"/>
    </row>
    <row r="171" spans="1:25" s="13" customFormat="1">
      <c r="A171" s="91"/>
      <c r="B171" s="88"/>
      <c r="C171" s="39" t="s">
        <v>272</v>
      </c>
      <c r="D171" s="39" t="s">
        <v>288</v>
      </c>
      <c r="E171" s="39" t="s">
        <v>286</v>
      </c>
      <c r="F171" s="40" t="s">
        <v>287</v>
      </c>
      <c r="G171" s="39" t="s">
        <v>288</v>
      </c>
      <c r="H171" s="39" t="s">
        <v>16</v>
      </c>
      <c r="I171" s="85"/>
      <c r="J171" s="41" t="s">
        <v>297</v>
      </c>
      <c r="K171" s="39" t="s">
        <v>278</v>
      </c>
      <c r="L171" s="39" t="s">
        <v>278</v>
      </c>
      <c r="M171" s="39" t="s">
        <v>26</v>
      </c>
      <c r="N171" s="39" t="s">
        <v>278</v>
      </c>
      <c r="O171" s="85"/>
      <c r="P171" s="85"/>
      <c r="Q171" s="85"/>
      <c r="R171" s="39"/>
      <c r="S171" s="39"/>
      <c r="T171" s="40"/>
      <c r="U171" s="39"/>
      <c r="V171" s="39"/>
      <c r="W171" s="39"/>
      <c r="X171" s="39"/>
      <c r="Y171" s="39"/>
    </row>
    <row r="172" spans="1:25" s="13" customFormat="1">
      <c r="A172" s="91"/>
      <c r="B172" s="88"/>
      <c r="C172" s="39" t="s">
        <v>272</v>
      </c>
      <c r="D172" s="39" t="s">
        <v>289</v>
      </c>
      <c r="E172" s="39" t="s">
        <v>284</v>
      </c>
      <c r="F172" s="40" t="s">
        <v>281</v>
      </c>
      <c r="G172" s="39" t="s">
        <v>289</v>
      </c>
      <c r="H172" s="39" t="s">
        <v>282</v>
      </c>
      <c r="I172" s="85"/>
      <c r="J172" s="39">
        <v>1</v>
      </c>
      <c r="K172" s="39" t="s">
        <v>370</v>
      </c>
      <c r="L172" s="39" t="s">
        <v>278</v>
      </c>
      <c r="M172" s="39" t="s">
        <v>26</v>
      </c>
      <c r="N172" s="39" t="s">
        <v>278</v>
      </c>
      <c r="O172" s="85"/>
      <c r="P172" s="85"/>
      <c r="Q172" s="85"/>
      <c r="R172" s="39" t="s">
        <v>301</v>
      </c>
      <c r="S172" s="39"/>
      <c r="T172" s="40"/>
      <c r="U172" s="39"/>
      <c r="V172" s="39"/>
      <c r="W172" s="39"/>
      <c r="X172" s="39"/>
      <c r="Y172" s="39"/>
    </row>
    <row r="173" spans="1:25" s="13" customFormat="1">
      <c r="A173" s="91"/>
      <c r="B173" s="88"/>
      <c r="C173" s="39" t="s">
        <v>272</v>
      </c>
      <c r="D173" s="39" t="s">
        <v>294</v>
      </c>
      <c r="E173" s="39" t="s">
        <v>285</v>
      </c>
      <c r="F173" s="40" t="s">
        <v>290</v>
      </c>
      <c r="G173" s="39" t="s">
        <v>294</v>
      </c>
      <c r="H173" s="39" t="s">
        <v>16</v>
      </c>
      <c r="I173" s="85"/>
      <c r="J173" s="39">
        <v>10</v>
      </c>
      <c r="K173" s="39" t="s">
        <v>298</v>
      </c>
      <c r="L173" s="39" t="s">
        <v>278</v>
      </c>
      <c r="M173" s="39" t="s">
        <v>26</v>
      </c>
      <c r="N173" s="39" t="s">
        <v>278</v>
      </c>
      <c r="O173" s="85"/>
      <c r="P173" s="85"/>
      <c r="Q173" s="85"/>
      <c r="R173" s="39"/>
      <c r="S173" s="39"/>
      <c r="T173" s="40"/>
      <c r="U173" s="39"/>
      <c r="V173" s="39"/>
      <c r="W173" s="39"/>
      <c r="X173" s="39"/>
      <c r="Y173" s="39"/>
    </row>
    <row r="174" spans="1:25" s="13" customFormat="1">
      <c r="A174" s="91"/>
      <c r="B174" s="88"/>
      <c r="C174" s="39" t="s">
        <v>272</v>
      </c>
      <c r="D174" s="39" t="s">
        <v>295</v>
      </c>
      <c r="E174" s="39" t="s">
        <v>291</v>
      </c>
      <c r="F174" s="40" t="s">
        <v>292</v>
      </c>
      <c r="G174" s="39" t="s">
        <v>295</v>
      </c>
      <c r="H174" s="39" t="s">
        <v>16</v>
      </c>
      <c r="I174" s="85"/>
      <c r="J174" s="39">
        <v>1000</v>
      </c>
      <c r="K174" s="39" t="s">
        <v>298</v>
      </c>
      <c r="L174" s="39" t="s">
        <v>278</v>
      </c>
      <c r="M174" s="39" t="s">
        <v>26</v>
      </c>
      <c r="N174" s="39" t="s">
        <v>278</v>
      </c>
      <c r="O174" s="85"/>
      <c r="P174" s="85"/>
      <c r="Q174" s="85"/>
      <c r="R174" s="39"/>
      <c r="S174" s="39"/>
      <c r="T174" s="40"/>
      <c r="U174" s="39"/>
      <c r="V174" s="39"/>
      <c r="W174" s="39"/>
      <c r="X174" s="39"/>
      <c r="Y174" s="39"/>
    </row>
    <row r="175" spans="1:25" s="13" customFormat="1" ht="13.5" customHeight="1">
      <c r="A175" s="91"/>
      <c r="B175" s="88"/>
      <c r="C175" s="39" t="s">
        <v>272</v>
      </c>
      <c r="D175" s="39" t="s">
        <v>296</v>
      </c>
      <c r="E175" s="39" t="s">
        <v>293</v>
      </c>
      <c r="F175" s="40" t="s">
        <v>308</v>
      </c>
      <c r="G175" s="39" t="s">
        <v>296</v>
      </c>
      <c r="H175" s="39" t="s">
        <v>16</v>
      </c>
      <c r="I175" s="85"/>
      <c r="J175" s="39">
        <v>1000</v>
      </c>
      <c r="K175" s="39" t="s">
        <v>298</v>
      </c>
      <c r="L175" s="39" t="s">
        <v>278</v>
      </c>
      <c r="M175" s="39" t="s">
        <v>26</v>
      </c>
      <c r="N175" s="39" t="s">
        <v>278</v>
      </c>
      <c r="O175" s="85"/>
      <c r="P175" s="85"/>
      <c r="Q175" s="85"/>
      <c r="R175" s="39"/>
      <c r="S175" s="39"/>
      <c r="T175" s="40"/>
      <c r="U175" s="39"/>
      <c r="V175" s="39"/>
      <c r="W175" s="39"/>
      <c r="X175" s="39"/>
      <c r="Y175" s="39"/>
    </row>
    <row r="176" spans="1:25" s="13" customFormat="1" ht="13.5" customHeight="1">
      <c r="A176" s="91"/>
      <c r="B176" s="88"/>
      <c r="C176" s="39" t="s">
        <v>272</v>
      </c>
      <c r="D176" s="39" t="s">
        <v>327</v>
      </c>
      <c r="E176" s="39" t="s">
        <v>310</v>
      </c>
      <c r="F176" s="39" t="s">
        <v>311</v>
      </c>
      <c r="G176" s="39"/>
      <c r="H176" s="39" t="s">
        <v>282</v>
      </c>
      <c r="I176" s="85"/>
      <c r="J176" s="39">
        <v>4</v>
      </c>
      <c r="K176" s="39" t="s">
        <v>298</v>
      </c>
      <c r="L176" s="39" t="s">
        <v>278</v>
      </c>
      <c r="M176" s="39" t="s">
        <v>26</v>
      </c>
      <c r="N176" s="39" t="s">
        <v>278</v>
      </c>
      <c r="O176" s="85"/>
      <c r="P176" s="85"/>
      <c r="Q176" s="85"/>
      <c r="R176" s="39"/>
      <c r="S176" s="39"/>
      <c r="T176" s="39"/>
      <c r="U176" s="39"/>
      <c r="V176" s="39"/>
      <c r="W176" s="39"/>
      <c r="X176" s="39"/>
      <c r="Y176" s="39"/>
    </row>
    <row r="177" spans="1:25" s="13" customFormat="1" ht="13.5" customHeight="1">
      <c r="A177" s="91"/>
      <c r="B177" s="88"/>
      <c r="C177" s="39" t="s">
        <v>272</v>
      </c>
      <c r="D177" s="39" t="s">
        <v>328</v>
      </c>
      <c r="E177" s="39" t="s">
        <v>312</v>
      </c>
      <c r="F177" s="39" t="s">
        <v>313</v>
      </c>
      <c r="G177" s="39"/>
      <c r="H177" s="39" t="s">
        <v>16</v>
      </c>
      <c r="I177" s="85"/>
      <c r="J177" s="39">
        <v>6000</v>
      </c>
      <c r="K177" s="39" t="s">
        <v>298</v>
      </c>
      <c r="L177" s="39" t="s">
        <v>278</v>
      </c>
      <c r="M177" s="39" t="s">
        <v>26</v>
      </c>
      <c r="N177" s="39" t="s">
        <v>278</v>
      </c>
      <c r="O177" s="85"/>
      <c r="P177" s="85"/>
      <c r="Q177" s="85"/>
      <c r="R177" s="39"/>
      <c r="S177" s="39"/>
      <c r="T177" s="39"/>
      <c r="U177" s="39"/>
      <c r="V177" s="39"/>
      <c r="W177" s="39"/>
      <c r="X177" s="39"/>
      <c r="Y177" s="39"/>
    </row>
    <row r="178" spans="1:25" s="13" customFormat="1" ht="13.5" customHeight="1">
      <c r="A178" s="91"/>
      <c r="B178" s="88"/>
      <c r="C178" s="39" t="s">
        <v>272</v>
      </c>
      <c r="D178" s="39" t="s">
        <v>329</v>
      </c>
      <c r="E178" s="39" t="s">
        <v>303</v>
      </c>
      <c r="F178" s="39" t="s">
        <v>314</v>
      </c>
      <c r="G178" s="39"/>
      <c r="H178" s="39" t="s">
        <v>282</v>
      </c>
      <c r="I178" s="85"/>
      <c r="J178" s="39">
        <v>0</v>
      </c>
      <c r="K178" s="39" t="s">
        <v>370</v>
      </c>
      <c r="L178" s="39" t="s">
        <v>278</v>
      </c>
      <c r="M178" s="39" t="s">
        <v>26</v>
      </c>
      <c r="N178" s="39" t="s">
        <v>278</v>
      </c>
      <c r="O178" s="85"/>
      <c r="P178" s="85"/>
      <c r="Q178" s="85"/>
      <c r="R178" s="39"/>
      <c r="S178" s="39"/>
      <c r="T178" s="39"/>
      <c r="U178" s="39"/>
      <c r="V178" s="39"/>
      <c r="W178" s="39"/>
      <c r="X178" s="39"/>
      <c r="Y178" s="39"/>
    </row>
    <row r="179" spans="1:25" s="13" customFormat="1">
      <c r="A179" s="91"/>
      <c r="B179" s="88"/>
      <c r="C179" s="39" t="s">
        <v>272</v>
      </c>
      <c r="D179" s="39" t="s">
        <v>330</v>
      </c>
      <c r="E179" s="39" t="s">
        <v>304</v>
      </c>
      <c r="F179" s="39" t="s">
        <v>315</v>
      </c>
      <c r="G179" s="39"/>
      <c r="H179" s="39" t="s">
        <v>16</v>
      </c>
      <c r="I179" s="85"/>
      <c r="J179" s="41" t="s">
        <v>485</v>
      </c>
      <c r="K179" s="39" t="s">
        <v>379</v>
      </c>
      <c r="L179" s="39" t="s">
        <v>278</v>
      </c>
      <c r="M179" s="39" t="s">
        <v>26</v>
      </c>
      <c r="N179" s="39" t="s">
        <v>278</v>
      </c>
      <c r="O179" s="85"/>
      <c r="P179" s="85"/>
      <c r="Q179" s="85"/>
      <c r="R179" s="39"/>
      <c r="S179" s="39"/>
      <c r="T179" s="39"/>
      <c r="U179" s="39"/>
      <c r="V179" s="39"/>
      <c r="W179" s="39"/>
      <c r="X179" s="39"/>
      <c r="Y179" s="39"/>
    </row>
    <row r="180" spans="1:25" s="13" customFormat="1">
      <c r="A180" s="91"/>
      <c r="B180" s="88"/>
      <c r="C180" s="39" t="s">
        <v>272</v>
      </c>
      <c r="D180" s="39" t="s">
        <v>331</v>
      </c>
      <c r="E180" s="39" t="s">
        <v>305</v>
      </c>
      <c r="F180" s="39" t="s">
        <v>316</v>
      </c>
      <c r="G180" s="39"/>
      <c r="H180" s="39" t="s">
        <v>16</v>
      </c>
      <c r="I180" s="85"/>
      <c r="J180" s="42" t="s">
        <v>374</v>
      </c>
      <c r="K180" s="39" t="s">
        <v>379</v>
      </c>
      <c r="L180" s="39" t="s">
        <v>278</v>
      </c>
      <c r="M180" s="39" t="s">
        <v>26</v>
      </c>
      <c r="N180" s="39" t="s">
        <v>278</v>
      </c>
      <c r="O180" s="85"/>
      <c r="P180" s="85"/>
      <c r="Q180" s="85"/>
      <c r="R180" s="39"/>
      <c r="S180" s="39"/>
      <c r="T180" s="39"/>
      <c r="U180" s="39"/>
      <c r="V180" s="39"/>
      <c r="W180" s="39"/>
      <c r="X180" s="39"/>
      <c r="Y180" s="39"/>
    </row>
    <row r="181" spans="1:25" s="13" customFormat="1" ht="13.5" customHeight="1">
      <c r="A181" s="91"/>
      <c r="B181" s="88"/>
      <c r="C181" s="39" t="s">
        <v>272</v>
      </c>
      <c r="D181" s="39" t="s">
        <v>332</v>
      </c>
      <c r="E181" s="39" t="s">
        <v>306</v>
      </c>
      <c r="F181" s="39" t="s">
        <v>317</v>
      </c>
      <c r="G181" s="39"/>
      <c r="H181" s="39" t="s">
        <v>16</v>
      </c>
      <c r="I181" s="85"/>
      <c r="J181" s="41" t="s">
        <v>373</v>
      </c>
      <c r="K181" s="39" t="s">
        <v>379</v>
      </c>
      <c r="L181" s="39" t="s">
        <v>278</v>
      </c>
      <c r="M181" s="39" t="s">
        <v>26</v>
      </c>
      <c r="N181" s="39" t="s">
        <v>278</v>
      </c>
      <c r="O181" s="85"/>
      <c r="P181" s="85"/>
      <c r="Q181" s="85"/>
      <c r="R181" s="39"/>
      <c r="S181" s="39"/>
      <c r="T181" s="39"/>
      <c r="U181" s="39"/>
      <c r="V181" s="39"/>
      <c r="W181" s="39"/>
      <c r="X181" s="39"/>
      <c r="Y181" s="39"/>
    </row>
    <row r="182" spans="1:25" s="13" customFormat="1" ht="13.5" customHeight="1">
      <c r="A182" s="91"/>
      <c r="B182" s="88"/>
      <c r="C182" s="39" t="s">
        <v>272</v>
      </c>
      <c r="D182" s="39" t="s">
        <v>333</v>
      </c>
      <c r="E182" s="39" t="s">
        <v>307</v>
      </c>
      <c r="F182" s="39" t="s">
        <v>318</v>
      </c>
      <c r="G182" s="39"/>
      <c r="H182" s="39" t="s">
        <v>16</v>
      </c>
      <c r="I182" s="85"/>
      <c r="J182" s="41" t="s">
        <v>373</v>
      </c>
      <c r="K182" s="39" t="s">
        <v>379</v>
      </c>
      <c r="L182" s="39" t="s">
        <v>278</v>
      </c>
      <c r="M182" s="39" t="s">
        <v>26</v>
      </c>
      <c r="N182" s="39" t="s">
        <v>278</v>
      </c>
      <c r="O182" s="85"/>
      <c r="P182" s="85"/>
      <c r="Q182" s="85"/>
      <c r="R182" s="39"/>
      <c r="S182" s="39"/>
      <c r="T182" s="39"/>
      <c r="U182" s="39"/>
      <c r="V182" s="39"/>
      <c r="W182" s="39"/>
      <c r="X182" s="39"/>
      <c r="Y182" s="39"/>
    </row>
    <row r="183" spans="1:25" s="13" customFormat="1" ht="13.5" customHeight="1">
      <c r="A183" s="91"/>
      <c r="B183" s="88"/>
      <c r="C183" s="39" t="s">
        <v>272</v>
      </c>
      <c r="D183" s="39" t="s">
        <v>334</v>
      </c>
      <c r="E183" s="39" t="s">
        <v>321</v>
      </c>
      <c r="F183" s="39" t="s">
        <v>319</v>
      </c>
      <c r="G183" s="39"/>
      <c r="H183" s="39" t="s">
        <v>16</v>
      </c>
      <c r="I183" s="85"/>
      <c r="J183" s="39" t="s">
        <v>486</v>
      </c>
      <c r="K183" s="39" t="s">
        <v>379</v>
      </c>
      <c r="L183" s="39" t="s">
        <v>278</v>
      </c>
      <c r="M183" s="39" t="s">
        <v>26</v>
      </c>
      <c r="N183" s="39" t="s">
        <v>278</v>
      </c>
      <c r="O183" s="85"/>
      <c r="P183" s="85"/>
      <c r="Q183" s="85"/>
      <c r="R183" s="39"/>
      <c r="S183" s="39"/>
      <c r="T183" s="39"/>
      <c r="U183" s="39"/>
      <c r="V183" s="39"/>
      <c r="W183" s="39"/>
      <c r="X183" s="39"/>
      <c r="Y183" s="39"/>
    </row>
    <row r="184" spans="1:25" s="13" customFormat="1" ht="13.5" customHeight="1">
      <c r="A184" s="91"/>
      <c r="B184" s="88"/>
      <c r="C184" s="39" t="s">
        <v>272</v>
      </c>
      <c r="D184" s="39" t="s">
        <v>335</v>
      </c>
      <c r="E184" s="39" t="s">
        <v>309</v>
      </c>
      <c r="F184" s="39" t="s">
        <v>320</v>
      </c>
      <c r="G184" s="39"/>
      <c r="H184" s="39" t="s">
        <v>16</v>
      </c>
      <c r="I184" s="85"/>
      <c r="J184" s="41"/>
      <c r="K184" s="39" t="s">
        <v>379</v>
      </c>
      <c r="L184" s="39" t="s">
        <v>278</v>
      </c>
      <c r="M184" s="39" t="s">
        <v>26</v>
      </c>
      <c r="N184" s="39" t="s">
        <v>278</v>
      </c>
      <c r="O184" s="85"/>
      <c r="P184" s="85"/>
      <c r="Q184" s="85"/>
      <c r="R184" s="39"/>
      <c r="S184" s="39"/>
      <c r="T184" s="39"/>
      <c r="U184" s="39"/>
      <c r="V184" s="39"/>
      <c r="W184" s="39"/>
      <c r="X184" s="39"/>
      <c r="Y184" s="39"/>
    </row>
    <row r="185" spans="1:25" s="13" customFormat="1" ht="13.5" customHeight="1">
      <c r="A185" s="91"/>
      <c r="B185" s="88"/>
      <c r="C185" s="39" t="s">
        <v>272</v>
      </c>
      <c r="D185" s="39" t="s">
        <v>336</v>
      </c>
      <c r="E185" s="39" t="s">
        <v>322</v>
      </c>
      <c r="F185" s="39" t="s">
        <v>341</v>
      </c>
      <c r="G185" s="39"/>
      <c r="H185" s="39" t="s">
        <v>16</v>
      </c>
      <c r="I185" s="85"/>
      <c r="J185" s="41" t="s">
        <v>377</v>
      </c>
      <c r="K185" s="39" t="s">
        <v>379</v>
      </c>
      <c r="L185" s="39" t="s">
        <v>278</v>
      </c>
      <c r="M185" s="39" t="s">
        <v>26</v>
      </c>
      <c r="N185" s="39" t="s">
        <v>278</v>
      </c>
      <c r="O185" s="85"/>
      <c r="P185" s="85"/>
      <c r="Q185" s="85"/>
      <c r="R185" s="39"/>
      <c r="S185" s="39"/>
      <c r="T185" s="39" t="s">
        <v>645</v>
      </c>
      <c r="U185" s="39"/>
      <c r="V185" s="39"/>
      <c r="W185" s="39"/>
      <c r="X185" s="39"/>
      <c r="Y185" s="39"/>
    </row>
    <row r="186" spans="1:25" s="13" customFormat="1" ht="13.5" customHeight="1">
      <c r="A186" s="91"/>
      <c r="B186" s="88"/>
      <c r="C186" s="39" t="s">
        <v>272</v>
      </c>
      <c r="D186" s="39" t="s">
        <v>337</v>
      </c>
      <c r="E186" s="39" t="s">
        <v>323</v>
      </c>
      <c r="F186" s="39" t="s">
        <v>342</v>
      </c>
      <c r="G186" s="39"/>
      <c r="H186" s="39" t="s">
        <v>16</v>
      </c>
      <c r="I186" s="85"/>
      <c r="J186" s="41">
        <v>5432</v>
      </c>
      <c r="K186" s="39" t="s">
        <v>379</v>
      </c>
      <c r="L186" s="39" t="s">
        <v>278</v>
      </c>
      <c r="M186" s="39" t="s">
        <v>26</v>
      </c>
      <c r="N186" s="39" t="s">
        <v>278</v>
      </c>
      <c r="O186" s="85"/>
      <c r="P186" s="85"/>
      <c r="Q186" s="85"/>
      <c r="R186" s="39"/>
      <c r="S186" s="39"/>
      <c r="T186" s="39" t="s">
        <v>645</v>
      </c>
      <c r="U186" s="39"/>
      <c r="V186" s="39"/>
      <c r="W186" s="39"/>
      <c r="X186" s="39"/>
      <c r="Y186" s="39"/>
    </row>
    <row r="187" spans="1:25" s="13" customFormat="1" ht="13.5" customHeight="1">
      <c r="A187" s="91"/>
      <c r="B187" s="88"/>
      <c r="C187" s="39" t="s">
        <v>272</v>
      </c>
      <c r="D187" s="39" t="s">
        <v>340</v>
      </c>
      <c r="E187" s="39" t="s">
        <v>324</v>
      </c>
      <c r="F187" s="39" t="s">
        <v>343</v>
      </c>
      <c r="G187" s="39"/>
      <c r="H187" s="39" t="s">
        <v>16</v>
      </c>
      <c r="I187" s="85"/>
      <c r="J187" s="41" t="s">
        <v>378</v>
      </c>
      <c r="K187" s="39" t="s">
        <v>379</v>
      </c>
      <c r="L187" s="39" t="s">
        <v>278</v>
      </c>
      <c r="M187" s="39" t="s">
        <v>26</v>
      </c>
      <c r="N187" s="39" t="s">
        <v>278</v>
      </c>
      <c r="O187" s="85"/>
      <c r="P187" s="85"/>
      <c r="Q187" s="85"/>
      <c r="R187" s="39"/>
      <c r="S187" s="39"/>
      <c r="T187" s="39" t="s">
        <v>645</v>
      </c>
      <c r="U187" s="39"/>
      <c r="V187" s="39"/>
      <c r="W187" s="39"/>
      <c r="X187" s="39"/>
      <c r="Y187" s="39"/>
    </row>
    <row r="188" spans="1:25" s="13" customFormat="1" ht="13.5" customHeight="1">
      <c r="A188" s="91"/>
      <c r="B188" s="88"/>
      <c r="C188" s="39" t="s">
        <v>272</v>
      </c>
      <c r="D188" s="39" t="s">
        <v>338</v>
      </c>
      <c r="E188" s="39" t="s">
        <v>325</v>
      </c>
      <c r="F188" s="39" t="s">
        <v>344</v>
      </c>
      <c r="G188" s="39"/>
      <c r="H188" s="39" t="s">
        <v>16</v>
      </c>
      <c r="I188" s="85"/>
      <c r="J188" s="41" t="s">
        <v>371</v>
      </c>
      <c r="K188" s="39" t="s">
        <v>379</v>
      </c>
      <c r="L188" s="39" t="s">
        <v>278</v>
      </c>
      <c r="M188" s="39" t="s">
        <v>26</v>
      </c>
      <c r="N188" s="39" t="s">
        <v>278</v>
      </c>
      <c r="O188" s="85"/>
      <c r="P188" s="85"/>
      <c r="Q188" s="85"/>
      <c r="R188" s="39"/>
      <c r="S188" s="39"/>
      <c r="T188" s="39" t="s">
        <v>645</v>
      </c>
      <c r="U188" s="39"/>
      <c r="V188" s="39"/>
      <c r="W188" s="39"/>
      <c r="X188" s="39"/>
      <c r="Y188" s="39"/>
    </row>
    <row r="189" spans="1:25" s="13" customFormat="1" ht="13.5" customHeight="1">
      <c r="A189" s="91"/>
      <c r="B189" s="88"/>
      <c r="C189" s="39" t="s">
        <v>272</v>
      </c>
      <c r="D189" s="39" t="s">
        <v>339</v>
      </c>
      <c r="E189" s="39" t="s">
        <v>326</v>
      </c>
      <c r="F189" s="39" t="s">
        <v>345</v>
      </c>
      <c r="G189" s="39"/>
      <c r="H189" s="39" t="s">
        <v>16</v>
      </c>
      <c r="I189" s="85"/>
      <c r="J189" s="41" t="s">
        <v>371</v>
      </c>
      <c r="K189" s="39" t="s">
        <v>379</v>
      </c>
      <c r="L189" s="39" t="s">
        <v>278</v>
      </c>
      <c r="M189" s="39" t="s">
        <v>26</v>
      </c>
      <c r="N189" s="39" t="s">
        <v>278</v>
      </c>
      <c r="O189" s="85"/>
      <c r="P189" s="85"/>
      <c r="Q189" s="85"/>
      <c r="R189" s="39"/>
      <c r="S189" s="39"/>
      <c r="T189" s="39" t="s">
        <v>645</v>
      </c>
      <c r="U189" s="39"/>
      <c r="V189" s="39"/>
      <c r="W189" s="39"/>
      <c r="X189" s="39"/>
      <c r="Y189" s="39"/>
    </row>
    <row r="190" spans="1:25" s="13" customFormat="1" ht="13.5" customHeight="1">
      <c r="A190" s="91"/>
      <c r="B190" s="88"/>
      <c r="C190" s="39" t="s">
        <v>272</v>
      </c>
      <c r="D190" s="39" t="s">
        <v>383</v>
      </c>
      <c r="E190" s="39" t="s">
        <v>361</v>
      </c>
      <c r="F190" s="39" t="s">
        <v>362</v>
      </c>
      <c r="G190" s="39" t="s">
        <v>383</v>
      </c>
      <c r="H190" s="39" t="s">
        <v>16</v>
      </c>
      <c r="I190" s="85"/>
      <c r="J190" s="39">
        <v>604800</v>
      </c>
      <c r="K190" s="39" t="s">
        <v>386</v>
      </c>
      <c r="L190" s="39" t="s">
        <v>387</v>
      </c>
      <c r="M190" s="39" t="s">
        <v>26</v>
      </c>
      <c r="N190" s="39" t="s">
        <v>278</v>
      </c>
      <c r="O190" s="85"/>
      <c r="P190" s="85"/>
      <c r="Q190" s="85"/>
      <c r="R190" s="39"/>
      <c r="S190" s="39"/>
      <c r="T190" s="39" t="s">
        <v>645</v>
      </c>
      <c r="U190" s="39"/>
      <c r="V190" s="39"/>
      <c r="W190" s="39"/>
      <c r="X190" s="39"/>
      <c r="Y190" s="39"/>
    </row>
    <row r="191" spans="1:25" s="13" customFormat="1" ht="13.5" customHeight="1">
      <c r="A191" s="91"/>
      <c r="B191" s="88"/>
      <c r="C191" s="39" t="s">
        <v>272</v>
      </c>
      <c r="D191" s="39" t="s">
        <v>381</v>
      </c>
      <c r="E191" s="39" t="s">
        <v>365</v>
      </c>
      <c r="F191" s="39" t="s">
        <v>418</v>
      </c>
      <c r="G191" s="39" t="s">
        <v>381</v>
      </c>
      <c r="H191" s="39" t="s">
        <v>282</v>
      </c>
      <c r="I191" s="85"/>
      <c r="J191" s="39">
        <v>0</v>
      </c>
      <c r="K191" s="39" t="s">
        <v>370</v>
      </c>
      <c r="L191" s="39" t="s">
        <v>379</v>
      </c>
      <c r="M191" s="39" t="s">
        <v>26</v>
      </c>
      <c r="N191" s="39" t="s">
        <v>278</v>
      </c>
      <c r="O191" s="85"/>
      <c r="P191" s="85"/>
      <c r="Q191" s="85"/>
      <c r="R191" s="39" t="s">
        <v>380</v>
      </c>
      <c r="S191" s="39"/>
      <c r="T191" s="39" t="s">
        <v>645</v>
      </c>
      <c r="U191" s="39"/>
      <c r="V191" s="39"/>
      <c r="W191" s="39"/>
      <c r="X191" s="39"/>
      <c r="Y191" s="39"/>
    </row>
    <row r="192" spans="1:25" s="13" customFormat="1" ht="13.5" customHeight="1">
      <c r="A192" s="91"/>
      <c r="B192" s="88"/>
      <c r="C192" s="39" t="s">
        <v>272</v>
      </c>
      <c r="D192" s="39" t="s">
        <v>382</v>
      </c>
      <c r="E192" s="39" t="s">
        <v>364</v>
      </c>
      <c r="F192" s="39" t="s">
        <v>363</v>
      </c>
      <c r="G192" s="39" t="s">
        <v>382</v>
      </c>
      <c r="H192" s="39" t="s">
        <v>16</v>
      </c>
      <c r="I192" s="85"/>
      <c r="J192" s="41" t="s">
        <v>384</v>
      </c>
      <c r="K192" s="39" t="s">
        <v>385</v>
      </c>
      <c r="L192" s="39" t="s">
        <v>388</v>
      </c>
      <c r="M192" s="39" t="s">
        <v>26</v>
      </c>
      <c r="N192" s="39" t="s">
        <v>278</v>
      </c>
      <c r="O192" s="85"/>
      <c r="P192" s="85"/>
      <c r="Q192" s="85"/>
      <c r="R192" s="39"/>
      <c r="S192" s="39"/>
      <c r="T192" s="39" t="s">
        <v>645</v>
      </c>
      <c r="U192" s="39"/>
      <c r="V192" s="39"/>
      <c r="W192" s="39"/>
      <c r="X192" s="39"/>
      <c r="Y192" s="39"/>
    </row>
    <row r="193" spans="1:25" s="13" customFormat="1" ht="13.5" customHeight="1">
      <c r="A193" s="91"/>
      <c r="B193" s="88"/>
      <c r="C193" s="39" t="s">
        <v>272</v>
      </c>
      <c r="D193" s="39" t="s">
        <v>494</v>
      </c>
      <c r="E193" s="39" t="s">
        <v>487</v>
      </c>
      <c r="F193" s="39" t="s">
        <v>493</v>
      </c>
      <c r="G193" s="39" t="s">
        <v>494</v>
      </c>
      <c r="H193" s="39" t="s">
        <v>282</v>
      </c>
      <c r="I193" s="85"/>
      <c r="J193" s="39">
        <v>0</v>
      </c>
      <c r="K193" s="39" t="s">
        <v>370</v>
      </c>
      <c r="L193" s="39" t="s">
        <v>388</v>
      </c>
      <c r="M193" s="39" t="s">
        <v>26</v>
      </c>
      <c r="N193" s="39" t="s">
        <v>278</v>
      </c>
      <c r="O193" s="85"/>
      <c r="P193" s="85"/>
      <c r="Q193" s="85"/>
      <c r="R193" s="39" t="s">
        <v>414</v>
      </c>
      <c r="S193" s="39"/>
      <c r="T193" s="39"/>
      <c r="U193" s="39"/>
      <c r="V193" s="39"/>
      <c r="W193" s="39"/>
      <c r="X193" s="39"/>
      <c r="Y193" s="39"/>
    </row>
    <row r="194" spans="1:25" s="13" customFormat="1" ht="13.5" customHeight="1">
      <c r="A194" s="91"/>
      <c r="B194" s="88"/>
      <c r="C194" s="39" t="s">
        <v>272</v>
      </c>
      <c r="D194" s="39" t="s">
        <v>495</v>
      </c>
      <c r="E194" s="39" t="s">
        <v>492</v>
      </c>
      <c r="F194" s="39" t="s">
        <v>488</v>
      </c>
      <c r="G194" s="39" t="s">
        <v>495</v>
      </c>
      <c r="H194" s="39" t="s">
        <v>16</v>
      </c>
      <c r="I194" s="85"/>
      <c r="J194" s="41" t="s">
        <v>498</v>
      </c>
      <c r="K194" s="39" t="s">
        <v>379</v>
      </c>
      <c r="L194" s="39" t="s">
        <v>388</v>
      </c>
      <c r="M194" s="39" t="s">
        <v>26</v>
      </c>
      <c r="N194" s="39" t="s">
        <v>278</v>
      </c>
      <c r="O194" s="85"/>
      <c r="P194" s="85"/>
      <c r="Q194" s="85"/>
      <c r="R194" s="39"/>
      <c r="S194" s="39"/>
      <c r="T194" s="39"/>
      <c r="U194" s="39"/>
      <c r="V194" s="39"/>
      <c r="W194" s="39"/>
      <c r="X194" s="39"/>
      <c r="Y194" s="39"/>
    </row>
    <row r="195" spans="1:25" s="13" customFormat="1" ht="13.5" customHeight="1">
      <c r="A195" s="91"/>
      <c r="B195" s="88"/>
      <c r="C195" s="39" t="s">
        <v>272</v>
      </c>
      <c r="D195" s="39" t="s">
        <v>497</v>
      </c>
      <c r="E195" s="39" t="s">
        <v>491</v>
      </c>
      <c r="F195" s="39" t="s">
        <v>489</v>
      </c>
      <c r="G195" s="39" t="s">
        <v>497</v>
      </c>
      <c r="H195" s="39" t="s">
        <v>16</v>
      </c>
      <c r="I195" s="85"/>
      <c r="J195" s="39">
        <v>60000</v>
      </c>
      <c r="K195" s="39" t="s">
        <v>379</v>
      </c>
      <c r="L195" s="39" t="s">
        <v>388</v>
      </c>
      <c r="M195" s="39" t="s">
        <v>26</v>
      </c>
      <c r="N195" s="39" t="s">
        <v>278</v>
      </c>
      <c r="O195" s="85"/>
      <c r="P195" s="85"/>
      <c r="Q195" s="85"/>
      <c r="R195" s="39"/>
      <c r="S195" s="39"/>
      <c r="T195" s="39"/>
      <c r="U195" s="39"/>
      <c r="V195" s="39"/>
      <c r="W195" s="39"/>
      <c r="X195" s="39"/>
      <c r="Y195" s="39"/>
    </row>
    <row r="196" spans="1:25" s="13" customFormat="1" ht="13.5" customHeight="1">
      <c r="A196" s="91"/>
      <c r="B196" s="89"/>
      <c r="C196" s="39" t="s">
        <v>272</v>
      </c>
      <c r="D196" s="39" t="s">
        <v>496</v>
      </c>
      <c r="E196" s="39" t="s">
        <v>355</v>
      </c>
      <c r="F196" s="39" t="s">
        <v>490</v>
      </c>
      <c r="G196" s="39" t="s">
        <v>496</v>
      </c>
      <c r="H196" s="39" t="s">
        <v>16</v>
      </c>
      <c r="I196" s="86"/>
      <c r="J196" s="39" t="s">
        <v>499</v>
      </c>
      <c r="K196" s="39" t="s">
        <v>379</v>
      </c>
      <c r="L196" s="39" t="s">
        <v>388</v>
      </c>
      <c r="M196" s="39" t="s">
        <v>26</v>
      </c>
      <c r="N196" s="39" t="s">
        <v>278</v>
      </c>
      <c r="O196" s="86"/>
      <c r="P196" s="86"/>
      <c r="Q196" s="86"/>
      <c r="R196" s="39"/>
      <c r="S196" s="39"/>
      <c r="T196" s="39"/>
      <c r="U196" s="39"/>
      <c r="V196" s="39"/>
      <c r="W196" s="39"/>
      <c r="X196" s="39"/>
      <c r="Y196" s="39"/>
    </row>
    <row r="197" spans="1:25" s="13" customFormat="1" ht="13.5" customHeight="1">
      <c r="A197" s="91"/>
      <c r="B197" s="4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</row>
    <row r="198" spans="1:25" s="13" customFormat="1" ht="13.5" customHeight="1">
      <c r="A198" s="91"/>
      <c r="B198" s="87" t="s">
        <v>501</v>
      </c>
      <c r="C198" s="39" t="s">
        <v>272</v>
      </c>
      <c r="D198" s="39" t="s">
        <v>276</v>
      </c>
      <c r="E198" s="39" t="s">
        <v>279</v>
      </c>
      <c r="F198" s="40" t="s">
        <v>280</v>
      </c>
      <c r="G198" s="39" t="s">
        <v>276</v>
      </c>
      <c r="H198" s="39" t="s">
        <v>16</v>
      </c>
      <c r="I198" s="84" t="s">
        <v>633</v>
      </c>
      <c r="J198" s="39" t="s">
        <v>500</v>
      </c>
      <c r="K198" s="39" t="s">
        <v>278</v>
      </c>
      <c r="L198" s="39" t="s">
        <v>278</v>
      </c>
      <c r="M198" s="39" t="s">
        <v>26</v>
      </c>
      <c r="N198" s="39" t="s">
        <v>278</v>
      </c>
      <c r="O198" s="84" t="s">
        <v>582</v>
      </c>
      <c r="P198" s="84" t="s">
        <v>640</v>
      </c>
      <c r="Q198" s="84" t="s">
        <v>602</v>
      </c>
      <c r="R198" s="39"/>
      <c r="S198" s="39"/>
      <c r="T198" s="40"/>
      <c r="U198" s="39"/>
      <c r="V198" s="39"/>
      <c r="W198" s="39"/>
      <c r="X198" s="39"/>
      <c r="Y198" s="39"/>
    </row>
    <row r="199" spans="1:25" s="13" customFormat="1" ht="13.5" customHeight="1">
      <c r="A199" s="91"/>
      <c r="B199" s="88"/>
      <c r="C199" s="39" t="s">
        <v>272</v>
      </c>
      <c r="D199" s="39" t="s">
        <v>283</v>
      </c>
      <c r="E199" s="39" t="s">
        <v>275</v>
      </c>
      <c r="F199" s="40" t="s">
        <v>281</v>
      </c>
      <c r="G199" s="39" t="s">
        <v>283</v>
      </c>
      <c r="H199" s="39" t="s">
        <v>282</v>
      </c>
      <c r="I199" s="85"/>
      <c r="J199" s="39">
        <v>4</v>
      </c>
      <c r="K199" s="39" t="s">
        <v>278</v>
      </c>
      <c r="L199" s="39" t="s">
        <v>278</v>
      </c>
      <c r="M199" s="39" t="s">
        <v>26</v>
      </c>
      <c r="N199" s="39" t="s">
        <v>278</v>
      </c>
      <c r="O199" s="85"/>
      <c r="P199" s="85"/>
      <c r="Q199" s="85"/>
      <c r="R199" s="39" t="s">
        <v>300</v>
      </c>
      <c r="S199" s="39"/>
      <c r="T199" s="40"/>
      <c r="U199" s="39"/>
      <c r="V199" s="39"/>
      <c r="W199" s="39"/>
      <c r="X199" s="39"/>
      <c r="Y199" s="39"/>
    </row>
    <row r="200" spans="1:25" s="13" customFormat="1">
      <c r="A200" s="91"/>
      <c r="B200" s="88"/>
      <c r="C200" s="39" t="s">
        <v>272</v>
      </c>
      <c r="D200" s="39" t="s">
        <v>288</v>
      </c>
      <c r="E200" s="39" t="s">
        <v>286</v>
      </c>
      <c r="F200" s="40" t="s">
        <v>287</v>
      </c>
      <c r="G200" s="39" t="s">
        <v>288</v>
      </c>
      <c r="H200" s="39" t="s">
        <v>16</v>
      </c>
      <c r="I200" s="85"/>
      <c r="J200" s="41" t="s">
        <v>297</v>
      </c>
      <c r="K200" s="39" t="s">
        <v>278</v>
      </c>
      <c r="L200" s="39" t="s">
        <v>278</v>
      </c>
      <c r="M200" s="39" t="s">
        <v>26</v>
      </c>
      <c r="N200" s="39" t="s">
        <v>278</v>
      </c>
      <c r="O200" s="85"/>
      <c r="P200" s="85"/>
      <c r="Q200" s="85"/>
      <c r="R200" s="39"/>
      <c r="S200" s="39"/>
      <c r="T200" s="40"/>
      <c r="U200" s="39"/>
      <c r="V200" s="39"/>
      <c r="W200" s="39"/>
      <c r="X200" s="39"/>
      <c r="Y200" s="39"/>
    </row>
    <row r="201" spans="1:25" s="13" customFormat="1">
      <c r="A201" s="91"/>
      <c r="B201" s="88"/>
      <c r="C201" s="39" t="s">
        <v>272</v>
      </c>
      <c r="D201" s="39" t="s">
        <v>289</v>
      </c>
      <c r="E201" s="39" t="s">
        <v>284</v>
      </c>
      <c r="F201" s="40" t="s">
        <v>281</v>
      </c>
      <c r="G201" s="39" t="s">
        <v>289</v>
      </c>
      <c r="H201" s="39" t="s">
        <v>282</v>
      </c>
      <c r="I201" s="85"/>
      <c r="J201" s="39">
        <v>1</v>
      </c>
      <c r="K201" s="39" t="s">
        <v>370</v>
      </c>
      <c r="L201" s="39" t="s">
        <v>278</v>
      </c>
      <c r="M201" s="39" t="s">
        <v>26</v>
      </c>
      <c r="N201" s="39" t="s">
        <v>278</v>
      </c>
      <c r="O201" s="85"/>
      <c r="P201" s="85"/>
      <c r="Q201" s="85"/>
      <c r="R201" s="39" t="s">
        <v>301</v>
      </c>
      <c r="S201" s="39"/>
      <c r="T201" s="40"/>
      <c r="U201" s="39"/>
      <c r="V201" s="39"/>
      <c r="W201" s="39"/>
      <c r="X201" s="39"/>
      <c r="Y201" s="39"/>
    </row>
    <row r="202" spans="1:25" s="13" customFormat="1">
      <c r="A202" s="91"/>
      <c r="B202" s="88"/>
      <c r="C202" s="39" t="s">
        <v>272</v>
      </c>
      <c r="D202" s="39" t="s">
        <v>294</v>
      </c>
      <c r="E202" s="39" t="s">
        <v>285</v>
      </c>
      <c r="F202" s="40" t="s">
        <v>290</v>
      </c>
      <c r="G202" s="39" t="s">
        <v>294</v>
      </c>
      <c r="H202" s="39" t="s">
        <v>16</v>
      </c>
      <c r="I202" s="85"/>
      <c r="J202" s="39">
        <v>10</v>
      </c>
      <c r="K202" s="39" t="s">
        <v>298</v>
      </c>
      <c r="L202" s="39" t="s">
        <v>278</v>
      </c>
      <c r="M202" s="39" t="s">
        <v>26</v>
      </c>
      <c r="N202" s="39" t="s">
        <v>278</v>
      </c>
      <c r="O202" s="85"/>
      <c r="P202" s="85"/>
      <c r="Q202" s="85"/>
      <c r="R202" s="39"/>
      <c r="S202" s="39"/>
      <c r="T202" s="40"/>
      <c r="U202" s="39"/>
      <c r="V202" s="39"/>
      <c r="W202" s="39"/>
      <c r="X202" s="39"/>
      <c r="Y202" s="39"/>
    </row>
    <row r="203" spans="1:25" s="13" customFormat="1">
      <c r="A203" s="91"/>
      <c r="B203" s="88"/>
      <c r="C203" s="39" t="s">
        <v>272</v>
      </c>
      <c r="D203" s="39" t="s">
        <v>295</v>
      </c>
      <c r="E203" s="39" t="s">
        <v>291</v>
      </c>
      <c r="F203" s="40" t="s">
        <v>292</v>
      </c>
      <c r="G203" s="39" t="s">
        <v>295</v>
      </c>
      <c r="H203" s="39" t="s">
        <v>16</v>
      </c>
      <c r="I203" s="85"/>
      <c r="J203" s="39">
        <v>1000</v>
      </c>
      <c r="K203" s="39" t="s">
        <v>298</v>
      </c>
      <c r="L203" s="39" t="s">
        <v>278</v>
      </c>
      <c r="M203" s="39" t="s">
        <v>26</v>
      </c>
      <c r="N203" s="39" t="s">
        <v>278</v>
      </c>
      <c r="O203" s="85"/>
      <c r="P203" s="85"/>
      <c r="Q203" s="85"/>
      <c r="R203" s="39"/>
      <c r="S203" s="39"/>
      <c r="T203" s="40"/>
      <c r="U203" s="39"/>
      <c r="V203" s="39"/>
      <c r="W203" s="39"/>
      <c r="X203" s="39"/>
      <c r="Y203" s="39"/>
    </row>
    <row r="204" spans="1:25" s="13" customFormat="1" ht="13.5" customHeight="1">
      <c r="A204" s="91"/>
      <c r="B204" s="88"/>
      <c r="C204" s="39" t="s">
        <v>272</v>
      </c>
      <c r="D204" s="39" t="s">
        <v>296</v>
      </c>
      <c r="E204" s="39" t="s">
        <v>293</v>
      </c>
      <c r="F204" s="40" t="s">
        <v>308</v>
      </c>
      <c r="G204" s="39" t="s">
        <v>296</v>
      </c>
      <c r="H204" s="39" t="s">
        <v>16</v>
      </c>
      <c r="I204" s="85"/>
      <c r="J204" s="39">
        <v>1000</v>
      </c>
      <c r="K204" s="39" t="s">
        <v>298</v>
      </c>
      <c r="L204" s="39" t="s">
        <v>278</v>
      </c>
      <c r="M204" s="39" t="s">
        <v>26</v>
      </c>
      <c r="N204" s="39" t="s">
        <v>278</v>
      </c>
      <c r="O204" s="85"/>
      <c r="P204" s="85"/>
      <c r="Q204" s="85"/>
      <c r="R204" s="39"/>
      <c r="S204" s="39"/>
      <c r="T204" s="40"/>
      <c r="U204" s="39"/>
      <c r="V204" s="39"/>
      <c r="W204" s="39"/>
      <c r="X204" s="39"/>
      <c r="Y204" s="39"/>
    </row>
    <row r="205" spans="1:25" s="13" customFormat="1" ht="13.5" customHeight="1">
      <c r="A205" s="91"/>
      <c r="B205" s="88"/>
      <c r="C205" s="39" t="s">
        <v>272</v>
      </c>
      <c r="D205" s="39" t="s">
        <v>327</v>
      </c>
      <c r="E205" s="39" t="s">
        <v>310</v>
      </c>
      <c r="F205" s="39" t="s">
        <v>311</v>
      </c>
      <c r="G205" s="39" t="s">
        <v>327</v>
      </c>
      <c r="H205" s="39" t="s">
        <v>282</v>
      </c>
      <c r="I205" s="85"/>
      <c r="J205" s="39">
        <v>4</v>
      </c>
      <c r="K205" s="39" t="s">
        <v>298</v>
      </c>
      <c r="L205" s="39" t="s">
        <v>278</v>
      </c>
      <c r="M205" s="39" t="s">
        <v>26</v>
      </c>
      <c r="N205" s="39" t="s">
        <v>278</v>
      </c>
      <c r="O205" s="85"/>
      <c r="P205" s="85"/>
      <c r="Q205" s="85"/>
      <c r="R205" s="39"/>
      <c r="S205" s="39"/>
      <c r="T205" s="39"/>
      <c r="U205" s="39"/>
      <c r="V205" s="39"/>
      <c r="W205" s="39"/>
      <c r="X205" s="39"/>
      <c r="Y205" s="39"/>
    </row>
    <row r="206" spans="1:25" s="13" customFormat="1" ht="13.5" customHeight="1">
      <c r="A206" s="91"/>
      <c r="B206" s="88"/>
      <c r="C206" s="39" t="s">
        <v>272</v>
      </c>
      <c r="D206" s="39" t="s">
        <v>328</v>
      </c>
      <c r="E206" s="39" t="s">
        <v>312</v>
      </c>
      <c r="F206" s="39" t="s">
        <v>313</v>
      </c>
      <c r="G206" s="39" t="s">
        <v>328</v>
      </c>
      <c r="H206" s="39" t="s">
        <v>16</v>
      </c>
      <c r="I206" s="85"/>
      <c r="J206" s="39">
        <v>6000</v>
      </c>
      <c r="K206" s="39" t="s">
        <v>298</v>
      </c>
      <c r="L206" s="39" t="s">
        <v>278</v>
      </c>
      <c r="M206" s="39" t="s">
        <v>26</v>
      </c>
      <c r="N206" s="39" t="s">
        <v>278</v>
      </c>
      <c r="O206" s="85"/>
      <c r="P206" s="85"/>
      <c r="Q206" s="85"/>
      <c r="R206" s="39"/>
      <c r="S206" s="39"/>
      <c r="T206" s="39"/>
      <c r="U206" s="39"/>
      <c r="V206" s="39"/>
      <c r="W206" s="39"/>
      <c r="X206" s="39"/>
      <c r="Y206" s="39"/>
    </row>
    <row r="207" spans="1:25" s="13" customFormat="1" ht="13.5" customHeight="1">
      <c r="A207" s="91"/>
      <c r="B207" s="88"/>
      <c r="C207" s="39" t="s">
        <v>272</v>
      </c>
      <c r="D207" s="39" t="s">
        <v>329</v>
      </c>
      <c r="E207" s="39" t="s">
        <v>303</v>
      </c>
      <c r="F207" s="39" t="s">
        <v>314</v>
      </c>
      <c r="G207" s="39" t="s">
        <v>329</v>
      </c>
      <c r="H207" s="39" t="s">
        <v>282</v>
      </c>
      <c r="I207" s="85"/>
      <c r="J207" s="39">
        <v>0</v>
      </c>
      <c r="K207" s="39" t="s">
        <v>370</v>
      </c>
      <c r="L207" s="39" t="s">
        <v>278</v>
      </c>
      <c r="M207" s="39" t="s">
        <v>26</v>
      </c>
      <c r="N207" s="39" t="s">
        <v>278</v>
      </c>
      <c r="O207" s="85"/>
      <c r="P207" s="85"/>
      <c r="Q207" s="85"/>
      <c r="R207" s="39"/>
      <c r="S207" s="39"/>
      <c r="T207" s="39"/>
      <c r="U207" s="39"/>
      <c r="V207" s="39"/>
      <c r="W207" s="39"/>
      <c r="X207" s="39"/>
      <c r="Y207" s="39"/>
    </row>
    <row r="208" spans="1:25" s="13" customFormat="1">
      <c r="A208" s="91"/>
      <c r="B208" s="88"/>
      <c r="C208" s="39" t="s">
        <v>272</v>
      </c>
      <c r="D208" s="39" t="s">
        <v>330</v>
      </c>
      <c r="E208" s="39" t="s">
        <v>304</v>
      </c>
      <c r="F208" s="39" t="s">
        <v>315</v>
      </c>
      <c r="G208" s="39" t="s">
        <v>330</v>
      </c>
      <c r="H208" s="39" t="s">
        <v>16</v>
      </c>
      <c r="I208" s="85"/>
      <c r="J208" s="41" t="s">
        <v>502</v>
      </c>
      <c r="K208" s="39" t="s">
        <v>379</v>
      </c>
      <c r="L208" s="39" t="s">
        <v>278</v>
      </c>
      <c r="M208" s="39" t="s">
        <v>26</v>
      </c>
      <c r="N208" s="39" t="s">
        <v>278</v>
      </c>
      <c r="O208" s="85"/>
      <c r="P208" s="85"/>
      <c r="Q208" s="85"/>
      <c r="R208" s="39"/>
      <c r="S208" s="39"/>
      <c r="T208" s="39"/>
      <c r="U208" s="39"/>
      <c r="V208" s="39"/>
      <c r="W208" s="39"/>
      <c r="X208" s="39"/>
      <c r="Y208" s="39"/>
    </row>
    <row r="209" spans="1:25" s="13" customFormat="1">
      <c r="A209" s="91"/>
      <c r="B209" s="88"/>
      <c r="C209" s="39" t="s">
        <v>272</v>
      </c>
      <c r="D209" s="39" t="s">
        <v>331</v>
      </c>
      <c r="E209" s="39" t="s">
        <v>305</v>
      </c>
      <c r="F209" s="39" t="s">
        <v>316</v>
      </c>
      <c r="G209" s="39" t="s">
        <v>331</v>
      </c>
      <c r="H209" s="39" t="s">
        <v>16</v>
      </c>
      <c r="I209" s="85"/>
      <c r="J209" s="42" t="s">
        <v>374</v>
      </c>
      <c r="K209" s="39" t="s">
        <v>379</v>
      </c>
      <c r="L209" s="39" t="s">
        <v>278</v>
      </c>
      <c r="M209" s="39" t="s">
        <v>26</v>
      </c>
      <c r="N209" s="39" t="s">
        <v>278</v>
      </c>
      <c r="O209" s="85"/>
      <c r="P209" s="85"/>
      <c r="Q209" s="85"/>
      <c r="R209" s="39"/>
      <c r="S209" s="39"/>
      <c r="T209" s="39"/>
      <c r="U209" s="39"/>
      <c r="V209" s="39"/>
      <c r="W209" s="39"/>
      <c r="X209" s="39"/>
      <c r="Y209" s="39"/>
    </row>
    <row r="210" spans="1:25" s="13" customFormat="1" ht="13.5" customHeight="1">
      <c r="A210" s="91"/>
      <c r="B210" s="88"/>
      <c r="C210" s="39" t="s">
        <v>272</v>
      </c>
      <c r="D210" s="39" t="s">
        <v>332</v>
      </c>
      <c r="E210" s="39" t="s">
        <v>306</v>
      </c>
      <c r="F210" s="39" t="s">
        <v>317</v>
      </c>
      <c r="G210" s="39" t="s">
        <v>332</v>
      </c>
      <c r="H210" s="39" t="s">
        <v>16</v>
      </c>
      <c r="I210" s="85"/>
      <c r="J210" s="41" t="s">
        <v>373</v>
      </c>
      <c r="K210" s="39" t="s">
        <v>379</v>
      </c>
      <c r="L210" s="39" t="s">
        <v>278</v>
      </c>
      <c r="M210" s="39" t="s">
        <v>26</v>
      </c>
      <c r="N210" s="39" t="s">
        <v>278</v>
      </c>
      <c r="O210" s="85"/>
      <c r="P210" s="85"/>
      <c r="Q210" s="85"/>
      <c r="R210" s="39"/>
      <c r="S210" s="39"/>
      <c r="T210" s="39"/>
      <c r="U210" s="39"/>
      <c r="V210" s="39"/>
      <c r="W210" s="39"/>
      <c r="X210" s="39"/>
      <c r="Y210" s="39"/>
    </row>
    <row r="211" spans="1:25" s="13" customFormat="1" ht="13.5" customHeight="1">
      <c r="A211" s="91"/>
      <c r="B211" s="88"/>
      <c r="C211" s="39" t="s">
        <v>272</v>
      </c>
      <c r="D211" s="39" t="s">
        <v>333</v>
      </c>
      <c r="E211" s="39" t="s">
        <v>307</v>
      </c>
      <c r="F211" s="39" t="s">
        <v>318</v>
      </c>
      <c r="G211" s="39" t="s">
        <v>333</v>
      </c>
      <c r="H211" s="39" t="s">
        <v>16</v>
      </c>
      <c r="I211" s="85"/>
      <c r="J211" s="41" t="s">
        <v>373</v>
      </c>
      <c r="K211" s="39" t="s">
        <v>379</v>
      </c>
      <c r="L211" s="39" t="s">
        <v>278</v>
      </c>
      <c r="M211" s="39" t="s">
        <v>26</v>
      </c>
      <c r="N211" s="39" t="s">
        <v>278</v>
      </c>
      <c r="O211" s="85"/>
      <c r="P211" s="85"/>
      <c r="Q211" s="85"/>
      <c r="R211" s="39"/>
      <c r="S211" s="39"/>
      <c r="T211" s="39"/>
      <c r="U211" s="39"/>
      <c r="V211" s="39"/>
      <c r="W211" s="39"/>
      <c r="X211" s="39"/>
      <c r="Y211" s="39"/>
    </row>
    <row r="212" spans="1:25" s="13" customFormat="1" ht="13.5" customHeight="1">
      <c r="A212" s="91"/>
      <c r="B212" s="88"/>
      <c r="C212" s="39" t="s">
        <v>272</v>
      </c>
      <c r="D212" s="39" t="s">
        <v>334</v>
      </c>
      <c r="E212" s="39" t="s">
        <v>321</v>
      </c>
      <c r="F212" s="39" t="s">
        <v>319</v>
      </c>
      <c r="G212" s="39" t="s">
        <v>334</v>
      </c>
      <c r="H212" s="39" t="s">
        <v>16</v>
      </c>
      <c r="I212" s="85"/>
      <c r="J212" s="39"/>
      <c r="K212" s="39" t="s">
        <v>379</v>
      </c>
      <c r="L212" s="39" t="s">
        <v>278</v>
      </c>
      <c r="M212" s="39" t="s">
        <v>26</v>
      </c>
      <c r="N212" s="39" t="s">
        <v>278</v>
      </c>
      <c r="O212" s="85"/>
      <c r="P212" s="85"/>
      <c r="Q212" s="85"/>
      <c r="R212" s="39"/>
      <c r="S212" s="39"/>
      <c r="T212" s="39"/>
      <c r="U212" s="39"/>
      <c r="V212" s="39"/>
      <c r="W212" s="39"/>
      <c r="X212" s="39"/>
      <c r="Y212" s="39"/>
    </row>
    <row r="213" spans="1:25" s="13" customFormat="1" ht="13.5" customHeight="1">
      <c r="A213" s="91"/>
      <c r="B213" s="88"/>
      <c r="C213" s="39" t="s">
        <v>272</v>
      </c>
      <c r="D213" s="39" t="s">
        <v>335</v>
      </c>
      <c r="E213" s="39" t="s">
        <v>309</v>
      </c>
      <c r="F213" s="39" t="s">
        <v>320</v>
      </c>
      <c r="G213" s="39" t="s">
        <v>335</v>
      </c>
      <c r="H213" s="39" t="s">
        <v>16</v>
      </c>
      <c r="I213" s="85"/>
      <c r="J213" s="41" t="s">
        <v>503</v>
      </c>
      <c r="K213" s="39" t="s">
        <v>379</v>
      </c>
      <c r="L213" s="39" t="s">
        <v>278</v>
      </c>
      <c r="M213" s="39" t="s">
        <v>26</v>
      </c>
      <c r="N213" s="39" t="s">
        <v>278</v>
      </c>
      <c r="O213" s="85"/>
      <c r="P213" s="85"/>
      <c r="Q213" s="85"/>
      <c r="R213" s="39"/>
      <c r="S213" s="39"/>
      <c r="T213" s="39"/>
      <c r="U213" s="39"/>
      <c r="V213" s="39"/>
      <c r="W213" s="39"/>
      <c r="X213" s="39"/>
      <c r="Y213" s="39"/>
    </row>
    <row r="214" spans="1:25" s="13" customFormat="1" ht="13.5" customHeight="1">
      <c r="A214" s="91"/>
      <c r="B214" s="88"/>
      <c r="C214" s="39" t="s">
        <v>272</v>
      </c>
      <c r="D214" s="39" t="s">
        <v>336</v>
      </c>
      <c r="E214" s="39" t="s">
        <v>322</v>
      </c>
      <c r="F214" s="39" t="s">
        <v>341</v>
      </c>
      <c r="G214" s="39" t="s">
        <v>336</v>
      </c>
      <c r="H214" s="39" t="s">
        <v>16</v>
      </c>
      <c r="I214" s="85"/>
      <c r="J214" s="41" t="s">
        <v>377</v>
      </c>
      <c r="K214" s="39" t="s">
        <v>379</v>
      </c>
      <c r="L214" s="39" t="s">
        <v>278</v>
      </c>
      <c r="M214" s="39" t="s">
        <v>26</v>
      </c>
      <c r="N214" s="39" t="s">
        <v>278</v>
      </c>
      <c r="O214" s="85"/>
      <c r="P214" s="85"/>
      <c r="Q214" s="85"/>
      <c r="R214" s="39"/>
      <c r="S214" s="39"/>
      <c r="T214" s="39" t="s">
        <v>645</v>
      </c>
      <c r="U214" s="39"/>
      <c r="V214" s="39"/>
      <c r="W214" s="39"/>
      <c r="X214" s="39"/>
      <c r="Y214" s="39"/>
    </row>
    <row r="215" spans="1:25" s="13" customFormat="1" ht="13.5" customHeight="1">
      <c r="A215" s="91"/>
      <c r="B215" s="88"/>
      <c r="C215" s="39" t="s">
        <v>272</v>
      </c>
      <c r="D215" s="39" t="s">
        <v>337</v>
      </c>
      <c r="E215" s="39" t="s">
        <v>323</v>
      </c>
      <c r="F215" s="39" t="s">
        <v>342</v>
      </c>
      <c r="G215" s="39" t="s">
        <v>337</v>
      </c>
      <c r="H215" s="39" t="s">
        <v>16</v>
      </c>
      <c r="I215" s="85"/>
      <c r="J215" s="41">
        <v>5432</v>
      </c>
      <c r="K215" s="39" t="s">
        <v>379</v>
      </c>
      <c r="L215" s="39" t="s">
        <v>278</v>
      </c>
      <c r="M215" s="39" t="s">
        <v>26</v>
      </c>
      <c r="N215" s="39" t="s">
        <v>278</v>
      </c>
      <c r="O215" s="85"/>
      <c r="P215" s="85"/>
      <c r="Q215" s="85"/>
      <c r="R215" s="39"/>
      <c r="S215" s="39"/>
      <c r="T215" s="39" t="s">
        <v>645</v>
      </c>
      <c r="U215" s="39"/>
      <c r="V215" s="39"/>
      <c r="W215" s="39"/>
      <c r="X215" s="39"/>
      <c r="Y215" s="39"/>
    </row>
    <row r="216" spans="1:25" s="13" customFormat="1" ht="13.5" customHeight="1">
      <c r="A216" s="91"/>
      <c r="B216" s="88"/>
      <c r="C216" s="39" t="s">
        <v>272</v>
      </c>
      <c r="D216" s="39" t="s">
        <v>340</v>
      </c>
      <c r="E216" s="39" t="s">
        <v>324</v>
      </c>
      <c r="F216" s="39" t="s">
        <v>343</v>
      </c>
      <c r="G216" s="39" t="s">
        <v>340</v>
      </c>
      <c r="H216" s="39" t="s">
        <v>16</v>
      </c>
      <c r="I216" s="85"/>
      <c r="J216" s="41" t="s">
        <v>378</v>
      </c>
      <c r="K216" s="39" t="s">
        <v>379</v>
      </c>
      <c r="L216" s="39" t="s">
        <v>278</v>
      </c>
      <c r="M216" s="39" t="s">
        <v>26</v>
      </c>
      <c r="N216" s="39" t="s">
        <v>278</v>
      </c>
      <c r="O216" s="85"/>
      <c r="P216" s="85"/>
      <c r="Q216" s="85"/>
      <c r="R216" s="39"/>
      <c r="S216" s="39"/>
      <c r="T216" s="39" t="s">
        <v>645</v>
      </c>
      <c r="U216" s="39"/>
      <c r="V216" s="39"/>
      <c r="W216" s="39"/>
      <c r="X216" s="39"/>
      <c r="Y216" s="39"/>
    </row>
    <row r="217" spans="1:25" s="13" customFormat="1" ht="13.5" customHeight="1">
      <c r="A217" s="91"/>
      <c r="B217" s="88"/>
      <c r="C217" s="39" t="s">
        <v>272</v>
      </c>
      <c r="D217" s="39" t="s">
        <v>338</v>
      </c>
      <c r="E217" s="39" t="s">
        <v>325</v>
      </c>
      <c r="F217" s="39" t="s">
        <v>344</v>
      </c>
      <c r="G217" s="39" t="s">
        <v>338</v>
      </c>
      <c r="H217" s="39" t="s">
        <v>16</v>
      </c>
      <c r="I217" s="85"/>
      <c r="J217" s="41" t="s">
        <v>371</v>
      </c>
      <c r="K217" s="39" t="s">
        <v>379</v>
      </c>
      <c r="L217" s="39" t="s">
        <v>278</v>
      </c>
      <c r="M217" s="39" t="s">
        <v>26</v>
      </c>
      <c r="N217" s="39" t="s">
        <v>278</v>
      </c>
      <c r="O217" s="85"/>
      <c r="P217" s="85"/>
      <c r="Q217" s="85"/>
      <c r="R217" s="39"/>
      <c r="S217" s="39"/>
      <c r="T217" s="39" t="s">
        <v>645</v>
      </c>
      <c r="U217" s="39"/>
      <c r="V217" s="39"/>
      <c r="W217" s="39"/>
      <c r="X217" s="39"/>
      <c r="Y217" s="39"/>
    </row>
    <row r="218" spans="1:25" s="13" customFormat="1" ht="13.5" customHeight="1">
      <c r="A218" s="91"/>
      <c r="B218" s="88"/>
      <c r="C218" s="39" t="s">
        <v>272</v>
      </c>
      <c r="D218" s="39" t="s">
        <v>339</v>
      </c>
      <c r="E218" s="39" t="s">
        <v>326</v>
      </c>
      <c r="F218" s="39" t="s">
        <v>345</v>
      </c>
      <c r="G218" s="39" t="s">
        <v>339</v>
      </c>
      <c r="H218" s="39" t="s">
        <v>16</v>
      </c>
      <c r="I218" s="85"/>
      <c r="J218" s="41" t="s">
        <v>371</v>
      </c>
      <c r="K218" s="39" t="s">
        <v>379</v>
      </c>
      <c r="L218" s="39" t="s">
        <v>278</v>
      </c>
      <c r="M218" s="39" t="s">
        <v>26</v>
      </c>
      <c r="N218" s="39" t="s">
        <v>278</v>
      </c>
      <c r="O218" s="85"/>
      <c r="P218" s="85"/>
      <c r="Q218" s="85"/>
      <c r="R218" s="39"/>
      <c r="S218" s="39"/>
      <c r="T218" s="39" t="s">
        <v>645</v>
      </c>
      <c r="U218" s="39"/>
      <c r="V218" s="39"/>
      <c r="W218" s="39"/>
      <c r="X218" s="39"/>
      <c r="Y218" s="39"/>
    </row>
    <row r="219" spans="1:25" s="13" customFormat="1" ht="13.5" customHeight="1">
      <c r="A219" s="91"/>
      <c r="B219" s="88"/>
      <c r="C219" s="39" t="s">
        <v>272</v>
      </c>
      <c r="D219" s="39" t="s">
        <v>383</v>
      </c>
      <c r="E219" s="39" t="s">
        <v>361</v>
      </c>
      <c r="F219" s="39" t="s">
        <v>362</v>
      </c>
      <c r="G219" s="39" t="s">
        <v>383</v>
      </c>
      <c r="H219" s="39" t="s">
        <v>16</v>
      </c>
      <c r="I219" s="85"/>
      <c r="J219" s="39">
        <v>604800</v>
      </c>
      <c r="K219" s="39" t="s">
        <v>386</v>
      </c>
      <c r="L219" s="39" t="s">
        <v>387</v>
      </c>
      <c r="M219" s="39" t="s">
        <v>26</v>
      </c>
      <c r="N219" s="39" t="s">
        <v>278</v>
      </c>
      <c r="O219" s="85"/>
      <c r="P219" s="85"/>
      <c r="Q219" s="85"/>
      <c r="R219" s="39"/>
      <c r="S219" s="39"/>
      <c r="T219" s="39" t="s">
        <v>645</v>
      </c>
      <c r="U219" s="39"/>
      <c r="V219" s="39"/>
      <c r="W219" s="39"/>
      <c r="X219" s="39"/>
      <c r="Y219" s="39"/>
    </row>
    <row r="220" spans="1:25" s="13" customFormat="1" ht="13.5" customHeight="1">
      <c r="A220" s="91"/>
      <c r="B220" s="88"/>
      <c r="C220" s="39" t="s">
        <v>272</v>
      </c>
      <c r="D220" s="39" t="s">
        <v>381</v>
      </c>
      <c r="E220" s="39" t="s">
        <v>365</v>
      </c>
      <c r="F220" s="39" t="s">
        <v>418</v>
      </c>
      <c r="G220" s="39" t="s">
        <v>381</v>
      </c>
      <c r="H220" s="39" t="s">
        <v>282</v>
      </c>
      <c r="I220" s="85"/>
      <c r="J220" s="39">
        <v>0</v>
      </c>
      <c r="K220" s="39" t="s">
        <v>370</v>
      </c>
      <c r="L220" s="39" t="s">
        <v>379</v>
      </c>
      <c r="M220" s="39" t="s">
        <v>26</v>
      </c>
      <c r="N220" s="39" t="s">
        <v>278</v>
      </c>
      <c r="O220" s="85"/>
      <c r="P220" s="85"/>
      <c r="Q220" s="85"/>
      <c r="R220" s="39" t="s">
        <v>380</v>
      </c>
      <c r="S220" s="39"/>
      <c r="T220" s="39" t="s">
        <v>645</v>
      </c>
      <c r="U220" s="39"/>
      <c r="V220" s="39"/>
      <c r="W220" s="39"/>
      <c r="X220" s="39"/>
      <c r="Y220" s="39"/>
    </row>
    <row r="221" spans="1:25" s="13" customFormat="1" ht="13.5" customHeight="1">
      <c r="A221" s="91"/>
      <c r="B221" s="88"/>
      <c r="C221" s="39" t="s">
        <v>272</v>
      </c>
      <c r="D221" s="39" t="s">
        <v>382</v>
      </c>
      <c r="E221" s="39" t="s">
        <v>364</v>
      </c>
      <c r="F221" s="39" t="s">
        <v>363</v>
      </c>
      <c r="G221" s="39" t="s">
        <v>382</v>
      </c>
      <c r="H221" s="39" t="s">
        <v>16</v>
      </c>
      <c r="I221" s="85"/>
      <c r="J221" s="41" t="s">
        <v>384</v>
      </c>
      <c r="K221" s="39" t="s">
        <v>385</v>
      </c>
      <c r="L221" s="39" t="s">
        <v>388</v>
      </c>
      <c r="M221" s="39" t="s">
        <v>26</v>
      </c>
      <c r="N221" s="39" t="s">
        <v>278</v>
      </c>
      <c r="O221" s="85"/>
      <c r="P221" s="85"/>
      <c r="Q221" s="85"/>
      <c r="R221" s="39"/>
      <c r="S221" s="39"/>
      <c r="T221" s="39" t="s">
        <v>645</v>
      </c>
      <c r="U221" s="39"/>
      <c r="V221" s="39"/>
      <c r="W221" s="39"/>
      <c r="X221" s="39"/>
      <c r="Y221" s="39"/>
    </row>
    <row r="222" spans="1:25" s="13" customFormat="1" ht="13.5" customHeight="1">
      <c r="A222" s="91"/>
      <c r="B222" s="89"/>
      <c r="C222" s="39" t="s">
        <v>272</v>
      </c>
      <c r="D222" s="39" t="s">
        <v>505</v>
      </c>
      <c r="E222" s="39" t="s">
        <v>393</v>
      </c>
      <c r="F222" s="39" t="s">
        <v>504</v>
      </c>
      <c r="G222" s="39" t="s">
        <v>505</v>
      </c>
      <c r="H222" s="39" t="s">
        <v>16</v>
      </c>
      <c r="I222" s="86"/>
      <c r="J222" s="41">
        <v>0</v>
      </c>
      <c r="K222" s="39" t="s">
        <v>370</v>
      </c>
      <c r="L222" s="39" t="s">
        <v>388</v>
      </c>
      <c r="M222" s="39" t="s">
        <v>26</v>
      </c>
      <c r="N222" s="39" t="s">
        <v>278</v>
      </c>
      <c r="O222" s="86"/>
      <c r="P222" s="86"/>
      <c r="Q222" s="86"/>
      <c r="R222" s="39" t="s">
        <v>414</v>
      </c>
      <c r="S222" s="39"/>
      <c r="T222" s="39"/>
      <c r="U222" s="39"/>
      <c r="V222" s="39"/>
      <c r="W222" s="39"/>
      <c r="X222" s="39"/>
      <c r="Y222" s="39"/>
    </row>
    <row r="223" spans="1:25" s="13" customFormat="1" ht="13.5" customHeight="1">
      <c r="A223" s="91"/>
      <c r="B223" s="4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</row>
    <row r="224" spans="1:25" s="13" customFormat="1" ht="13.5" customHeight="1">
      <c r="A224" s="91"/>
      <c r="B224" s="87" t="s">
        <v>507</v>
      </c>
      <c r="C224" s="39" t="s">
        <v>272</v>
      </c>
      <c r="D224" s="39" t="s">
        <v>276</v>
      </c>
      <c r="E224" s="39" t="s">
        <v>279</v>
      </c>
      <c r="F224" s="40" t="s">
        <v>280</v>
      </c>
      <c r="G224" s="39" t="s">
        <v>276</v>
      </c>
      <c r="H224" s="39" t="s">
        <v>16</v>
      </c>
      <c r="I224" s="84" t="s">
        <v>634</v>
      </c>
      <c r="J224" s="39" t="s">
        <v>506</v>
      </c>
      <c r="K224" s="39" t="s">
        <v>278</v>
      </c>
      <c r="L224" s="39" t="s">
        <v>278</v>
      </c>
      <c r="M224" s="39" t="s">
        <v>26</v>
      </c>
      <c r="N224" s="39" t="s">
        <v>278</v>
      </c>
      <c r="O224" s="84" t="s">
        <v>676</v>
      </c>
      <c r="P224" s="84" t="s">
        <v>641</v>
      </c>
      <c r="Q224" s="84" t="s">
        <v>603</v>
      </c>
      <c r="R224" s="39"/>
      <c r="S224" s="39"/>
      <c r="T224" s="40"/>
      <c r="U224" s="39"/>
      <c r="V224" s="39"/>
      <c r="W224" s="39"/>
      <c r="X224" s="39"/>
      <c r="Y224" s="39"/>
    </row>
    <row r="225" spans="1:25" s="13" customFormat="1" ht="13.5" customHeight="1">
      <c r="A225" s="91"/>
      <c r="B225" s="88"/>
      <c r="C225" s="39" t="s">
        <v>272</v>
      </c>
      <c r="D225" s="39" t="s">
        <v>283</v>
      </c>
      <c r="E225" s="39" t="s">
        <v>275</v>
      </c>
      <c r="F225" s="40" t="s">
        <v>281</v>
      </c>
      <c r="G225" s="39" t="s">
        <v>283</v>
      </c>
      <c r="H225" s="39" t="s">
        <v>282</v>
      </c>
      <c r="I225" s="85"/>
      <c r="J225" s="39">
        <v>4</v>
      </c>
      <c r="K225" s="39" t="s">
        <v>278</v>
      </c>
      <c r="L225" s="39" t="s">
        <v>278</v>
      </c>
      <c r="M225" s="39" t="s">
        <v>26</v>
      </c>
      <c r="N225" s="39" t="s">
        <v>278</v>
      </c>
      <c r="O225" s="85"/>
      <c r="P225" s="85"/>
      <c r="Q225" s="85"/>
      <c r="R225" s="39" t="s">
        <v>300</v>
      </c>
      <c r="S225" s="39"/>
      <c r="T225" s="40"/>
      <c r="U225" s="39"/>
      <c r="V225" s="39"/>
      <c r="W225" s="39"/>
      <c r="X225" s="39"/>
      <c r="Y225" s="39"/>
    </row>
    <row r="226" spans="1:25" s="13" customFormat="1">
      <c r="A226" s="91"/>
      <c r="B226" s="88"/>
      <c r="C226" s="39" t="s">
        <v>272</v>
      </c>
      <c r="D226" s="39" t="s">
        <v>288</v>
      </c>
      <c r="E226" s="39" t="s">
        <v>286</v>
      </c>
      <c r="F226" s="40" t="s">
        <v>287</v>
      </c>
      <c r="G226" s="39" t="s">
        <v>288</v>
      </c>
      <c r="H226" s="39" t="s">
        <v>16</v>
      </c>
      <c r="I226" s="85"/>
      <c r="J226" s="41" t="s">
        <v>297</v>
      </c>
      <c r="K226" s="39" t="s">
        <v>278</v>
      </c>
      <c r="L226" s="39" t="s">
        <v>278</v>
      </c>
      <c r="M226" s="39" t="s">
        <v>26</v>
      </c>
      <c r="N226" s="39" t="s">
        <v>278</v>
      </c>
      <c r="O226" s="85"/>
      <c r="P226" s="85"/>
      <c r="Q226" s="85"/>
      <c r="R226" s="39"/>
      <c r="S226" s="39"/>
      <c r="T226" s="40"/>
      <c r="U226" s="39"/>
      <c r="V226" s="39"/>
      <c r="W226" s="39"/>
      <c r="X226" s="39"/>
      <c r="Y226" s="39"/>
    </row>
    <row r="227" spans="1:25" s="13" customFormat="1">
      <c r="A227" s="91"/>
      <c r="B227" s="88"/>
      <c r="C227" s="39" t="s">
        <v>272</v>
      </c>
      <c r="D227" s="39" t="s">
        <v>289</v>
      </c>
      <c r="E227" s="39" t="s">
        <v>284</v>
      </c>
      <c r="F227" s="40" t="s">
        <v>281</v>
      </c>
      <c r="G227" s="39" t="s">
        <v>289</v>
      </c>
      <c r="H227" s="39" t="s">
        <v>282</v>
      </c>
      <c r="I227" s="85"/>
      <c r="J227" s="39">
        <v>1</v>
      </c>
      <c r="K227" s="39" t="s">
        <v>370</v>
      </c>
      <c r="L227" s="39" t="s">
        <v>278</v>
      </c>
      <c r="M227" s="39" t="s">
        <v>26</v>
      </c>
      <c r="N227" s="39" t="s">
        <v>278</v>
      </c>
      <c r="O227" s="85"/>
      <c r="P227" s="85"/>
      <c r="Q227" s="85"/>
      <c r="R227" s="39" t="s">
        <v>301</v>
      </c>
      <c r="S227" s="39"/>
      <c r="T227" s="40"/>
      <c r="U227" s="39"/>
      <c r="V227" s="39"/>
      <c r="W227" s="39"/>
      <c r="X227" s="39"/>
      <c r="Y227" s="39"/>
    </row>
    <row r="228" spans="1:25" s="13" customFormat="1">
      <c r="A228" s="91"/>
      <c r="B228" s="88"/>
      <c r="C228" s="39" t="s">
        <v>272</v>
      </c>
      <c r="D228" s="39" t="s">
        <v>294</v>
      </c>
      <c r="E228" s="39" t="s">
        <v>285</v>
      </c>
      <c r="F228" s="40" t="s">
        <v>290</v>
      </c>
      <c r="G228" s="39" t="s">
        <v>294</v>
      </c>
      <c r="H228" s="39" t="s">
        <v>16</v>
      </c>
      <c r="I228" s="85"/>
      <c r="J228" s="39">
        <v>10</v>
      </c>
      <c r="K228" s="39" t="s">
        <v>298</v>
      </c>
      <c r="L228" s="39" t="s">
        <v>278</v>
      </c>
      <c r="M228" s="39" t="s">
        <v>26</v>
      </c>
      <c r="N228" s="39" t="s">
        <v>278</v>
      </c>
      <c r="O228" s="85"/>
      <c r="P228" s="85"/>
      <c r="Q228" s="85"/>
      <c r="R228" s="39"/>
      <c r="S228" s="39"/>
      <c r="T228" s="40"/>
      <c r="U228" s="39"/>
      <c r="V228" s="39"/>
      <c r="W228" s="39"/>
      <c r="X228" s="39"/>
      <c r="Y228" s="39"/>
    </row>
    <row r="229" spans="1:25" s="13" customFormat="1">
      <c r="A229" s="91"/>
      <c r="B229" s="88"/>
      <c r="C229" s="39" t="s">
        <v>272</v>
      </c>
      <c r="D229" s="39" t="s">
        <v>295</v>
      </c>
      <c r="E229" s="39" t="s">
        <v>291</v>
      </c>
      <c r="F229" s="40" t="s">
        <v>292</v>
      </c>
      <c r="G229" s="39" t="s">
        <v>295</v>
      </c>
      <c r="H229" s="39" t="s">
        <v>16</v>
      </c>
      <c r="I229" s="85"/>
      <c r="J229" s="39">
        <v>1000</v>
      </c>
      <c r="K229" s="39" t="s">
        <v>298</v>
      </c>
      <c r="L229" s="39" t="s">
        <v>278</v>
      </c>
      <c r="M229" s="39" t="s">
        <v>26</v>
      </c>
      <c r="N229" s="39" t="s">
        <v>278</v>
      </c>
      <c r="O229" s="85"/>
      <c r="P229" s="85"/>
      <c r="Q229" s="85"/>
      <c r="R229" s="39"/>
      <c r="S229" s="39"/>
      <c r="T229" s="40"/>
      <c r="U229" s="39"/>
      <c r="V229" s="39"/>
      <c r="W229" s="39"/>
      <c r="X229" s="39"/>
      <c r="Y229" s="39"/>
    </row>
    <row r="230" spans="1:25" s="13" customFormat="1" ht="13.5" customHeight="1">
      <c r="A230" s="91"/>
      <c r="B230" s="88"/>
      <c r="C230" s="39" t="s">
        <v>272</v>
      </c>
      <c r="D230" s="39" t="s">
        <v>296</v>
      </c>
      <c r="E230" s="39" t="s">
        <v>293</v>
      </c>
      <c r="F230" s="40" t="s">
        <v>308</v>
      </c>
      <c r="G230" s="39" t="s">
        <v>296</v>
      </c>
      <c r="H230" s="39" t="s">
        <v>16</v>
      </c>
      <c r="I230" s="85"/>
      <c r="J230" s="39">
        <v>1000</v>
      </c>
      <c r="K230" s="39" t="s">
        <v>298</v>
      </c>
      <c r="L230" s="39" t="s">
        <v>278</v>
      </c>
      <c r="M230" s="39" t="s">
        <v>26</v>
      </c>
      <c r="N230" s="39" t="s">
        <v>278</v>
      </c>
      <c r="O230" s="85"/>
      <c r="P230" s="85"/>
      <c r="Q230" s="85"/>
      <c r="R230" s="39"/>
      <c r="S230" s="39"/>
      <c r="T230" s="40"/>
      <c r="U230" s="39"/>
      <c r="V230" s="39"/>
      <c r="W230" s="39"/>
      <c r="X230" s="39"/>
      <c r="Y230" s="39"/>
    </row>
    <row r="231" spans="1:25" s="13" customFormat="1" ht="13.5" customHeight="1">
      <c r="A231" s="91"/>
      <c r="B231" s="88"/>
      <c r="C231" s="39" t="s">
        <v>272</v>
      </c>
      <c r="D231" s="39" t="s">
        <v>327</v>
      </c>
      <c r="E231" s="39" t="s">
        <v>310</v>
      </c>
      <c r="F231" s="39" t="s">
        <v>311</v>
      </c>
      <c r="G231" s="39" t="s">
        <v>327</v>
      </c>
      <c r="H231" s="39" t="s">
        <v>282</v>
      </c>
      <c r="I231" s="85"/>
      <c r="J231" s="39">
        <v>4</v>
      </c>
      <c r="K231" s="39" t="s">
        <v>298</v>
      </c>
      <c r="L231" s="39" t="s">
        <v>278</v>
      </c>
      <c r="M231" s="39" t="s">
        <v>26</v>
      </c>
      <c r="N231" s="39" t="s">
        <v>278</v>
      </c>
      <c r="O231" s="85"/>
      <c r="P231" s="85"/>
      <c r="Q231" s="85"/>
      <c r="R231" s="39"/>
      <c r="S231" s="39"/>
      <c r="T231" s="39"/>
      <c r="U231" s="39"/>
      <c r="V231" s="39"/>
      <c r="W231" s="39"/>
      <c r="X231" s="39"/>
      <c r="Y231" s="39"/>
    </row>
    <row r="232" spans="1:25" s="13" customFormat="1" ht="13.5" customHeight="1">
      <c r="A232" s="91"/>
      <c r="B232" s="88"/>
      <c r="C232" s="39" t="s">
        <v>272</v>
      </c>
      <c r="D232" s="39" t="s">
        <v>328</v>
      </c>
      <c r="E232" s="39" t="s">
        <v>312</v>
      </c>
      <c r="F232" s="39" t="s">
        <v>313</v>
      </c>
      <c r="G232" s="39" t="s">
        <v>328</v>
      </c>
      <c r="H232" s="39" t="s">
        <v>16</v>
      </c>
      <c r="I232" s="85"/>
      <c r="J232" s="39">
        <v>6000</v>
      </c>
      <c r="K232" s="39" t="s">
        <v>298</v>
      </c>
      <c r="L232" s="39" t="s">
        <v>278</v>
      </c>
      <c r="M232" s="39" t="s">
        <v>26</v>
      </c>
      <c r="N232" s="39" t="s">
        <v>278</v>
      </c>
      <c r="O232" s="85"/>
      <c r="P232" s="85"/>
      <c r="Q232" s="85"/>
      <c r="R232" s="39"/>
      <c r="S232" s="39"/>
      <c r="T232" s="39"/>
      <c r="U232" s="39"/>
      <c r="V232" s="39"/>
      <c r="W232" s="39"/>
      <c r="X232" s="39"/>
      <c r="Y232" s="39"/>
    </row>
    <row r="233" spans="1:25" s="13" customFormat="1" ht="13.5" customHeight="1">
      <c r="A233" s="91"/>
      <c r="B233" s="88"/>
      <c r="C233" s="39" t="s">
        <v>272</v>
      </c>
      <c r="D233" s="39" t="s">
        <v>329</v>
      </c>
      <c r="E233" s="39" t="s">
        <v>303</v>
      </c>
      <c r="F233" s="39" t="s">
        <v>314</v>
      </c>
      <c r="G233" s="39" t="s">
        <v>329</v>
      </c>
      <c r="H233" s="39" t="s">
        <v>282</v>
      </c>
      <c r="I233" s="85"/>
      <c r="J233" s="39">
        <v>0</v>
      </c>
      <c r="K233" s="39" t="s">
        <v>370</v>
      </c>
      <c r="L233" s="39" t="s">
        <v>278</v>
      </c>
      <c r="M233" s="39" t="s">
        <v>26</v>
      </c>
      <c r="N233" s="39" t="s">
        <v>278</v>
      </c>
      <c r="O233" s="85"/>
      <c r="P233" s="85"/>
      <c r="Q233" s="85"/>
      <c r="R233" s="39"/>
      <c r="S233" s="39"/>
      <c r="T233" s="39"/>
      <c r="U233" s="39"/>
      <c r="V233" s="39"/>
      <c r="W233" s="39"/>
      <c r="X233" s="39"/>
      <c r="Y233" s="39"/>
    </row>
    <row r="234" spans="1:25" s="13" customFormat="1">
      <c r="A234" s="91"/>
      <c r="B234" s="88"/>
      <c r="C234" s="39" t="s">
        <v>272</v>
      </c>
      <c r="D234" s="39" t="s">
        <v>330</v>
      </c>
      <c r="E234" s="39" t="s">
        <v>304</v>
      </c>
      <c r="F234" s="39" t="s">
        <v>315</v>
      </c>
      <c r="G234" s="39" t="s">
        <v>330</v>
      </c>
      <c r="H234" s="39" t="s">
        <v>16</v>
      </c>
      <c r="I234" s="85"/>
      <c r="J234" s="41" t="s">
        <v>508</v>
      </c>
      <c r="K234" s="39" t="s">
        <v>379</v>
      </c>
      <c r="L234" s="39" t="s">
        <v>278</v>
      </c>
      <c r="M234" s="39" t="s">
        <v>26</v>
      </c>
      <c r="N234" s="39" t="s">
        <v>278</v>
      </c>
      <c r="O234" s="85"/>
      <c r="P234" s="85"/>
      <c r="Q234" s="85"/>
      <c r="R234" s="39"/>
      <c r="S234" s="39"/>
      <c r="T234" s="39"/>
      <c r="U234" s="39"/>
      <c r="V234" s="39"/>
      <c r="W234" s="39"/>
      <c r="X234" s="39"/>
      <c r="Y234" s="39"/>
    </row>
    <row r="235" spans="1:25" s="13" customFormat="1">
      <c r="A235" s="91"/>
      <c r="B235" s="88"/>
      <c r="C235" s="39" t="s">
        <v>272</v>
      </c>
      <c r="D235" s="39" t="s">
        <v>331</v>
      </c>
      <c r="E235" s="39" t="s">
        <v>305</v>
      </c>
      <c r="F235" s="39" t="s">
        <v>316</v>
      </c>
      <c r="G235" s="39" t="s">
        <v>331</v>
      </c>
      <c r="H235" s="39" t="s">
        <v>16</v>
      </c>
      <c r="I235" s="85"/>
      <c r="J235" s="42" t="s">
        <v>374</v>
      </c>
      <c r="K235" s="39" t="s">
        <v>379</v>
      </c>
      <c r="L235" s="39" t="s">
        <v>278</v>
      </c>
      <c r="M235" s="39" t="s">
        <v>26</v>
      </c>
      <c r="N235" s="39" t="s">
        <v>278</v>
      </c>
      <c r="O235" s="85"/>
      <c r="P235" s="85"/>
      <c r="Q235" s="85"/>
      <c r="R235" s="39"/>
      <c r="S235" s="39"/>
      <c r="T235" s="39"/>
      <c r="U235" s="39"/>
      <c r="V235" s="39"/>
      <c r="W235" s="39"/>
      <c r="X235" s="39"/>
      <c r="Y235" s="39"/>
    </row>
    <row r="236" spans="1:25" s="13" customFormat="1" ht="13.5" customHeight="1">
      <c r="A236" s="91"/>
      <c r="B236" s="88"/>
      <c r="C236" s="39" t="s">
        <v>272</v>
      </c>
      <c r="D236" s="39" t="s">
        <v>332</v>
      </c>
      <c r="E236" s="39" t="s">
        <v>306</v>
      </c>
      <c r="F236" s="39" t="s">
        <v>317</v>
      </c>
      <c r="G236" s="39" t="s">
        <v>332</v>
      </c>
      <c r="H236" s="39" t="s">
        <v>16</v>
      </c>
      <c r="I236" s="85"/>
      <c r="J236" s="41" t="s">
        <v>373</v>
      </c>
      <c r="K236" s="39" t="s">
        <v>379</v>
      </c>
      <c r="L236" s="39" t="s">
        <v>278</v>
      </c>
      <c r="M236" s="39" t="s">
        <v>26</v>
      </c>
      <c r="N236" s="39" t="s">
        <v>278</v>
      </c>
      <c r="O236" s="85"/>
      <c r="P236" s="85"/>
      <c r="Q236" s="85"/>
      <c r="R236" s="39"/>
      <c r="S236" s="39"/>
      <c r="T236" s="39"/>
      <c r="U236" s="39"/>
      <c r="V236" s="39"/>
      <c r="W236" s="39"/>
      <c r="X236" s="39"/>
      <c r="Y236" s="39"/>
    </row>
    <row r="237" spans="1:25" s="13" customFormat="1" ht="13.5" customHeight="1">
      <c r="A237" s="91"/>
      <c r="B237" s="88"/>
      <c r="C237" s="39" t="s">
        <v>272</v>
      </c>
      <c r="D237" s="39" t="s">
        <v>333</v>
      </c>
      <c r="E237" s="39" t="s">
        <v>307</v>
      </c>
      <c r="F237" s="39" t="s">
        <v>318</v>
      </c>
      <c r="G237" s="39" t="s">
        <v>333</v>
      </c>
      <c r="H237" s="39" t="s">
        <v>16</v>
      </c>
      <c r="I237" s="85"/>
      <c r="J237" s="41" t="s">
        <v>373</v>
      </c>
      <c r="K237" s="39" t="s">
        <v>379</v>
      </c>
      <c r="L237" s="39" t="s">
        <v>278</v>
      </c>
      <c r="M237" s="39" t="s">
        <v>26</v>
      </c>
      <c r="N237" s="39" t="s">
        <v>278</v>
      </c>
      <c r="O237" s="85"/>
      <c r="P237" s="85"/>
      <c r="Q237" s="85"/>
      <c r="R237" s="39"/>
      <c r="S237" s="39"/>
      <c r="T237" s="39"/>
      <c r="U237" s="39"/>
      <c r="V237" s="39"/>
      <c r="W237" s="39"/>
      <c r="X237" s="39"/>
      <c r="Y237" s="39"/>
    </row>
    <row r="238" spans="1:25" s="13" customFormat="1" ht="13.5" customHeight="1">
      <c r="A238" s="91"/>
      <c r="B238" s="88"/>
      <c r="C238" s="39" t="s">
        <v>272</v>
      </c>
      <c r="D238" s="39" t="s">
        <v>334</v>
      </c>
      <c r="E238" s="39" t="s">
        <v>321</v>
      </c>
      <c r="F238" s="39" t="s">
        <v>319</v>
      </c>
      <c r="G238" s="39" t="s">
        <v>334</v>
      </c>
      <c r="H238" s="39" t="s">
        <v>16</v>
      </c>
      <c r="I238" s="85"/>
      <c r="J238" s="39" t="s">
        <v>509</v>
      </c>
      <c r="K238" s="39" t="s">
        <v>379</v>
      </c>
      <c r="L238" s="39" t="s">
        <v>278</v>
      </c>
      <c r="M238" s="39" t="s">
        <v>26</v>
      </c>
      <c r="N238" s="39" t="s">
        <v>278</v>
      </c>
      <c r="O238" s="85"/>
      <c r="P238" s="85"/>
      <c r="Q238" s="85"/>
      <c r="R238" s="39"/>
      <c r="S238" s="39"/>
      <c r="T238" s="39"/>
      <c r="U238" s="39"/>
      <c r="V238" s="39"/>
      <c r="W238" s="39"/>
      <c r="X238" s="39"/>
      <c r="Y238" s="39"/>
    </row>
    <row r="239" spans="1:25" s="13" customFormat="1" ht="13.5" customHeight="1">
      <c r="A239" s="91"/>
      <c r="B239" s="88"/>
      <c r="C239" s="39" t="s">
        <v>272</v>
      </c>
      <c r="D239" s="39" t="s">
        <v>335</v>
      </c>
      <c r="E239" s="39" t="s">
        <v>309</v>
      </c>
      <c r="F239" s="39" t="s">
        <v>320</v>
      </c>
      <c r="G239" s="39" t="s">
        <v>335</v>
      </c>
      <c r="H239" s="39" t="s">
        <v>16</v>
      </c>
      <c r="I239" s="85"/>
      <c r="J239" s="41" t="s">
        <v>510</v>
      </c>
      <c r="K239" s="39" t="s">
        <v>379</v>
      </c>
      <c r="L239" s="39" t="s">
        <v>278</v>
      </c>
      <c r="M239" s="39" t="s">
        <v>26</v>
      </c>
      <c r="N239" s="39" t="s">
        <v>278</v>
      </c>
      <c r="O239" s="85"/>
      <c r="P239" s="85"/>
      <c r="Q239" s="85"/>
      <c r="R239" s="39"/>
      <c r="S239" s="39"/>
      <c r="T239" s="39"/>
      <c r="U239" s="39"/>
      <c r="V239" s="39"/>
      <c r="W239" s="39"/>
      <c r="X239" s="39"/>
      <c r="Y239" s="39"/>
    </row>
    <row r="240" spans="1:25" s="13" customFormat="1" ht="13.5" customHeight="1">
      <c r="A240" s="91"/>
      <c r="B240" s="88"/>
      <c r="C240" s="39" t="s">
        <v>272</v>
      </c>
      <c r="D240" s="39" t="s">
        <v>336</v>
      </c>
      <c r="E240" s="39" t="s">
        <v>322</v>
      </c>
      <c r="F240" s="39" t="s">
        <v>341</v>
      </c>
      <c r="G240" s="39" t="s">
        <v>336</v>
      </c>
      <c r="H240" s="39" t="s">
        <v>16</v>
      </c>
      <c r="I240" s="85"/>
      <c r="J240" s="41" t="s">
        <v>377</v>
      </c>
      <c r="K240" s="39" t="s">
        <v>379</v>
      </c>
      <c r="L240" s="39" t="s">
        <v>278</v>
      </c>
      <c r="M240" s="39" t="s">
        <v>26</v>
      </c>
      <c r="N240" s="39" t="s">
        <v>278</v>
      </c>
      <c r="O240" s="85"/>
      <c r="P240" s="85"/>
      <c r="Q240" s="85"/>
      <c r="R240" s="39"/>
      <c r="S240" s="39"/>
      <c r="T240" s="39" t="s">
        <v>645</v>
      </c>
      <c r="U240" s="39"/>
      <c r="V240" s="39"/>
      <c r="W240" s="39"/>
      <c r="X240" s="39"/>
      <c r="Y240" s="39"/>
    </row>
    <row r="241" spans="1:25" s="13" customFormat="1" ht="13.5" customHeight="1">
      <c r="A241" s="91"/>
      <c r="B241" s="88"/>
      <c r="C241" s="39" t="s">
        <v>272</v>
      </c>
      <c r="D241" s="39" t="s">
        <v>337</v>
      </c>
      <c r="E241" s="39" t="s">
        <v>323</v>
      </c>
      <c r="F241" s="39" t="s">
        <v>342</v>
      </c>
      <c r="G241" s="39" t="s">
        <v>337</v>
      </c>
      <c r="H241" s="39" t="s">
        <v>16</v>
      </c>
      <c r="I241" s="85"/>
      <c r="J241" s="41">
        <v>5432</v>
      </c>
      <c r="K241" s="39" t="s">
        <v>379</v>
      </c>
      <c r="L241" s="39" t="s">
        <v>278</v>
      </c>
      <c r="M241" s="39" t="s">
        <v>26</v>
      </c>
      <c r="N241" s="39" t="s">
        <v>278</v>
      </c>
      <c r="O241" s="85"/>
      <c r="P241" s="85"/>
      <c r="Q241" s="85"/>
      <c r="R241" s="39"/>
      <c r="S241" s="39"/>
      <c r="T241" s="39" t="s">
        <v>645</v>
      </c>
      <c r="U241" s="39"/>
      <c r="V241" s="39"/>
      <c r="W241" s="39"/>
      <c r="X241" s="39"/>
      <c r="Y241" s="39"/>
    </row>
    <row r="242" spans="1:25" s="13" customFormat="1" ht="13.5" customHeight="1">
      <c r="A242" s="91"/>
      <c r="B242" s="88"/>
      <c r="C242" s="39" t="s">
        <v>272</v>
      </c>
      <c r="D242" s="39" t="s">
        <v>340</v>
      </c>
      <c r="E242" s="39" t="s">
        <v>324</v>
      </c>
      <c r="F242" s="39" t="s">
        <v>343</v>
      </c>
      <c r="G242" s="39" t="s">
        <v>340</v>
      </c>
      <c r="H242" s="39" t="s">
        <v>16</v>
      </c>
      <c r="I242" s="85"/>
      <c r="J242" s="41" t="s">
        <v>378</v>
      </c>
      <c r="K242" s="39" t="s">
        <v>379</v>
      </c>
      <c r="L242" s="39" t="s">
        <v>278</v>
      </c>
      <c r="M242" s="39" t="s">
        <v>26</v>
      </c>
      <c r="N242" s="39" t="s">
        <v>278</v>
      </c>
      <c r="O242" s="85"/>
      <c r="P242" s="85"/>
      <c r="Q242" s="85"/>
      <c r="R242" s="39"/>
      <c r="S242" s="39"/>
      <c r="T242" s="39" t="s">
        <v>645</v>
      </c>
      <c r="U242" s="39"/>
      <c r="V242" s="39"/>
      <c r="W242" s="39"/>
      <c r="X242" s="39"/>
      <c r="Y242" s="39"/>
    </row>
    <row r="243" spans="1:25" s="13" customFormat="1" ht="13.5" customHeight="1">
      <c r="A243" s="91"/>
      <c r="B243" s="88"/>
      <c r="C243" s="39" t="s">
        <v>272</v>
      </c>
      <c r="D243" s="39" t="s">
        <v>338</v>
      </c>
      <c r="E243" s="39" t="s">
        <v>325</v>
      </c>
      <c r="F243" s="39" t="s">
        <v>344</v>
      </c>
      <c r="G243" s="39" t="s">
        <v>338</v>
      </c>
      <c r="H243" s="39" t="s">
        <v>16</v>
      </c>
      <c r="I243" s="85"/>
      <c r="J243" s="41" t="s">
        <v>371</v>
      </c>
      <c r="K243" s="39" t="s">
        <v>379</v>
      </c>
      <c r="L243" s="39" t="s">
        <v>278</v>
      </c>
      <c r="M243" s="39" t="s">
        <v>26</v>
      </c>
      <c r="N243" s="39" t="s">
        <v>278</v>
      </c>
      <c r="O243" s="85"/>
      <c r="P243" s="85"/>
      <c r="Q243" s="85"/>
      <c r="R243" s="39"/>
      <c r="S243" s="39"/>
      <c r="T243" s="39" t="s">
        <v>645</v>
      </c>
      <c r="U243" s="39"/>
      <c r="V243" s="39"/>
      <c r="W243" s="39"/>
      <c r="X243" s="39"/>
      <c r="Y243" s="39"/>
    </row>
    <row r="244" spans="1:25" s="13" customFormat="1" ht="13.5" customHeight="1">
      <c r="A244" s="91"/>
      <c r="B244" s="88"/>
      <c r="C244" s="39" t="s">
        <v>272</v>
      </c>
      <c r="D244" s="39" t="s">
        <v>339</v>
      </c>
      <c r="E244" s="39" t="s">
        <v>326</v>
      </c>
      <c r="F244" s="39" t="s">
        <v>345</v>
      </c>
      <c r="G244" s="39" t="s">
        <v>339</v>
      </c>
      <c r="H244" s="39" t="s">
        <v>16</v>
      </c>
      <c r="I244" s="85"/>
      <c r="J244" s="41" t="s">
        <v>371</v>
      </c>
      <c r="K244" s="39" t="s">
        <v>379</v>
      </c>
      <c r="L244" s="39" t="s">
        <v>278</v>
      </c>
      <c r="M244" s="39" t="s">
        <v>26</v>
      </c>
      <c r="N244" s="39" t="s">
        <v>278</v>
      </c>
      <c r="O244" s="85"/>
      <c r="P244" s="85"/>
      <c r="Q244" s="85"/>
      <c r="R244" s="39"/>
      <c r="S244" s="39"/>
      <c r="T244" s="39" t="s">
        <v>645</v>
      </c>
      <c r="U244" s="39"/>
      <c r="V244" s="39"/>
      <c r="W244" s="39"/>
      <c r="X244" s="39"/>
      <c r="Y244" s="39"/>
    </row>
    <row r="245" spans="1:25" s="13" customFormat="1" ht="13.5" customHeight="1">
      <c r="A245" s="91"/>
      <c r="B245" s="88"/>
      <c r="C245" s="39" t="s">
        <v>272</v>
      </c>
      <c r="D245" s="39" t="s">
        <v>383</v>
      </c>
      <c r="E245" s="39" t="s">
        <v>361</v>
      </c>
      <c r="F245" s="39" t="s">
        <v>362</v>
      </c>
      <c r="G245" s="39" t="s">
        <v>383</v>
      </c>
      <c r="H245" s="39" t="s">
        <v>16</v>
      </c>
      <c r="I245" s="85"/>
      <c r="J245" s="39">
        <v>604800</v>
      </c>
      <c r="K245" s="39" t="s">
        <v>386</v>
      </c>
      <c r="L245" s="39" t="s">
        <v>387</v>
      </c>
      <c r="M245" s="39" t="s">
        <v>26</v>
      </c>
      <c r="N245" s="39" t="s">
        <v>278</v>
      </c>
      <c r="O245" s="85"/>
      <c r="P245" s="85"/>
      <c r="Q245" s="85"/>
      <c r="R245" s="39"/>
      <c r="S245" s="39"/>
      <c r="T245" s="39" t="s">
        <v>645</v>
      </c>
      <c r="U245" s="39"/>
      <c r="V245" s="39"/>
      <c r="W245" s="39"/>
      <c r="X245" s="39"/>
      <c r="Y245" s="39"/>
    </row>
    <row r="246" spans="1:25" s="13" customFormat="1" ht="13.5" customHeight="1">
      <c r="A246" s="91"/>
      <c r="B246" s="88"/>
      <c r="C246" s="39" t="s">
        <v>272</v>
      </c>
      <c r="D246" s="39" t="s">
        <v>381</v>
      </c>
      <c r="E246" s="39" t="s">
        <v>365</v>
      </c>
      <c r="F246" s="39" t="s">
        <v>418</v>
      </c>
      <c r="G246" s="39" t="s">
        <v>381</v>
      </c>
      <c r="H246" s="39" t="s">
        <v>282</v>
      </c>
      <c r="I246" s="85"/>
      <c r="J246" s="39">
        <v>0</v>
      </c>
      <c r="K246" s="39" t="s">
        <v>370</v>
      </c>
      <c r="L246" s="39" t="s">
        <v>379</v>
      </c>
      <c r="M246" s="39" t="s">
        <v>26</v>
      </c>
      <c r="N246" s="39" t="s">
        <v>278</v>
      </c>
      <c r="O246" s="85"/>
      <c r="P246" s="85"/>
      <c r="Q246" s="85"/>
      <c r="R246" s="39" t="s">
        <v>380</v>
      </c>
      <c r="S246" s="39"/>
      <c r="T246" s="39" t="s">
        <v>645</v>
      </c>
      <c r="U246" s="39"/>
      <c r="V246" s="39"/>
      <c r="W246" s="39"/>
      <c r="X246" s="39"/>
      <c r="Y246" s="39"/>
    </row>
    <row r="247" spans="1:25" s="13" customFormat="1" ht="13.5" customHeight="1">
      <c r="A247" s="91"/>
      <c r="B247" s="88"/>
      <c r="C247" s="39" t="s">
        <v>272</v>
      </c>
      <c r="D247" s="39" t="s">
        <v>382</v>
      </c>
      <c r="E247" s="39" t="s">
        <v>364</v>
      </c>
      <c r="F247" s="39" t="s">
        <v>363</v>
      </c>
      <c r="G247" s="39" t="s">
        <v>382</v>
      </c>
      <c r="H247" s="39" t="s">
        <v>16</v>
      </c>
      <c r="I247" s="85"/>
      <c r="J247" s="41" t="s">
        <v>384</v>
      </c>
      <c r="K247" s="39" t="s">
        <v>385</v>
      </c>
      <c r="L247" s="39" t="s">
        <v>388</v>
      </c>
      <c r="M247" s="39" t="s">
        <v>26</v>
      </c>
      <c r="N247" s="39" t="s">
        <v>278</v>
      </c>
      <c r="O247" s="85"/>
      <c r="P247" s="85"/>
      <c r="Q247" s="85"/>
      <c r="R247" s="39"/>
      <c r="S247" s="39"/>
      <c r="T247" s="39" t="s">
        <v>645</v>
      </c>
      <c r="U247" s="39"/>
      <c r="V247" s="39"/>
      <c r="W247" s="39"/>
      <c r="X247" s="39"/>
      <c r="Y247" s="39"/>
    </row>
    <row r="248" spans="1:25" s="13" customFormat="1" ht="13.5" customHeight="1">
      <c r="A248" s="91"/>
      <c r="B248" s="88"/>
      <c r="C248" s="39" t="s">
        <v>272</v>
      </c>
      <c r="D248" s="39" t="s">
        <v>518</v>
      </c>
      <c r="E248" s="39" t="s">
        <v>393</v>
      </c>
      <c r="F248" s="39" t="s">
        <v>511</v>
      </c>
      <c r="G248" s="39" t="s">
        <v>518</v>
      </c>
      <c r="H248" s="39" t="s">
        <v>282</v>
      </c>
      <c r="I248" s="85"/>
      <c r="J248" s="41">
        <v>0</v>
      </c>
      <c r="K248" s="39" t="s">
        <v>370</v>
      </c>
      <c r="L248" s="39" t="s">
        <v>388</v>
      </c>
      <c r="M248" s="39" t="s">
        <v>26</v>
      </c>
      <c r="N248" s="39" t="s">
        <v>278</v>
      </c>
      <c r="O248" s="85"/>
      <c r="P248" s="85"/>
      <c r="Q248" s="85"/>
      <c r="R248" s="39" t="s">
        <v>414</v>
      </c>
      <c r="S248" s="39"/>
      <c r="T248" s="39"/>
      <c r="U248" s="39"/>
      <c r="V248" s="39"/>
      <c r="W248" s="39"/>
      <c r="X248" s="39"/>
      <c r="Y248" s="39"/>
    </row>
    <row r="249" spans="1:25" s="13" customFormat="1" ht="13.5" customHeight="1">
      <c r="A249" s="91"/>
      <c r="B249" s="88"/>
      <c r="C249" s="39" t="s">
        <v>272</v>
      </c>
      <c r="D249" s="39" t="s">
        <v>521</v>
      </c>
      <c r="E249" s="39" t="s">
        <v>517</v>
      </c>
      <c r="F249" s="39" t="s">
        <v>512</v>
      </c>
      <c r="G249" s="39" t="s">
        <v>521</v>
      </c>
      <c r="H249" s="39" t="s">
        <v>16</v>
      </c>
      <c r="I249" s="85"/>
      <c r="J249" s="41">
        <v>11111</v>
      </c>
      <c r="K249" s="39" t="s">
        <v>388</v>
      </c>
      <c r="L249" s="39" t="s">
        <v>388</v>
      </c>
      <c r="M249" s="39" t="s">
        <v>26</v>
      </c>
      <c r="N249" s="39" t="s">
        <v>278</v>
      </c>
      <c r="O249" s="85"/>
      <c r="P249" s="85"/>
      <c r="Q249" s="85"/>
      <c r="R249" s="39"/>
      <c r="S249" s="39"/>
      <c r="T249" s="39"/>
      <c r="U249" s="39"/>
      <c r="V249" s="39"/>
      <c r="W249" s="39"/>
      <c r="X249" s="39"/>
      <c r="Y249" s="39"/>
    </row>
    <row r="250" spans="1:25" s="13" customFormat="1" ht="13.5" customHeight="1">
      <c r="A250" s="91"/>
      <c r="B250" s="88"/>
      <c r="C250" s="39" t="s">
        <v>272</v>
      </c>
      <c r="D250" s="39" t="s">
        <v>519</v>
      </c>
      <c r="E250" s="39" t="s">
        <v>516</v>
      </c>
      <c r="F250" s="39" t="s">
        <v>513</v>
      </c>
      <c r="G250" s="39" t="s">
        <v>519</v>
      </c>
      <c r="H250" s="39" t="s">
        <v>16</v>
      </c>
      <c r="I250" s="85"/>
      <c r="J250" s="41">
        <v>3</v>
      </c>
      <c r="K250" s="39" t="s">
        <v>388</v>
      </c>
      <c r="L250" s="39" t="s">
        <v>388</v>
      </c>
      <c r="M250" s="39" t="s">
        <v>26</v>
      </c>
      <c r="N250" s="39" t="s">
        <v>278</v>
      </c>
      <c r="O250" s="85"/>
      <c r="P250" s="85"/>
      <c r="Q250" s="85"/>
      <c r="R250" s="39"/>
      <c r="S250" s="39"/>
      <c r="T250" s="39"/>
      <c r="U250" s="39"/>
      <c r="V250" s="39"/>
      <c r="W250" s="39"/>
      <c r="X250" s="39"/>
      <c r="Y250" s="39"/>
    </row>
    <row r="251" spans="1:25" s="13" customFormat="1" ht="13.5" customHeight="1">
      <c r="A251" s="91"/>
      <c r="B251" s="89"/>
      <c r="C251" s="39" t="s">
        <v>272</v>
      </c>
      <c r="D251" s="39" t="s">
        <v>520</v>
      </c>
      <c r="E251" s="39" t="s">
        <v>515</v>
      </c>
      <c r="F251" s="39" t="s">
        <v>514</v>
      </c>
      <c r="G251" s="39" t="s">
        <v>520</v>
      </c>
      <c r="H251" s="39" t="s">
        <v>16</v>
      </c>
      <c r="I251" s="86"/>
      <c r="J251" s="41">
        <v>15</v>
      </c>
      <c r="K251" s="39" t="s">
        <v>388</v>
      </c>
      <c r="L251" s="39" t="s">
        <v>388</v>
      </c>
      <c r="M251" s="39" t="s">
        <v>26</v>
      </c>
      <c r="N251" s="39" t="s">
        <v>278</v>
      </c>
      <c r="O251" s="86"/>
      <c r="P251" s="86"/>
      <c r="Q251" s="86"/>
      <c r="R251" s="39"/>
      <c r="S251" s="39"/>
      <c r="T251" s="39"/>
      <c r="U251" s="39"/>
      <c r="V251" s="39"/>
      <c r="W251" s="39"/>
      <c r="X251" s="39"/>
      <c r="Y251" s="39"/>
    </row>
    <row r="252" spans="1:25" s="13" customFormat="1" ht="13.5" customHeight="1">
      <c r="A252" s="91"/>
      <c r="B252" s="4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</row>
    <row r="253" spans="1:25" s="13" customFormat="1" ht="13.5" customHeight="1">
      <c r="A253" s="91"/>
      <c r="B253" s="87" t="s">
        <v>523</v>
      </c>
      <c r="C253" s="39" t="s">
        <v>272</v>
      </c>
      <c r="D253" s="39" t="s">
        <v>276</v>
      </c>
      <c r="E253" s="39" t="s">
        <v>279</v>
      </c>
      <c r="F253" s="40" t="s">
        <v>280</v>
      </c>
      <c r="G253" s="39" t="s">
        <v>276</v>
      </c>
      <c r="H253" s="39" t="s">
        <v>16</v>
      </c>
      <c r="I253" s="84" t="s">
        <v>635</v>
      </c>
      <c r="J253" s="39" t="s">
        <v>522</v>
      </c>
      <c r="K253" s="39" t="s">
        <v>278</v>
      </c>
      <c r="L253" s="39" t="s">
        <v>278</v>
      </c>
      <c r="M253" s="39" t="s">
        <v>26</v>
      </c>
      <c r="N253" s="39" t="s">
        <v>278</v>
      </c>
      <c r="O253" s="84" t="s">
        <v>581</v>
      </c>
      <c r="P253" s="84" t="s">
        <v>642</v>
      </c>
      <c r="Q253" s="84" t="s">
        <v>603</v>
      </c>
      <c r="R253" s="39"/>
      <c r="S253" s="39"/>
      <c r="T253" s="40"/>
      <c r="U253" s="39"/>
      <c r="V253" s="39"/>
      <c r="W253" s="39"/>
      <c r="X253" s="39"/>
      <c r="Y253" s="39"/>
    </row>
    <row r="254" spans="1:25" s="13" customFormat="1" ht="13.5" customHeight="1">
      <c r="A254" s="91"/>
      <c r="B254" s="88"/>
      <c r="C254" s="39" t="s">
        <v>272</v>
      </c>
      <c r="D254" s="39" t="s">
        <v>283</v>
      </c>
      <c r="E254" s="39" t="s">
        <v>275</v>
      </c>
      <c r="F254" s="40" t="s">
        <v>281</v>
      </c>
      <c r="G254" s="39" t="s">
        <v>283</v>
      </c>
      <c r="H254" s="39" t="s">
        <v>282</v>
      </c>
      <c r="I254" s="85"/>
      <c r="J254" s="39">
        <v>4</v>
      </c>
      <c r="K254" s="39" t="s">
        <v>278</v>
      </c>
      <c r="L254" s="39" t="s">
        <v>278</v>
      </c>
      <c r="M254" s="39" t="s">
        <v>26</v>
      </c>
      <c r="N254" s="39" t="s">
        <v>278</v>
      </c>
      <c r="O254" s="85"/>
      <c r="P254" s="85"/>
      <c r="Q254" s="85"/>
      <c r="R254" s="39" t="s">
        <v>300</v>
      </c>
      <c r="S254" s="39"/>
      <c r="T254" s="40"/>
      <c r="U254" s="39"/>
      <c r="V254" s="39"/>
      <c r="W254" s="39"/>
      <c r="X254" s="39"/>
      <c r="Y254" s="39"/>
    </row>
    <row r="255" spans="1:25" s="13" customFormat="1">
      <c r="A255" s="91"/>
      <c r="B255" s="88"/>
      <c r="C255" s="39" t="s">
        <v>272</v>
      </c>
      <c r="D255" s="39" t="s">
        <v>288</v>
      </c>
      <c r="E255" s="39" t="s">
        <v>286</v>
      </c>
      <c r="F255" s="40" t="s">
        <v>287</v>
      </c>
      <c r="G255" s="39" t="s">
        <v>288</v>
      </c>
      <c r="H255" s="39" t="s">
        <v>16</v>
      </c>
      <c r="I255" s="85"/>
      <c r="J255" s="41" t="s">
        <v>297</v>
      </c>
      <c r="K255" s="39" t="s">
        <v>278</v>
      </c>
      <c r="L255" s="39" t="s">
        <v>278</v>
      </c>
      <c r="M255" s="39" t="s">
        <v>26</v>
      </c>
      <c r="N255" s="39" t="s">
        <v>278</v>
      </c>
      <c r="O255" s="85"/>
      <c r="P255" s="85"/>
      <c r="Q255" s="85"/>
      <c r="R255" s="39"/>
      <c r="S255" s="39"/>
      <c r="T255" s="40"/>
      <c r="U255" s="39"/>
      <c r="V255" s="39"/>
      <c r="W255" s="39"/>
      <c r="X255" s="39"/>
      <c r="Y255" s="39"/>
    </row>
    <row r="256" spans="1:25" s="13" customFormat="1">
      <c r="A256" s="91"/>
      <c r="B256" s="88"/>
      <c r="C256" s="39" t="s">
        <v>272</v>
      </c>
      <c r="D256" s="39" t="s">
        <v>289</v>
      </c>
      <c r="E256" s="39" t="s">
        <v>284</v>
      </c>
      <c r="F256" s="40" t="s">
        <v>281</v>
      </c>
      <c r="G256" s="39" t="s">
        <v>289</v>
      </c>
      <c r="H256" s="39" t="s">
        <v>282</v>
      </c>
      <c r="I256" s="85"/>
      <c r="J256" s="39">
        <v>1</v>
      </c>
      <c r="K256" s="39" t="s">
        <v>370</v>
      </c>
      <c r="L256" s="39" t="s">
        <v>278</v>
      </c>
      <c r="M256" s="39" t="s">
        <v>26</v>
      </c>
      <c r="N256" s="39" t="s">
        <v>278</v>
      </c>
      <c r="O256" s="85"/>
      <c r="P256" s="85"/>
      <c r="Q256" s="85"/>
      <c r="R256" s="39" t="s">
        <v>301</v>
      </c>
      <c r="S256" s="39"/>
      <c r="T256" s="40"/>
      <c r="U256" s="39"/>
      <c r="V256" s="39"/>
      <c r="W256" s="39"/>
      <c r="X256" s="39"/>
      <c r="Y256" s="39"/>
    </row>
    <row r="257" spans="1:25" s="13" customFormat="1">
      <c r="A257" s="91"/>
      <c r="B257" s="88"/>
      <c r="C257" s="39" t="s">
        <v>272</v>
      </c>
      <c r="D257" s="39" t="s">
        <v>294</v>
      </c>
      <c r="E257" s="39" t="s">
        <v>285</v>
      </c>
      <c r="F257" s="40" t="s">
        <v>290</v>
      </c>
      <c r="G257" s="39" t="s">
        <v>294</v>
      </c>
      <c r="H257" s="39" t="s">
        <v>16</v>
      </c>
      <c r="I257" s="85"/>
      <c r="J257" s="39">
        <v>10</v>
      </c>
      <c r="K257" s="39" t="s">
        <v>298</v>
      </c>
      <c r="L257" s="39" t="s">
        <v>278</v>
      </c>
      <c r="M257" s="39" t="s">
        <v>26</v>
      </c>
      <c r="N257" s="39" t="s">
        <v>278</v>
      </c>
      <c r="O257" s="85"/>
      <c r="P257" s="85"/>
      <c r="Q257" s="85"/>
      <c r="R257" s="39"/>
      <c r="S257" s="39"/>
      <c r="T257" s="40"/>
      <c r="U257" s="39"/>
      <c r="V257" s="39"/>
      <c r="W257" s="39"/>
      <c r="X257" s="39"/>
      <c r="Y257" s="39"/>
    </row>
    <row r="258" spans="1:25" s="13" customFormat="1">
      <c r="A258" s="91"/>
      <c r="B258" s="88"/>
      <c r="C258" s="39" t="s">
        <v>272</v>
      </c>
      <c r="D258" s="39" t="s">
        <v>295</v>
      </c>
      <c r="E258" s="39" t="s">
        <v>291</v>
      </c>
      <c r="F258" s="40" t="s">
        <v>292</v>
      </c>
      <c r="G258" s="39" t="s">
        <v>295</v>
      </c>
      <c r="H258" s="39" t="s">
        <v>16</v>
      </c>
      <c r="I258" s="85"/>
      <c r="J258" s="39">
        <v>1000</v>
      </c>
      <c r="K258" s="39" t="s">
        <v>298</v>
      </c>
      <c r="L258" s="39" t="s">
        <v>278</v>
      </c>
      <c r="M258" s="39" t="s">
        <v>26</v>
      </c>
      <c r="N258" s="39" t="s">
        <v>278</v>
      </c>
      <c r="O258" s="85"/>
      <c r="P258" s="85"/>
      <c r="Q258" s="85"/>
      <c r="R258" s="39"/>
      <c r="S258" s="39"/>
      <c r="T258" s="40"/>
      <c r="U258" s="39"/>
      <c r="V258" s="39"/>
      <c r="W258" s="39"/>
      <c r="X258" s="39"/>
      <c r="Y258" s="39"/>
    </row>
    <row r="259" spans="1:25" s="13" customFormat="1" ht="13.5" customHeight="1">
      <c r="A259" s="91"/>
      <c r="B259" s="88"/>
      <c r="C259" s="39" t="s">
        <v>272</v>
      </c>
      <c r="D259" s="39" t="s">
        <v>296</v>
      </c>
      <c r="E259" s="39" t="s">
        <v>293</v>
      </c>
      <c r="F259" s="40" t="s">
        <v>308</v>
      </c>
      <c r="G259" s="39" t="s">
        <v>296</v>
      </c>
      <c r="H259" s="39" t="s">
        <v>16</v>
      </c>
      <c r="I259" s="85"/>
      <c r="J259" s="39">
        <v>1000</v>
      </c>
      <c r="K259" s="39" t="s">
        <v>298</v>
      </c>
      <c r="L259" s="39" t="s">
        <v>278</v>
      </c>
      <c r="M259" s="39" t="s">
        <v>26</v>
      </c>
      <c r="N259" s="39" t="s">
        <v>278</v>
      </c>
      <c r="O259" s="85"/>
      <c r="P259" s="85"/>
      <c r="Q259" s="85"/>
      <c r="R259" s="39"/>
      <c r="S259" s="39"/>
      <c r="T259" s="40"/>
      <c r="U259" s="39"/>
      <c r="V259" s="39"/>
      <c r="W259" s="39"/>
      <c r="X259" s="39"/>
      <c r="Y259" s="39"/>
    </row>
    <row r="260" spans="1:25" s="13" customFormat="1" ht="13.5" customHeight="1">
      <c r="A260" s="91"/>
      <c r="B260" s="88"/>
      <c r="C260" s="39" t="s">
        <v>272</v>
      </c>
      <c r="D260" s="39" t="s">
        <v>327</v>
      </c>
      <c r="E260" s="39" t="s">
        <v>310</v>
      </c>
      <c r="F260" s="39" t="s">
        <v>311</v>
      </c>
      <c r="G260" s="39" t="s">
        <v>327</v>
      </c>
      <c r="H260" s="39" t="s">
        <v>282</v>
      </c>
      <c r="I260" s="85"/>
      <c r="J260" s="39">
        <v>4</v>
      </c>
      <c r="K260" s="39" t="s">
        <v>298</v>
      </c>
      <c r="L260" s="39" t="s">
        <v>278</v>
      </c>
      <c r="M260" s="39" t="s">
        <v>26</v>
      </c>
      <c r="N260" s="39" t="s">
        <v>278</v>
      </c>
      <c r="O260" s="85"/>
      <c r="P260" s="85"/>
      <c r="Q260" s="85"/>
      <c r="R260" s="39"/>
      <c r="S260" s="39"/>
      <c r="T260" s="39"/>
      <c r="U260" s="39"/>
      <c r="V260" s="39"/>
      <c r="W260" s="39"/>
      <c r="X260" s="39"/>
      <c r="Y260" s="39"/>
    </row>
    <row r="261" spans="1:25" s="13" customFormat="1" ht="13.5" customHeight="1">
      <c r="A261" s="91"/>
      <c r="B261" s="88"/>
      <c r="C261" s="39" t="s">
        <v>272</v>
      </c>
      <c r="D261" s="39" t="s">
        <v>328</v>
      </c>
      <c r="E261" s="39" t="s">
        <v>312</v>
      </c>
      <c r="F261" s="39" t="s">
        <v>313</v>
      </c>
      <c r="G261" s="39" t="s">
        <v>328</v>
      </c>
      <c r="H261" s="39" t="s">
        <v>16</v>
      </c>
      <c r="I261" s="85"/>
      <c r="J261" s="39">
        <v>6000</v>
      </c>
      <c r="K261" s="39" t="s">
        <v>298</v>
      </c>
      <c r="L261" s="39" t="s">
        <v>278</v>
      </c>
      <c r="M261" s="39" t="s">
        <v>26</v>
      </c>
      <c r="N261" s="39" t="s">
        <v>278</v>
      </c>
      <c r="O261" s="85"/>
      <c r="P261" s="85"/>
      <c r="Q261" s="85"/>
      <c r="R261" s="39"/>
      <c r="S261" s="39"/>
      <c r="T261" s="39"/>
      <c r="U261" s="39"/>
      <c r="V261" s="39"/>
      <c r="W261" s="39"/>
      <c r="X261" s="39"/>
      <c r="Y261" s="39"/>
    </row>
    <row r="262" spans="1:25" s="13" customFormat="1" ht="13.5" customHeight="1">
      <c r="A262" s="91"/>
      <c r="B262" s="88"/>
      <c r="C262" s="39" t="s">
        <v>272</v>
      </c>
      <c r="D262" s="39" t="s">
        <v>329</v>
      </c>
      <c r="E262" s="39" t="s">
        <v>303</v>
      </c>
      <c r="F262" s="39" t="s">
        <v>314</v>
      </c>
      <c r="G262" s="39" t="s">
        <v>329</v>
      </c>
      <c r="H262" s="39" t="s">
        <v>282</v>
      </c>
      <c r="I262" s="85"/>
      <c r="J262" s="39">
        <v>0</v>
      </c>
      <c r="K262" s="39" t="s">
        <v>370</v>
      </c>
      <c r="L262" s="39" t="s">
        <v>278</v>
      </c>
      <c r="M262" s="39" t="s">
        <v>26</v>
      </c>
      <c r="N262" s="39" t="s">
        <v>278</v>
      </c>
      <c r="O262" s="85"/>
      <c r="P262" s="85"/>
      <c r="Q262" s="85"/>
      <c r="R262" s="39"/>
      <c r="S262" s="39"/>
      <c r="T262" s="39"/>
      <c r="U262" s="39"/>
      <c r="V262" s="39"/>
      <c r="W262" s="39"/>
      <c r="X262" s="39"/>
      <c r="Y262" s="39"/>
    </row>
    <row r="263" spans="1:25" s="13" customFormat="1">
      <c r="A263" s="91"/>
      <c r="B263" s="88"/>
      <c r="C263" s="39" t="s">
        <v>272</v>
      </c>
      <c r="D263" s="39" t="s">
        <v>330</v>
      </c>
      <c r="E263" s="39" t="s">
        <v>304</v>
      </c>
      <c r="F263" s="39" t="s">
        <v>315</v>
      </c>
      <c r="G263" s="39" t="s">
        <v>330</v>
      </c>
      <c r="H263" s="39" t="s">
        <v>16</v>
      </c>
      <c r="I263" s="85"/>
      <c r="J263" s="41" t="s">
        <v>524</v>
      </c>
      <c r="K263" s="39" t="s">
        <v>379</v>
      </c>
      <c r="L263" s="39" t="s">
        <v>278</v>
      </c>
      <c r="M263" s="39" t="s">
        <v>26</v>
      </c>
      <c r="N263" s="39" t="s">
        <v>278</v>
      </c>
      <c r="O263" s="85"/>
      <c r="P263" s="85"/>
      <c r="Q263" s="85"/>
      <c r="R263" s="39"/>
      <c r="S263" s="39"/>
      <c r="T263" s="39"/>
      <c r="U263" s="39"/>
      <c r="V263" s="39"/>
      <c r="W263" s="39"/>
      <c r="X263" s="39"/>
      <c r="Y263" s="39"/>
    </row>
    <row r="264" spans="1:25" s="13" customFormat="1">
      <c r="A264" s="91"/>
      <c r="B264" s="88"/>
      <c r="C264" s="39" t="s">
        <v>272</v>
      </c>
      <c r="D264" s="39" t="s">
        <v>331</v>
      </c>
      <c r="E264" s="39" t="s">
        <v>305</v>
      </c>
      <c r="F264" s="39" t="s">
        <v>316</v>
      </c>
      <c r="G264" s="39" t="s">
        <v>331</v>
      </c>
      <c r="H264" s="39" t="s">
        <v>16</v>
      </c>
      <c r="I264" s="85"/>
      <c r="J264" s="42" t="s">
        <v>374</v>
      </c>
      <c r="K264" s="39" t="s">
        <v>379</v>
      </c>
      <c r="L264" s="39" t="s">
        <v>278</v>
      </c>
      <c r="M264" s="39" t="s">
        <v>26</v>
      </c>
      <c r="N264" s="39" t="s">
        <v>278</v>
      </c>
      <c r="O264" s="85"/>
      <c r="P264" s="85"/>
      <c r="Q264" s="85"/>
      <c r="R264" s="39"/>
      <c r="S264" s="39"/>
      <c r="T264" s="39"/>
      <c r="U264" s="39"/>
      <c r="V264" s="39"/>
      <c r="W264" s="39"/>
      <c r="X264" s="39"/>
      <c r="Y264" s="39"/>
    </row>
    <row r="265" spans="1:25" s="13" customFormat="1" ht="13.5" customHeight="1">
      <c r="A265" s="91"/>
      <c r="B265" s="88"/>
      <c r="C265" s="39" t="s">
        <v>272</v>
      </c>
      <c r="D265" s="39" t="s">
        <v>332</v>
      </c>
      <c r="E265" s="39" t="s">
        <v>306</v>
      </c>
      <c r="F265" s="39" t="s">
        <v>317</v>
      </c>
      <c r="G265" s="39" t="s">
        <v>332</v>
      </c>
      <c r="H265" s="39" t="s">
        <v>16</v>
      </c>
      <c r="I265" s="85"/>
      <c r="J265" s="41" t="s">
        <v>373</v>
      </c>
      <c r="K265" s="39" t="s">
        <v>379</v>
      </c>
      <c r="L265" s="39" t="s">
        <v>278</v>
      </c>
      <c r="M265" s="39" t="s">
        <v>26</v>
      </c>
      <c r="N265" s="39" t="s">
        <v>278</v>
      </c>
      <c r="O265" s="85"/>
      <c r="P265" s="85"/>
      <c r="Q265" s="85"/>
      <c r="R265" s="39"/>
      <c r="S265" s="39"/>
      <c r="T265" s="39"/>
      <c r="U265" s="39"/>
      <c r="V265" s="39"/>
      <c r="W265" s="39"/>
      <c r="X265" s="39"/>
      <c r="Y265" s="39"/>
    </row>
    <row r="266" spans="1:25" s="13" customFormat="1" ht="13.5" customHeight="1">
      <c r="A266" s="91"/>
      <c r="B266" s="88"/>
      <c r="C266" s="39" t="s">
        <v>272</v>
      </c>
      <c r="D266" s="39" t="s">
        <v>333</v>
      </c>
      <c r="E266" s="39" t="s">
        <v>307</v>
      </c>
      <c r="F266" s="39" t="s">
        <v>318</v>
      </c>
      <c r="G266" s="39" t="s">
        <v>333</v>
      </c>
      <c r="H266" s="39" t="s">
        <v>16</v>
      </c>
      <c r="I266" s="85"/>
      <c r="J266" s="41" t="s">
        <v>373</v>
      </c>
      <c r="K266" s="39" t="s">
        <v>379</v>
      </c>
      <c r="L266" s="39" t="s">
        <v>278</v>
      </c>
      <c r="M266" s="39" t="s">
        <v>26</v>
      </c>
      <c r="N266" s="39" t="s">
        <v>278</v>
      </c>
      <c r="O266" s="85"/>
      <c r="P266" s="85"/>
      <c r="Q266" s="85"/>
      <c r="R266" s="39"/>
      <c r="S266" s="39"/>
      <c r="T266" s="39"/>
      <c r="U266" s="39"/>
      <c r="V266" s="39"/>
      <c r="W266" s="39"/>
      <c r="X266" s="39"/>
      <c r="Y266" s="39"/>
    </row>
    <row r="267" spans="1:25" s="13" customFormat="1" ht="13.5" customHeight="1">
      <c r="A267" s="91"/>
      <c r="B267" s="88"/>
      <c r="C267" s="39" t="s">
        <v>272</v>
      </c>
      <c r="D267" s="39" t="s">
        <v>334</v>
      </c>
      <c r="E267" s="39" t="s">
        <v>321</v>
      </c>
      <c r="F267" s="39" t="s">
        <v>319</v>
      </c>
      <c r="G267" s="39" t="s">
        <v>334</v>
      </c>
      <c r="H267" s="39" t="s">
        <v>16</v>
      </c>
      <c r="I267" s="85"/>
      <c r="J267" s="39" t="s">
        <v>525</v>
      </c>
      <c r="K267" s="39" t="s">
        <v>379</v>
      </c>
      <c r="L267" s="39" t="s">
        <v>278</v>
      </c>
      <c r="M267" s="39" t="s">
        <v>26</v>
      </c>
      <c r="N267" s="39" t="s">
        <v>278</v>
      </c>
      <c r="O267" s="85"/>
      <c r="P267" s="85"/>
      <c r="Q267" s="85"/>
      <c r="R267" s="39"/>
      <c r="S267" s="39"/>
      <c r="T267" s="39"/>
      <c r="U267" s="39"/>
      <c r="V267" s="39"/>
      <c r="W267" s="39"/>
      <c r="X267" s="39"/>
      <c r="Y267" s="39"/>
    </row>
    <row r="268" spans="1:25" s="13" customFormat="1" ht="13.5" customHeight="1">
      <c r="A268" s="91"/>
      <c r="B268" s="88"/>
      <c r="C268" s="39" t="s">
        <v>272</v>
      </c>
      <c r="D268" s="39" t="s">
        <v>335</v>
      </c>
      <c r="E268" s="39" t="s">
        <v>309</v>
      </c>
      <c r="F268" s="39" t="s">
        <v>320</v>
      </c>
      <c r="G268" s="39" t="s">
        <v>335</v>
      </c>
      <c r="H268" s="39" t="s">
        <v>16</v>
      </c>
      <c r="I268" s="85"/>
      <c r="J268" s="41"/>
      <c r="K268" s="39" t="s">
        <v>379</v>
      </c>
      <c r="L268" s="39" t="s">
        <v>278</v>
      </c>
      <c r="M268" s="39" t="s">
        <v>26</v>
      </c>
      <c r="N268" s="39" t="s">
        <v>278</v>
      </c>
      <c r="O268" s="85"/>
      <c r="P268" s="85"/>
      <c r="Q268" s="85"/>
      <c r="R268" s="39"/>
      <c r="S268" s="39"/>
      <c r="T268" s="39"/>
      <c r="U268" s="39"/>
      <c r="V268" s="39"/>
      <c r="W268" s="39"/>
      <c r="X268" s="39"/>
      <c r="Y268" s="39"/>
    </row>
    <row r="269" spans="1:25" s="13" customFormat="1" ht="13.5" customHeight="1">
      <c r="A269" s="91"/>
      <c r="B269" s="88"/>
      <c r="C269" s="39" t="s">
        <v>272</v>
      </c>
      <c r="D269" s="39" t="s">
        <v>336</v>
      </c>
      <c r="E269" s="39" t="s">
        <v>322</v>
      </c>
      <c r="F269" s="39" t="s">
        <v>341</v>
      </c>
      <c r="G269" s="39" t="s">
        <v>336</v>
      </c>
      <c r="H269" s="39" t="s">
        <v>16</v>
      </c>
      <c r="I269" s="85"/>
      <c r="J269" s="41" t="s">
        <v>377</v>
      </c>
      <c r="K269" s="39" t="s">
        <v>379</v>
      </c>
      <c r="L269" s="39" t="s">
        <v>278</v>
      </c>
      <c r="M269" s="39" t="s">
        <v>26</v>
      </c>
      <c r="N269" s="39" t="s">
        <v>278</v>
      </c>
      <c r="O269" s="85"/>
      <c r="P269" s="85"/>
      <c r="Q269" s="85"/>
      <c r="R269" s="39"/>
      <c r="S269" s="39"/>
      <c r="T269" s="39" t="s">
        <v>645</v>
      </c>
      <c r="U269" s="39"/>
      <c r="V269" s="39"/>
      <c r="W269" s="39"/>
      <c r="X269" s="39"/>
      <c r="Y269" s="39"/>
    </row>
    <row r="270" spans="1:25" s="13" customFormat="1" ht="13.5" customHeight="1">
      <c r="A270" s="91"/>
      <c r="B270" s="88"/>
      <c r="C270" s="39" t="s">
        <v>272</v>
      </c>
      <c r="D270" s="39" t="s">
        <v>337</v>
      </c>
      <c r="E270" s="39" t="s">
        <v>323</v>
      </c>
      <c r="F270" s="39" t="s">
        <v>342</v>
      </c>
      <c r="G270" s="39" t="s">
        <v>337</v>
      </c>
      <c r="H270" s="39" t="s">
        <v>16</v>
      </c>
      <c r="I270" s="85"/>
      <c r="J270" s="41">
        <v>5432</v>
      </c>
      <c r="K270" s="39" t="s">
        <v>379</v>
      </c>
      <c r="L270" s="39" t="s">
        <v>278</v>
      </c>
      <c r="M270" s="39" t="s">
        <v>26</v>
      </c>
      <c r="N270" s="39" t="s">
        <v>278</v>
      </c>
      <c r="O270" s="85"/>
      <c r="P270" s="85"/>
      <c r="Q270" s="85"/>
      <c r="R270" s="39"/>
      <c r="S270" s="39"/>
      <c r="T270" s="39" t="s">
        <v>645</v>
      </c>
      <c r="U270" s="39"/>
      <c r="V270" s="39"/>
      <c r="W270" s="39"/>
      <c r="X270" s="39"/>
      <c r="Y270" s="39"/>
    </row>
    <row r="271" spans="1:25" s="13" customFormat="1" ht="13.5" customHeight="1">
      <c r="A271" s="91"/>
      <c r="B271" s="88"/>
      <c r="C271" s="39" t="s">
        <v>272</v>
      </c>
      <c r="D271" s="39" t="s">
        <v>340</v>
      </c>
      <c r="E271" s="39" t="s">
        <v>324</v>
      </c>
      <c r="F271" s="39" t="s">
        <v>343</v>
      </c>
      <c r="G271" s="39" t="s">
        <v>340</v>
      </c>
      <c r="H271" s="39" t="s">
        <v>16</v>
      </c>
      <c r="I271" s="85"/>
      <c r="J271" s="41" t="s">
        <v>378</v>
      </c>
      <c r="K271" s="39" t="s">
        <v>379</v>
      </c>
      <c r="L271" s="39" t="s">
        <v>278</v>
      </c>
      <c r="M271" s="39" t="s">
        <v>26</v>
      </c>
      <c r="N271" s="39" t="s">
        <v>278</v>
      </c>
      <c r="O271" s="85"/>
      <c r="P271" s="85"/>
      <c r="Q271" s="85"/>
      <c r="R271" s="39"/>
      <c r="S271" s="39"/>
      <c r="T271" s="39" t="s">
        <v>645</v>
      </c>
      <c r="U271" s="39"/>
      <c r="V271" s="39"/>
      <c r="W271" s="39"/>
      <c r="X271" s="39"/>
      <c r="Y271" s="39"/>
    </row>
    <row r="272" spans="1:25" s="13" customFormat="1" ht="13.5" customHeight="1">
      <c r="A272" s="91"/>
      <c r="B272" s="88"/>
      <c r="C272" s="39" t="s">
        <v>272</v>
      </c>
      <c r="D272" s="39" t="s">
        <v>338</v>
      </c>
      <c r="E272" s="39" t="s">
        <v>325</v>
      </c>
      <c r="F272" s="39" t="s">
        <v>344</v>
      </c>
      <c r="G272" s="39" t="s">
        <v>338</v>
      </c>
      <c r="H272" s="39" t="s">
        <v>16</v>
      </c>
      <c r="I272" s="85"/>
      <c r="J272" s="41" t="s">
        <v>371</v>
      </c>
      <c r="K272" s="39" t="s">
        <v>379</v>
      </c>
      <c r="L272" s="39" t="s">
        <v>278</v>
      </c>
      <c r="M272" s="39" t="s">
        <v>26</v>
      </c>
      <c r="N272" s="39" t="s">
        <v>278</v>
      </c>
      <c r="O272" s="85"/>
      <c r="P272" s="85"/>
      <c r="Q272" s="85"/>
      <c r="R272" s="39"/>
      <c r="S272" s="39"/>
      <c r="T272" s="39" t="s">
        <v>645</v>
      </c>
      <c r="U272" s="39"/>
      <c r="V272" s="39"/>
      <c r="W272" s="39"/>
      <c r="X272" s="39"/>
      <c r="Y272" s="39"/>
    </row>
    <row r="273" spans="1:25" s="13" customFormat="1" ht="13.5" customHeight="1">
      <c r="A273" s="91"/>
      <c r="B273" s="88"/>
      <c r="C273" s="39" t="s">
        <v>272</v>
      </c>
      <c r="D273" s="39" t="s">
        <v>339</v>
      </c>
      <c r="E273" s="39" t="s">
        <v>326</v>
      </c>
      <c r="F273" s="39" t="s">
        <v>345</v>
      </c>
      <c r="G273" s="39" t="s">
        <v>339</v>
      </c>
      <c r="H273" s="39" t="s">
        <v>16</v>
      </c>
      <c r="I273" s="85"/>
      <c r="J273" s="41" t="s">
        <v>371</v>
      </c>
      <c r="K273" s="39" t="s">
        <v>379</v>
      </c>
      <c r="L273" s="39" t="s">
        <v>278</v>
      </c>
      <c r="M273" s="39" t="s">
        <v>26</v>
      </c>
      <c r="N273" s="39" t="s">
        <v>278</v>
      </c>
      <c r="O273" s="85"/>
      <c r="P273" s="85"/>
      <c r="Q273" s="85"/>
      <c r="R273" s="39"/>
      <c r="S273" s="39"/>
      <c r="T273" s="39" t="s">
        <v>645</v>
      </c>
      <c r="U273" s="39"/>
      <c r="V273" s="39"/>
      <c r="W273" s="39"/>
      <c r="X273" s="39"/>
      <c r="Y273" s="39"/>
    </row>
    <row r="274" spans="1:25" s="13" customFormat="1" ht="13.5" customHeight="1">
      <c r="A274" s="91"/>
      <c r="B274" s="88"/>
      <c r="C274" s="39" t="s">
        <v>272</v>
      </c>
      <c r="D274" s="39" t="s">
        <v>383</v>
      </c>
      <c r="E274" s="39" t="s">
        <v>361</v>
      </c>
      <c r="F274" s="39" t="s">
        <v>362</v>
      </c>
      <c r="G274" s="39" t="s">
        <v>383</v>
      </c>
      <c r="H274" s="39" t="s">
        <v>16</v>
      </c>
      <c r="I274" s="85"/>
      <c r="J274" s="39">
        <v>604800</v>
      </c>
      <c r="K274" s="39" t="s">
        <v>386</v>
      </c>
      <c r="L274" s="39" t="s">
        <v>387</v>
      </c>
      <c r="M274" s="39" t="s">
        <v>26</v>
      </c>
      <c r="N274" s="39" t="s">
        <v>278</v>
      </c>
      <c r="O274" s="85"/>
      <c r="P274" s="85"/>
      <c r="Q274" s="85"/>
      <c r="R274" s="39"/>
      <c r="S274" s="39"/>
      <c r="T274" s="39" t="s">
        <v>645</v>
      </c>
      <c r="U274" s="39"/>
      <c r="V274" s="39"/>
      <c r="W274" s="39"/>
      <c r="X274" s="39"/>
      <c r="Y274" s="39"/>
    </row>
    <row r="275" spans="1:25" s="13" customFormat="1" ht="13.5" customHeight="1">
      <c r="A275" s="91"/>
      <c r="B275" s="88"/>
      <c r="C275" s="39" t="s">
        <v>272</v>
      </c>
      <c r="D275" s="39" t="s">
        <v>381</v>
      </c>
      <c r="E275" s="39" t="s">
        <v>365</v>
      </c>
      <c r="F275" s="39" t="s">
        <v>418</v>
      </c>
      <c r="G275" s="39" t="s">
        <v>381</v>
      </c>
      <c r="H275" s="39" t="s">
        <v>282</v>
      </c>
      <c r="I275" s="85"/>
      <c r="J275" s="39">
        <v>0</v>
      </c>
      <c r="K275" s="39" t="s">
        <v>370</v>
      </c>
      <c r="L275" s="39" t="s">
        <v>379</v>
      </c>
      <c r="M275" s="39" t="s">
        <v>26</v>
      </c>
      <c r="N275" s="39" t="s">
        <v>278</v>
      </c>
      <c r="O275" s="85"/>
      <c r="P275" s="85"/>
      <c r="Q275" s="85"/>
      <c r="R275" s="39" t="s">
        <v>380</v>
      </c>
      <c r="S275" s="39"/>
      <c r="T275" s="39" t="s">
        <v>645</v>
      </c>
      <c r="U275" s="39"/>
      <c r="V275" s="39"/>
      <c r="W275" s="39"/>
      <c r="X275" s="39"/>
      <c r="Y275" s="39"/>
    </row>
    <row r="276" spans="1:25" s="13" customFormat="1" ht="13.5" customHeight="1">
      <c r="A276" s="91"/>
      <c r="B276" s="88"/>
      <c r="C276" s="39" t="s">
        <v>272</v>
      </c>
      <c r="D276" s="39" t="s">
        <v>382</v>
      </c>
      <c r="E276" s="39" t="s">
        <v>364</v>
      </c>
      <c r="F276" s="39" t="s">
        <v>363</v>
      </c>
      <c r="G276" s="39" t="s">
        <v>382</v>
      </c>
      <c r="H276" s="39" t="s">
        <v>16</v>
      </c>
      <c r="I276" s="85"/>
      <c r="J276" s="41" t="s">
        <v>384</v>
      </c>
      <c r="K276" s="39" t="s">
        <v>385</v>
      </c>
      <c r="L276" s="39" t="s">
        <v>388</v>
      </c>
      <c r="M276" s="39" t="s">
        <v>26</v>
      </c>
      <c r="N276" s="39" t="s">
        <v>278</v>
      </c>
      <c r="O276" s="85"/>
      <c r="P276" s="85"/>
      <c r="Q276" s="85"/>
      <c r="R276" s="39"/>
      <c r="S276" s="39"/>
      <c r="T276" s="39" t="s">
        <v>645</v>
      </c>
      <c r="U276" s="39"/>
      <c r="V276" s="39"/>
      <c r="W276" s="39"/>
      <c r="X276" s="39"/>
      <c r="Y276" s="39"/>
    </row>
    <row r="277" spans="1:25" s="13" customFormat="1" ht="13.5" customHeight="1">
      <c r="A277" s="91"/>
      <c r="B277" s="88"/>
      <c r="C277" s="39" t="s">
        <v>272</v>
      </c>
      <c r="D277" s="39" t="s">
        <v>539</v>
      </c>
      <c r="E277" s="39" t="s">
        <v>393</v>
      </c>
      <c r="F277" s="39" t="s">
        <v>526</v>
      </c>
      <c r="G277" s="39" t="s">
        <v>539</v>
      </c>
      <c r="H277" s="39" t="s">
        <v>282</v>
      </c>
      <c r="I277" s="85"/>
      <c r="J277" s="41">
        <v>1</v>
      </c>
      <c r="K277" s="39" t="s">
        <v>370</v>
      </c>
      <c r="L277" s="39" t="s">
        <v>388</v>
      </c>
      <c r="M277" s="39" t="s">
        <v>26</v>
      </c>
      <c r="N277" s="39" t="s">
        <v>278</v>
      </c>
      <c r="O277" s="85"/>
      <c r="P277" s="85"/>
      <c r="Q277" s="85"/>
      <c r="R277" s="39" t="s">
        <v>414</v>
      </c>
      <c r="S277" s="39"/>
      <c r="T277" s="39"/>
      <c r="U277" s="39"/>
      <c r="V277" s="39"/>
      <c r="W277" s="39"/>
      <c r="X277" s="39"/>
      <c r="Y277" s="39"/>
    </row>
    <row r="278" spans="1:25" s="13" customFormat="1" ht="13.5" customHeight="1">
      <c r="A278" s="91"/>
      <c r="B278" s="88"/>
      <c r="C278" s="39" t="s">
        <v>272</v>
      </c>
      <c r="D278" s="39" t="s">
        <v>601</v>
      </c>
      <c r="E278" s="39" t="s">
        <v>527</v>
      </c>
      <c r="F278" s="39" t="s">
        <v>528</v>
      </c>
      <c r="G278" s="39" t="s">
        <v>601</v>
      </c>
      <c r="H278" s="39" t="s">
        <v>16</v>
      </c>
      <c r="I278" s="85"/>
      <c r="J278" s="41">
        <v>1</v>
      </c>
      <c r="K278" s="39" t="s">
        <v>385</v>
      </c>
      <c r="L278" s="39" t="s">
        <v>388</v>
      </c>
      <c r="M278" s="39" t="s">
        <v>26</v>
      </c>
      <c r="N278" s="39" t="s">
        <v>278</v>
      </c>
      <c r="O278" s="85"/>
      <c r="P278" s="85"/>
      <c r="Q278" s="85"/>
      <c r="R278" s="39"/>
      <c r="S278" s="39"/>
      <c r="T278" s="39"/>
      <c r="U278" s="39"/>
      <c r="V278" s="39"/>
      <c r="W278" s="39"/>
      <c r="X278" s="39"/>
      <c r="Y278" s="39"/>
    </row>
    <row r="279" spans="1:25" s="36" customFormat="1" ht="13.5" customHeight="1">
      <c r="A279" s="91"/>
      <c r="B279" s="88"/>
      <c r="C279" s="39" t="s">
        <v>272</v>
      </c>
      <c r="D279" s="39" t="s">
        <v>540</v>
      </c>
      <c r="E279" s="39" t="s">
        <v>536</v>
      </c>
      <c r="F279" s="39" t="s">
        <v>529</v>
      </c>
      <c r="G279" s="39" t="s">
        <v>540</v>
      </c>
      <c r="H279" s="39" t="s">
        <v>16</v>
      </c>
      <c r="I279" s="85"/>
      <c r="J279" s="41">
        <v>86400</v>
      </c>
      <c r="K279" s="39" t="s">
        <v>385</v>
      </c>
      <c r="L279" s="39" t="s">
        <v>388</v>
      </c>
      <c r="M279" s="39" t="s">
        <v>26</v>
      </c>
      <c r="N279" s="39" t="s">
        <v>278</v>
      </c>
      <c r="O279" s="85"/>
      <c r="P279" s="85"/>
      <c r="Q279" s="85"/>
      <c r="R279" s="43"/>
      <c r="S279" s="43"/>
      <c r="T279" s="39"/>
      <c r="U279" s="43"/>
      <c r="V279" s="43"/>
      <c r="W279" s="43"/>
      <c r="X279" s="43"/>
      <c r="Y279" s="43"/>
    </row>
    <row r="280" spans="1:25" s="13" customFormat="1" ht="13.5" customHeight="1">
      <c r="A280" s="91"/>
      <c r="B280" s="88"/>
      <c r="C280" s="39" t="s">
        <v>272</v>
      </c>
      <c r="D280" s="39" t="s">
        <v>541</v>
      </c>
      <c r="E280" s="39" t="s">
        <v>530</v>
      </c>
      <c r="F280" s="39" t="s">
        <v>531</v>
      </c>
      <c r="G280" s="39" t="s">
        <v>541</v>
      </c>
      <c r="H280" s="39" t="s">
        <v>16</v>
      </c>
      <c r="I280" s="85"/>
      <c r="J280" s="41" t="s">
        <v>537</v>
      </c>
      <c r="K280" s="39" t="s">
        <v>385</v>
      </c>
      <c r="L280" s="39" t="s">
        <v>388</v>
      </c>
      <c r="M280" s="39" t="s">
        <v>26</v>
      </c>
      <c r="N280" s="39" t="s">
        <v>278</v>
      </c>
      <c r="O280" s="85"/>
      <c r="P280" s="85"/>
      <c r="Q280" s="85"/>
      <c r="R280" s="39"/>
      <c r="S280" s="39"/>
      <c r="T280" s="39"/>
      <c r="U280" s="39"/>
      <c r="V280" s="39"/>
      <c r="W280" s="39"/>
      <c r="X280" s="39"/>
      <c r="Y280" s="39"/>
    </row>
    <row r="281" spans="1:25" s="13" customFormat="1" ht="13.5" customHeight="1">
      <c r="A281" s="91"/>
      <c r="B281" s="88"/>
      <c r="C281" s="39" t="s">
        <v>272</v>
      </c>
      <c r="D281" s="39" t="s">
        <v>542</v>
      </c>
      <c r="E281" s="39" t="s">
        <v>532</v>
      </c>
      <c r="F281" s="39" t="s">
        <v>533</v>
      </c>
      <c r="G281" s="39" t="s">
        <v>542</v>
      </c>
      <c r="H281" s="39" t="s">
        <v>16</v>
      </c>
      <c r="I281" s="85"/>
      <c r="J281" s="41">
        <v>450300000000</v>
      </c>
      <c r="K281" s="39" t="s">
        <v>385</v>
      </c>
      <c r="L281" s="39" t="s">
        <v>388</v>
      </c>
      <c r="M281" s="39" t="s">
        <v>26</v>
      </c>
      <c r="N281" s="39" t="s">
        <v>278</v>
      </c>
      <c r="O281" s="85"/>
      <c r="P281" s="85"/>
      <c r="Q281" s="85"/>
      <c r="R281" s="39"/>
      <c r="S281" s="39"/>
      <c r="T281" s="39"/>
      <c r="U281" s="39"/>
      <c r="V281" s="39"/>
      <c r="W281" s="39"/>
      <c r="X281" s="39"/>
      <c r="Y281" s="39"/>
    </row>
    <row r="282" spans="1:25" s="13" customFormat="1" ht="13.5" customHeight="1">
      <c r="A282" s="91"/>
      <c r="B282" s="89"/>
      <c r="C282" s="39" t="s">
        <v>272</v>
      </c>
      <c r="D282" s="39" t="s">
        <v>543</v>
      </c>
      <c r="E282" s="39" t="s">
        <v>534</v>
      </c>
      <c r="F282" s="39" t="s">
        <v>535</v>
      </c>
      <c r="G282" s="39" t="s">
        <v>543</v>
      </c>
      <c r="H282" s="39" t="s">
        <v>16</v>
      </c>
      <c r="I282" s="86"/>
      <c r="J282" s="41" t="s">
        <v>538</v>
      </c>
      <c r="K282" s="39" t="s">
        <v>385</v>
      </c>
      <c r="L282" s="39" t="s">
        <v>388</v>
      </c>
      <c r="M282" s="39" t="s">
        <v>26</v>
      </c>
      <c r="N282" s="39" t="s">
        <v>278</v>
      </c>
      <c r="O282" s="86"/>
      <c r="P282" s="86"/>
      <c r="Q282" s="86"/>
      <c r="R282" s="39"/>
      <c r="S282" s="39"/>
      <c r="T282" s="39"/>
      <c r="U282" s="39"/>
      <c r="V282" s="39"/>
      <c r="W282" s="39"/>
      <c r="X282" s="39"/>
      <c r="Y282" s="39"/>
    </row>
    <row r="283" spans="1:25" s="13" customFormat="1" ht="13.5" customHeight="1">
      <c r="A283" s="91"/>
      <c r="B283" s="4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</row>
    <row r="284" spans="1:25" s="13" customFormat="1" ht="13.5" customHeight="1">
      <c r="A284" s="91"/>
      <c r="B284" s="87" t="s">
        <v>545</v>
      </c>
      <c r="C284" s="39" t="s">
        <v>272</v>
      </c>
      <c r="D284" s="39" t="s">
        <v>276</v>
      </c>
      <c r="E284" s="39" t="s">
        <v>279</v>
      </c>
      <c r="F284" s="40" t="s">
        <v>280</v>
      </c>
      <c r="G284" s="39" t="s">
        <v>276</v>
      </c>
      <c r="H284" s="39" t="s">
        <v>16</v>
      </c>
      <c r="I284" s="84" t="s">
        <v>636</v>
      </c>
      <c r="J284" s="39" t="s">
        <v>544</v>
      </c>
      <c r="K284" s="39" t="s">
        <v>278</v>
      </c>
      <c r="L284" s="39" t="s">
        <v>278</v>
      </c>
      <c r="M284" s="39" t="s">
        <v>26</v>
      </c>
      <c r="N284" s="39" t="s">
        <v>278</v>
      </c>
      <c r="O284" s="84" t="s">
        <v>579</v>
      </c>
      <c r="P284" s="84" t="s">
        <v>643</v>
      </c>
      <c r="Q284" s="84" t="s">
        <v>580</v>
      </c>
      <c r="R284" s="39"/>
      <c r="S284" s="39"/>
      <c r="T284" s="40"/>
      <c r="U284" s="39"/>
      <c r="V284" s="39"/>
      <c r="W284" s="39"/>
      <c r="X284" s="39"/>
      <c r="Y284" s="39"/>
    </row>
    <row r="285" spans="1:25" s="13" customFormat="1" ht="13.5" customHeight="1">
      <c r="A285" s="91"/>
      <c r="B285" s="88"/>
      <c r="C285" s="39" t="s">
        <v>272</v>
      </c>
      <c r="D285" s="39" t="s">
        <v>283</v>
      </c>
      <c r="E285" s="39" t="s">
        <v>275</v>
      </c>
      <c r="F285" s="40" t="s">
        <v>281</v>
      </c>
      <c r="G285" s="39" t="s">
        <v>283</v>
      </c>
      <c r="H285" s="39" t="s">
        <v>282</v>
      </c>
      <c r="I285" s="85"/>
      <c r="J285" s="39">
        <v>4</v>
      </c>
      <c r="K285" s="39" t="s">
        <v>278</v>
      </c>
      <c r="L285" s="39" t="s">
        <v>278</v>
      </c>
      <c r="M285" s="39" t="s">
        <v>26</v>
      </c>
      <c r="N285" s="39" t="s">
        <v>278</v>
      </c>
      <c r="O285" s="85"/>
      <c r="P285" s="85"/>
      <c r="Q285" s="85"/>
      <c r="R285" s="39" t="s">
        <v>300</v>
      </c>
      <c r="S285" s="39"/>
      <c r="T285" s="40"/>
      <c r="U285" s="39"/>
      <c r="V285" s="39"/>
      <c r="W285" s="39"/>
      <c r="X285" s="39"/>
      <c r="Y285" s="39"/>
    </row>
    <row r="286" spans="1:25" s="13" customFormat="1">
      <c r="A286" s="91"/>
      <c r="B286" s="88"/>
      <c r="C286" s="39" t="s">
        <v>272</v>
      </c>
      <c r="D286" s="39" t="s">
        <v>288</v>
      </c>
      <c r="E286" s="39" t="s">
        <v>286</v>
      </c>
      <c r="F286" s="40" t="s">
        <v>287</v>
      </c>
      <c r="G286" s="39" t="s">
        <v>288</v>
      </c>
      <c r="H286" s="39" t="s">
        <v>16</v>
      </c>
      <c r="I286" s="85"/>
      <c r="J286" s="41" t="s">
        <v>297</v>
      </c>
      <c r="K286" s="39" t="s">
        <v>278</v>
      </c>
      <c r="L286" s="39" t="s">
        <v>278</v>
      </c>
      <c r="M286" s="39" t="s">
        <v>26</v>
      </c>
      <c r="N286" s="39" t="s">
        <v>278</v>
      </c>
      <c r="O286" s="85"/>
      <c r="P286" s="85"/>
      <c r="Q286" s="85"/>
      <c r="R286" s="39"/>
      <c r="S286" s="39"/>
      <c r="T286" s="40"/>
      <c r="U286" s="39"/>
      <c r="V286" s="39"/>
      <c r="W286" s="39"/>
      <c r="X286" s="39"/>
      <c r="Y286" s="39"/>
    </row>
    <row r="287" spans="1:25" s="13" customFormat="1">
      <c r="A287" s="91"/>
      <c r="B287" s="88"/>
      <c r="C287" s="39" t="s">
        <v>272</v>
      </c>
      <c r="D287" s="39" t="s">
        <v>289</v>
      </c>
      <c r="E287" s="39" t="s">
        <v>284</v>
      </c>
      <c r="F287" s="40" t="s">
        <v>281</v>
      </c>
      <c r="G287" s="39" t="s">
        <v>289</v>
      </c>
      <c r="H287" s="39" t="s">
        <v>282</v>
      </c>
      <c r="I287" s="85"/>
      <c r="J287" s="39">
        <v>1</v>
      </c>
      <c r="K287" s="39" t="s">
        <v>370</v>
      </c>
      <c r="L287" s="39" t="s">
        <v>278</v>
      </c>
      <c r="M287" s="39" t="s">
        <v>26</v>
      </c>
      <c r="N287" s="39" t="s">
        <v>278</v>
      </c>
      <c r="O287" s="85"/>
      <c r="P287" s="85"/>
      <c r="Q287" s="85"/>
      <c r="R287" s="39" t="s">
        <v>301</v>
      </c>
      <c r="S287" s="39"/>
      <c r="T287" s="40"/>
      <c r="U287" s="39"/>
      <c r="V287" s="39"/>
      <c r="W287" s="39"/>
      <c r="X287" s="39"/>
      <c r="Y287" s="39"/>
    </row>
    <row r="288" spans="1:25" s="13" customFormat="1">
      <c r="A288" s="91"/>
      <c r="B288" s="88"/>
      <c r="C288" s="39" t="s">
        <v>272</v>
      </c>
      <c r="D288" s="39" t="s">
        <v>294</v>
      </c>
      <c r="E288" s="39" t="s">
        <v>285</v>
      </c>
      <c r="F288" s="40" t="s">
        <v>290</v>
      </c>
      <c r="G288" s="39" t="s">
        <v>294</v>
      </c>
      <c r="H288" s="39" t="s">
        <v>16</v>
      </c>
      <c r="I288" s="85"/>
      <c r="J288" s="39">
        <v>10</v>
      </c>
      <c r="K288" s="39" t="s">
        <v>298</v>
      </c>
      <c r="L288" s="39" t="s">
        <v>278</v>
      </c>
      <c r="M288" s="39" t="s">
        <v>26</v>
      </c>
      <c r="N288" s="39" t="s">
        <v>278</v>
      </c>
      <c r="O288" s="85"/>
      <c r="P288" s="85"/>
      <c r="Q288" s="85"/>
      <c r="R288" s="39"/>
      <c r="S288" s="39"/>
      <c r="T288" s="40"/>
      <c r="U288" s="39"/>
      <c r="V288" s="39"/>
      <c r="W288" s="39"/>
      <c r="X288" s="39"/>
      <c r="Y288" s="39"/>
    </row>
    <row r="289" spans="1:25" s="13" customFormat="1">
      <c r="A289" s="91"/>
      <c r="B289" s="88"/>
      <c r="C289" s="39" t="s">
        <v>272</v>
      </c>
      <c r="D289" s="39" t="s">
        <v>295</v>
      </c>
      <c r="E289" s="39" t="s">
        <v>291</v>
      </c>
      <c r="F289" s="40" t="s">
        <v>292</v>
      </c>
      <c r="G289" s="39" t="s">
        <v>295</v>
      </c>
      <c r="H289" s="39" t="s">
        <v>16</v>
      </c>
      <c r="I289" s="85"/>
      <c r="J289" s="39">
        <v>1000</v>
      </c>
      <c r="K289" s="39" t="s">
        <v>298</v>
      </c>
      <c r="L289" s="39" t="s">
        <v>278</v>
      </c>
      <c r="M289" s="39" t="s">
        <v>26</v>
      </c>
      <c r="N289" s="39" t="s">
        <v>278</v>
      </c>
      <c r="O289" s="85"/>
      <c r="P289" s="85"/>
      <c r="Q289" s="85"/>
      <c r="R289" s="39"/>
      <c r="S289" s="39"/>
      <c r="T289" s="40"/>
      <c r="U289" s="39"/>
      <c r="V289" s="39"/>
      <c r="W289" s="39"/>
      <c r="X289" s="39"/>
      <c r="Y289" s="39"/>
    </row>
    <row r="290" spans="1:25" s="13" customFormat="1" ht="13.5" customHeight="1">
      <c r="A290" s="91"/>
      <c r="B290" s="88"/>
      <c r="C290" s="39" t="s">
        <v>272</v>
      </c>
      <c r="D290" s="39" t="s">
        <v>296</v>
      </c>
      <c r="E290" s="39" t="s">
        <v>293</v>
      </c>
      <c r="F290" s="40" t="s">
        <v>308</v>
      </c>
      <c r="G290" s="39" t="s">
        <v>296</v>
      </c>
      <c r="H290" s="39" t="s">
        <v>16</v>
      </c>
      <c r="I290" s="85"/>
      <c r="J290" s="39">
        <v>1000</v>
      </c>
      <c r="K290" s="39" t="s">
        <v>298</v>
      </c>
      <c r="L290" s="39" t="s">
        <v>278</v>
      </c>
      <c r="M290" s="39" t="s">
        <v>26</v>
      </c>
      <c r="N290" s="39" t="s">
        <v>278</v>
      </c>
      <c r="O290" s="85"/>
      <c r="P290" s="85"/>
      <c r="Q290" s="85"/>
      <c r="R290" s="39"/>
      <c r="S290" s="39"/>
      <c r="T290" s="40"/>
      <c r="U290" s="39"/>
      <c r="V290" s="39"/>
      <c r="W290" s="39"/>
      <c r="X290" s="39"/>
      <c r="Y290" s="39"/>
    </row>
    <row r="291" spans="1:25" s="13" customFormat="1" ht="13.5" customHeight="1">
      <c r="A291" s="91"/>
      <c r="B291" s="88"/>
      <c r="C291" s="39" t="s">
        <v>272</v>
      </c>
      <c r="D291" s="39" t="s">
        <v>327</v>
      </c>
      <c r="E291" s="39" t="s">
        <v>310</v>
      </c>
      <c r="F291" s="39" t="s">
        <v>311</v>
      </c>
      <c r="G291" s="39" t="s">
        <v>327</v>
      </c>
      <c r="H291" s="39" t="s">
        <v>282</v>
      </c>
      <c r="I291" s="85"/>
      <c r="J291" s="39">
        <v>4</v>
      </c>
      <c r="K291" s="39" t="s">
        <v>298</v>
      </c>
      <c r="L291" s="39" t="s">
        <v>278</v>
      </c>
      <c r="M291" s="39" t="s">
        <v>26</v>
      </c>
      <c r="N291" s="39" t="s">
        <v>278</v>
      </c>
      <c r="O291" s="85"/>
      <c r="P291" s="85"/>
      <c r="Q291" s="85"/>
      <c r="R291" s="39"/>
      <c r="S291" s="39"/>
      <c r="T291" s="39"/>
      <c r="U291" s="39"/>
      <c r="V291" s="39"/>
      <c r="W291" s="39"/>
      <c r="X291" s="39"/>
      <c r="Y291" s="39"/>
    </row>
    <row r="292" spans="1:25" s="13" customFormat="1" ht="13.5" customHeight="1">
      <c r="A292" s="91"/>
      <c r="B292" s="88"/>
      <c r="C292" s="39" t="s">
        <v>272</v>
      </c>
      <c r="D292" s="39" t="s">
        <v>328</v>
      </c>
      <c r="E292" s="39" t="s">
        <v>312</v>
      </c>
      <c r="F292" s="39" t="s">
        <v>313</v>
      </c>
      <c r="G292" s="39" t="s">
        <v>328</v>
      </c>
      <c r="H292" s="39" t="s">
        <v>16</v>
      </c>
      <c r="I292" s="85"/>
      <c r="J292" s="39">
        <v>6000</v>
      </c>
      <c r="K292" s="39" t="s">
        <v>298</v>
      </c>
      <c r="L292" s="39" t="s">
        <v>278</v>
      </c>
      <c r="M292" s="39" t="s">
        <v>26</v>
      </c>
      <c r="N292" s="39" t="s">
        <v>278</v>
      </c>
      <c r="O292" s="85"/>
      <c r="P292" s="85"/>
      <c r="Q292" s="85"/>
      <c r="R292" s="39"/>
      <c r="S292" s="39"/>
      <c r="T292" s="39"/>
      <c r="U292" s="39"/>
      <c r="V292" s="39"/>
      <c r="W292" s="39"/>
      <c r="X292" s="39"/>
      <c r="Y292" s="39"/>
    </row>
    <row r="293" spans="1:25" s="13" customFormat="1" ht="13.5" customHeight="1">
      <c r="A293" s="91"/>
      <c r="B293" s="88"/>
      <c r="C293" s="39" t="s">
        <v>272</v>
      </c>
      <c r="D293" s="39" t="s">
        <v>329</v>
      </c>
      <c r="E293" s="39" t="s">
        <v>303</v>
      </c>
      <c r="F293" s="39" t="s">
        <v>314</v>
      </c>
      <c r="G293" s="39" t="s">
        <v>329</v>
      </c>
      <c r="H293" s="39" t="s">
        <v>282</v>
      </c>
      <c r="I293" s="85"/>
      <c r="J293" s="39">
        <v>0</v>
      </c>
      <c r="K293" s="39" t="s">
        <v>370</v>
      </c>
      <c r="L293" s="39" t="s">
        <v>278</v>
      </c>
      <c r="M293" s="39" t="s">
        <v>26</v>
      </c>
      <c r="N293" s="39" t="s">
        <v>278</v>
      </c>
      <c r="O293" s="85"/>
      <c r="P293" s="85"/>
      <c r="Q293" s="85"/>
      <c r="R293" s="39"/>
      <c r="S293" s="39"/>
      <c r="T293" s="39"/>
      <c r="U293" s="39"/>
      <c r="V293" s="39"/>
      <c r="W293" s="39"/>
      <c r="X293" s="39"/>
      <c r="Y293" s="39"/>
    </row>
    <row r="294" spans="1:25" s="13" customFormat="1">
      <c r="A294" s="91"/>
      <c r="B294" s="88"/>
      <c r="C294" s="39" t="s">
        <v>272</v>
      </c>
      <c r="D294" s="39" t="s">
        <v>330</v>
      </c>
      <c r="E294" s="39" t="s">
        <v>304</v>
      </c>
      <c r="F294" s="39" t="s">
        <v>315</v>
      </c>
      <c r="G294" s="39" t="s">
        <v>330</v>
      </c>
      <c r="H294" s="39" t="s">
        <v>16</v>
      </c>
      <c r="I294" s="85"/>
      <c r="J294" s="41" t="s">
        <v>546</v>
      </c>
      <c r="K294" s="39" t="s">
        <v>379</v>
      </c>
      <c r="L294" s="39" t="s">
        <v>278</v>
      </c>
      <c r="M294" s="39" t="s">
        <v>26</v>
      </c>
      <c r="N294" s="39" t="s">
        <v>278</v>
      </c>
      <c r="O294" s="85"/>
      <c r="P294" s="85"/>
      <c r="Q294" s="85"/>
      <c r="R294" s="39"/>
      <c r="S294" s="39"/>
      <c r="T294" s="39"/>
      <c r="U294" s="39"/>
      <c r="V294" s="39"/>
      <c r="W294" s="39"/>
      <c r="X294" s="39"/>
      <c r="Y294" s="39"/>
    </row>
    <row r="295" spans="1:25" s="13" customFormat="1">
      <c r="A295" s="91"/>
      <c r="B295" s="88"/>
      <c r="C295" s="39" t="s">
        <v>272</v>
      </c>
      <c r="D295" s="39" t="s">
        <v>331</v>
      </c>
      <c r="E295" s="39" t="s">
        <v>305</v>
      </c>
      <c r="F295" s="39" t="s">
        <v>316</v>
      </c>
      <c r="G295" s="39" t="s">
        <v>331</v>
      </c>
      <c r="H295" s="39" t="s">
        <v>16</v>
      </c>
      <c r="I295" s="85"/>
      <c r="J295" s="42" t="s">
        <v>374</v>
      </c>
      <c r="K295" s="39" t="s">
        <v>379</v>
      </c>
      <c r="L295" s="39" t="s">
        <v>278</v>
      </c>
      <c r="M295" s="39" t="s">
        <v>26</v>
      </c>
      <c r="N295" s="39" t="s">
        <v>278</v>
      </c>
      <c r="O295" s="85"/>
      <c r="P295" s="85"/>
      <c r="Q295" s="85"/>
      <c r="R295" s="39"/>
      <c r="S295" s="39"/>
      <c r="T295" s="39"/>
      <c r="U295" s="39"/>
      <c r="V295" s="39"/>
      <c r="W295" s="39"/>
      <c r="X295" s="39"/>
      <c r="Y295" s="39"/>
    </row>
    <row r="296" spans="1:25" s="13" customFormat="1" ht="13.5" customHeight="1">
      <c r="A296" s="91"/>
      <c r="B296" s="88"/>
      <c r="C296" s="39" t="s">
        <v>272</v>
      </c>
      <c r="D296" s="39" t="s">
        <v>332</v>
      </c>
      <c r="E296" s="39" t="s">
        <v>306</v>
      </c>
      <c r="F296" s="39" t="s">
        <v>317</v>
      </c>
      <c r="G296" s="39" t="s">
        <v>332</v>
      </c>
      <c r="H296" s="39" t="s">
        <v>16</v>
      </c>
      <c r="I296" s="85"/>
      <c r="J296" s="41" t="s">
        <v>373</v>
      </c>
      <c r="K296" s="39" t="s">
        <v>379</v>
      </c>
      <c r="L296" s="39" t="s">
        <v>278</v>
      </c>
      <c r="M296" s="39" t="s">
        <v>26</v>
      </c>
      <c r="N296" s="39" t="s">
        <v>278</v>
      </c>
      <c r="O296" s="85"/>
      <c r="P296" s="85"/>
      <c r="Q296" s="85"/>
      <c r="R296" s="39"/>
      <c r="S296" s="39"/>
      <c r="T296" s="39"/>
      <c r="U296" s="39"/>
      <c r="V296" s="39"/>
      <c r="W296" s="39"/>
      <c r="X296" s="39"/>
      <c r="Y296" s="39"/>
    </row>
    <row r="297" spans="1:25" s="13" customFormat="1" ht="13.5" customHeight="1">
      <c r="A297" s="91"/>
      <c r="B297" s="88"/>
      <c r="C297" s="39" t="s">
        <v>272</v>
      </c>
      <c r="D297" s="39" t="s">
        <v>333</v>
      </c>
      <c r="E297" s="39" t="s">
        <v>307</v>
      </c>
      <c r="F297" s="39" t="s">
        <v>318</v>
      </c>
      <c r="G297" s="39" t="s">
        <v>333</v>
      </c>
      <c r="H297" s="39" t="s">
        <v>16</v>
      </c>
      <c r="I297" s="85"/>
      <c r="J297" s="41" t="s">
        <v>373</v>
      </c>
      <c r="K297" s="39" t="s">
        <v>379</v>
      </c>
      <c r="L297" s="39" t="s">
        <v>278</v>
      </c>
      <c r="M297" s="39" t="s">
        <v>26</v>
      </c>
      <c r="N297" s="39" t="s">
        <v>278</v>
      </c>
      <c r="O297" s="85"/>
      <c r="P297" s="85"/>
      <c r="Q297" s="85"/>
      <c r="R297" s="39"/>
      <c r="S297" s="39"/>
      <c r="T297" s="39"/>
      <c r="U297" s="39"/>
      <c r="V297" s="39"/>
      <c r="W297" s="39"/>
      <c r="X297" s="39"/>
      <c r="Y297" s="39"/>
    </row>
    <row r="298" spans="1:25" s="13" customFormat="1" ht="13.5" customHeight="1">
      <c r="A298" s="91"/>
      <c r="B298" s="88"/>
      <c r="C298" s="39" t="s">
        <v>272</v>
      </c>
      <c r="D298" s="39" t="s">
        <v>334</v>
      </c>
      <c r="E298" s="39" t="s">
        <v>321</v>
      </c>
      <c r="F298" s="39" t="s">
        <v>319</v>
      </c>
      <c r="G298" s="39" t="s">
        <v>334</v>
      </c>
      <c r="H298" s="39" t="s">
        <v>16</v>
      </c>
      <c r="I298" s="85"/>
      <c r="J298" s="39" t="s">
        <v>547</v>
      </c>
      <c r="K298" s="39" t="s">
        <v>379</v>
      </c>
      <c r="L298" s="39" t="s">
        <v>278</v>
      </c>
      <c r="M298" s="39" t="s">
        <v>26</v>
      </c>
      <c r="N298" s="39" t="s">
        <v>278</v>
      </c>
      <c r="O298" s="85"/>
      <c r="P298" s="85"/>
      <c r="Q298" s="85"/>
      <c r="R298" s="39"/>
      <c r="S298" s="39"/>
      <c r="T298" s="39"/>
      <c r="U298" s="39"/>
      <c r="V298" s="39"/>
      <c r="W298" s="39"/>
      <c r="X298" s="39"/>
      <c r="Y298" s="39"/>
    </row>
    <row r="299" spans="1:25" s="13" customFormat="1" ht="13.5" customHeight="1">
      <c r="A299" s="91"/>
      <c r="B299" s="88"/>
      <c r="C299" s="39" t="s">
        <v>272</v>
      </c>
      <c r="D299" s="39" t="s">
        <v>335</v>
      </c>
      <c r="E299" s="39" t="s">
        <v>309</v>
      </c>
      <c r="F299" s="39" t="s">
        <v>320</v>
      </c>
      <c r="G299" s="39" t="s">
        <v>335</v>
      </c>
      <c r="H299" s="39" t="s">
        <v>16</v>
      </c>
      <c r="I299" s="85"/>
      <c r="J299" s="41" t="s">
        <v>548</v>
      </c>
      <c r="K299" s="39" t="s">
        <v>379</v>
      </c>
      <c r="L299" s="39" t="s">
        <v>278</v>
      </c>
      <c r="M299" s="39" t="s">
        <v>26</v>
      </c>
      <c r="N299" s="39" t="s">
        <v>278</v>
      </c>
      <c r="O299" s="85"/>
      <c r="P299" s="85"/>
      <c r="Q299" s="85"/>
      <c r="R299" s="39"/>
      <c r="S299" s="39"/>
      <c r="T299" s="39"/>
      <c r="U299" s="39"/>
      <c r="V299" s="39"/>
      <c r="W299" s="39"/>
      <c r="X299" s="39"/>
      <c r="Y299" s="39"/>
    </row>
    <row r="300" spans="1:25" s="13" customFormat="1" ht="13.5" customHeight="1">
      <c r="A300" s="91"/>
      <c r="B300" s="88"/>
      <c r="C300" s="39" t="s">
        <v>272</v>
      </c>
      <c r="D300" s="39" t="s">
        <v>336</v>
      </c>
      <c r="E300" s="39" t="s">
        <v>322</v>
      </c>
      <c r="F300" s="39" t="s">
        <v>341</v>
      </c>
      <c r="G300" s="39" t="s">
        <v>336</v>
      </c>
      <c r="H300" s="39" t="s">
        <v>16</v>
      </c>
      <c r="I300" s="85"/>
      <c r="J300" s="41" t="s">
        <v>377</v>
      </c>
      <c r="K300" s="39" t="s">
        <v>379</v>
      </c>
      <c r="L300" s="39" t="s">
        <v>278</v>
      </c>
      <c r="M300" s="39" t="s">
        <v>26</v>
      </c>
      <c r="N300" s="39" t="s">
        <v>278</v>
      </c>
      <c r="O300" s="85"/>
      <c r="P300" s="85"/>
      <c r="Q300" s="85"/>
      <c r="R300" s="39"/>
      <c r="S300" s="39"/>
      <c r="T300" s="39" t="s">
        <v>645</v>
      </c>
      <c r="U300" s="39"/>
      <c r="V300" s="39"/>
      <c r="W300" s="39"/>
      <c r="X300" s="39"/>
      <c r="Y300" s="39"/>
    </row>
    <row r="301" spans="1:25" s="13" customFormat="1" ht="13.5" customHeight="1">
      <c r="A301" s="91"/>
      <c r="B301" s="88"/>
      <c r="C301" s="39" t="s">
        <v>272</v>
      </c>
      <c r="D301" s="39" t="s">
        <v>337</v>
      </c>
      <c r="E301" s="39" t="s">
        <v>323</v>
      </c>
      <c r="F301" s="39" t="s">
        <v>342</v>
      </c>
      <c r="G301" s="39" t="s">
        <v>337</v>
      </c>
      <c r="H301" s="39" t="s">
        <v>16</v>
      </c>
      <c r="I301" s="85"/>
      <c r="J301" s="41">
        <v>5432</v>
      </c>
      <c r="K301" s="39" t="s">
        <v>379</v>
      </c>
      <c r="L301" s="39" t="s">
        <v>278</v>
      </c>
      <c r="M301" s="39" t="s">
        <v>26</v>
      </c>
      <c r="N301" s="39" t="s">
        <v>278</v>
      </c>
      <c r="O301" s="85"/>
      <c r="P301" s="85"/>
      <c r="Q301" s="85"/>
      <c r="R301" s="39"/>
      <c r="S301" s="39"/>
      <c r="T301" s="39" t="s">
        <v>645</v>
      </c>
      <c r="U301" s="39"/>
      <c r="V301" s="39"/>
      <c r="W301" s="39"/>
      <c r="X301" s="39"/>
      <c r="Y301" s="39"/>
    </row>
    <row r="302" spans="1:25" s="13" customFormat="1" ht="13.5" customHeight="1">
      <c r="A302" s="91"/>
      <c r="B302" s="88"/>
      <c r="C302" s="39" t="s">
        <v>272</v>
      </c>
      <c r="D302" s="39" t="s">
        <v>340</v>
      </c>
      <c r="E302" s="39" t="s">
        <v>324</v>
      </c>
      <c r="F302" s="39" t="s">
        <v>343</v>
      </c>
      <c r="G302" s="39" t="s">
        <v>340</v>
      </c>
      <c r="H302" s="39" t="s">
        <v>16</v>
      </c>
      <c r="I302" s="85"/>
      <c r="J302" s="41" t="s">
        <v>378</v>
      </c>
      <c r="K302" s="39" t="s">
        <v>379</v>
      </c>
      <c r="L302" s="39" t="s">
        <v>278</v>
      </c>
      <c r="M302" s="39" t="s">
        <v>26</v>
      </c>
      <c r="N302" s="39" t="s">
        <v>278</v>
      </c>
      <c r="O302" s="85"/>
      <c r="P302" s="85"/>
      <c r="Q302" s="85"/>
      <c r="R302" s="39"/>
      <c r="S302" s="39"/>
      <c r="T302" s="39" t="s">
        <v>645</v>
      </c>
      <c r="U302" s="39"/>
      <c r="V302" s="39"/>
      <c r="W302" s="39"/>
      <c r="X302" s="39"/>
      <c r="Y302" s="39"/>
    </row>
    <row r="303" spans="1:25" s="13" customFormat="1" ht="13.5" customHeight="1">
      <c r="A303" s="91"/>
      <c r="B303" s="88"/>
      <c r="C303" s="39" t="s">
        <v>272</v>
      </c>
      <c r="D303" s="39" t="s">
        <v>338</v>
      </c>
      <c r="E303" s="39" t="s">
        <v>325</v>
      </c>
      <c r="F303" s="39" t="s">
        <v>344</v>
      </c>
      <c r="G303" s="39" t="s">
        <v>338</v>
      </c>
      <c r="H303" s="39" t="s">
        <v>16</v>
      </c>
      <c r="I303" s="85"/>
      <c r="J303" s="41" t="s">
        <v>371</v>
      </c>
      <c r="K303" s="39" t="s">
        <v>379</v>
      </c>
      <c r="L303" s="39" t="s">
        <v>278</v>
      </c>
      <c r="M303" s="39" t="s">
        <v>26</v>
      </c>
      <c r="N303" s="39" t="s">
        <v>278</v>
      </c>
      <c r="O303" s="85"/>
      <c r="P303" s="85"/>
      <c r="Q303" s="85"/>
      <c r="R303" s="39"/>
      <c r="S303" s="39"/>
      <c r="T303" s="39" t="s">
        <v>645</v>
      </c>
      <c r="U303" s="39"/>
      <c r="V303" s="39"/>
      <c r="W303" s="39"/>
      <c r="X303" s="39"/>
      <c r="Y303" s="39"/>
    </row>
    <row r="304" spans="1:25" s="13" customFormat="1" ht="13.5" customHeight="1">
      <c r="A304" s="91"/>
      <c r="B304" s="88"/>
      <c r="C304" s="39" t="s">
        <v>272</v>
      </c>
      <c r="D304" s="39" t="s">
        <v>339</v>
      </c>
      <c r="E304" s="39" t="s">
        <v>326</v>
      </c>
      <c r="F304" s="39" t="s">
        <v>345</v>
      </c>
      <c r="G304" s="39" t="s">
        <v>339</v>
      </c>
      <c r="H304" s="39" t="s">
        <v>16</v>
      </c>
      <c r="I304" s="85"/>
      <c r="J304" s="41" t="s">
        <v>371</v>
      </c>
      <c r="K304" s="39" t="s">
        <v>379</v>
      </c>
      <c r="L304" s="39" t="s">
        <v>278</v>
      </c>
      <c r="M304" s="39" t="s">
        <v>26</v>
      </c>
      <c r="N304" s="39" t="s">
        <v>278</v>
      </c>
      <c r="O304" s="85"/>
      <c r="P304" s="85"/>
      <c r="Q304" s="85"/>
      <c r="R304" s="39"/>
      <c r="S304" s="39"/>
      <c r="T304" s="39" t="s">
        <v>645</v>
      </c>
      <c r="U304" s="39"/>
      <c r="V304" s="39"/>
      <c r="W304" s="39"/>
      <c r="X304" s="39"/>
      <c r="Y304" s="39"/>
    </row>
    <row r="305" spans="1:25" s="13" customFormat="1" ht="13.5" customHeight="1">
      <c r="A305" s="91"/>
      <c r="B305" s="88"/>
      <c r="C305" s="39" t="s">
        <v>272</v>
      </c>
      <c r="D305" s="39" t="s">
        <v>383</v>
      </c>
      <c r="E305" s="39" t="s">
        <v>361</v>
      </c>
      <c r="F305" s="39" t="s">
        <v>362</v>
      </c>
      <c r="G305" s="39" t="s">
        <v>383</v>
      </c>
      <c r="H305" s="39" t="s">
        <v>16</v>
      </c>
      <c r="I305" s="85"/>
      <c r="J305" s="39">
        <v>604800</v>
      </c>
      <c r="K305" s="39" t="s">
        <v>386</v>
      </c>
      <c r="L305" s="39" t="s">
        <v>387</v>
      </c>
      <c r="M305" s="39" t="s">
        <v>26</v>
      </c>
      <c r="N305" s="39" t="s">
        <v>278</v>
      </c>
      <c r="O305" s="85"/>
      <c r="P305" s="85"/>
      <c r="Q305" s="85"/>
      <c r="R305" s="39"/>
      <c r="S305" s="39"/>
      <c r="T305" s="39" t="s">
        <v>645</v>
      </c>
      <c r="U305" s="39"/>
      <c r="V305" s="39"/>
      <c r="W305" s="39"/>
      <c r="X305" s="39"/>
      <c r="Y305" s="39"/>
    </row>
    <row r="306" spans="1:25" s="13" customFormat="1" ht="13.5" customHeight="1">
      <c r="A306" s="91"/>
      <c r="B306" s="88"/>
      <c r="C306" s="39" t="s">
        <v>272</v>
      </c>
      <c r="D306" s="39" t="s">
        <v>381</v>
      </c>
      <c r="E306" s="39" t="s">
        <v>365</v>
      </c>
      <c r="F306" s="39" t="s">
        <v>418</v>
      </c>
      <c r="G306" s="39" t="s">
        <v>381</v>
      </c>
      <c r="H306" s="39" t="s">
        <v>282</v>
      </c>
      <c r="I306" s="85"/>
      <c r="J306" s="39">
        <v>0</v>
      </c>
      <c r="K306" s="39" t="s">
        <v>370</v>
      </c>
      <c r="L306" s="39" t="s">
        <v>379</v>
      </c>
      <c r="M306" s="39" t="s">
        <v>26</v>
      </c>
      <c r="N306" s="39" t="s">
        <v>278</v>
      </c>
      <c r="O306" s="85"/>
      <c r="P306" s="85"/>
      <c r="Q306" s="85"/>
      <c r="R306" s="39" t="s">
        <v>380</v>
      </c>
      <c r="S306" s="39"/>
      <c r="T306" s="39" t="s">
        <v>645</v>
      </c>
      <c r="U306" s="39"/>
      <c r="V306" s="39"/>
      <c r="W306" s="39"/>
      <c r="X306" s="39"/>
      <c r="Y306" s="39"/>
    </row>
    <row r="307" spans="1:25" s="13" customFormat="1" ht="13.5" customHeight="1">
      <c r="A307" s="91"/>
      <c r="B307" s="88"/>
      <c r="C307" s="39" t="s">
        <v>272</v>
      </c>
      <c r="D307" s="39" t="s">
        <v>382</v>
      </c>
      <c r="E307" s="39" t="s">
        <v>364</v>
      </c>
      <c r="F307" s="39" t="s">
        <v>363</v>
      </c>
      <c r="G307" s="39" t="s">
        <v>382</v>
      </c>
      <c r="H307" s="39" t="s">
        <v>16</v>
      </c>
      <c r="I307" s="85"/>
      <c r="J307" s="41" t="s">
        <v>384</v>
      </c>
      <c r="K307" s="39" t="s">
        <v>385</v>
      </c>
      <c r="L307" s="39" t="s">
        <v>388</v>
      </c>
      <c r="M307" s="39" t="s">
        <v>26</v>
      </c>
      <c r="N307" s="39" t="s">
        <v>278</v>
      </c>
      <c r="O307" s="85"/>
      <c r="P307" s="85"/>
      <c r="Q307" s="85"/>
      <c r="R307" s="39"/>
      <c r="S307" s="39"/>
      <c r="T307" s="39" t="s">
        <v>645</v>
      </c>
      <c r="U307" s="39"/>
      <c r="V307" s="39"/>
      <c r="W307" s="39"/>
      <c r="X307" s="39"/>
      <c r="Y307" s="39"/>
    </row>
    <row r="308" spans="1:25" s="13" customFormat="1" ht="13.5" customHeight="1">
      <c r="A308" s="91"/>
      <c r="B308" s="88"/>
      <c r="C308" s="39" t="s">
        <v>272</v>
      </c>
      <c r="D308" s="39" t="s">
        <v>560</v>
      </c>
      <c r="E308" s="39" t="s">
        <v>393</v>
      </c>
      <c r="F308" s="39" t="s">
        <v>549</v>
      </c>
      <c r="G308" s="39" t="s">
        <v>560</v>
      </c>
      <c r="H308" s="39" t="s">
        <v>282</v>
      </c>
      <c r="I308" s="85"/>
      <c r="J308" s="41">
        <v>1</v>
      </c>
      <c r="K308" s="39" t="s">
        <v>370</v>
      </c>
      <c r="L308" s="39" t="s">
        <v>388</v>
      </c>
      <c r="M308" s="39" t="s">
        <v>26</v>
      </c>
      <c r="N308" s="39" t="s">
        <v>278</v>
      </c>
      <c r="O308" s="85"/>
      <c r="P308" s="85"/>
      <c r="Q308" s="85"/>
      <c r="R308" s="39" t="s">
        <v>414</v>
      </c>
      <c r="S308" s="39"/>
      <c r="T308" s="39"/>
      <c r="U308" s="39"/>
      <c r="V308" s="39"/>
      <c r="W308" s="39"/>
      <c r="X308" s="39"/>
      <c r="Y308" s="39"/>
    </row>
    <row r="309" spans="1:25" s="13" customFormat="1" ht="13.5" customHeight="1">
      <c r="A309" s="91"/>
      <c r="B309" s="88"/>
      <c r="C309" s="39" t="s">
        <v>272</v>
      </c>
      <c r="D309" s="39" t="s">
        <v>577</v>
      </c>
      <c r="E309" s="39" t="s">
        <v>550</v>
      </c>
      <c r="F309" s="39" t="s">
        <v>551</v>
      </c>
      <c r="G309" s="39" t="s">
        <v>577</v>
      </c>
      <c r="H309" s="39" t="s">
        <v>16</v>
      </c>
      <c r="I309" s="85"/>
      <c r="J309" s="41">
        <v>300000000</v>
      </c>
      <c r="K309" s="39" t="s">
        <v>562</v>
      </c>
      <c r="L309" s="39" t="s">
        <v>388</v>
      </c>
      <c r="M309" s="39" t="s">
        <v>26</v>
      </c>
      <c r="N309" s="39" t="s">
        <v>278</v>
      </c>
      <c r="O309" s="85"/>
      <c r="P309" s="85"/>
      <c r="Q309" s="85"/>
      <c r="R309" s="39"/>
      <c r="S309" s="39"/>
      <c r="T309" s="39"/>
      <c r="U309" s="39"/>
      <c r="V309" s="39"/>
      <c r="W309" s="39"/>
      <c r="X309" s="39"/>
      <c r="Y309" s="39"/>
    </row>
    <row r="310" spans="1:25" s="13" customFormat="1" ht="13.5" customHeight="1">
      <c r="A310" s="91"/>
      <c r="B310" s="88"/>
      <c r="C310" s="39" t="s">
        <v>272</v>
      </c>
      <c r="D310" s="39" t="s">
        <v>578</v>
      </c>
      <c r="E310" s="39" t="s">
        <v>552</v>
      </c>
      <c r="F310" s="39" t="s">
        <v>553</v>
      </c>
      <c r="G310" s="39" t="s">
        <v>578</v>
      </c>
      <c r="H310" s="39" t="s">
        <v>16</v>
      </c>
      <c r="I310" s="85"/>
      <c r="J310" s="41" t="s">
        <v>561</v>
      </c>
      <c r="K310" s="39" t="s">
        <v>388</v>
      </c>
      <c r="L310" s="39" t="s">
        <v>388</v>
      </c>
      <c r="M310" s="39" t="s">
        <v>26</v>
      </c>
      <c r="N310" s="39" t="s">
        <v>278</v>
      </c>
      <c r="O310" s="85"/>
      <c r="P310" s="85"/>
      <c r="Q310" s="85"/>
      <c r="R310" s="39"/>
      <c r="S310" s="39"/>
      <c r="T310" s="39"/>
      <c r="U310" s="39"/>
      <c r="V310" s="39"/>
      <c r="W310" s="39"/>
      <c r="X310" s="39"/>
      <c r="Y310" s="39"/>
    </row>
    <row r="311" spans="1:25" s="13" customFormat="1" ht="13.5" customHeight="1">
      <c r="A311" s="91"/>
      <c r="B311" s="88"/>
      <c r="C311" s="39" t="s">
        <v>272</v>
      </c>
      <c r="D311" s="39" t="s">
        <v>578</v>
      </c>
      <c r="E311" s="39" t="s">
        <v>554</v>
      </c>
      <c r="F311" s="39" t="s">
        <v>555</v>
      </c>
      <c r="G311" s="39" t="s">
        <v>578</v>
      </c>
      <c r="H311" s="39" t="s">
        <v>16</v>
      </c>
      <c r="I311" s="85"/>
      <c r="J311" s="41" t="s">
        <v>561</v>
      </c>
      <c r="K311" s="39" t="s">
        <v>388</v>
      </c>
      <c r="L311" s="39" t="s">
        <v>388</v>
      </c>
      <c r="M311" s="39" t="s">
        <v>26</v>
      </c>
      <c r="N311" s="39" t="s">
        <v>278</v>
      </c>
      <c r="O311" s="85"/>
      <c r="P311" s="85"/>
      <c r="Q311" s="85"/>
      <c r="R311" s="39"/>
      <c r="S311" s="39"/>
      <c r="T311" s="39"/>
      <c r="U311" s="39"/>
      <c r="V311" s="39"/>
      <c r="W311" s="39"/>
      <c r="X311" s="39"/>
      <c r="Y311" s="39"/>
    </row>
    <row r="312" spans="1:25" s="13" customFormat="1" ht="13.5" customHeight="1">
      <c r="A312" s="91"/>
      <c r="B312" s="88"/>
      <c r="C312" s="39" t="s">
        <v>272</v>
      </c>
      <c r="D312" s="39" t="s">
        <v>578</v>
      </c>
      <c r="E312" s="39" t="s">
        <v>559</v>
      </c>
      <c r="F312" s="39" t="s">
        <v>556</v>
      </c>
      <c r="G312" s="39" t="s">
        <v>578</v>
      </c>
      <c r="H312" s="39" t="s">
        <v>16</v>
      </c>
      <c r="I312" s="85"/>
      <c r="J312" s="41" t="s">
        <v>561</v>
      </c>
      <c r="K312" s="39" t="s">
        <v>388</v>
      </c>
      <c r="L312" s="39" t="s">
        <v>388</v>
      </c>
      <c r="M312" s="39" t="s">
        <v>26</v>
      </c>
      <c r="N312" s="39" t="s">
        <v>278</v>
      </c>
      <c r="O312" s="85"/>
      <c r="P312" s="85"/>
      <c r="Q312" s="85"/>
      <c r="R312" s="39"/>
      <c r="S312" s="39"/>
      <c r="T312" s="39"/>
      <c r="U312" s="39"/>
      <c r="V312" s="39"/>
      <c r="W312" s="39"/>
      <c r="X312" s="39"/>
      <c r="Y312" s="39"/>
    </row>
    <row r="313" spans="1:25" s="13" customFormat="1" ht="13.5" customHeight="1">
      <c r="A313" s="91"/>
      <c r="B313" s="89"/>
      <c r="C313" s="39" t="s">
        <v>272</v>
      </c>
      <c r="D313" s="39" t="s">
        <v>578</v>
      </c>
      <c r="E313" s="39" t="s">
        <v>557</v>
      </c>
      <c r="F313" s="39" t="s">
        <v>558</v>
      </c>
      <c r="G313" s="39" t="s">
        <v>578</v>
      </c>
      <c r="H313" s="39" t="s">
        <v>16</v>
      </c>
      <c r="I313" s="86"/>
      <c r="J313" s="41" t="s">
        <v>561</v>
      </c>
      <c r="K313" s="39" t="s">
        <v>388</v>
      </c>
      <c r="L313" s="39" t="s">
        <v>388</v>
      </c>
      <c r="M313" s="39" t="s">
        <v>26</v>
      </c>
      <c r="N313" s="39" t="s">
        <v>278</v>
      </c>
      <c r="O313" s="86"/>
      <c r="P313" s="86"/>
      <c r="Q313" s="86"/>
      <c r="R313" s="39"/>
      <c r="S313" s="39"/>
      <c r="T313" s="39"/>
      <c r="U313" s="39"/>
      <c r="V313" s="39"/>
      <c r="W313" s="39"/>
      <c r="X313" s="39"/>
      <c r="Y313" s="39"/>
    </row>
    <row r="314" spans="1:25" s="13" customFormat="1" ht="13.5" customHeight="1">
      <c r="A314" s="91"/>
      <c r="B314" s="4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</row>
    <row r="315" spans="1:25" s="13" customFormat="1" ht="13.5" customHeight="1">
      <c r="A315" s="91"/>
      <c r="B315" s="87" t="s">
        <v>564</v>
      </c>
      <c r="C315" s="39" t="s">
        <v>272</v>
      </c>
      <c r="D315" s="39" t="s">
        <v>276</v>
      </c>
      <c r="E315" s="39" t="s">
        <v>279</v>
      </c>
      <c r="F315" s="40" t="s">
        <v>280</v>
      </c>
      <c r="G315" s="39" t="s">
        <v>276</v>
      </c>
      <c r="H315" s="39" t="s">
        <v>16</v>
      </c>
      <c r="I315" s="84" t="s">
        <v>637</v>
      </c>
      <c r="J315" s="39" t="s">
        <v>563</v>
      </c>
      <c r="K315" s="39" t="s">
        <v>278</v>
      </c>
      <c r="L315" s="39" t="s">
        <v>278</v>
      </c>
      <c r="M315" s="39" t="s">
        <v>26</v>
      </c>
      <c r="N315" s="39" t="s">
        <v>278</v>
      </c>
      <c r="O315" s="84" t="s">
        <v>673</v>
      </c>
      <c r="P315" s="84" t="s">
        <v>644</v>
      </c>
      <c r="Q315" s="84" t="s">
        <v>580</v>
      </c>
      <c r="R315" s="39"/>
      <c r="S315" s="39"/>
      <c r="T315" s="40"/>
      <c r="U315" s="39"/>
      <c r="V315" s="39"/>
      <c r="W315" s="39"/>
      <c r="X315" s="39"/>
      <c r="Y315" s="39"/>
    </row>
    <row r="316" spans="1:25" s="13" customFormat="1" ht="13.5" customHeight="1">
      <c r="A316" s="91"/>
      <c r="B316" s="88"/>
      <c r="C316" s="39" t="s">
        <v>272</v>
      </c>
      <c r="D316" s="39" t="s">
        <v>283</v>
      </c>
      <c r="E316" s="39" t="s">
        <v>275</v>
      </c>
      <c r="F316" s="40" t="s">
        <v>281</v>
      </c>
      <c r="G316" s="39" t="s">
        <v>283</v>
      </c>
      <c r="H316" s="39" t="s">
        <v>282</v>
      </c>
      <c r="I316" s="85"/>
      <c r="J316" s="39">
        <v>4</v>
      </c>
      <c r="K316" s="39" t="s">
        <v>278</v>
      </c>
      <c r="L316" s="39" t="s">
        <v>278</v>
      </c>
      <c r="M316" s="39" t="s">
        <v>26</v>
      </c>
      <c r="N316" s="39" t="s">
        <v>278</v>
      </c>
      <c r="O316" s="85"/>
      <c r="P316" s="85"/>
      <c r="Q316" s="85"/>
      <c r="R316" s="39" t="s">
        <v>300</v>
      </c>
      <c r="S316" s="39"/>
      <c r="T316" s="40"/>
      <c r="U316" s="39"/>
      <c r="V316" s="39"/>
      <c r="W316" s="39"/>
      <c r="X316" s="39"/>
      <c r="Y316" s="39"/>
    </row>
    <row r="317" spans="1:25" s="13" customFormat="1">
      <c r="A317" s="91"/>
      <c r="B317" s="88"/>
      <c r="C317" s="39" t="s">
        <v>272</v>
      </c>
      <c r="D317" s="39" t="s">
        <v>288</v>
      </c>
      <c r="E317" s="39" t="s">
        <v>286</v>
      </c>
      <c r="F317" s="40" t="s">
        <v>287</v>
      </c>
      <c r="G317" s="39" t="s">
        <v>288</v>
      </c>
      <c r="H317" s="39" t="s">
        <v>16</v>
      </c>
      <c r="I317" s="85"/>
      <c r="J317" s="41" t="s">
        <v>297</v>
      </c>
      <c r="K317" s="39" t="s">
        <v>278</v>
      </c>
      <c r="L317" s="39" t="s">
        <v>278</v>
      </c>
      <c r="M317" s="39" t="s">
        <v>26</v>
      </c>
      <c r="N317" s="39" t="s">
        <v>278</v>
      </c>
      <c r="O317" s="85"/>
      <c r="P317" s="85"/>
      <c r="Q317" s="85"/>
      <c r="R317" s="39"/>
      <c r="S317" s="39"/>
      <c r="T317" s="40"/>
      <c r="U317" s="39"/>
      <c r="V317" s="39"/>
      <c r="W317" s="39"/>
      <c r="X317" s="39"/>
      <c r="Y317" s="39"/>
    </row>
    <row r="318" spans="1:25" s="13" customFormat="1">
      <c r="A318" s="91"/>
      <c r="B318" s="88"/>
      <c r="C318" s="39" t="s">
        <v>272</v>
      </c>
      <c r="D318" s="39" t="s">
        <v>289</v>
      </c>
      <c r="E318" s="39" t="s">
        <v>284</v>
      </c>
      <c r="F318" s="40" t="s">
        <v>281</v>
      </c>
      <c r="G318" s="39" t="s">
        <v>289</v>
      </c>
      <c r="H318" s="39" t="s">
        <v>282</v>
      </c>
      <c r="I318" s="85"/>
      <c r="J318" s="39">
        <v>1</v>
      </c>
      <c r="K318" s="39" t="s">
        <v>370</v>
      </c>
      <c r="L318" s="39" t="s">
        <v>278</v>
      </c>
      <c r="M318" s="39" t="s">
        <v>26</v>
      </c>
      <c r="N318" s="39" t="s">
        <v>278</v>
      </c>
      <c r="O318" s="85"/>
      <c r="P318" s="85"/>
      <c r="Q318" s="85"/>
      <c r="R318" s="39" t="s">
        <v>301</v>
      </c>
      <c r="S318" s="39"/>
      <c r="T318" s="40"/>
      <c r="U318" s="39"/>
      <c r="V318" s="39"/>
      <c r="W318" s="39"/>
      <c r="X318" s="39"/>
      <c r="Y318" s="39"/>
    </row>
    <row r="319" spans="1:25" s="13" customFormat="1">
      <c r="A319" s="91"/>
      <c r="B319" s="88"/>
      <c r="C319" s="39" t="s">
        <v>272</v>
      </c>
      <c r="D319" s="39" t="s">
        <v>294</v>
      </c>
      <c r="E319" s="39" t="s">
        <v>285</v>
      </c>
      <c r="F319" s="40" t="s">
        <v>290</v>
      </c>
      <c r="G319" s="39" t="s">
        <v>294</v>
      </c>
      <c r="H319" s="39" t="s">
        <v>16</v>
      </c>
      <c r="I319" s="85"/>
      <c r="J319" s="39">
        <v>10</v>
      </c>
      <c r="K319" s="39" t="s">
        <v>298</v>
      </c>
      <c r="L319" s="39" t="s">
        <v>278</v>
      </c>
      <c r="M319" s="39" t="s">
        <v>26</v>
      </c>
      <c r="N319" s="39" t="s">
        <v>278</v>
      </c>
      <c r="O319" s="85"/>
      <c r="P319" s="85"/>
      <c r="Q319" s="85"/>
      <c r="R319" s="39"/>
      <c r="S319" s="39"/>
      <c r="T319" s="40"/>
      <c r="U319" s="39"/>
      <c r="V319" s="39"/>
      <c r="W319" s="39"/>
      <c r="X319" s="39"/>
      <c r="Y319" s="39"/>
    </row>
    <row r="320" spans="1:25" s="13" customFormat="1">
      <c r="A320" s="91"/>
      <c r="B320" s="88"/>
      <c r="C320" s="39" t="s">
        <v>272</v>
      </c>
      <c r="D320" s="39" t="s">
        <v>295</v>
      </c>
      <c r="E320" s="39" t="s">
        <v>291</v>
      </c>
      <c r="F320" s="40" t="s">
        <v>292</v>
      </c>
      <c r="G320" s="39" t="s">
        <v>295</v>
      </c>
      <c r="H320" s="39" t="s">
        <v>16</v>
      </c>
      <c r="I320" s="85"/>
      <c r="J320" s="39">
        <v>1000</v>
      </c>
      <c r="K320" s="39" t="s">
        <v>298</v>
      </c>
      <c r="L320" s="39" t="s">
        <v>278</v>
      </c>
      <c r="M320" s="39" t="s">
        <v>26</v>
      </c>
      <c r="N320" s="39" t="s">
        <v>278</v>
      </c>
      <c r="O320" s="85"/>
      <c r="P320" s="85"/>
      <c r="Q320" s="85"/>
      <c r="R320" s="39"/>
      <c r="S320" s="39"/>
      <c r="T320" s="40"/>
      <c r="U320" s="39"/>
      <c r="V320" s="39"/>
      <c r="W320" s="39"/>
      <c r="X320" s="39"/>
      <c r="Y320" s="39"/>
    </row>
    <row r="321" spans="1:25" s="13" customFormat="1" ht="13.5" customHeight="1">
      <c r="A321" s="91"/>
      <c r="B321" s="88"/>
      <c r="C321" s="39" t="s">
        <v>272</v>
      </c>
      <c r="D321" s="39" t="s">
        <v>296</v>
      </c>
      <c r="E321" s="39" t="s">
        <v>293</v>
      </c>
      <c r="F321" s="40" t="s">
        <v>308</v>
      </c>
      <c r="G321" s="39" t="s">
        <v>296</v>
      </c>
      <c r="H321" s="39" t="s">
        <v>16</v>
      </c>
      <c r="I321" s="85"/>
      <c r="J321" s="39">
        <v>1000</v>
      </c>
      <c r="K321" s="39" t="s">
        <v>298</v>
      </c>
      <c r="L321" s="39" t="s">
        <v>278</v>
      </c>
      <c r="M321" s="39" t="s">
        <v>26</v>
      </c>
      <c r="N321" s="39" t="s">
        <v>278</v>
      </c>
      <c r="O321" s="85"/>
      <c r="P321" s="85"/>
      <c r="Q321" s="85"/>
      <c r="R321" s="39"/>
      <c r="S321" s="39"/>
      <c r="T321" s="40"/>
      <c r="U321" s="39"/>
      <c r="V321" s="39"/>
      <c r="W321" s="39"/>
      <c r="X321" s="39"/>
      <c r="Y321" s="39"/>
    </row>
    <row r="322" spans="1:25" s="13" customFormat="1" ht="13.5" customHeight="1">
      <c r="A322" s="91"/>
      <c r="B322" s="88"/>
      <c r="C322" s="39" t="s">
        <v>272</v>
      </c>
      <c r="D322" s="39" t="s">
        <v>327</v>
      </c>
      <c r="E322" s="39" t="s">
        <v>310</v>
      </c>
      <c r="F322" s="39" t="s">
        <v>311</v>
      </c>
      <c r="G322" s="39" t="s">
        <v>327</v>
      </c>
      <c r="H322" s="39" t="s">
        <v>282</v>
      </c>
      <c r="I322" s="85"/>
      <c r="J322" s="39">
        <v>4</v>
      </c>
      <c r="K322" s="39" t="s">
        <v>298</v>
      </c>
      <c r="L322" s="39" t="s">
        <v>278</v>
      </c>
      <c r="M322" s="39" t="s">
        <v>26</v>
      </c>
      <c r="N322" s="39" t="s">
        <v>278</v>
      </c>
      <c r="O322" s="85"/>
      <c r="P322" s="85"/>
      <c r="Q322" s="85"/>
      <c r="R322" s="39"/>
      <c r="S322" s="39"/>
      <c r="T322" s="39"/>
      <c r="U322" s="39"/>
      <c r="V322" s="39"/>
      <c r="W322" s="39"/>
      <c r="X322" s="39"/>
      <c r="Y322" s="39"/>
    </row>
    <row r="323" spans="1:25" s="13" customFormat="1" ht="13.5" customHeight="1">
      <c r="A323" s="91"/>
      <c r="B323" s="88"/>
      <c r="C323" s="39" t="s">
        <v>272</v>
      </c>
      <c r="D323" s="39" t="s">
        <v>328</v>
      </c>
      <c r="E323" s="39" t="s">
        <v>312</v>
      </c>
      <c r="F323" s="39" t="s">
        <v>313</v>
      </c>
      <c r="G323" s="39" t="s">
        <v>328</v>
      </c>
      <c r="H323" s="39" t="s">
        <v>16</v>
      </c>
      <c r="I323" s="85"/>
      <c r="J323" s="39">
        <v>6000</v>
      </c>
      <c r="K323" s="39" t="s">
        <v>298</v>
      </c>
      <c r="L323" s="39" t="s">
        <v>278</v>
      </c>
      <c r="M323" s="39" t="s">
        <v>26</v>
      </c>
      <c r="N323" s="39" t="s">
        <v>278</v>
      </c>
      <c r="O323" s="85"/>
      <c r="P323" s="85"/>
      <c r="Q323" s="85"/>
      <c r="R323" s="39"/>
      <c r="S323" s="39"/>
      <c r="T323" s="39"/>
      <c r="U323" s="39"/>
      <c r="V323" s="39"/>
      <c r="W323" s="39"/>
      <c r="X323" s="39"/>
      <c r="Y323" s="39"/>
    </row>
    <row r="324" spans="1:25" s="13" customFormat="1" ht="13.5" customHeight="1">
      <c r="A324" s="91"/>
      <c r="B324" s="88"/>
      <c r="C324" s="39" t="s">
        <v>272</v>
      </c>
      <c r="D324" s="39" t="s">
        <v>329</v>
      </c>
      <c r="E324" s="39" t="s">
        <v>303</v>
      </c>
      <c r="F324" s="39" t="s">
        <v>314</v>
      </c>
      <c r="G324" s="39" t="s">
        <v>329</v>
      </c>
      <c r="H324" s="39" t="s">
        <v>282</v>
      </c>
      <c r="I324" s="85"/>
      <c r="J324" s="39">
        <v>0</v>
      </c>
      <c r="K324" s="39" t="s">
        <v>370</v>
      </c>
      <c r="L324" s="39" t="s">
        <v>278</v>
      </c>
      <c r="M324" s="39" t="s">
        <v>26</v>
      </c>
      <c r="N324" s="39" t="s">
        <v>278</v>
      </c>
      <c r="O324" s="85"/>
      <c r="P324" s="85"/>
      <c r="Q324" s="85"/>
      <c r="R324" s="39"/>
      <c r="S324" s="39"/>
      <c r="T324" s="39"/>
      <c r="U324" s="39"/>
      <c r="V324" s="39"/>
      <c r="W324" s="39"/>
      <c r="X324" s="39"/>
      <c r="Y324" s="39"/>
    </row>
    <row r="325" spans="1:25" s="13" customFormat="1">
      <c r="A325" s="91"/>
      <c r="B325" s="88"/>
      <c r="C325" s="39" t="s">
        <v>272</v>
      </c>
      <c r="D325" s="39" t="s">
        <v>330</v>
      </c>
      <c r="E325" s="39" t="s">
        <v>304</v>
      </c>
      <c r="F325" s="39" t="s">
        <v>315</v>
      </c>
      <c r="G325" s="39" t="s">
        <v>330</v>
      </c>
      <c r="H325" s="39" t="s">
        <v>16</v>
      </c>
      <c r="I325" s="85"/>
      <c r="J325" s="41" t="s">
        <v>565</v>
      </c>
      <c r="K325" s="39" t="s">
        <v>379</v>
      </c>
      <c r="L325" s="39" t="s">
        <v>278</v>
      </c>
      <c r="M325" s="39" t="s">
        <v>26</v>
      </c>
      <c r="N325" s="39" t="s">
        <v>278</v>
      </c>
      <c r="O325" s="85"/>
      <c r="P325" s="85"/>
      <c r="Q325" s="85"/>
      <c r="R325" s="39"/>
      <c r="S325" s="39"/>
      <c r="T325" s="39"/>
      <c r="U325" s="39"/>
      <c r="V325" s="39"/>
      <c r="W325" s="39"/>
      <c r="X325" s="39"/>
      <c r="Y325" s="39"/>
    </row>
    <row r="326" spans="1:25" s="13" customFormat="1">
      <c r="A326" s="91"/>
      <c r="B326" s="88"/>
      <c r="C326" s="39" t="s">
        <v>272</v>
      </c>
      <c r="D326" s="39" t="s">
        <v>331</v>
      </c>
      <c r="E326" s="39" t="s">
        <v>305</v>
      </c>
      <c r="F326" s="39" t="s">
        <v>316</v>
      </c>
      <c r="G326" s="39" t="s">
        <v>331</v>
      </c>
      <c r="H326" s="39" t="s">
        <v>16</v>
      </c>
      <c r="I326" s="85"/>
      <c r="J326" s="42" t="s">
        <v>374</v>
      </c>
      <c r="K326" s="39" t="s">
        <v>379</v>
      </c>
      <c r="L326" s="39" t="s">
        <v>278</v>
      </c>
      <c r="M326" s="39" t="s">
        <v>26</v>
      </c>
      <c r="N326" s="39" t="s">
        <v>278</v>
      </c>
      <c r="O326" s="85"/>
      <c r="P326" s="85"/>
      <c r="Q326" s="85"/>
      <c r="R326" s="39"/>
      <c r="S326" s="39"/>
      <c r="T326" s="39"/>
      <c r="U326" s="39"/>
      <c r="V326" s="39"/>
      <c r="W326" s="39"/>
      <c r="X326" s="39"/>
      <c r="Y326" s="39"/>
    </row>
    <row r="327" spans="1:25" s="13" customFormat="1" ht="13.5" customHeight="1">
      <c r="A327" s="91"/>
      <c r="B327" s="88"/>
      <c r="C327" s="39" t="s">
        <v>272</v>
      </c>
      <c r="D327" s="39" t="s">
        <v>332</v>
      </c>
      <c r="E327" s="39" t="s">
        <v>306</v>
      </c>
      <c r="F327" s="39" t="s">
        <v>317</v>
      </c>
      <c r="G327" s="39" t="s">
        <v>332</v>
      </c>
      <c r="H327" s="39" t="s">
        <v>16</v>
      </c>
      <c r="I327" s="85"/>
      <c r="J327" s="41" t="s">
        <v>373</v>
      </c>
      <c r="K327" s="39" t="s">
        <v>379</v>
      </c>
      <c r="L327" s="39" t="s">
        <v>278</v>
      </c>
      <c r="M327" s="39" t="s">
        <v>26</v>
      </c>
      <c r="N327" s="39" t="s">
        <v>278</v>
      </c>
      <c r="O327" s="85"/>
      <c r="P327" s="85"/>
      <c r="Q327" s="85"/>
      <c r="R327" s="39"/>
      <c r="S327" s="39"/>
      <c r="T327" s="39"/>
      <c r="U327" s="39"/>
      <c r="V327" s="39"/>
      <c r="W327" s="39"/>
      <c r="X327" s="39"/>
      <c r="Y327" s="39"/>
    </row>
    <row r="328" spans="1:25" s="13" customFormat="1" ht="13.5" customHeight="1">
      <c r="A328" s="91"/>
      <c r="B328" s="88"/>
      <c r="C328" s="39" t="s">
        <v>272</v>
      </c>
      <c r="D328" s="39" t="s">
        <v>333</v>
      </c>
      <c r="E328" s="39" t="s">
        <v>307</v>
      </c>
      <c r="F328" s="39" t="s">
        <v>318</v>
      </c>
      <c r="G328" s="39" t="s">
        <v>333</v>
      </c>
      <c r="H328" s="39" t="s">
        <v>16</v>
      </c>
      <c r="I328" s="85"/>
      <c r="J328" s="41" t="s">
        <v>373</v>
      </c>
      <c r="K328" s="39" t="s">
        <v>379</v>
      </c>
      <c r="L328" s="39" t="s">
        <v>278</v>
      </c>
      <c r="M328" s="39" t="s">
        <v>26</v>
      </c>
      <c r="N328" s="39" t="s">
        <v>278</v>
      </c>
      <c r="O328" s="85"/>
      <c r="P328" s="85"/>
      <c r="Q328" s="85"/>
      <c r="R328" s="39"/>
      <c r="S328" s="39"/>
      <c r="T328" s="39"/>
      <c r="U328" s="39"/>
      <c r="V328" s="39"/>
      <c r="W328" s="39"/>
      <c r="X328" s="39"/>
      <c r="Y328" s="39"/>
    </row>
    <row r="329" spans="1:25" s="13" customFormat="1" ht="13.5" customHeight="1">
      <c r="A329" s="91"/>
      <c r="B329" s="88"/>
      <c r="C329" s="39" t="s">
        <v>272</v>
      </c>
      <c r="D329" s="39" t="s">
        <v>334</v>
      </c>
      <c r="E329" s="39" t="s">
        <v>321</v>
      </c>
      <c r="F329" s="39" t="s">
        <v>319</v>
      </c>
      <c r="G329" s="39" t="s">
        <v>334</v>
      </c>
      <c r="H329" s="39" t="s">
        <v>16</v>
      </c>
      <c r="I329" s="85"/>
      <c r="J329" s="39" t="s">
        <v>566</v>
      </c>
      <c r="K329" s="39" t="s">
        <v>379</v>
      </c>
      <c r="L329" s="39" t="s">
        <v>278</v>
      </c>
      <c r="M329" s="39" t="s">
        <v>26</v>
      </c>
      <c r="N329" s="39" t="s">
        <v>278</v>
      </c>
      <c r="O329" s="85"/>
      <c r="P329" s="85"/>
      <c r="Q329" s="85"/>
      <c r="R329" s="39"/>
      <c r="S329" s="39"/>
      <c r="T329" s="39"/>
      <c r="U329" s="39"/>
      <c r="V329" s="39"/>
      <c r="W329" s="39"/>
      <c r="X329" s="39"/>
      <c r="Y329" s="39"/>
    </row>
    <row r="330" spans="1:25" s="13" customFormat="1" ht="13.5" customHeight="1">
      <c r="A330" s="91"/>
      <c r="B330" s="88"/>
      <c r="C330" s="39" t="s">
        <v>272</v>
      </c>
      <c r="D330" s="39" t="s">
        <v>335</v>
      </c>
      <c r="E330" s="39" t="s">
        <v>309</v>
      </c>
      <c r="F330" s="39" t="s">
        <v>320</v>
      </c>
      <c r="G330" s="39" t="s">
        <v>335</v>
      </c>
      <c r="H330" s="39" t="s">
        <v>16</v>
      </c>
      <c r="I330" s="85"/>
      <c r="J330" s="41" t="s">
        <v>567</v>
      </c>
      <c r="K330" s="39" t="s">
        <v>379</v>
      </c>
      <c r="L330" s="39" t="s">
        <v>278</v>
      </c>
      <c r="M330" s="39" t="s">
        <v>26</v>
      </c>
      <c r="N330" s="39" t="s">
        <v>278</v>
      </c>
      <c r="O330" s="85"/>
      <c r="P330" s="85"/>
      <c r="Q330" s="85"/>
      <c r="R330" s="39"/>
      <c r="S330" s="39"/>
      <c r="T330" s="39"/>
      <c r="U330" s="39"/>
      <c r="V330" s="39"/>
      <c r="W330" s="39"/>
      <c r="X330" s="39"/>
      <c r="Y330" s="39"/>
    </row>
    <row r="331" spans="1:25" s="13" customFormat="1" ht="13.5" customHeight="1">
      <c r="A331" s="91"/>
      <c r="B331" s="88"/>
      <c r="C331" s="39" t="s">
        <v>272</v>
      </c>
      <c r="D331" s="39" t="s">
        <v>336</v>
      </c>
      <c r="E331" s="39" t="s">
        <v>322</v>
      </c>
      <c r="F331" s="39" t="s">
        <v>341</v>
      </c>
      <c r="G331" s="39" t="s">
        <v>336</v>
      </c>
      <c r="H331" s="39" t="s">
        <v>16</v>
      </c>
      <c r="I331" s="85"/>
      <c r="J331" s="41" t="s">
        <v>377</v>
      </c>
      <c r="K331" s="39" t="s">
        <v>379</v>
      </c>
      <c r="L331" s="39" t="s">
        <v>278</v>
      </c>
      <c r="M331" s="39" t="s">
        <v>26</v>
      </c>
      <c r="N331" s="39" t="s">
        <v>278</v>
      </c>
      <c r="O331" s="85"/>
      <c r="P331" s="85"/>
      <c r="Q331" s="85"/>
      <c r="R331" s="39"/>
      <c r="S331" s="39"/>
      <c r="T331" s="39" t="s">
        <v>645</v>
      </c>
      <c r="U331" s="39"/>
      <c r="V331" s="39"/>
      <c r="W331" s="39"/>
      <c r="X331" s="39"/>
      <c r="Y331" s="39"/>
    </row>
    <row r="332" spans="1:25" s="13" customFormat="1" ht="13.5" customHeight="1">
      <c r="A332" s="91"/>
      <c r="B332" s="88"/>
      <c r="C332" s="39" t="s">
        <v>272</v>
      </c>
      <c r="D332" s="39" t="s">
        <v>337</v>
      </c>
      <c r="E332" s="39" t="s">
        <v>323</v>
      </c>
      <c r="F332" s="39" t="s">
        <v>342</v>
      </c>
      <c r="G332" s="39" t="s">
        <v>337</v>
      </c>
      <c r="H332" s="39" t="s">
        <v>16</v>
      </c>
      <c r="I332" s="85"/>
      <c r="J332" s="41">
        <v>5432</v>
      </c>
      <c r="K332" s="39" t="s">
        <v>379</v>
      </c>
      <c r="L332" s="39" t="s">
        <v>278</v>
      </c>
      <c r="M332" s="39" t="s">
        <v>26</v>
      </c>
      <c r="N332" s="39" t="s">
        <v>278</v>
      </c>
      <c r="O332" s="85"/>
      <c r="P332" s="85"/>
      <c r="Q332" s="85"/>
      <c r="R332" s="39"/>
      <c r="S332" s="39"/>
      <c r="T332" s="39" t="s">
        <v>645</v>
      </c>
      <c r="U332" s="39"/>
      <c r="V332" s="39"/>
      <c r="W332" s="39"/>
      <c r="X332" s="39"/>
      <c r="Y332" s="39"/>
    </row>
    <row r="333" spans="1:25" s="13" customFormat="1" ht="13.5" customHeight="1">
      <c r="A333" s="91"/>
      <c r="B333" s="88"/>
      <c r="C333" s="39" t="s">
        <v>272</v>
      </c>
      <c r="D333" s="39" t="s">
        <v>340</v>
      </c>
      <c r="E333" s="39" t="s">
        <v>324</v>
      </c>
      <c r="F333" s="39" t="s">
        <v>343</v>
      </c>
      <c r="G333" s="39" t="s">
        <v>340</v>
      </c>
      <c r="H333" s="39" t="s">
        <v>16</v>
      </c>
      <c r="I333" s="85"/>
      <c r="J333" s="41" t="s">
        <v>378</v>
      </c>
      <c r="K333" s="39" t="s">
        <v>379</v>
      </c>
      <c r="L333" s="39" t="s">
        <v>278</v>
      </c>
      <c r="M333" s="39" t="s">
        <v>26</v>
      </c>
      <c r="N333" s="39" t="s">
        <v>278</v>
      </c>
      <c r="O333" s="85"/>
      <c r="P333" s="85"/>
      <c r="Q333" s="85"/>
      <c r="R333" s="39"/>
      <c r="S333" s="39"/>
      <c r="T333" s="39" t="s">
        <v>645</v>
      </c>
      <c r="U333" s="39"/>
      <c r="V333" s="39"/>
      <c r="W333" s="39"/>
      <c r="X333" s="39"/>
      <c r="Y333" s="39"/>
    </row>
    <row r="334" spans="1:25" s="13" customFormat="1" ht="13.5" customHeight="1">
      <c r="A334" s="91"/>
      <c r="B334" s="88"/>
      <c r="C334" s="39" t="s">
        <v>272</v>
      </c>
      <c r="D334" s="39" t="s">
        <v>338</v>
      </c>
      <c r="E334" s="39" t="s">
        <v>325</v>
      </c>
      <c r="F334" s="39" t="s">
        <v>344</v>
      </c>
      <c r="G334" s="39" t="s">
        <v>338</v>
      </c>
      <c r="H334" s="39" t="s">
        <v>16</v>
      </c>
      <c r="I334" s="85"/>
      <c r="J334" s="41" t="s">
        <v>371</v>
      </c>
      <c r="K334" s="39" t="s">
        <v>379</v>
      </c>
      <c r="L334" s="39" t="s">
        <v>278</v>
      </c>
      <c r="M334" s="39" t="s">
        <v>26</v>
      </c>
      <c r="N334" s="39" t="s">
        <v>278</v>
      </c>
      <c r="O334" s="85"/>
      <c r="P334" s="85"/>
      <c r="Q334" s="85"/>
      <c r="R334" s="39"/>
      <c r="S334" s="39"/>
      <c r="T334" s="39" t="s">
        <v>645</v>
      </c>
      <c r="U334" s="39"/>
      <c r="V334" s="39"/>
      <c r="W334" s="39"/>
      <c r="X334" s="39"/>
      <c r="Y334" s="39"/>
    </row>
    <row r="335" spans="1:25" s="13" customFormat="1" ht="13.5" customHeight="1">
      <c r="A335" s="91"/>
      <c r="B335" s="88"/>
      <c r="C335" s="39" t="s">
        <v>272</v>
      </c>
      <c r="D335" s="39" t="s">
        <v>339</v>
      </c>
      <c r="E335" s="39" t="s">
        <v>326</v>
      </c>
      <c r="F335" s="39" t="s">
        <v>345</v>
      </c>
      <c r="G335" s="39" t="s">
        <v>339</v>
      </c>
      <c r="H335" s="39" t="s">
        <v>16</v>
      </c>
      <c r="I335" s="85"/>
      <c r="J335" s="41" t="s">
        <v>371</v>
      </c>
      <c r="K335" s="39" t="s">
        <v>379</v>
      </c>
      <c r="L335" s="39" t="s">
        <v>278</v>
      </c>
      <c r="M335" s="39" t="s">
        <v>26</v>
      </c>
      <c r="N335" s="39" t="s">
        <v>278</v>
      </c>
      <c r="O335" s="85"/>
      <c r="P335" s="85"/>
      <c r="Q335" s="85"/>
      <c r="R335" s="39"/>
      <c r="S335" s="39"/>
      <c r="T335" s="39" t="s">
        <v>645</v>
      </c>
      <c r="U335" s="39"/>
      <c r="V335" s="39"/>
      <c r="W335" s="39"/>
      <c r="X335" s="39"/>
      <c r="Y335" s="39"/>
    </row>
    <row r="336" spans="1:25" s="13" customFormat="1" ht="13.5" customHeight="1">
      <c r="A336" s="91"/>
      <c r="B336" s="88"/>
      <c r="C336" s="39" t="s">
        <v>272</v>
      </c>
      <c r="D336" s="39" t="s">
        <v>383</v>
      </c>
      <c r="E336" s="39" t="s">
        <v>361</v>
      </c>
      <c r="F336" s="39" t="s">
        <v>362</v>
      </c>
      <c r="G336" s="39" t="s">
        <v>383</v>
      </c>
      <c r="H336" s="39" t="s">
        <v>16</v>
      </c>
      <c r="I336" s="85"/>
      <c r="J336" s="39">
        <v>604800</v>
      </c>
      <c r="K336" s="39" t="s">
        <v>386</v>
      </c>
      <c r="L336" s="39" t="s">
        <v>387</v>
      </c>
      <c r="M336" s="39" t="s">
        <v>26</v>
      </c>
      <c r="N336" s="39" t="s">
        <v>278</v>
      </c>
      <c r="O336" s="85"/>
      <c r="P336" s="85"/>
      <c r="Q336" s="85"/>
      <c r="R336" s="39"/>
      <c r="S336" s="39"/>
      <c r="T336" s="39" t="s">
        <v>645</v>
      </c>
      <c r="U336" s="39"/>
      <c r="V336" s="39"/>
      <c r="W336" s="39"/>
      <c r="X336" s="39"/>
      <c r="Y336" s="39"/>
    </row>
    <row r="337" spans="1:25" s="13" customFormat="1" ht="13.5" customHeight="1">
      <c r="A337" s="91"/>
      <c r="B337" s="88"/>
      <c r="C337" s="39" t="s">
        <v>272</v>
      </c>
      <c r="D337" s="39" t="s">
        <v>381</v>
      </c>
      <c r="E337" s="39" t="s">
        <v>365</v>
      </c>
      <c r="F337" s="39" t="s">
        <v>418</v>
      </c>
      <c r="G337" s="39" t="s">
        <v>381</v>
      </c>
      <c r="H337" s="39" t="s">
        <v>282</v>
      </c>
      <c r="I337" s="85"/>
      <c r="J337" s="39">
        <v>0</v>
      </c>
      <c r="K337" s="39" t="s">
        <v>370</v>
      </c>
      <c r="L337" s="39" t="s">
        <v>379</v>
      </c>
      <c r="M337" s="39" t="s">
        <v>26</v>
      </c>
      <c r="N337" s="39" t="s">
        <v>278</v>
      </c>
      <c r="O337" s="85"/>
      <c r="P337" s="85"/>
      <c r="Q337" s="85"/>
      <c r="R337" s="39" t="s">
        <v>380</v>
      </c>
      <c r="S337" s="39"/>
      <c r="T337" s="39" t="s">
        <v>645</v>
      </c>
      <c r="U337" s="39"/>
      <c r="V337" s="39"/>
      <c r="W337" s="39"/>
      <c r="X337" s="39"/>
      <c r="Y337" s="39"/>
    </row>
    <row r="338" spans="1:25" s="13" customFormat="1" ht="13.5" customHeight="1">
      <c r="A338" s="91"/>
      <c r="B338" s="88"/>
      <c r="C338" s="39" t="s">
        <v>272</v>
      </c>
      <c r="D338" s="39" t="s">
        <v>382</v>
      </c>
      <c r="E338" s="39" t="s">
        <v>364</v>
      </c>
      <c r="F338" s="39" t="s">
        <v>363</v>
      </c>
      <c r="G338" s="39" t="s">
        <v>382</v>
      </c>
      <c r="H338" s="39" t="s">
        <v>16</v>
      </c>
      <c r="I338" s="85"/>
      <c r="J338" s="41" t="s">
        <v>384</v>
      </c>
      <c r="K338" s="39" t="s">
        <v>385</v>
      </c>
      <c r="L338" s="39" t="s">
        <v>388</v>
      </c>
      <c r="M338" s="39" t="s">
        <v>26</v>
      </c>
      <c r="N338" s="39" t="s">
        <v>278</v>
      </c>
      <c r="O338" s="85"/>
      <c r="P338" s="85"/>
      <c r="Q338" s="85"/>
      <c r="R338" s="39"/>
      <c r="S338" s="39"/>
      <c r="T338" s="39" t="s">
        <v>645</v>
      </c>
      <c r="U338" s="39"/>
      <c r="V338" s="39"/>
      <c r="W338" s="39"/>
      <c r="X338" s="39"/>
      <c r="Y338" s="39"/>
    </row>
    <row r="339" spans="1:25" s="13" customFormat="1" ht="13.5" customHeight="1">
      <c r="A339" s="91"/>
      <c r="B339" s="88"/>
      <c r="C339" s="39" t="s">
        <v>272</v>
      </c>
      <c r="D339" s="39" t="s">
        <v>573</v>
      </c>
      <c r="E339" s="39" t="s">
        <v>393</v>
      </c>
      <c r="F339" s="39" t="s">
        <v>568</v>
      </c>
      <c r="G339" s="39" t="s">
        <v>573</v>
      </c>
      <c r="H339" s="39" t="s">
        <v>282</v>
      </c>
      <c r="I339" s="85"/>
      <c r="J339" s="41">
        <v>1</v>
      </c>
      <c r="K339" s="39" t="s">
        <v>370</v>
      </c>
      <c r="L339" s="39" t="s">
        <v>388</v>
      </c>
      <c r="M339" s="39" t="s">
        <v>26</v>
      </c>
      <c r="N339" s="39" t="s">
        <v>278</v>
      </c>
      <c r="O339" s="85"/>
      <c r="P339" s="85"/>
      <c r="Q339" s="85"/>
      <c r="R339" s="39"/>
      <c r="S339" s="39"/>
      <c r="T339" s="39"/>
      <c r="U339" s="39"/>
      <c r="V339" s="39"/>
      <c r="W339" s="39"/>
      <c r="X339" s="39"/>
      <c r="Y339" s="39"/>
    </row>
    <row r="340" spans="1:25" s="13" customFormat="1" ht="13.5" customHeight="1">
      <c r="A340" s="91"/>
      <c r="B340" s="88"/>
      <c r="C340" s="39" t="s">
        <v>272</v>
      </c>
      <c r="D340" s="39" t="s">
        <v>574</v>
      </c>
      <c r="E340" s="39" t="s">
        <v>572</v>
      </c>
      <c r="F340" s="39" t="s">
        <v>569</v>
      </c>
      <c r="G340" s="39" t="s">
        <v>574</v>
      </c>
      <c r="H340" s="39" t="s">
        <v>282</v>
      </c>
      <c r="I340" s="85"/>
      <c r="J340" s="41">
        <v>1</v>
      </c>
      <c r="K340" s="39" t="s">
        <v>370</v>
      </c>
      <c r="L340" s="39" t="s">
        <v>388</v>
      </c>
      <c r="M340" s="39" t="s">
        <v>26</v>
      </c>
      <c r="N340" s="39" t="s">
        <v>278</v>
      </c>
      <c r="O340" s="85"/>
      <c r="P340" s="85"/>
      <c r="Q340" s="85"/>
      <c r="R340" s="39"/>
      <c r="S340" s="39"/>
      <c r="T340" s="39"/>
      <c r="U340" s="39"/>
      <c r="V340" s="39"/>
      <c r="W340" s="39"/>
      <c r="X340" s="39"/>
      <c r="Y340" s="39"/>
    </row>
    <row r="341" spans="1:25" s="13" customFormat="1" ht="13.5" customHeight="1">
      <c r="A341" s="92"/>
      <c r="B341" s="89"/>
      <c r="C341" s="39" t="s">
        <v>272</v>
      </c>
      <c r="D341" s="39" t="s">
        <v>575</v>
      </c>
      <c r="E341" s="39" t="s">
        <v>571</v>
      </c>
      <c r="F341" s="39" t="s">
        <v>570</v>
      </c>
      <c r="G341" s="39" t="s">
        <v>575</v>
      </c>
      <c r="H341" s="39" t="s">
        <v>16</v>
      </c>
      <c r="I341" s="86"/>
      <c r="J341" s="41">
        <v>300</v>
      </c>
      <c r="K341" s="39" t="s">
        <v>576</v>
      </c>
      <c r="L341" s="39" t="s">
        <v>388</v>
      </c>
      <c r="M341" s="39" t="s">
        <v>26</v>
      </c>
      <c r="N341" s="39" t="s">
        <v>278</v>
      </c>
      <c r="O341" s="86"/>
      <c r="P341" s="86"/>
      <c r="Q341" s="86"/>
      <c r="R341" s="39"/>
      <c r="S341" s="39"/>
      <c r="T341" s="39"/>
      <c r="U341" s="39"/>
      <c r="V341" s="39"/>
      <c r="W341" s="39"/>
      <c r="X341" s="39"/>
      <c r="Y341" s="39"/>
    </row>
    <row r="342" spans="1:25">
      <c r="A342" s="44"/>
      <c r="C342" s="44"/>
      <c r="D342" s="44"/>
      <c r="E342" s="44"/>
      <c r="F342" s="44"/>
      <c r="G342" s="44"/>
      <c r="H342" s="44"/>
      <c r="I342" s="44"/>
      <c r="J342" s="45"/>
      <c r="K342" s="44"/>
      <c r="L342" s="44"/>
      <c r="M342" s="46"/>
      <c r="N342" s="45"/>
      <c r="O342" s="47"/>
      <c r="P342" s="47"/>
      <c r="Q342" s="44"/>
      <c r="R342" s="48"/>
      <c r="S342" s="44"/>
      <c r="T342" s="44"/>
      <c r="U342" s="44"/>
      <c r="V342" s="44"/>
      <c r="W342" s="44"/>
      <c r="X342" s="44"/>
      <c r="Y342" s="44"/>
    </row>
  </sheetData>
  <autoFilter ref="E1:Q168"/>
  <mergeCells count="56">
    <mergeCell ref="P224:P251"/>
    <mergeCell ref="O224:O251"/>
    <mergeCell ref="I198:I222"/>
    <mergeCell ref="I169:I196"/>
    <mergeCell ref="P143:P167"/>
    <mergeCell ref="P169:P196"/>
    <mergeCell ref="P198:P222"/>
    <mergeCell ref="P2:P36"/>
    <mergeCell ref="I2:I36"/>
    <mergeCell ref="I38:I66"/>
    <mergeCell ref="P38:P66"/>
    <mergeCell ref="I68:I113"/>
    <mergeCell ref="P68:P113"/>
    <mergeCell ref="Q2:Q36"/>
    <mergeCell ref="Q68:Q113"/>
    <mergeCell ref="A2:A341"/>
    <mergeCell ref="B169:B196"/>
    <mergeCell ref="B68:B113"/>
    <mergeCell ref="O115:O141"/>
    <mergeCell ref="O143:O167"/>
    <mergeCell ref="B143:B167"/>
    <mergeCell ref="B115:B141"/>
    <mergeCell ref="O68:O113"/>
    <mergeCell ref="O169:O196"/>
    <mergeCell ref="B2:B36"/>
    <mergeCell ref="B38:B66"/>
    <mergeCell ref="O2:O36"/>
    <mergeCell ref="O198:O222"/>
    <mergeCell ref="B198:B222"/>
    <mergeCell ref="B224:B251"/>
    <mergeCell ref="O38:O66"/>
    <mergeCell ref="Q38:Q66"/>
    <mergeCell ref="O284:O313"/>
    <mergeCell ref="B284:B313"/>
    <mergeCell ref="Q224:Q251"/>
    <mergeCell ref="Q198:Q222"/>
    <mergeCell ref="Q143:Q167"/>
    <mergeCell ref="Q169:Q196"/>
    <mergeCell ref="Q115:Q141"/>
    <mergeCell ref="I115:I141"/>
    <mergeCell ref="P115:P141"/>
    <mergeCell ref="I143:I167"/>
    <mergeCell ref="I284:I313"/>
    <mergeCell ref="I253:I282"/>
    <mergeCell ref="I224:I251"/>
    <mergeCell ref="O315:O341"/>
    <mergeCell ref="B315:B341"/>
    <mergeCell ref="O253:O282"/>
    <mergeCell ref="B253:B282"/>
    <mergeCell ref="Q315:Q341"/>
    <mergeCell ref="Q284:Q313"/>
    <mergeCell ref="Q253:Q282"/>
    <mergeCell ref="I315:I341"/>
    <mergeCell ref="P253:P282"/>
    <mergeCell ref="P284:P313"/>
    <mergeCell ref="P315:P341"/>
  </mergeCells>
  <phoneticPr fontId="3" type="noConversion"/>
  <dataValidations count="4">
    <dataValidation type="list" allowBlank="1" showInputMessage="1" showErrorMessage="1" sqref="K142 K37">
      <formula1>"要求即时生效,允许短暂延时后生效,允许下次重启再生效"</formula1>
    </dataValidation>
    <dataValidation type="list" allowBlank="1" showInputMessage="1" showErrorMessage="1" sqref="H1:H1048576">
      <formula1>"不显示,文本框,下拉列表,单选框,复选框,日期选择框,时间输入框,上下滚动数字选择框,浏览选择按钮"</formula1>
    </dataValidation>
    <dataValidation type="list" allowBlank="1" showInputMessage="1" showErrorMessage="1" sqref="M1:M1048576">
      <formula1>"即时生效,下次重启生效"</formula1>
    </dataValidation>
    <dataValidation type="list" allowBlank="1" showInputMessage="1" showErrorMessage="1" sqref="C1:C1048576">
      <formula1>"文件读写,数据库字段,注册表,环境变量,其他"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pane ySplit="1" topLeftCell="A2" activePane="bottomLeft" state="frozen"/>
      <selection pane="bottomLeft" activeCell="A2" sqref="A2:A41"/>
    </sheetView>
  </sheetViews>
  <sheetFormatPr defaultRowHeight="13.5"/>
  <cols>
    <col min="1" max="1" width="9.25" style="14" customWidth="1"/>
    <col min="2" max="2" width="14.5" style="50" customWidth="1"/>
    <col min="3" max="3" width="17.5" style="1" customWidth="1"/>
    <col min="4" max="4" width="11.875" style="14" customWidth="1"/>
    <col min="5" max="5" width="58.625" style="14" customWidth="1"/>
    <col min="6" max="6" width="63.75" style="14" hidden="1" customWidth="1"/>
    <col min="7" max="7" width="33" style="3" bestFit="1" customWidth="1"/>
    <col min="8" max="8" width="20.25" style="70" bestFit="1" customWidth="1"/>
    <col min="9" max="9" width="15.875" style="3" bestFit="1" customWidth="1"/>
    <col min="10" max="10" width="58.5" style="70" customWidth="1"/>
    <col min="11" max="11" width="15.875" style="64" bestFit="1" customWidth="1"/>
    <col min="12" max="12" width="35.375" style="14" bestFit="1" customWidth="1"/>
    <col min="13" max="13" width="21.5" style="2" bestFit="1" customWidth="1"/>
    <col min="14" max="14" width="29.875" style="1" bestFit="1" customWidth="1"/>
    <col min="15" max="15" width="37.125" style="3" bestFit="1" customWidth="1"/>
    <col min="16" max="16" width="13.25" style="1" bestFit="1" customWidth="1"/>
    <col min="17" max="17" width="6.75" style="6" bestFit="1" customWidth="1"/>
    <col min="18" max="19" width="11.875" style="1" bestFit="1" customWidth="1"/>
  </cols>
  <sheetData>
    <row r="1" spans="1:19" s="59" customFormat="1" ht="18.75">
      <c r="A1" s="56" t="s">
        <v>270</v>
      </c>
      <c r="B1" s="57" t="s">
        <v>679</v>
      </c>
      <c r="C1" s="56" t="s">
        <v>698</v>
      </c>
      <c r="D1" s="56" t="s">
        <v>271</v>
      </c>
      <c r="E1" s="56" t="s">
        <v>723</v>
      </c>
      <c r="F1" s="56" t="s">
        <v>724</v>
      </c>
      <c r="G1" s="56" t="s">
        <v>9</v>
      </c>
      <c r="H1" s="37" t="s">
        <v>269</v>
      </c>
      <c r="I1" s="56" t="s">
        <v>4</v>
      </c>
      <c r="J1" s="37" t="s">
        <v>0</v>
      </c>
      <c r="K1" s="62" t="s">
        <v>1</v>
      </c>
      <c r="L1" s="56" t="s">
        <v>12</v>
      </c>
      <c r="M1" s="56" t="s">
        <v>6</v>
      </c>
      <c r="N1" s="56" t="s">
        <v>11</v>
      </c>
      <c r="O1" s="56" t="s">
        <v>692</v>
      </c>
      <c r="P1" s="56" t="s">
        <v>2</v>
      </c>
      <c r="Q1" s="56" t="s">
        <v>3</v>
      </c>
      <c r="R1" s="56" t="s">
        <v>648</v>
      </c>
      <c r="S1" s="56" t="s">
        <v>7</v>
      </c>
    </row>
    <row r="2" spans="1:19" s="58" customFormat="1">
      <c r="A2" s="101" t="s">
        <v>678</v>
      </c>
      <c r="B2" s="103" t="s">
        <v>696</v>
      </c>
      <c r="C2" s="97" t="s">
        <v>693</v>
      </c>
      <c r="D2" s="51" t="s">
        <v>272</v>
      </c>
      <c r="E2" s="51" t="s">
        <v>726</v>
      </c>
      <c r="F2" s="51" t="str">
        <f>B$2&amp;E2</f>
        <v>ICC_SERVER/ICC/Component/AmqClient/FailoverTimeout</v>
      </c>
      <c r="G2" s="52" t="s">
        <v>730</v>
      </c>
      <c r="H2" s="68" t="s">
        <v>687</v>
      </c>
      <c r="I2" s="52" t="s">
        <v>16</v>
      </c>
      <c r="J2" s="68">
        <v>3000</v>
      </c>
      <c r="K2" s="66" t="s">
        <v>763</v>
      </c>
      <c r="L2" s="65" t="s">
        <v>764</v>
      </c>
      <c r="M2" s="51" t="s">
        <v>26</v>
      </c>
      <c r="N2" s="96" t="s">
        <v>799</v>
      </c>
      <c r="O2" s="95" t="s">
        <v>802</v>
      </c>
      <c r="P2" s="96" t="s">
        <v>690</v>
      </c>
      <c r="Q2" s="78" t="s">
        <v>687</v>
      </c>
      <c r="R2" s="78" t="s">
        <v>687</v>
      </c>
      <c r="S2" s="78" t="s">
        <v>687</v>
      </c>
    </row>
    <row r="3" spans="1:19" s="58" customFormat="1" ht="108">
      <c r="A3" s="102"/>
      <c r="B3" s="103"/>
      <c r="C3" s="97"/>
      <c r="D3" s="51" t="s">
        <v>272</v>
      </c>
      <c r="E3" s="51" t="s">
        <v>728</v>
      </c>
      <c r="F3" s="51" t="str">
        <f t="shared" ref="F3:F13" si="0">B$2&amp;E3</f>
        <v>ICC_SERVER/ICC/Component/AmqClient/Servers</v>
      </c>
      <c r="G3" s="52" t="s">
        <v>803</v>
      </c>
      <c r="H3" s="68" t="s">
        <v>733</v>
      </c>
      <c r="I3" s="52" t="s">
        <v>16</v>
      </c>
      <c r="J3" s="68" t="s">
        <v>732</v>
      </c>
      <c r="K3" s="61" t="s">
        <v>763</v>
      </c>
      <c r="L3" s="75" t="s">
        <v>764</v>
      </c>
      <c r="M3" s="51" t="s">
        <v>26</v>
      </c>
      <c r="N3" s="96"/>
      <c r="O3" s="95"/>
      <c r="P3" s="96"/>
      <c r="Q3" s="78" t="s">
        <v>687</v>
      </c>
      <c r="R3" s="78" t="s">
        <v>687</v>
      </c>
      <c r="S3" s="78" t="s">
        <v>687</v>
      </c>
    </row>
    <row r="4" spans="1:19" s="60" customFormat="1">
      <c r="A4" s="102"/>
      <c r="B4" s="103"/>
      <c r="C4" s="97" t="s">
        <v>694</v>
      </c>
      <c r="D4" s="51" t="s">
        <v>272</v>
      </c>
      <c r="E4" s="51" t="s">
        <v>704</v>
      </c>
      <c r="F4" s="51" t="str">
        <f t="shared" si="0"/>
        <v>ICC_SERVER/ICC/Component/DBConn/dbhost</v>
      </c>
      <c r="G4" s="52" t="s">
        <v>680</v>
      </c>
      <c r="H4" s="68" t="s">
        <v>687</v>
      </c>
      <c r="I4" s="52" t="s">
        <v>16</v>
      </c>
      <c r="J4" s="68" t="s">
        <v>377</v>
      </c>
      <c r="K4" s="61" t="s">
        <v>763</v>
      </c>
      <c r="L4" s="75" t="s">
        <v>764</v>
      </c>
      <c r="M4" s="51" t="s">
        <v>26</v>
      </c>
      <c r="N4" s="96"/>
      <c r="O4" s="95"/>
      <c r="P4" s="96"/>
      <c r="Q4" s="78" t="s">
        <v>687</v>
      </c>
      <c r="R4" s="78" t="s">
        <v>687</v>
      </c>
      <c r="S4" s="78" t="s">
        <v>687</v>
      </c>
    </row>
    <row r="5" spans="1:19" s="60" customFormat="1">
      <c r="A5" s="102"/>
      <c r="B5" s="103"/>
      <c r="C5" s="97"/>
      <c r="D5" s="51" t="s">
        <v>272</v>
      </c>
      <c r="E5" s="51" t="s">
        <v>705</v>
      </c>
      <c r="F5" s="51" t="str">
        <f t="shared" si="0"/>
        <v>ICC_SERVER/ICC/Component/DBConn/dbport</v>
      </c>
      <c r="G5" s="52" t="s">
        <v>681</v>
      </c>
      <c r="H5" s="68" t="s">
        <v>687</v>
      </c>
      <c r="I5" s="52" t="s">
        <v>16</v>
      </c>
      <c r="J5" s="68">
        <v>5432</v>
      </c>
      <c r="K5" s="61" t="s">
        <v>763</v>
      </c>
      <c r="L5" s="75" t="s">
        <v>764</v>
      </c>
      <c r="M5" s="51" t="s">
        <v>26</v>
      </c>
      <c r="N5" s="96"/>
      <c r="O5" s="95"/>
      <c r="P5" s="96"/>
      <c r="Q5" s="78" t="s">
        <v>687</v>
      </c>
      <c r="R5" s="78" t="s">
        <v>687</v>
      </c>
      <c r="S5" s="78" t="s">
        <v>687</v>
      </c>
    </row>
    <row r="6" spans="1:19" s="60" customFormat="1">
      <c r="A6" s="102"/>
      <c r="B6" s="103"/>
      <c r="C6" s="97"/>
      <c r="D6" s="51" t="s">
        <v>272</v>
      </c>
      <c r="E6" s="51" t="s">
        <v>706</v>
      </c>
      <c r="F6" s="51" t="str">
        <f t="shared" si="0"/>
        <v>ICC_SERVER/ICC/Component/DBConn/dbname</v>
      </c>
      <c r="G6" s="52" t="s">
        <v>682</v>
      </c>
      <c r="H6" s="68" t="s">
        <v>687</v>
      </c>
      <c r="I6" s="52" t="s">
        <v>16</v>
      </c>
      <c r="J6" s="68" t="s">
        <v>688</v>
      </c>
      <c r="K6" s="61" t="s">
        <v>763</v>
      </c>
      <c r="L6" s="75" t="s">
        <v>764</v>
      </c>
      <c r="M6" s="51" t="s">
        <v>26</v>
      </c>
      <c r="N6" s="96"/>
      <c r="O6" s="95"/>
      <c r="P6" s="96"/>
      <c r="Q6" s="78" t="s">
        <v>687</v>
      </c>
      <c r="R6" s="78" t="s">
        <v>687</v>
      </c>
      <c r="S6" s="78" t="s">
        <v>687</v>
      </c>
    </row>
    <row r="7" spans="1:19" s="60" customFormat="1">
      <c r="A7" s="102"/>
      <c r="B7" s="103"/>
      <c r="C7" s="97"/>
      <c r="D7" s="51" t="s">
        <v>272</v>
      </c>
      <c r="E7" s="51" t="s">
        <v>707</v>
      </c>
      <c r="F7" s="51" t="str">
        <f t="shared" ref="F7:F8" si="1">B$2&amp;E7</f>
        <v>ICC_SERVER/ICC/Component/DBConn/username</v>
      </c>
      <c r="G7" s="52" t="s">
        <v>683</v>
      </c>
      <c r="H7" s="75" t="s">
        <v>687</v>
      </c>
      <c r="I7" s="52" t="s">
        <v>16</v>
      </c>
      <c r="J7" s="75" t="s">
        <v>688</v>
      </c>
      <c r="K7" s="61" t="s">
        <v>763</v>
      </c>
      <c r="L7" s="75" t="s">
        <v>764</v>
      </c>
      <c r="M7" s="51" t="s">
        <v>26</v>
      </c>
      <c r="N7" s="96"/>
      <c r="O7" s="95"/>
      <c r="P7" s="96"/>
      <c r="Q7" s="78" t="s">
        <v>687</v>
      </c>
      <c r="R7" s="78" t="s">
        <v>687</v>
      </c>
      <c r="S7" s="78" t="s">
        <v>687</v>
      </c>
    </row>
    <row r="8" spans="1:19" s="60" customFormat="1">
      <c r="A8" s="102"/>
      <c r="B8" s="103"/>
      <c r="C8" s="97"/>
      <c r="D8" s="51" t="s">
        <v>272</v>
      </c>
      <c r="E8" s="51" t="s">
        <v>708</v>
      </c>
      <c r="F8" s="51" t="str">
        <f t="shared" si="1"/>
        <v>ICC_SERVER/ICC/Component/DBConn/password</v>
      </c>
      <c r="G8" s="52" t="s">
        <v>684</v>
      </c>
      <c r="H8" s="75" t="s">
        <v>687</v>
      </c>
      <c r="I8" s="52" t="s">
        <v>16</v>
      </c>
      <c r="J8" s="75" t="s">
        <v>688</v>
      </c>
      <c r="K8" s="61" t="s">
        <v>763</v>
      </c>
      <c r="L8" s="75" t="s">
        <v>764</v>
      </c>
      <c r="M8" s="51" t="s">
        <v>26</v>
      </c>
      <c r="N8" s="96"/>
      <c r="O8" s="95"/>
      <c r="P8" s="96"/>
      <c r="Q8" s="78" t="s">
        <v>687</v>
      </c>
      <c r="R8" s="78" t="s">
        <v>687</v>
      </c>
      <c r="S8" s="78" t="s">
        <v>687</v>
      </c>
    </row>
    <row r="9" spans="1:19" s="60" customFormat="1">
      <c r="A9" s="102"/>
      <c r="B9" s="103"/>
      <c r="C9" s="97"/>
      <c r="D9" s="80" t="s">
        <v>272</v>
      </c>
      <c r="E9" s="80" t="s">
        <v>734</v>
      </c>
      <c r="F9" s="80" t="str">
        <f t="shared" si="0"/>
        <v>ICC_SERVER/ICC/Component/DBConn/DatabaseSuperUserName</v>
      </c>
      <c r="G9" s="81" t="s">
        <v>736</v>
      </c>
      <c r="H9" s="82" t="s">
        <v>687</v>
      </c>
      <c r="I9" s="81" t="s">
        <v>16</v>
      </c>
      <c r="J9" s="82" t="s">
        <v>738</v>
      </c>
      <c r="K9" s="83" t="s">
        <v>763</v>
      </c>
      <c r="L9" s="82" t="s">
        <v>764</v>
      </c>
      <c r="M9" s="80" t="s">
        <v>26</v>
      </c>
      <c r="N9" s="96"/>
      <c r="O9" s="95"/>
      <c r="P9" s="96"/>
      <c r="Q9" s="78" t="s">
        <v>687</v>
      </c>
      <c r="R9" s="78" t="s">
        <v>687</v>
      </c>
      <c r="S9" s="78" t="s">
        <v>687</v>
      </c>
    </row>
    <row r="10" spans="1:19" s="60" customFormat="1">
      <c r="A10" s="102"/>
      <c r="B10" s="103"/>
      <c r="C10" s="97"/>
      <c r="D10" s="80" t="s">
        <v>272</v>
      </c>
      <c r="E10" s="80" t="s">
        <v>735</v>
      </c>
      <c r="F10" s="80" t="str">
        <f t="shared" si="0"/>
        <v>ICC_SERVER/ICC/Component/DBConn/DatabaseSuperUserPassword</v>
      </c>
      <c r="G10" s="81" t="s">
        <v>737</v>
      </c>
      <c r="H10" s="82" t="s">
        <v>687</v>
      </c>
      <c r="I10" s="81" t="s">
        <v>16</v>
      </c>
      <c r="J10" s="82">
        <v>123456</v>
      </c>
      <c r="K10" s="83" t="s">
        <v>763</v>
      </c>
      <c r="L10" s="82" t="s">
        <v>764</v>
      </c>
      <c r="M10" s="80" t="s">
        <v>26</v>
      </c>
      <c r="N10" s="96"/>
      <c r="O10" s="95"/>
      <c r="P10" s="96"/>
      <c r="Q10" s="78" t="s">
        <v>687</v>
      </c>
      <c r="R10" s="78" t="s">
        <v>687</v>
      </c>
      <c r="S10" s="78" t="s">
        <v>687</v>
      </c>
    </row>
    <row r="11" spans="1:19" s="60" customFormat="1" ht="94.5">
      <c r="A11" s="102"/>
      <c r="B11" s="103"/>
      <c r="C11" s="72" t="s">
        <v>695</v>
      </c>
      <c r="D11" s="51" t="s">
        <v>272</v>
      </c>
      <c r="E11" s="51" t="s">
        <v>709</v>
      </c>
      <c r="F11" s="51" t="str">
        <f t="shared" si="0"/>
        <v>ICC_SERVER/ICC/Component/Logger/Level</v>
      </c>
      <c r="G11" s="52" t="s">
        <v>685</v>
      </c>
      <c r="H11" s="68" t="s">
        <v>765</v>
      </c>
      <c r="I11" s="52" t="s">
        <v>282</v>
      </c>
      <c r="J11" s="68">
        <v>6</v>
      </c>
      <c r="K11" s="61" t="s">
        <v>763</v>
      </c>
      <c r="L11" s="75" t="s">
        <v>764</v>
      </c>
      <c r="M11" s="51" t="s">
        <v>57</v>
      </c>
      <c r="N11" s="95"/>
      <c r="O11" s="95"/>
      <c r="P11" s="96"/>
      <c r="Q11" s="78" t="s">
        <v>687</v>
      </c>
      <c r="R11" s="78" t="s">
        <v>687</v>
      </c>
      <c r="S11" s="78" t="s">
        <v>687</v>
      </c>
    </row>
    <row r="12" spans="1:19" s="60" customFormat="1" ht="81">
      <c r="A12" s="102"/>
      <c r="B12" s="103"/>
      <c r="C12" s="72" t="s">
        <v>741</v>
      </c>
      <c r="D12" s="51" t="s">
        <v>272</v>
      </c>
      <c r="E12" s="51" t="s">
        <v>740</v>
      </c>
      <c r="F12" s="51" t="str">
        <f t="shared" si="0"/>
        <v>ICC_SERVER/ICC/Component/RedisClient/Servers</v>
      </c>
      <c r="G12" s="52" t="s">
        <v>806</v>
      </c>
      <c r="H12" s="68" t="s">
        <v>733</v>
      </c>
      <c r="I12" s="52" t="s">
        <v>16</v>
      </c>
      <c r="J12" s="68" t="s">
        <v>745</v>
      </c>
      <c r="K12" s="61" t="s">
        <v>763</v>
      </c>
      <c r="L12" s="75" t="s">
        <v>764</v>
      </c>
      <c r="M12" s="51" t="s">
        <v>26</v>
      </c>
      <c r="N12" s="96"/>
      <c r="O12" s="95"/>
      <c r="P12" s="96"/>
      <c r="Q12" s="78" t="s">
        <v>687</v>
      </c>
      <c r="R12" s="78" t="s">
        <v>687</v>
      </c>
      <c r="S12" s="78" t="s">
        <v>687</v>
      </c>
    </row>
    <row r="13" spans="1:19" s="60" customFormat="1" ht="40.5">
      <c r="A13" s="102"/>
      <c r="B13" s="103"/>
      <c r="C13" s="97" t="s">
        <v>749</v>
      </c>
      <c r="D13" s="51" t="s">
        <v>272</v>
      </c>
      <c r="E13" s="51" t="s">
        <v>710</v>
      </c>
      <c r="F13" s="51" t="str">
        <f t="shared" si="0"/>
        <v>ICC_SERVER/ICC/Plugin/CTI/SwitchApiType</v>
      </c>
      <c r="G13" s="52" t="s">
        <v>703</v>
      </c>
      <c r="H13" s="68" t="s">
        <v>793</v>
      </c>
      <c r="I13" s="52" t="s">
        <v>282</v>
      </c>
      <c r="J13" s="68">
        <v>0</v>
      </c>
      <c r="K13" s="61" t="s">
        <v>763</v>
      </c>
      <c r="L13" s="75" t="s">
        <v>764</v>
      </c>
      <c r="M13" s="51" t="s">
        <v>26</v>
      </c>
      <c r="N13" s="95"/>
      <c r="O13" s="95"/>
      <c r="P13" s="96"/>
      <c r="Q13" s="78" t="s">
        <v>687</v>
      </c>
      <c r="R13" s="78" t="s">
        <v>687</v>
      </c>
      <c r="S13" s="78" t="s">
        <v>687</v>
      </c>
    </row>
    <row r="14" spans="1:19" s="60" customFormat="1">
      <c r="A14" s="102"/>
      <c r="B14" s="103"/>
      <c r="C14" s="97"/>
      <c r="D14" s="51" t="s">
        <v>272</v>
      </c>
      <c r="E14" s="51" t="s">
        <v>712</v>
      </c>
      <c r="F14" s="51" t="str">
        <f t="shared" ref="F14:F17" si="2">B$2&amp;E14</f>
        <v>ICC_SERVER/ICC/Plugin/TSAPIClient/AEServerIP</v>
      </c>
      <c r="G14" s="52" t="s">
        <v>794</v>
      </c>
      <c r="H14" s="75" t="s">
        <v>686</v>
      </c>
      <c r="I14" s="52" t="s">
        <v>16</v>
      </c>
      <c r="J14" s="75" t="s">
        <v>689</v>
      </c>
      <c r="K14" s="63" t="s">
        <v>687</v>
      </c>
      <c r="L14" s="75" t="s">
        <v>764</v>
      </c>
      <c r="M14" s="51" t="s">
        <v>26</v>
      </c>
      <c r="N14" s="96"/>
      <c r="O14" s="95"/>
      <c r="P14" s="96"/>
      <c r="Q14" s="78" t="s">
        <v>687</v>
      </c>
      <c r="R14" s="78" t="s">
        <v>687</v>
      </c>
      <c r="S14" s="78" t="s">
        <v>687</v>
      </c>
    </row>
    <row r="15" spans="1:19" s="60" customFormat="1">
      <c r="A15" s="102"/>
      <c r="B15" s="103"/>
      <c r="C15" s="97"/>
      <c r="D15" s="51" t="s">
        <v>272</v>
      </c>
      <c r="E15" s="51" t="s">
        <v>713</v>
      </c>
      <c r="F15" s="51" t="str">
        <f t="shared" si="2"/>
        <v>ICC_SERVER/ICC/Plugin/TSAPIClient/AEServerPort</v>
      </c>
      <c r="G15" s="52" t="s">
        <v>795</v>
      </c>
      <c r="H15" s="75" t="s">
        <v>686</v>
      </c>
      <c r="I15" s="52" t="s">
        <v>16</v>
      </c>
      <c r="J15" s="75">
        <v>450</v>
      </c>
      <c r="K15" s="63" t="s">
        <v>687</v>
      </c>
      <c r="L15" s="75" t="s">
        <v>764</v>
      </c>
      <c r="M15" s="51" t="s">
        <v>26</v>
      </c>
      <c r="N15" s="96"/>
      <c r="O15" s="95"/>
      <c r="P15" s="96"/>
      <c r="Q15" s="78" t="s">
        <v>687</v>
      </c>
      <c r="R15" s="78" t="s">
        <v>687</v>
      </c>
      <c r="S15" s="78" t="s">
        <v>687</v>
      </c>
    </row>
    <row r="16" spans="1:19" s="60" customFormat="1">
      <c r="A16" s="102"/>
      <c r="B16" s="103"/>
      <c r="C16" s="97"/>
      <c r="D16" s="51" t="s">
        <v>272</v>
      </c>
      <c r="E16" s="51" t="s">
        <v>714</v>
      </c>
      <c r="F16" s="51" t="str">
        <f t="shared" si="2"/>
        <v>ICC_SERVER/ICC/Plugin/TSAPIClient/AEServerUserName</v>
      </c>
      <c r="G16" s="52" t="s">
        <v>796</v>
      </c>
      <c r="H16" s="75" t="s">
        <v>686</v>
      </c>
      <c r="I16" s="52" t="s">
        <v>16</v>
      </c>
      <c r="J16" s="75" t="s">
        <v>750</v>
      </c>
      <c r="K16" s="63" t="s">
        <v>687</v>
      </c>
      <c r="L16" s="75" t="s">
        <v>764</v>
      </c>
      <c r="M16" s="51" t="s">
        <v>26</v>
      </c>
      <c r="N16" s="96"/>
      <c r="O16" s="95"/>
      <c r="P16" s="96"/>
      <c r="Q16" s="78" t="s">
        <v>687</v>
      </c>
      <c r="R16" s="78" t="s">
        <v>687</v>
      </c>
      <c r="S16" s="78" t="s">
        <v>687</v>
      </c>
    </row>
    <row r="17" spans="1:19" s="60" customFormat="1">
      <c r="A17" s="102"/>
      <c r="B17" s="103"/>
      <c r="C17" s="97"/>
      <c r="D17" s="51" t="s">
        <v>272</v>
      </c>
      <c r="E17" s="51" t="s">
        <v>715</v>
      </c>
      <c r="F17" s="51" t="str">
        <f t="shared" si="2"/>
        <v>ICC_SERVER/ICC/Plugin/TSAPIClient/AEServerPassword</v>
      </c>
      <c r="G17" s="52" t="s">
        <v>797</v>
      </c>
      <c r="H17" s="75" t="s">
        <v>686</v>
      </c>
      <c r="I17" s="52" t="s">
        <v>16</v>
      </c>
      <c r="J17" s="75" t="s">
        <v>750</v>
      </c>
      <c r="K17" s="63" t="s">
        <v>687</v>
      </c>
      <c r="L17" s="75" t="s">
        <v>764</v>
      </c>
      <c r="M17" s="51" t="s">
        <v>26</v>
      </c>
      <c r="N17" s="96"/>
      <c r="O17" s="95"/>
      <c r="P17" s="96"/>
      <c r="Q17" s="78" t="s">
        <v>687</v>
      </c>
      <c r="R17" s="78" t="s">
        <v>687</v>
      </c>
      <c r="S17" s="78" t="s">
        <v>687</v>
      </c>
    </row>
    <row r="18" spans="1:19" s="60" customFormat="1">
      <c r="A18" s="102"/>
      <c r="B18" s="103"/>
      <c r="C18" s="97"/>
      <c r="D18" s="51" t="s">
        <v>272</v>
      </c>
      <c r="E18" s="51" t="s">
        <v>711</v>
      </c>
      <c r="F18" s="51" t="s">
        <v>792</v>
      </c>
      <c r="G18" s="52" t="s">
        <v>807</v>
      </c>
      <c r="H18" s="68" t="s">
        <v>686</v>
      </c>
      <c r="I18" s="52" t="s">
        <v>16</v>
      </c>
      <c r="J18" s="68">
        <v>1</v>
      </c>
      <c r="K18" s="63" t="s">
        <v>687</v>
      </c>
      <c r="L18" s="75" t="s">
        <v>764</v>
      </c>
      <c r="M18" s="51" t="s">
        <v>26</v>
      </c>
      <c r="N18" s="96"/>
      <c r="O18" s="95"/>
      <c r="P18" s="96"/>
      <c r="Q18" s="78" t="s">
        <v>687</v>
      </c>
      <c r="R18" s="78" t="s">
        <v>687</v>
      </c>
      <c r="S18" s="78" t="s">
        <v>687</v>
      </c>
    </row>
    <row r="19" spans="1:19" s="60" customFormat="1" ht="108">
      <c r="A19" s="102"/>
      <c r="B19" s="103"/>
      <c r="C19" s="97"/>
      <c r="D19" s="51" t="s">
        <v>272</v>
      </c>
      <c r="E19" s="51" t="s">
        <v>742</v>
      </c>
      <c r="F19" s="51" t="s">
        <v>790</v>
      </c>
      <c r="G19" s="52" t="s">
        <v>747</v>
      </c>
      <c r="H19" s="68" t="s">
        <v>686</v>
      </c>
      <c r="I19" s="52" t="s">
        <v>16</v>
      </c>
      <c r="J19" s="68" t="s">
        <v>743</v>
      </c>
      <c r="K19" s="63" t="s">
        <v>687</v>
      </c>
      <c r="L19" s="75" t="s">
        <v>764</v>
      </c>
      <c r="M19" s="51" t="s">
        <v>26</v>
      </c>
      <c r="N19" s="96"/>
      <c r="O19" s="95"/>
      <c r="P19" s="96"/>
      <c r="Q19" s="78" t="s">
        <v>687</v>
      </c>
      <c r="R19" s="78" t="s">
        <v>687</v>
      </c>
      <c r="S19" s="78" t="s">
        <v>687</v>
      </c>
    </row>
    <row r="20" spans="1:19" s="60" customFormat="1" ht="81">
      <c r="A20" s="102"/>
      <c r="B20" s="103"/>
      <c r="C20" s="97"/>
      <c r="D20" s="51" t="s">
        <v>272</v>
      </c>
      <c r="E20" s="51" t="s">
        <v>746</v>
      </c>
      <c r="F20" s="51" t="s">
        <v>791</v>
      </c>
      <c r="G20" s="52" t="s">
        <v>798</v>
      </c>
      <c r="H20" s="68" t="s">
        <v>686</v>
      </c>
      <c r="I20" s="52" t="s">
        <v>16</v>
      </c>
      <c r="J20" s="68" t="s">
        <v>748</v>
      </c>
      <c r="K20" s="63" t="s">
        <v>687</v>
      </c>
      <c r="L20" s="75" t="s">
        <v>764</v>
      </c>
      <c r="M20" s="51" t="s">
        <v>26</v>
      </c>
      <c r="N20" s="96"/>
      <c r="O20" s="95"/>
      <c r="P20" s="96"/>
      <c r="Q20" s="78" t="s">
        <v>687</v>
      </c>
      <c r="R20" s="78" t="s">
        <v>687</v>
      </c>
      <c r="S20" s="78" t="s">
        <v>687</v>
      </c>
    </row>
    <row r="21" spans="1:19" s="58" customFormat="1">
      <c r="A21" s="102"/>
      <c r="B21" s="100" t="s">
        <v>697</v>
      </c>
      <c r="C21" s="98" t="s">
        <v>768</v>
      </c>
      <c r="D21" s="53" t="s">
        <v>272</v>
      </c>
      <c r="E21" s="53" t="s">
        <v>725</v>
      </c>
      <c r="F21" s="53" t="s">
        <v>751</v>
      </c>
      <c r="G21" s="54" t="s">
        <v>729</v>
      </c>
      <c r="H21" s="67" t="s">
        <v>686</v>
      </c>
      <c r="I21" s="54" t="s">
        <v>16</v>
      </c>
      <c r="J21" s="67">
        <v>3000</v>
      </c>
      <c r="K21" s="69" t="s">
        <v>766</v>
      </c>
      <c r="L21" s="69" t="s">
        <v>764</v>
      </c>
      <c r="M21" s="55" t="s">
        <v>26</v>
      </c>
      <c r="N21" s="93" t="s">
        <v>800</v>
      </c>
      <c r="O21" s="94" t="s">
        <v>801</v>
      </c>
      <c r="P21" s="93" t="s">
        <v>691</v>
      </c>
      <c r="Q21" s="79" t="s">
        <v>687</v>
      </c>
      <c r="R21" s="79" t="s">
        <v>687</v>
      </c>
      <c r="S21" s="79" t="s">
        <v>687</v>
      </c>
    </row>
    <row r="22" spans="1:19" s="58" customFormat="1" ht="108">
      <c r="A22" s="102"/>
      <c r="B22" s="100"/>
      <c r="C22" s="99"/>
      <c r="D22" s="53" t="s">
        <v>272</v>
      </c>
      <c r="E22" s="53" t="s">
        <v>727</v>
      </c>
      <c r="F22" s="53" t="s">
        <v>752</v>
      </c>
      <c r="G22" s="54" t="s">
        <v>804</v>
      </c>
      <c r="H22" s="67" t="s">
        <v>686</v>
      </c>
      <c r="I22" s="54" t="s">
        <v>16</v>
      </c>
      <c r="J22" s="67" t="s">
        <v>731</v>
      </c>
      <c r="K22" s="69" t="s">
        <v>766</v>
      </c>
      <c r="L22" s="69" t="s">
        <v>764</v>
      </c>
      <c r="M22" s="55" t="s">
        <v>26</v>
      </c>
      <c r="N22" s="93"/>
      <c r="O22" s="94"/>
      <c r="P22" s="93"/>
      <c r="Q22" s="79" t="s">
        <v>687</v>
      </c>
      <c r="R22" s="79" t="s">
        <v>687</v>
      </c>
      <c r="S22" s="79" t="s">
        <v>687</v>
      </c>
    </row>
    <row r="23" spans="1:19" s="60" customFormat="1">
      <c r="A23" s="102"/>
      <c r="B23" s="100"/>
      <c r="C23" s="98" t="s">
        <v>769</v>
      </c>
      <c r="D23" s="53" t="s">
        <v>272</v>
      </c>
      <c r="E23" s="53" t="s">
        <v>704</v>
      </c>
      <c r="F23" s="53" t="str">
        <f t="shared" ref="F23:F28" si="3">B$21&amp;E23</f>
        <v>ICC_GATEWAY/ICC/Component/DBConn/dbhost</v>
      </c>
      <c r="G23" s="54" t="s">
        <v>680</v>
      </c>
      <c r="H23" s="67" t="s">
        <v>686</v>
      </c>
      <c r="I23" s="54" t="s">
        <v>16</v>
      </c>
      <c r="J23" s="67" t="s">
        <v>377</v>
      </c>
      <c r="K23" s="69" t="s">
        <v>766</v>
      </c>
      <c r="L23" s="69" t="s">
        <v>764</v>
      </c>
      <c r="M23" s="55" t="s">
        <v>26</v>
      </c>
      <c r="N23" s="93"/>
      <c r="O23" s="94"/>
      <c r="P23" s="93"/>
      <c r="Q23" s="79" t="s">
        <v>687</v>
      </c>
      <c r="R23" s="79" t="s">
        <v>687</v>
      </c>
      <c r="S23" s="79" t="s">
        <v>687</v>
      </c>
    </row>
    <row r="24" spans="1:19" s="60" customFormat="1">
      <c r="A24" s="102"/>
      <c r="B24" s="100"/>
      <c r="C24" s="99"/>
      <c r="D24" s="53" t="s">
        <v>272</v>
      </c>
      <c r="E24" s="53" t="s">
        <v>705</v>
      </c>
      <c r="F24" s="53" t="str">
        <f t="shared" si="3"/>
        <v>ICC_GATEWAY/ICC/Component/DBConn/dbport</v>
      </c>
      <c r="G24" s="54" t="s">
        <v>681</v>
      </c>
      <c r="H24" s="67" t="s">
        <v>686</v>
      </c>
      <c r="I24" s="54" t="s">
        <v>16</v>
      </c>
      <c r="J24" s="67">
        <v>5432</v>
      </c>
      <c r="K24" s="69" t="s">
        <v>766</v>
      </c>
      <c r="L24" s="69" t="s">
        <v>764</v>
      </c>
      <c r="M24" s="55" t="s">
        <v>26</v>
      </c>
      <c r="N24" s="93"/>
      <c r="O24" s="94"/>
      <c r="P24" s="93"/>
      <c r="Q24" s="79" t="s">
        <v>687</v>
      </c>
      <c r="R24" s="79" t="s">
        <v>687</v>
      </c>
      <c r="S24" s="79" t="s">
        <v>687</v>
      </c>
    </row>
    <row r="25" spans="1:19" s="60" customFormat="1">
      <c r="A25" s="102"/>
      <c r="B25" s="100"/>
      <c r="C25" s="99"/>
      <c r="D25" s="53" t="s">
        <v>272</v>
      </c>
      <c r="E25" s="53" t="s">
        <v>706</v>
      </c>
      <c r="F25" s="53" t="str">
        <f t="shared" si="3"/>
        <v>ICC_GATEWAY/ICC/Component/DBConn/dbname</v>
      </c>
      <c r="G25" s="54" t="s">
        <v>699</v>
      </c>
      <c r="H25" s="67" t="s">
        <v>686</v>
      </c>
      <c r="I25" s="54" t="s">
        <v>16</v>
      </c>
      <c r="J25" s="67" t="s">
        <v>378</v>
      </c>
      <c r="K25" s="69" t="s">
        <v>766</v>
      </c>
      <c r="L25" s="69" t="s">
        <v>764</v>
      </c>
      <c r="M25" s="55" t="s">
        <v>26</v>
      </c>
      <c r="N25" s="93"/>
      <c r="O25" s="94"/>
      <c r="P25" s="93"/>
      <c r="Q25" s="79" t="s">
        <v>687</v>
      </c>
      <c r="R25" s="79" t="s">
        <v>687</v>
      </c>
      <c r="S25" s="79" t="s">
        <v>687</v>
      </c>
    </row>
    <row r="26" spans="1:19" s="60" customFormat="1">
      <c r="A26" s="102"/>
      <c r="B26" s="100"/>
      <c r="C26" s="99"/>
      <c r="D26" s="53" t="s">
        <v>272</v>
      </c>
      <c r="E26" s="53" t="s">
        <v>707</v>
      </c>
      <c r="F26" s="53" t="str">
        <f t="shared" si="3"/>
        <v>ICC_GATEWAY/ICC/Component/DBConn/username</v>
      </c>
      <c r="G26" s="54" t="s">
        <v>700</v>
      </c>
      <c r="H26" s="67" t="s">
        <v>686</v>
      </c>
      <c r="I26" s="54" t="s">
        <v>16</v>
      </c>
      <c r="J26" s="67" t="s">
        <v>378</v>
      </c>
      <c r="K26" s="69" t="s">
        <v>766</v>
      </c>
      <c r="L26" s="69" t="s">
        <v>764</v>
      </c>
      <c r="M26" s="55" t="s">
        <v>26</v>
      </c>
      <c r="N26" s="93"/>
      <c r="O26" s="94"/>
      <c r="P26" s="93"/>
      <c r="Q26" s="79" t="s">
        <v>687</v>
      </c>
      <c r="R26" s="79" t="s">
        <v>687</v>
      </c>
      <c r="S26" s="79" t="s">
        <v>687</v>
      </c>
    </row>
    <row r="27" spans="1:19" s="60" customFormat="1">
      <c r="A27" s="102"/>
      <c r="B27" s="100"/>
      <c r="C27" s="99"/>
      <c r="D27" s="53" t="s">
        <v>272</v>
      </c>
      <c r="E27" s="53" t="s">
        <v>708</v>
      </c>
      <c r="F27" s="53" t="str">
        <f t="shared" si="3"/>
        <v>ICC_GATEWAY/ICC/Component/DBConn/password</v>
      </c>
      <c r="G27" s="54" t="s">
        <v>701</v>
      </c>
      <c r="H27" s="67" t="s">
        <v>686</v>
      </c>
      <c r="I27" s="54" t="s">
        <v>16</v>
      </c>
      <c r="J27" s="67" t="s">
        <v>378</v>
      </c>
      <c r="K27" s="69" t="s">
        <v>766</v>
      </c>
      <c r="L27" s="69" t="s">
        <v>764</v>
      </c>
      <c r="M27" s="55" t="s">
        <v>26</v>
      </c>
      <c r="N27" s="93"/>
      <c r="O27" s="94"/>
      <c r="P27" s="93"/>
      <c r="Q27" s="79" t="s">
        <v>687</v>
      </c>
      <c r="R27" s="79" t="s">
        <v>687</v>
      </c>
      <c r="S27" s="79" t="s">
        <v>687</v>
      </c>
    </row>
    <row r="28" spans="1:19" s="60" customFormat="1" ht="94.5">
      <c r="A28" s="102"/>
      <c r="B28" s="100"/>
      <c r="C28" s="76" t="s">
        <v>770</v>
      </c>
      <c r="D28" s="53" t="s">
        <v>272</v>
      </c>
      <c r="E28" s="53" t="s">
        <v>709</v>
      </c>
      <c r="F28" s="53" t="str">
        <f t="shared" si="3"/>
        <v>ICC_GATEWAY/ICC/Component/Logger/Level</v>
      </c>
      <c r="G28" s="54" t="s">
        <v>40</v>
      </c>
      <c r="H28" s="67" t="s">
        <v>767</v>
      </c>
      <c r="I28" s="54" t="s">
        <v>282</v>
      </c>
      <c r="J28" s="67">
        <v>6</v>
      </c>
      <c r="K28" s="69" t="s">
        <v>766</v>
      </c>
      <c r="L28" s="69" t="s">
        <v>764</v>
      </c>
      <c r="M28" s="55" t="s">
        <v>57</v>
      </c>
      <c r="N28" s="94"/>
      <c r="O28" s="94"/>
      <c r="P28" s="93"/>
      <c r="Q28" s="79" t="s">
        <v>687</v>
      </c>
      <c r="R28" s="79" t="s">
        <v>687</v>
      </c>
      <c r="S28" s="79" t="s">
        <v>687</v>
      </c>
    </row>
    <row r="29" spans="1:19" s="58" customFormat="1" ht="81">
      <c r="A29" s="102"/>
      <c r="B29" s="100"/>
      <c r="C29" s="74" t="s">
        <v>771</v>
      </c>
      <c r="D29" s="53" t="s">
        <v>272</v>
      </c>
      <c r="E29" s="53" t="s">
        <v>739</v>
      </c>
      <c r="F29" s="53" t="s">
        <v>753</v>
      </c>
      <c r="G29" s="54" t="s">
        <v>805</v>
      </c>
      <c r="H29" s="67" t="s">
        <v>686</v>
      </c>
      <c r="I29" s="54" t="s">
        <v>16</v>
      </c>
      <c r="J29" s="67" t="s">
        <v>744</v>
      </c>
      <c r="K29" s="69" t="s">
        <v>766</v>
      </c>
      <c r="L29" s="69" t="s">
        <v>764</v>
      </c>
      <c r="M29" s="55" t="s">
        <v>26</v>
      </c>
      <c r="N29" s="93"/>
      <c r="O29" s="94"/>
      <c r="P29" s="93"/>
      <c r="Q29" s="79" t="s">
        <v>687</v>
      </c>
      <c r="R29" s="79" t="s">
        <v>687</v>
      </c>
      <c r="S29" s="79" t="s">
        <v>687</v>
      </c>
    </row>
    <row r="30" spans="1:19" s="58" customFormat="1">
      <c r="A30" s="102"/>
      <c r="B30" s="100"/>
      <c r="C30" s="104" t="s">
        <v>762</v>
      </c>
      <c r="D30" s="53" t="s">
        <v>272</v>
      </c>
      <c r="E30" s="53" t="s">
        <v>717</v>
      </c>
      <c r="F30" s="53" t="s">
        <v>773</v>
      </c>
      <c r="G30" s="54" t="s">
        <v>786</v>
      </c>
      <c r="H30" s="73" t="s">
        <v>686</v>
      </c>
      <c r="I30" s="54" t="s">
        <v>16</v>
      </c>
      <c r="J30" s="73" t="s">
        <v>774</v>
      </c>
      <c r="K30" s="69" t="s">
        <v>766</v>
      </c>
      <c r="L30" s="69" t="s">
        <v>764</v>
      </c>
      <c r="M30" s="55" t="s">
        <v>26</v>
      </c>
      <c r="N30" s="93"/>
      <c r="O30" s="94"/>
      <c r="P30" s="93"/>
      <c r="Q30" s="79" t="s">
        <v>687</v>
      </c>
      <c r="R30" s="79" t="s">
        <v>687</v>
      </c>
      <c r="S30" s="79" t="s">
        <v>687</v>
      </c>
    </row>
    <row r="31" spans="1:19" s="58" customFormat="1">
      <c r="A31" s="102"/>
      <c r="B31" s="100"/>
      <c r="C31" s="105"/>
      <c r="D31" s="53" t="s">
        <v>272</v>
      </c>
      <c r="E31" s="53" t="s">
        <v>716</v>
      </c>
      <c r="F31" s="53" t="s">
        <v>772</v>
      </c>
      <c r="G31" s="54" t="s">
        <v>787</v>
      </c>
      <c r="H31" s="73" t="s">
        <v>686</v>
      </c>
      <c r="I31" s="54" t="s">
        <v>16</v>
      </c>
      <c r="J31" s="73">
        <v>11111</v>
      </c>
      <c r="K31" s="69" t="s">
        <v>766</v>
      </c>
      <c r="L31" s="69" t="s">
        <v>764</v>
      </c>
      <c r="M31" s="55" t="s">
        <v>26</v>
      </c>
      <c r="N31" s="93"/>
      <c r="O31" s="94"/>
      <c r="P31" s="93"/>
      <c r="Q31" s="79" t="s">
        <v>687</v>
      </c>
      <c r="R31" s="79" t="s">
        <v>687</v>
      </c>
      <c r="S31" s="79" t="s">
        <v>687</v>
      </c>
    </row>
    <row r="32" spans="1:19" s="58" customFormat="1">
      <c r="A32" s="102"/>
      <c r="B32" s="100"/>
      <c r="C32" s="105"/>
      <c r="D32" s="53" t="s">
        <v>272</v>
      </c>
      <c r="E32" s="53" t="s">
        <v>754</v>
      </c>
      <c r="F32" s="53" t="str">
        <f t="shared" ref="F32:F36" si="4">B$21&amp;E32</f>
        <v>ICC_GATEWAY/ICC/Plugin/SMT/Host</v>
      </c>
      <c r="G32" s="54" t="s">
        <v>784</v>
      </c>
      <c r="H32" s="73" t="s">
        <v>379</v>
      </c>
      <c r="I32" s="54" t="s">
        <v>16</v>
      </c>
      <c r="J32" s="73" t="s">
        <v>756</v>
      </c>
      <c r="K32" s="69" t="s">
        <v>766</v>
      </c>
      <c r="L32" s="69" t="s">
        <v>764</v>
      </c>
      <c r="M32" s="55" t="s">
        <v>26</v>
      </c>
      <c r="N32" s="93"/>
      <c r="O32" s="94"/>
      <c r="P32" s="93"/>
      <c r="Q32" s="79" t="s">
        <v>687</v>
      </c>
      <c r="R32" s="79" t="s">
        <v>687</v>
      </c>
      <c r="S32" s="79" t="s">
        <v>687</v>
      </c>
    </row>
    <row r="33" spans="1:19" s="60" customFormat="1">
      <c r="A33" s="102"/>
      <c r="B33" s="100"/>
      <c r="C33" s="105"/>
      <c r="D33" s="53" t="s">
        <v>272</v>
      </c>
      <c r="E33" s="53" t="s">
        <v>755</v>
      </c>
      <c r="F33" s="53" t="str">
        <f t="shared" si="4"/>
        <v>ICC_GATEWAY/ICC/Plugin/SMT/Port</v>
      </c>
      <c r="G33" s="54" t="s">
        <v>785</v>
      </c>
      <c r="H33" s="73" t="s">
        <v>379</v>
      </c>
      <c r="I33" s="54" t="s">
        <v>16</v>
      </c>
      <c r="J33" s="73">
        <v>26410</v>
      </c>
      <c r="K33" s="69" t="s">
        <v>766</v>
      </c>
      <c r="L33" s="69" t="s">
        <v>764</v>
      </c>
      <c r="M33" s="55" t="s">
        <v>26</v>
      </c>
      <c r="N33" s="93"/>
      <c r="O33" s="94"/>
      <c r="P33" s="93"/>
      <c r="Q33" s="79" t="s">
        <v>687</v>
      </c>
      <c r="R33" s="79" t="s">
        <v>687</v>
      </c>
      <c r="S33" s="79" t="s">
        <v>687</v>
      </c>
    </row>
    <row r="34" spans="1:19" s="60" customFormat="1">
      <c r="A34" s="102"/>
      <c r="B34" s="100"/>
      <c r="C34" s="105"/>
      <c r="D34" s="53" t="s">
        <v>272</v>
      </c>
      <c r="E34" s="53" t="s">
        <v>757</v>
      </c>
      <c r="F34" s="53" t="str">
        <f t="shared" si="4"/>
        <v>ICC_GATEWAY/ICC/Plugin/LSP/Host</v>
      </c>
      <c r="G34" s="54" t="s">
        <v>759</v>
      </c>
      <c r="H34" s="73" t="s">
        <v>686</v>
      </c>
      <c r="I34" s="54" t="s">
        <v>761</v>
      </c>
      <c r="J34" s="73" t="s">
        <v>756</v>
      </c>
      <c r="K34" s="69" t="s">
        <v>766</v>
      </c>
      <c r="L34" s="69" t="s">
        <v>764</v>
      </c>
      <c r="M34" s="55" t="s">
        <v>26</v>
      </c>
      <c r="N34" s="93"/>
      <c r="O34" s="94"/>
      <c r="P34" s="93"/>
      <c r="Q34" s="79" t="s">
        <v>687</v>
      </c>
      <c r="R34" s="79" t="s">
        <v>687</v>
      </c>
      <c r="S34" s="79" t="s">
        <v>687</v>
      </c>
    </row>
    <row r="35" spans="1:19" s="60" customFormat="1">
      <c r="A35" s="102"/>
      <c r="B35" s="100"/>
      <c r="C35" s="105"/>
      <c r="D35" s="53" t="s">
        <v>272</v>
      </c>
      <c r="E35" s="53" t="s">
        <v>758</v>
      </c>
      <c r="F35" s="53" t="str">
        <f t="shared" si="4"/>
        <v>ICC_GATEWAY/ICC/Plugin/LSP/Port</v>
      </c>
      <c r="G35" s="54" t="s">
        <v>760</v>
      </c>
      <c r="H35" s="73" t="s">
        <v>687</v>
      </c>
      <c r="I35" s="54" t="s">
        <v>16</v>
      </c>
      <c r="J35" s="73">
        <v>22170</v>
      </c>
      <c r="K35" s="69" t="s">
        <v>766</v>
      </c>
      <c r="L35" s="69" t="s">
        <v>764</v>
      </c>
      <c r="M35" s="55" t="s">
        <v>26</v>
      </c>
      <c r="N35" s="93"/>
      <c r="O35" s="94"/>
      <c r="P35" s="93"/>
      <c r="Q35" s="79" t="s">
        <v>687</v>
      </c>
      <c r="R35" s="79" t="s">
        <v>687</v>
      </c>
      <c r="S35" s="79" t="s">
        <v>687</v>
      </c>
    </row>
    <row r="36" spans="1:19" s="60" customFormat="1">
      <c r="A36" s="102"/>
      <c r="B36" s="100"/>
      <c r="C36" s="105"/>
      <c r="D36" s="53" t="s">
        <v>272</v>
      </c>
      <c r="E36" s="54" t="s">
        <v>848</v>
      </c>
      <c r="F36" s="53" t="str">
        <f t="shared" si="4"/>
        <v>ICC_GATEWAY/ICC/Plugin/LSP/BearerKey</v>
      </c>
      <c r="G36" s="54" t="s">
        <v>788</v>
      </c>
      <c r="H36" s="73" t="s">
        <v>687</v>
      </c>
      <c r="I36" s="54" t="s">
        <v>16</v>
      </c>
      <c r="J36" s="73" t="s">
        <v>702</v>
      </c>
      <c r="K36" s="69" t="s">
        <v>766</v>
      </c>
      <c r="L36" s="69" t="s">
        <v>764</v>
      </c>
      <c r="M36" s="55" t="s">
        <v>26</v>
      </c>
      <c r="N36" s="93"/>
      <c r="O36" s="94"/>
      <c r="P36" s="93"/>
      <c r="Q36" s="79" t="s">
        <v>687</v>
      </c>
      <c r="R36" s="79" t="s">
        <v>687</v>
      </c>
      <c r="S36" s="79" t="s">
        <v>687</v>
      </c>
    </row>
    <row r="37" spans="1:19" s="58" customFormat="1">
      <c r="A37" s="102"/>
      <c r="B37" s="100"/>
      <c r="C37" s="105"/>
      <c r="D37" s="53" t="s">
        <v>272</v>
      </c>
      <c r="E37" s="53" t="s">
        <v>719</v>
      </c>
      <c r="F37" s="53" t="s">
        <v>776</v>
      </c>
      <c r="G37" s="54" t="s">
        <v>777</v>
      </c>
      <c r="H37" s="73" t="s">
        <v>686</v>
      </c>
      <c r="I37" s="54" t="s">
        <v>16</v>
      </c>
      <c r="J37" s="73" t="s">
        <v>377</v>
      </c>
      <c r="K37" s="69" t="s">
        <v>766</v>
      </c>
      <c r="L37" s="69" t="s">
        <v>764</v>
      </c>
      <c r="M37" s="55" t="s">
        <v>26</v>
      </c>
      <c r="N37" s="93"/>
      <c r="O37" s="94"/>
      <c r="P37" s="93"/>
      <c r="Q37" s="79" t="s">
        <v>687</v>
      </c>
      <c r="R37" s="79" t="s">
        <v>687</v>
      </c>
      <c r="S37" s="79" t="s">
        <v>687</v>
      </c>
    </row>
    <row r="38" spans="1:19" s="58" customFormat="1">
      <c r="A38" s="102"/>
      <c r="B38" s="100"/>
      <c r="C38" s="105"/>
      <c r="D38" s="53" t="s">
        <v>272</v>
      </c>
      <c r="E38" s="53" t="s">
        <v>720</v>
      </c>
      <c r="F38" s="53" t="s">
        <v>778</v>
      </c>
      <c r="G38" s="54" t="s">
        <v>779</v>
      </c>
      <c r="H38" s="73" t="s">
        <v>686</v>
      </c>
      <c r="I38" s="54" t="s">
        <v>16</v>
      </c>
      <c r="J38" s="73">
        <v>60000</v>
      </c>
      <c r="K38" s="69" t="s">
        <v>766</v>
      </c>
      <c r="L38" s="69" t="s">
        <v>764</v>
      </c>
      <c r="M38" s="55" t="s">
        <v>26</v>
      </c>
      <c r="N38" s="93"/>
      <c r="O38" s="94"/>
      <c r="P38" s="93"/>
      <c r="Q38" s="79" t="s">
        <v>687</v>
      </c>
      <c r="R38" s="79" t="s">
        <v>687</v>
      </c>
      <c r="S38" s="79" t="s">
        <v>687</v>
      </c>
    </row>
    <row r="39" spans="1:19" s="58" customFormat="1">
      <c r="A39" s="102"/>
      <c r="B39" s="100"/>
      <c r="C39" s="105"/>
      <c r="D39" s="53" t="s">
        <v>272</v>
      </c>
      <c r="E39" s="53" t="s">
        <v>721</v>
      </c>
      <c r="F39" s="53" t="s">
        <v>780</v>
      </c>
      <c r="G39" s="54" t="s">
        <v>781</v>
      </c>
      <c r="H39" s="73" t="s">
        <v>686</v>
      </c>
      <c r="I39" s="54" t="s">
        <v>16</v>
      </c>
      <c r="J39" s="73" t="s">
        <v>378</v>
      </c>
      <c r="K39" s="69" t="s">
        <v>766</v>
      </c>
      <c r="L39" s="69" t="s">
        <v>764</v>
      </c>
      <c r="M39" s="55" t="s">
        <v>26</v>
      </c>
      <c r="N39" s="93"/>
      <c r="O39" s="94"/>
      <c r="P39" s="93"/>
      <c r="Q39" s="79" t="s">
        <v>687</v>
      </c>
      <c r="R39" s="79" t="s">
        <v>687</v>
      </c>
      <c r="S39" s="79" t="s">
        <v>687</v>
      </c>
    </row>
    <row r="40" spans="1:19" s="58" customFormat="1">
      <c r="A40" s="102"/>
      <c r="B40" s="100"/>
      <c r="C40" s="105"/>
      <c r="D40" s="53" t="s">
        <v>272</v>
      </c>
      <c r="E40" s="54" t="s">
        <v>722</v>
      </c>
      <c r="F40" s="53" t="s">
        <v>782</v>
      </c>
      <c r="G40" s="54" t="s">
        <v>783</v>
      </c>
      <c r="H40" s="73" t="s">
        <v>686</v>
      </c>
      <c r="I40" s="54" t="s">
        <v>16</v>
      </c>
      <c r="J40" s="73" t="s">
        <v>378</v>
      </c>
      <c r="K40" s="69" t="s">
        <v>766</v>
      </c>
      <c r="L40" s="69" t="s">
        <v>764</v>
      </c>
      <c r="M40" s="55" t="s">
        <v>26</v>
      </c>
      <c r="N40" s="93"/>
      <c r="O40" s="94"/>
      <c r="P40" s="93"/>
      <c r="Q40" s="79" t="s">
        <v>687</v>
      </c>
      <c r="R40" s="79" t="s">
        <v>687</v>
      </c>
      <c r="S40" s="79" t="s">
        <v>687</v>
      </c>
    </row>
    <row r="41" spans="1:19" s="60" customFormat="1">
      <c r="A41" s="102"/>
      <c r="B41" s="100"/>
      <c r="C41" s="106"/>
      <c r="D41" s="53" t="s">
        <v>272</v>
      </c>
      <c r="E41" s="54" t="s">
        <v>718</v>
      </c>
      <c r="F41" s="53" t="s">
        <v>775</v>
      </c>
      <c r="G41" s="54" t="s">
        <v>789</v>
      </c>
      <c r="H41" s="73" t="s">
        <v>686</v>
      </c>
      <c r="I41" s="54" t="s">
        <v>16</v>
      </c>
      <c r="J41" s="73" t="s">
        <v>774</v>
      </c>
      <c r="K41" s="69" t="s">
        <v>766</v>
      </c>
      <c r="L41" s="69" t="s">
        <v>764</v>
      </c>
      <c r="M41" s="55" t="s">
        <v>26</v>
      </c>
      <c r="N41" s="93"/>
      <c r="O41" s="94"/>
      <c r="P41" s="93"/>
      <c r="Q41" s="79" t="s">
        <v>687</v>
      </c>
      <c r="R41" s="79" t="s">
        <v>687</v>
      </c>
      <c r="S41" s="79" t="s">
        <v>687</v>
      </c>
    </row>
  </sheetData>
  <autoFilter ref="E1:P41"/>
  <mergeCells count="15">
    <mergeCell ref="B21:B41"/>
    <mergeCell ref="A2:A41"/>
    <mergeCell ref="B2:B20"/>
    <mergeCell ref="C4:C10"/>
    <mergeCell ref="C13:C20"/>
    <mergeCell ref="C30:C41"/>
    <mergeCell ref="N21:N41"/>
    <mergeCell ref="O21:O41"/>
    <mergeCell ref="P21:P41"/>
    <mergeCell ref="O2:O20"/>
    <mergeCell ref="P2:P20"/>
    <mergeCell ref="C2:C3"/>
    <mergeCell ref="C21:C22"/>
    <mergeCell ref="C23:C27"/>
    <mergeCell ref="N2:N20"/>
  </mergeCells>
  <phoneticPr fontId="3" type="noConversion"/>
  <dataValidations count="3">
    <dataValidation type="list" allowBlank="1" showInputMessage="1" showErrorMessage="1" sqref="M1:M1048576">
      <formula1>"即时生效,下次重启生效"</formula1>
    </dataValidation>
    <dataValidation type="list" allowBlank="1" showInputMessage="1" showErrorMessage="1" sqref="D1:D1048576">
      <formula1>"文件读写,数据库字段,注册表,环境变量,其他"</formula1>
    </dataValidation>
    <dataValidation type="list" allowBlank="1" showInputMessage="1" showErrorMessage="1" sqref="I1:I1048576">
      <formula1>"不显示,文本框,下拉列表,单选框,复选框,日期选择框,时间输入框,上下滚动数字选择框,浏览选择按钮"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/>
  </sheetViews>
  <sheetFormatPr defaultRowHeight="15.75" customHeight="1"/>
  <cols>
    <col min="1" max="1" width="55.875" style="77" bestFit="1" customWidth="1"/>
    <col min="2" max="2" width="15.875" style="71" bestFit="1" customWidth="1"/>
    <col min="3" max="3" width="33" style="71" bestFit="1" customWidth="1"/>
    <col min="4" max="4" width="63.75" bestFit="1" customWidth="1"/>
    <col min="5" max="5" width="24.5" customWidth="1"/>
    <col min="6" max="6" width="21.875" customWidth="1"/>
  </cols>
  <sheetData>
    <row r="1" spans="1:19" s="59" customFormat="1" ht="15.75" customHeight="1">
      <c r="A1" s="56" t="s">
        <v>808</v>
      </c>
      <c r="B1" s="57" t="s">
        <v>813</v>
      </c>
      <c r="C1" s="56" t="s">
        <v>809</v>
      </c>
      <c r="D1" s="56" t="s">
        <v>810</v>
      </c>
      <c r="E1" s="56" t="s">
        <v>811</v>
      </c>
      <c r="F1" s="56" t="s">
        <v>812</v>
      </c>
      <c r="G1" s="56"/>
      <c r="H1" s="37"/>
      <c r="I1" s="56"/>
      <c r="J1" s="37"/>
      <c r="K1" s="62"/>
      <c r="L1" s="56"/>
      <c r="M1" s="56"/>
      <c r="N1" s="56"/>
      <c r="O1" s="56"/>
      <c r="P1" s="56"/>
      <c r="Q1" s="56"/>
      <c r="R1" s="56"/>
      <c r="S1" s="56"/>
    </row>
    <row r="2" spans="1:19" ht="15.75" customHeight="1">
      <c r="A2" s="51" t="str">
        <f>配置项!F2</f>
        <v>ICC_SERVER/ICC/Component/AmqClient/FailoverTimeout</v>
      </c>
      <c r="B2" s="51" t="str">
        <f>VLOOKUP(A2,配置项!F:I,4,FALSE)</f>
        <v>文本框</v>
      </c>
      <c r="C2" s="51" t="str">
        <f>VLOOKUP(A2,配置项!F:I,2,FALSE)</f>
        <v>超时时间</v>
      </c>
      <c r="D2" s="51" t="s">
        <v>829</v>
      </c>
      <c r="E2" s="51"/>
      <c r="F2" s="51"/>
    </row>
    <row r="3" spans="1:19" ht="15.75" customHeight="1">
      <c r="A3" s="51" t="str">
        <f>配置项!F3</f>
        <v>ICC_SERVER/ICC/Component/AmqClient/Servers</v>
      </c>
      <c r="B3" s="51" t="str">
        <f>VLOOKUP(A3,配置项!F:I,4,FALSE)</f>
        <v>文本框</v>
      </c>
      <c r="C3" s="51" t="str">
        <f>VLOOKUP(A3,配置项!F:I,2,FALSE)</f>
        <v>消息总线IP列表</v>
      </c>
      <c r="D3" s="51" t="s">
        <v>833</v>
      </c>
      <c r="E3" s="51"/>
      <c r="F3" s="51"/>
    </row>
    <row r="4" spans="1:19" ht="15.75" customHeight="1">
      <c r="A4" s="51" t="str">
        <f>配置项!F4</f>
        <v>ICC_SERVER/ICC/Component/DBConn/dbhost</v>
      </c>
      <c r="B4" s="51" t="str">
        <f>VLOOKUP(A4,配置项!F:I,4,FALSE)</f>
        <v>文本框</v>
      </c>
      <c r="C4" s="51" t="str">
        <f>VLOOKUP(A4,配置项!F:I,2,FALSE)</f>
        <v>数据库服务IP</v>
      </c>
      <c r="D4" s="51" t="s">
        <v>815</v>
      </c>
      <c r="E4" s="51"/>
      <c r="F4" s="51"/>
    </row>
    <row r="5" spans="1:19" ht="15.75" customHeight="1">
      <c r="A5" s="51" t="str">
        <f>配置项!F5</f>
        <v>ICC_SERVER/ICC/Component/DBConn/dbport</v>
      </c>
      <c r="B5" s="51" t="str">
        <f>VLOOKUP(A5,配置项!F:I,4,FALSE)</f>
        <v>文本框</v>
      </c>
      <c r="C5" s="51" t="str">
        <f>VLOOKUP(A5,配置项!F:I,2,FALSE)</f>
        <v>数据库服务端口</v>
      </c>
      <c r="D5" s="51" t="s">
        <v>817</v>
      </c>
      <c r="E5" s="51"/>
      <c r="F5" s="51"/>
    </row>
    <row r="6" spans="1:19" ht="15.75" customHeight="1">
      <c r="A6" s="51" t="str">
        <f>配置项!F6</f>
        <v>ICC_SERVER/ICC/Component/DBConn/dbname</v>
      </c>
      <c r="B6" s="51" t="str">
        <f>VLOOKUP(A6,配置项!F:I,4,FALSE)</f>
        <v>文本框</v>
      </c>
      <c r="C6" s="51" t="str">
        <f>VLOOKUP(A6,配置项!F:I,2,FALSE)</f>
        <v>数据库连接名</v>
      </c>
      <c r="D6" s="51" t="s">
        <v>819</v>
      </c>
      <c r="E6" s="51"/>
      <c r="F6" s="51"/>
    </row>
    <row r="7" spans="1:19" ht="15.75" customHeight="1">
      <c r="A7" s="51" t="str">
        <f>配置项!F7</f>
        <v>ICC_SERVER/ICC/Component/DBConn/username</v>
      </c>
      <c r="B7" s="51" t="str">
        <f>VLOOKUP(A7,配置项!F:I,4,FALSE)</f>
        <v>文本框</v>
      </c>
      <c r="C7" s="51" t="str">
        <f>VLOOKUP(A7,配置项!F:I,2,FALSE)</f>
        <v>数据库连接用户</v>
      </c>
      <c r="D7" s="51" t="s">
        <v>821</v>
      </c>
      <c r="E7" s="51"/>
      <c r="F7" s="51"/>
    </row>
    <row r="8" spans="1:19" ht="15.75" customHeight="1">
      <c r="A8" s="51" t="str">
        <f>配置项!F8</f>
        <v>ICC_SERVER/ICC/Component/DBConn/password</v>
      </c>
      <c r="B8" s="51" t="str">
        <f>VLOOKUP(A8,配置项!F:I,4,FALSE)</f>
        <v>文本框</v>
      </c>
      <c r="C8" s="51" t="str">
        <f>VLOOKUP(A8,配置项!F:I,2,FALSE)</f>
        <v>数据库连接密码</v>
      </c>
      <c r="D8" s="51" t="s">
        <v>823</v>
      </c>
      <c r="E8" s="51"/>
      <c r="F8" s="51"/>
    </row>
    <row r="9" spans="1:19" ht="15.75" customHeight="1">
      <c r="A9" s="80" t="str">
        <f>配置项!F9</f>
        <v>ICC_SERVER/ICC/Component/DBConn/DatabaseSuperUserName</v>
      </c>
      <c r="B9" s="80" t="str">
        <f>VLOOKUP(A9,配置项!F:I,4,FALSE)</f>
        <v>文本框</v>
      </c>
      <c r="C9" s="80" t="str">
        <f>VLOOKUP(A9,配置项!F:I,2,FALSE)</f>
        <v>数据库连接超级用户</v>
      </c>
      <c r="D9" s="80" t="s">
        <v>824</v>
      </c>
      <c r="E9" s="80"/>
      <c r="F9" s="80"/>
    </row>
    <row r="10" spans="1:19" ht="15.75" customHeight="1">
      <c r="A10" s="80" t="str">
        <f>配置项!F10</f>
        <v>ICC_SERVER/ICC/Component/DBConn/DatabaseSuperUserPassword</v>
      </c>
      <c r="B10" s="80" t="str">
        <f>VLOOKUP(A10,配置项!F:I,4,FALSE)</f>
        <v>文本框</v>
      </c>
      <c r="C10" s="80" t="str">
        <f>VLOOKUP(A10,配置项!F:I,2,FALSE)</f>
        <v>数据库连接超级密码</v>
      </c>
      <c r="D10" s="80" t="s">
        <v>825</v>
      </c>
      <c r="E10" s="80"/>
      <c r="F10" s="80"/>
    </row>
    <row r="11" spans="1:19" ht="15.75" customHeight="1">
      <c r="A11" s="51" t="str">
        <f>配置项!F11</f>
        <v>ICC_SERVER/ICC/Component/Logger/Level</v>
      </c>
      <c r="B11" s="51" t="str">
        <f>VLOOKUP(A11,配置项!F:I,4,FALSE)</f>
        <v>下拉列表</v>
      </c>
      <c r="C11" s="51" t="str">
        <f>VLOOKUP(A11,配置项!F:I,2,FALSE)</f>
        <v>日志级别</v>
      </c>
      <c r="D11" s="51" t="s">
        <v>827</v>
      </c>
      <c r="E11" s="51"/>
      <c r="F11" s="51"/>
    </row>
    <row r="12" spans="1:19" ht="15.75" customHeight="1">
      <c r="A12" s="51" t="str">
        <f>配置项!F12</f>
        <v>ICC_SERVER/ICC/Component/RedisClient/Servers</v>
      </c>
      <c r="B12" s="51" t="str">
        <f>VLOOKUP(A12,配置项!F:I,4,FALSE)</f>
        <v>文本框</v>
      </c>
      <c r="C12" s="51" t="str">
        <f>VLOOKUP(A12,配置项!F:I,2,FALSE)</f>
        <v>缓存服务IP列表</v>
      </c>
      <c r="D12" s="51" t="s">
        <v>831</v>
      </c>
      <c r="E12" s="51"/>
      <c r="F12" s="51"/>
    </row>
    <row r="13" spans="1:19" ht="15.75" customHeight="1">
      <c r="A13" s="51" t="str">
        <f>配置项!F13</f>
        <v>ICC_SERVER/ICC/Plugin/CTI/SwitchApiType</v>
      </c>
      <c r="B13" s="51" t="str">
        <f>VLOOKUP(A13,配置项!F:I,4,FALSE)</f>
        <v>下拉列表</v>
      </c>
      <c r="C13" s="51" t="str">
        <f>VLOOKUP(A13,配置项!F:I,2,FALSE)</f>
        <v>交换机类型</v>
      </c>
      <c r="D13" s="51" t="s">
        <v>834</v>
      </c>
      <c r="E13" s="51"/>
      <c r="F13" s="51"/>
    </row>
    <row r="14" spans="1:19" ht="15.75" customHeight="1">
      <c r="A14" s="51" t="str">
        <f>配置项!F14</f>
        <v>ICC_SERVER/ICC/Plugin/TSAPIClient/AEServerIP</v>
      </c>
      <c r="B14" s="51" t="str">
        <f>VLOOKUP(A14,配置项!F:I,4,FALSE)</f>
        <v>文本框</v>
      </c>
      <c r="C14" s="51" t="str">
        <f>VLOOKUP(A14,配置项!F:I,2,FALSE)</f>
        <v>AvayaCM-AES服务IP</v>
      </c>
      <c r="D14" s="51" t="s">
        <v>835</v>
      </c>
      <c r="E14" s="51"/>
      <c r="F14" s="51"/>
    </row>
    <row r="15" spans="1:19" ht="15.75" customHeight="1">
      <c r="A15" s="51" t="str">
        <f>配置项!F15</f>
        <v>ICC_SERVER/ICC/Plugin/TSAPIClient/AEServerPort</v>
      </c>
      <c r="B15" s="51" t="str">
        <f>VLOOKUP(A15,配置项!F:I,4,FALSE)</f>
        <v>文本框</v>
      </c>
      <c r="C15" s="51" t="str">
        <f>VLOOKUP(A15,配置项!F:I,2,FALSE)</f>
        <v>AvayaCM-AES服务端口</v>
      </c>
      <c r="D15" s="51" t="s">
        <v>836</v>
      </c>
      <c r="E15" s="51"/>
      <c r="F15" s="51"/>
    </row>
    <row r="16" spans="1:19" ht="15.75" customHeight="1">
      <c r="A16" s="51" t="str">
        <f>配置项!F16</f>
        <v>ICC_SERVER/ICC/Plugin/TSAPIClient/AEServerUserName</v>
      </c>
      <c r="B16" s="51" t="str">
        <f>VLOOKUP(A16,配置项!F:I,4,FALSE)</f>
        <v>文本框</v>
      </c>
      <c r="C16" s="51" t="str">
        <f>VLOOKUP(A16,配置项!F:I,2,FALSE)</f>
        <v>AvayaCM-AES服务连接用户</v>
      </c>
      <c r="D16" s="51" t="s">
        <v>837</v>
      </c>
      <c r="E16" s="51"/>
      <c r="F16" s="51"/>
    </row>
    <row r="17" spans="1:6" ht="15.75" customHeight="1">
      <c r="A17" s="51" t="str">
        <f>配置项!F17</f>
        <v>ICC_SERVER/ICC/Plugin/TSAPIClient/AEServerPassword</v>
      </c>
      <c r="B17" s="51" t="str">
        <f>VLOOKUP(A17,配置项!F:I,4,FALSE)</f>
        <v>文本框</v>
      </c>
      <c r="C17" s="51" t="str">
        <f>VLOOKUP(A17,配置项!F:I,2,FALSE)</f>
        <v>AvayaCM-AES服务连接密码</v>
      </c>
      <c r="D17" s="51" t="s">
        <v>838</v>
      </c>
      <c r="E17" s="51"/>
      <c r="F17" s="51"/>
    </row>
    <row r="18" spans="1:6" ht="15.75" customHeight="1">
      <c r="A18" s="51" t="str">
        <f>配置项!F18</f>
        <v>ICC_SERVER/ICC/Plugin/CTI/MinOnlineAgentNum</v>
      </c>
      <c r="B18" s="51" t="str">
        <f>VLOOKUP(A18,配置项!F:I,4,FALSE)</f>
        <v>文本框</v>
      </c>
      <c r="C18" s="51" t="str">
        <f>VLOOKUP(A18,配置项!F:I,2,FALSE)</f>
        <v>最少在席数</v>
      </c>
      <c r="D18" s="51" t="s">
        <v>839</v>
      </c>
      <c r="E18" s="51"/>
      <c r="F18" s="51"/>
    </row>
    <row r="19" spans="1:6" ht="15.75" customHeight="1">
      <c r="A19" s="51" t="str">
        <f>配置项!F19</f>
        <v>ICC_SERVER/ICC/Plugin/CTI/Devices</v>
      </c>
      <c r="B19" s="51" t="str">
        <f>VLOOKUP(A19,配置项!F:I,4,FALSE)</f>
        <v>文本框</v>
      </c>
      <c r="C19" s="51" t="str">
        <f>VLOOKUP(A19,配置项!F:I,2,FALSE)</f>
        <v>话机列表</v>
      </c>
      <c r="D19" s="51" t="s">
        <v>840</v>
      </c>
      <c r="E19" s="51"/>
      <c r="F19" s="51"/>
    </row>
    <row r="20" spans="1:6" ht="15.75" customHeight="1">
      <c r="A20" s="51" t="str">
        <f>配置项!F20</f>
        <v>ICC_SERVER/ICC/Plugin/CTI/ACDGrpMembers</v>
      </c>
      <c r="B20" s="51" t="str">
        <f>VLOOKUP(A20,配置项!F:I,4,FALSE)</f>
        <v>文本框</v>
      </c>
      <c r="C20" s="51" t="str">
        <f>VLOOKUP(A20,配置项!F:I,2,FALSE)</f>
        <v>ACD组列表</v>
      </c>
      <c r="D20" s="51" t="s">
        <v>841</v>
      </c>
      <c r="E20" s="51"/>
      <c r="F20" s="51"/>
    </row>
    <row r="21" spans="1:6" ht="15.75" customHeight="1">
      <c r="A21" s="53" t="str">
        <f>配置项!F21</f>
        <v>ICC_SERVER/ICC/Component/AmqClient/FailoverTimeout</v>
      </c>
      <c r="B21" s="53" t="str">
        <f>VLOOKUP(A21,配置项!F:I,4,FALSE)</f>
        <v>文本框</v>
      </c>
      <c r="C21" s="53" t="str">
        <f>VLOOKUP(A21,配置项!F:I,2,FALSE)</f>
        <v>超时时间</v>
      </c>
      <c r="D21" s="53" t="s">
        <v>828</v>
      </c>
      <c r="E21" s="53"/>
      <c r="F21" s="53"/>
    </row>
    <row r="22" spans="1:6" ht="15.75" customHeight="1">
      <c r="A22" s="53" t="str">
        <f>配置项!F22</f>
        <v>ICC_SERVER/ICC/Component/AmqClient/Servers</v>
      </c>
      <c r="B22" s="53" t="str">
        <f>VLOOKUP(A22,配置项!F:I,4,FALSE)</f>
        <v>文本框</v>
      </c>
      <c r="C22" s="53" t="str">
        <f>VLOOKUP(A22,配置项!F:I,2,FALSE)</f>
        <v>消息总线IP列表</v>
      </c>
      <c r="D22" s="53" t="s">
        <v>832</v>
      </c>
      <c r="E22" s="53"/>
      <c r="F22" s="53"/>
    </row>
    <row r="23" spans="1:6" ht="15.75" customHeight="1">
      <c r="A23" s="53" t="str">
        <f>配置项!F23</f>
        <v>ICC_GATEWAY/ICC/Component/DBConn/dbhost</v>
      </c>
      <c r="B23" s="53" t="str">
        <f>VLOOKUP(A23,配置项!F:I,4,FALSE)</f>
        <v>文本框</v>
      </c>
      <c r="C23" s="53" t="str">
        <f>VLOOKUP(A23,配置项!F:I,2,FALSE)</f>
        <v>数据库服务IP</v>
      </c>
      <c r="D23" s="53" t="s">
        <v>814</v>
      </c>
      <c r="E23" s="53"/>
      <c r="F23" s="53"/>
    </row>
    <row r="24" spans="1:6" ht="15.75" customHeight="1">
      <c r="A24" s="53" t="str">
        <f>配置项!F24</f>
        <v>ICC_GATEWAY/ICC/Component/DBConn/dbport</v>
      </c>
      <c r="B24" s="53" t="str">
        <f>VLOOKUP(A24,配置项!F:I,4,FALSE)</f>
        <v>文本框</v>
      </c>
      <c r="C24" s="53" t="str">
        <f>VLOOKUP(A24,配置项!F:I,2,FALSE)</f>
        <v>数据库服务端口</v>
      </c>
      <c r="D24" s="53" t="s">
        <v>816</v>
      </c>
      <c r="E24" s="53"/>
      <c r="F24" s="53"/>
    </row>
    <row r="25" spans="1:6" ht="15.75" customHeight="1">
      <c r="A25" s="53" t="str">
        <f>配置项!F25</f>
        <v>ICC_GATEWAY/ICC/Component/DBConn/dbname</v>
      </c>
      <c r="B25" s="53" t="str">
        <f>VLOOKUP(A25,配置项!F:I,4,FALSE)</f>
        <v>文本框</v>
      </c>
      <c r="C25" s="53" t="str">
        <f>VLOOKUP(A25,配置项!F:I,2,FALSE)</f>
        <v>数据库连接名</v>
      </c>
      <c r="D25" s="53" t="s">
        <v>818</v>
      </c>
      <c r="E25" s="53"/>
      <c r="F25" s="53"/>
    </row>
    <row r="26" spans="1:6" ht="15.75" customHeight="1">
      <c r="A26" s="53" t="str">
        <f>配置项!F26</f>
        <v>ICC_GATEWAY/ICC/Component/DBConn/username</v>
      </c>
      <c r="B26" s="53" t="str">
        <f>VLOOKUP(A26,配置项!F:I,4,FALSE)</f>
        <v>文本框</v>
      </c>
      <c r="C26" s="53" t="str">
        <f>VLOOKUP(A26,配置项!F:I,2,FALSE)</f>
        <v>数据库连接用户</v>
      </c>
      <c r="D26" s="53" t="s">
        <v>820</v>
      </c>
      <c r="E26" s="53"/>
      <c r="F26" s="53"/>
    </row>
    <row r="27" spans="1:6" ht="15.75" customHeight="1">
      <c r="A27" s="53" t="str">
        <f>配置项!F27</f>
        <v>ICC_GATEWAY/ICC/Component/DBConn/password</v>
      </c>
      <c r="B27" s="53" t="str">
        <f>VLOOKUP(A27,配置项!F:I,4,FALSE)</f>
        <v>文本框</v>
      </c>
      <c r="C27" s="53" t="str">
        <f>VLOOKUP(A27,配置项!F:I,2,FALSE)</f>
        <v>数据库连接密码</v>
      </c>
      <c r="D27" s="53" t="s">
        <v>822</v>
      </c>
      <c r="E27" s="53"/>
      <c r="F27" s="53"/>
    </row>
    <row r="28" spans="1:6" ht="15.75" customHeight="1">
      <c r="A28" s="53" t="str">
        <f>配置项!F28</f>
        <v>ICC_GATEWAY/ICC/Component/Logger/Level</v>
      </c>
      <c r="B28" s="53" t="str">
        <f>VLOOKUP(A28,配置项!F:I,4,FALSE)</f>
        <v>下拉列表</v>
      </c>
      <c r="C28" s="53" t="str">
        <f>VLOOKUP(A28,配置项!F:I,2,FALSE)</f>
        <v>日志级别</v>
      </c>
      <c r="D28" s="53" t="s">
        <v>826</v>
      </c>
      <c r="E28" s="53"/>
      <c r="F28" s="53"/>
    </row>
    <row r="29" spans="1:6" ht="15.75" customHeight="1">
      <c r="A29" s="53" t="str">
        <f>配置项!F29</f>
        <v>ICC_SERVER/ICC/Component/RedisClient/Servers</v>
      </c>
      <c r="B29" s="53" t="str">
        <f>VLOOKUP(A29,配置项!F:I,4,FALSE)</f>
        <v>文本框</v>
      </c>
      <c r="C29" s="53" t="str">
        <f>VLOOKUP(A29,配置项!F:I,2,FALSE)</f>
        <v>缓存服务IP列表</v>
      </c>
      <c r="D29" s="53" t="s">
        <v>830</v>
      </c>
      <c r="E29" s="53"/>
      <c r="F29" s="53"/>
    </row>
    <row r="30" spans="1:6" ht="15.75" customHeight="1">
      <c r="A30" s="53" t="str">
        <f>配置项!F30</f>
        <v>ICC_GATEWAY/ICC/Plugin/SMP/SystemRootDeptCode</v>
      </c>
      <c r="B30" s="53" t="str">
        <f>VLOOKUP(A30,配置项!F:I,4,FALSE)</f>
        <v>文本框</v>
      </c>
      <c r="C30" s="53" t="str">
        <f>VLOOKUP(A30,配置项!F:I,2,FALSE)</f>
        <v>系统管理平台ICC同步顶级单位编码</v>
      </c>
      <c r="D30" s="53" t="s">
        <v>842</v>
      </c>
      <c r="E30" s="53"/>
      <c r="F30" s="53"/>
    </row>
    <row r="31" spans="1:6" ht="15.75" customHeight="1">
      <c r="A31" s="53" t="str">
        <f>配置项!F31</f>
        <v>ICC_GATEWAY/ICC/Plugin/MRPS/UDPPort</v>
      </c>
      <c r="B31" s="53" t="str">
        <f>VLOOKUP(A31,配置项!F:I,4,FALSE)</f>
        <v>文本框</v>
      </c>
      <c r="C31" s="53" t="str">
        <f>VLOOKUP(A31,配置项!F:I,2,FALSE)</f>
        <v>ICC录音网关监听端口</v>
      </c>
      <c r="D31" s="53" t="s">
        <v>843</v>
      </c>
      <c r="E31" s="53"/>
      <c r="F31" s="53"/>
    </row>
    <row r="32" spans="1:6" ht="15.75" customHeight="1">
      <c r="A32" s="53" t="str">
        <f>配置项!F32</f>
        <v>ICC_GATEWAY/ICC/Plugin/SMT/Host</v>
      </c>
      <c r="B32" s="53" t="str">
        <f>VLOOKUP(A32,配置项!F:I,4,FALSE)</f>
        <v>文本框</v>
      </c>
      <c r="C32" s="53" t="str">
        <f>VLOOKUP(A32,配置项!F:I,2,FALSE)</f>
        <v>统一监控服务IP</v>
      </c>
      <c r="D32" s="53" t="s">
        <v>844</v>
      </c>
      <c r="E32" s="53"/>
      <c r="F32" s="53"/>
    </row>
    <row r="33" spans="1:6" ht="15.75" customHeight="1">
      <c r="A33" s="53" t="str">
        <f>配置项!F33</f>
        <v>ICC_GATEWAY/ICC/Plugin/SMT/Port</v>
      </c>
      <c r="B33" s="53" t="str">
        <f>VLOOKUP(A33,配置项!F:I,4,FALSE)</f>
        <v>文本框</v>
      </c>
      <c r="C33" s="53" t="str">
        <f>VLOOKUP(A33,配置项!F:I,2,FALSE)</f>
        <v>统一监控服务端口</v>
      </c>
      <c r="D33" s="53" t="s">
        <v>845</v>
      </c>
      <c r="E33" s="53"/>
      <c r="F33" s="53"/>
    </row>
    <row r="34" spans="1:6" ht="15.75" customHeight="1">
      <c r="A34" s="53" t="str">
        <f>配置项!F34</f>
        <v>ICC_GATEWAY/ICC/Plugin/LSP/Host</v>
      </c>
      <c r="B34" s="53" t="str">
        <f>VLOOKUP(A34,配置项!F:I,4,FALSE)</f>
        <v>文本框</v>
      </c>
      <c r="C34" s="53" t="str">
        <f>VLOOKUP(A34,配置项!F:I,2,FALSE)</f>
        <v>统一日志服务IP</v>
      </c>
      <c r="D34" s="53" t="s">
        <v>846</v>
      </c>
      <c r="E34" s="53"/>
      <c r="F34" s="53"/>
    </row>
    <row r="35" spans="1:6" ht="15.75" customHeight="1">
      <c r="A35" s="53" t="str">
        <f>配置项!F35</f>
        <v>ICC_GATEWAY/ICC/Plugin/LSP/Port</v>
      </c>
      <c r="B35" s="53" t="str">
        <f>VLOOKUP(A35,配置项!F:I,4,FALSE)</f>
        <v>文本框</v>
      </c>
      <c r="C35" s="53" t="str">
        <f>VLOOKUP(A35,配置项!F:I,2,FALSE)</f>
        <v>统一日志服务端口</v>
      </c>
      <c r="D35" s="53" t="s">
        <v>847</v>
      </c>
      <c r="E35" s="53"/>
      <c r="F35" s="53"/>
    </row>
    <row r="36" spans="1:6" ht="15.75" customHeight="1">
      <c r="A36" s="54" t="str">
        <f>配置项!F36</f>
        <v>ICC_GATEWAY/ICC/Plugin/LSP/BearerKey</v>
      </c>
      <c r="B36" s="54" t="str">
        <f>VLOOKUP(A36,配置项!F:I,4,FALSE)</f>
        <v>文本框</v>
      </c>
      <c r="C36" s="54" t="str">
        <f>VLOOKUP(A36,配置项!F:I,2,FALSE)</f>
        <v>统一日志服务ICC认证密钥</v>
      </c>
      <c r="D36" s="54" t="s">
        <v>849</v>
      </c>
      <c r="E36" s="54"/>
      <c r="F36" s="54"/>
    </row>
    <row r="37" spans="1:6" ht="15.75" customHeight="1">
      <c r="A37" s="53" t="str">
        <f>配置项!F37</f>
        <v>ICC_GATEWAY/ICC/Plugin/SmsLJ/ServiceIP</v>
      </c>
      <c r="B37" s="53" t="str">
        <f>VLOOKUP(A37,配置项!F:I,4,FALSE)</f>
        <v>文本框</v>
      </c>
      <c r="C37" s="53" t="str">
        <f>VLOOKUP(A37,配置项!F:I,2,FALSE)</f>
        <v>短信服务IP</v>
      </c>
      <c r="D37" s="53" t="s">
        <v>850</v>
      </c>
      <c r="E37" s="53"/>
      <c r="F37" s="53"/>
    </row>
    <row r="38" spans="1:6" ht="15.75" customHeight="1">
      <c r="A38" s="53" t="str">
        <f>配置项!F38</f>
        <v>ICC_GATEWAY/ICC/Plugin/SmsLJ/ServicePort</v>
      </c>
      <c r="B38" s="53" t="str">
        <f>VLOOKUP(A38,配置项!F:I,4,FALSE)</f>
        <v>文本框</v>
      </c>
      <c r="C38" s="53" t="str">
        <f>VLOOKUP(A38,配置项!F:I,2,FALSE)</f>
        <v>短信服务端口</v>
      </c>
      <c r="D38" s="53" t="s">
        <v>851</v>
      </c>
      <c r="E38" s="53"/>
      <c r="F38" s="53"/>
    </row>
    <row r="39" spans="1:6" ht="15.75" customHeight="1">
      <c r="A39" s="53" t="str">
        <f>配置项!F39</f>
        <v>ICC_GATEWAY/ICC/Plugin/SmsLJ/UserName</v>
      </c>
      <c r="B39" s="53" t="str">
        <f>VLOOKUP(A39,配置项!F:I,4,FALSE)</f>
        <v>文本框</v>
      </c>
      <c r="C39" s="53" t="str">
        <f>VLOOKUP(A39,配置项!F:I,2,FALSE)</f>
        <v>短信服务连接用户</v>
      </c>
      <c r="D39" s="53" t="s">
        <v>852</v>
      </c>
      <c r="E39" s="53"/>
      <c r="F39" s="53"/>
    </row>
    <row r="40" spans="1:6" ht="15.75" customHeight="1">
      <c r="A40" s="54" t="str">
        <f>配置项!F40</f>
        <v>ICC_GATEWAY/ICC/Plugin/SmsLJ/Password</v>
      </c>
      <c r="B40" s="54" t="str">
        <f>VLOOKUP(A40,配置项!F:I,4,FALSE)</f>
        <v>文本框</v>
      </c>
      <c r="C40" s="54" t="str">
        <f>VLOOKUP(A40,配置项!F:I,2,FALSE)</f>
        <v>短信服务连接密码</v>
      </c>
      <c r="D40" s="54" t="s">
        <v>853</v>
      </c>
      <c r="E40" s="54"/>
      <c r="F40" s="54"/>
    </row>
    <row r="41" spans="1:6" ht="15.75" customHeight="1">
      <c r="A41" s="54" t="str">
        <f>配置项!F41</f>
        <v>ICC_GATEWAY/ICC/Plugin/SmsLJ/DeptCode</v>
      </c>
      <c r="B41" s="54" t="str">
        <f>VLOOKUP(A41,配置项!F:I,4,FALSE)</f>
        <v>文本框</v>
      </c>
      <c r="C41" s="54" t="str">
        <f>VLOOKUP(A41,配置项!F:I,2,FALSE)</f>
        <v>短信报警受理单位</v>
      </c>
      <c r="D41" s="54" t="s">
        <v>854</v>
      </c>
      <c r="E41" s="54"/>
      <c r="F41" s="54"/>
    </row>
  </sheetData>
  <autoFilter ref="A1:F41"/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>
      <selection activeCell="D29" sqref="D29"/>
    </sheetView>
  </sheetViews>
  <sheetFormatPr defaultRowHeight="13.5"/>
  <cols>
    <col min="1" max="1" width="28.375" customWidth="1"/>
    <col min="2" max="2" width="26.125" bestFit="1" customWidth="1"/>
    <col min="3" max="3" width="54.75" customWidth="1"/>
    <col min="4" max="4" width="52.75" bestFit="1" customWidth="1"/>
  </cols>
  <sheetData>
    <row r="1" spans="3:3" ht="256.5">
      <c r="C1" s="7" t="s">
        <v>49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>
      <selection activeCell="A2" sqref="A2:A40"/>
    </sheetView>
  </sheetViews>
  <sheetFormatPr defaultRowHeight="13.5"/>
  <cols>
    <col min="1" max="1" width="20.25" style="14" customWidth="1"/>
    <col min="2" max="2" width="52.75" bestFit="1" customWidth="1"/>
    <col min="3" max="3" width="33.25" customWidth="1"/>
    <col min="4" max="4" width="33.25" style="14" customWidth="1"/>
    <col min="5" max="5" width="31.625" customWidth="1"/>
    <col min="6" max="6" width="29.25" customWidth="1"/>
    <col min="7" max="7" width="11.25" customWidth="1"/>
    <col min="8" max="8" width="14.75" customWidth="1"/>
    <col min="9" max="9" width="27.25" customWidth="1"/>
    <col min="10" max="10" width="16.5" customWidth="1"/>
    <col min="11" max="11" width="14.125" customWidth="1"/>
    <col min="13" max="13" width="14.625" customWidth="1"/>
    <col min="14" max="14" width="15.375" customWidth="1"/>
  </cols>
  <sheetData>
    <row r="1" spans="1:16" s="22" customFormat="1" ht="57" customHeight="1">
      <c r="A1" s="4" t="s">
        <v>77</v>
      </c>
      <c r="B1" s="4" t="s">
        <v>21</v>
      </c>
      <c r="C1" s="4" t="s">
        <v>10</v>
      </c>
      <c r="D1" s="4" t="s">
        <v>120</v>
      </c>
      <c r="E1" s="4" t="s">
        <v>9</v>
      </c>
      <c r="F1" s="4" t="s">
        <v>8</v>
      </c>
      <c r="G1" s="4" t="s">
        <v>4</v>
      </c>
      <c r="H1" s="4" t="s">
        <v>0</v>
      </c>
      <c r="I1" s="4" t="s">
        <v>1</v>
      </c>
      <c r="J1" s="4" t="s">
        <v>12</v>
      </c>
      <c r="K1" s="4" t="s">
        <v>6</v>
      </c>
      <c r="L1" s="12" t="s">
        <v>7</v>
      </c>
      <c r="M1" s="4" t="s">
        <v>11</v>
      </c>
      <c r="N1" s="4" t="s">
        <v>5</v>
      </c>
      <c r="O1" s="4" t="s">
        <v>2</v>
      </c>
      <c r="P1" s="4" t="s">
        <v>3</v>
      </c>
    </row>
    <row r="2" spans="1:16" s="13" customFormat="1" ht="17.25" customHeight="1">
      <c r="A2" s="129" t="s">
        <v>78</v>
      </c>
      <c r="B2" s="116" t="s">
        <v>153</v>
      </c>
      <c r="C2" s="26" t="s">
        <v>51</v>
      </c>
      <c r="D2" s="16" t="s">
        <v>121</v>
      </c>
      <c r="E2" s="15" t="s">
        <v>32</v>
      </c>
      <c r="F2" s="15"/>
      <c r="G2" s="15" t="s">
        <v>52</v>
      </c>
      <c r="H2" s="15">
        <v>0</v>
      </c>
      <c r="I2" s="15"/>
      <c r="J2" s="15" t="s">
        <v>15</v>
      </c>
      <c r="K2" s="15" t="s">
        <v>26</v>
      </c>
      <c r="L2" s="15" t="s">
        <v>18</v>
      </c>
      <c r="M2" s="15" t="s">
        <v>17</v>
      </c>
      <c r="N2" s="15" t="s">
        <v>72</v>
      </c>
    </row>
    <row r="3" spans="1:16" s="13" customFormat="1" ht="13.5" customHeight="1">
      <c r="A3" s="130"/>
      <c r="B3" s="117"/>
      <c r="C3" s="26" t="s">
        <v>31</v>
      </c>
      <c r="D3" s="16" t="s">
        <v>122</v>
      </c>
      <c r="E3" s="15" t="s">
        <v>33</v>
      </c>
      <c r="F3" s="15"/>
      <c r="G3" s="15" t="s">
        <v>52</v>
      </c>
      <c r="H3" s="15">
        <v>1</v>
      </c>
      <c r="I3" s="15"/>
      <c r="J3" s="15" t="s">
        <v>15</v>
      </c>
      <c r="K3" s="15" t="s">
        <v>26</v>
      </c>
      <c r="L3" s="15" t="s">
        <v>18</v>
      </c>
      <c r="M3" s="15" t="s">
        <v>17</v>
      </c>
      <c r="N3" s="13" t="s">
        <v>72</v>
      </c>
    </row>
    <row r="4" spans="1:16" s="13" customFormat="1" ht="13.5" customHeight="1">
      <c r="A4" s="130"/>
      <c r="B4" s="117"/>
      <c r="C4" s="24" t="s">
        <v>180</v>
      </c>
      <c r="D4" s="16" t="s">
        <v>72</v>
      </c>
      <c r="E4" s="15" t="s">
        <v>79</v>
      </c>
      <c r="F4" s="15" t="s">
        <v>79</v>
      </c>
      <c r="G4" s="11" t="s">
        <v>16</v>
      </c>
      <c r="H4" s="15" t="s">
        <v>25</v>
      </c>
      <c r="I4" s="9" t="s">
        <v>24</v>
      </c>
      <c r="J4" s="15" t="s">
        <v>15</v>
      </c>
      <c r="K4" s="15" t="s">
        <v>26</v>
      </c>
      <c r="L4" s="15" t="s">
        <v>18</v>
      </c>
      <c r="M4" s="15" t="s">
        <v>17</v>
      </c>
      <c r="N4" s="13" t="s">
        <v>72</v>
      </c>
    </row>
    <row r="5" spans="1:16" s="13" customFormat="1" ht="13.5" customHeight="1">
      <c r="A5" s="130"/>
      <c r="B5" s="117"/>
      <c r="C5" s="24" t="s">
        <v>178</v>
      </c>
      <c r="D5" s="16" t="s">
        <v>72</v>
      </c>
      <c r="E5" s="15" t="s">
        <v>81</v>
      </c>
      <c r="F5" s="15" t="s">
        <v>84</v>
      </c>
      <c r="G5" s="11" t="s">
        <v>16</v>
      </c>
      <c r="H5" s="15" t="s">
        <v>14</v>
      </c>
      <c r="I5" s="10" t="s">
        <v>23</v>
      </c>
      <c r="J5" s="15" t="s">
        <v>15</v>
      </c>
      <c r="K5" s="15" t="s">
        <v>26</v>
      </c>
      <c r="L5" s="15" t="s">
        <v>27</v>
      </c>
      <c r="M5" s="15" t="s">
        <v>17</v>
      </c>
      <c r="N5" s="15" t="s">
        <v>72</v>
      </c>
    </row>
    <row r="6" spans="1:16" s="13" customFormat="1" ht="13.5" customHeight="1">
      <c r="A6" s="130"/>
      <c r="B6" s="117"/>
      <c r="C6" s="24" t="s">
        <v>179</v>
      </c>
      <c r="D6" s="16" t="s">
        <v>72</v>
      </c>
      <c r="E6" s="15" t="s">
        <v>80</v>
      </c>
      <c r="F6" s="15" t="s">
        <v>82</v>
      </c>
      <c r="G6" s="11" t="s">
        <v>16</v>
      </c>
      <c r="H6" s="15" t="s">
        <v>14</v>
      </c>
      <c r="I6" s="10" t="s">
        <v>23</v>
      </c>
      <c r="J6" s="15" t="s">
        <v>15</v>
      </c>
      <c r="K6" s="15" t="s">
        <v>26</v>
      </c>
      <c r="L6" s="15" t="s">
        <v>27</v>
      </c>
      <c r="M6" s="15" t="s">
        <v>17</v>
      </c>
      <c r="N6" s="13" t="s">
        <v>72</v>
      </c>
    </row>
    <row r="7" spans="1:16" s="13" customFormat="1" ht="13.5" customHeight="1">
      <c r="A7" s="130"/>
      <c r="B7" s="117"/>
      <c r="C7" s="24" t="s">
        <v>181</v>
      </c>
      <c r="D7" s="16" t="s">
        <v>72</v>
      </c>
      <c r="E7" s="15" t="s">
        <v>129</v>
      </c>
      <c r="F7" s="15" t="s">
        <v>85</v>
      </c>
      <c r="G7" s="11" t="s">
        <v>16</v>
      </c>
      <c r="H7" s="15" t="s">
        <v>14</v>
      </c>
      <c r="I7" s="10" t="s">
        <v>23</v>
      </c>
      <c r="J7" s="15" t="s">
        <v>15</v>
      </c>
      <c r="K7" s="15" t="s">
        <v>26</v>
      </c>
      <c r="L7" s="15" t="s">
        <v>28</v>
      </c>
      <c r="M7" s="15" t="s">
        <v>17</v>
      </c>
      <c r="N7" s="13" t="s">
        <v>72</v>
      </c>
    </row>
    <row r="8" spans="1:16" s="13" customFormat="1" ht="13.5" customHeight="1">
      <c r="A8" s="130"/>
      <c r="B8" s="117"/>
      <c r="C8" s="24" t="s">
        <v>182</v>
      </c>
      <c r="D8" s="16" t="s">
        <v>72</v>
      </c>
      <c r="E8" s="15" t="s">
        <v>83</v>
      </c>
      <c r="F8" s="15" t="s">
        <v>86</v>
      </c>
      <c r="G8" s="11" t="s">
        <v>16</v>
      </c>
      <c r="H8" s="15" t="s">
        <v>14</v>
      </c>
      <c r="I8" s="10" t="s">
        <v>23</v>
      </c>
      <c r="J8" s="15" t="s">
        <v>15</v>
      </c>
      <c r="K8" s="15" t="s">
        <v>26</v>
      </c>
      <c r="L8" s="15" t="s">
        <v>28</v>
      </c>
      <c r="M8" s="15" t="s">
        <v>17</v>
      </c>
      <c r="N8" s="15" t="s">
        <v>72</v>
      </c>
    </row>
    <row r="9" spans="1:16" s="13" customFormat="1" ht="13.5" customHeight="1">
      <c r="A9" s="130"/>
      <c r="B9" s="117"/>
      <c r="C9" s="24" t="s">
        <v>183</v>
      </c>
      <c r="D9" s="16" t="s">
        <v>72</v>
      </c>
      <c r="E9" s="15" t="s">
        <v>144</v>
      </c>
      <c r="F9" s="15"/>
      <c r="G9" s="11"/>
      <c r="H9" s="15"/>
      <c r="I9" s="9"/>
      <c r="J9" s="15"/>
      <c r="K9" s="15"/>
      <c r="L9" s="15"/>
      <c r="M9" s="15"/>
    </row>
    <row r="10" spans="1:16" s="13" customFormat="1" ht="13.5" customHeight="1">
      <c r="A10" s="130"/>
      <c r="B10" s="117"/>
      <c r="C10" s="24" t="s">
        <v>184</v>
      </c>
      <c r="D10" s="16" t="s">
        <v>72</v>
      </c>
      <c r="E10" s="15" t="s">
        <v>143</v>
      </c>
      <c r="F10" s="15"/>
      <c r="G10" s="11"/>
      <c r="H10" s="15"/>
      <c r="I10" s="9"/>
      <c r="J10" s="15"/>
      <c r="K10" s="15"/>
      <c r="L10" s="15"/>
      <c r="M10" s="15"/>
    </row>
    <row r="11" spans="1:16" s="13" customFormat="1" ht="13.5" customHeight="1">
      <c r="A11" s="130"/>
      <c r="B11" s="117"/>
      <c r="C11" s="24" t="s">
        <v>185</v>
      </c>
      <c r="D11" s="16" t="s">
        <v>72</v>
      </c>
      <c r="E11" s="15" t="s">
        <v>145</v>
      </c>
      <c r="F11" s="15"/>
      <c r="G11" s="11"/>
      <c r="H11" s="15"/>
      <c r="I11" s="9"/>
      <c r="J11" s="15"/>
      <c r="K11" s="15"/>
      <c r="L11" s="15"/>
      <c r="M11" s="15"/>
    </row>
    <row r="12" spans="1:16" s="13" customFormat="1" ht="13.5" customHeight="1">
      <c r="A12" s="130"/>
      <c r="B12" s="117"/>
      <c r="C12" s="24" t="s">
        <v>186</v>
      </c>
      <c r="D12" s="16" t="s">
        <v>72</v>
      </c>
      <c r="E12" s="15" t="s">
        <v>146</v>
      </c>
      <c r="F12" s="15"/>
      <c r="G12" s="11"/>
      <c r="H12" s="15"/>
      <c r="I12" s="9"/>
      <c r="J12" s="15"/>
      <c r="K12" s="15"/>
      <c r="L12" s="15"/>
      <c r="M12" s="15"/>
    </row>
    <row r="13" spans="1:16" s="13" customFormat="1" ht="13.5" customHeight="1">
      <c r="A13" s="130"/>
      <c r="B13" s="107" t="s">
        <v>224</v>
      </c>
      <c r="C13" s="28" t="s">
        <v>225</v>
      </c>
      <c r="D13" s="16"/>
      <c r="E13" s="15"/>
      <c r="F13" s="15"/>
      <c r="G13" s="11"/>
      <c r="H13" s="15"/>
      <c r="I13" s="9"/>
      <c r="J13" s="15"/>
      <c r="K13" s="15"/>
      <c r="L13" s="15"/>
      <c r="M13" s="15"/>
    </row>
    <row r="14" spans="1:16" s="13" customFormat="1" ht="13.5" customHeight="1">
      <c r="A14" s="130"/>
      <c r="B14" s="86"/>
      <c r="C14" s="28" t="s">
        <v>226</v>
      </c>
      <c r="D14" s="16"/>
      <c r="E14" s="15"/>
      <c r="F14" s="15"/>
      <c r="G14" s="11"/>
      <c r="H14" s="15"/>
      <c r="I14" s="9"/>
      <c r="J14" s="15"/>
      <c r="K14" s="15"/>
      <c r="L14" s="15"/>
      <c r="M14" s="15"/>
    </row>
    <row r="15" spans="1:16" s="13" customFormat="1" ht="13.5" customHeight="1">
      <c r="A15" s="130"/>
      <c r="B15" s="108" t="s">
        <v>162</v>
      </c>
      <c r="C15" s="24" t="s">
        <v>165</v>
      </c>
      <c r="D15" s="15" t="s">
        <v>130</v>
      </c>
      <c r="E15" s="15" t="s">
        <v>131</v>
      </c>
      <c r="F15" s="15"/>
      <c r="G15" s="11"/>
      <c r="H15" s="15"/>
      <c r="I15" s="9"/>
      <c r="J15" s="15"/>
      <c r="K15" s="15"/>
      <c r="L15" s="15"/>
      <c r="M15" s="15"/>
    </row>
    <row r="16" spans="1:16" s="13" customFormat="1" ht="17.25" customHeight="1">
      <c r="A16" s="130"/>
      <c r="B16" s="128"/>
      <c r="C16" s="24" t="s">
        <v>166</v>
      </c>
      <c r="D16" s="15" t="s">
        <v>130</v>
      </c>
      <c r="E16" s="15" t="s">
        <v>135</v>
      </c>
      <c r="F16" s="15"/>
      <c r="G16" s="11"/>
      <c r="H16" s="15"/>
      <c r="I16" s="9"/>
      <c r="J16" s="15"/>
      <c r="K16" s="15"/>
      <c r="L16" s="15"/>
      <c r="M16" s="15"/>
    </row>
    <row r="17" spans="1:13" s="13" customFormat="1" ht="17.25" customHeight="1">
      <c r="A17" s="130"/>
      <c r="B17" s="128"/>
      <c r="C17" s="24" t="s">
        <v>167</v>
      </c>
      <c r="D17" s="15" t="s">
        <v>130</v>
      </c>
      <c r="E17" s="15" t="s">
        <v>136</v>
      </c>
      <c r="F17" s="15"/>
      <c r="G17" s="11"/>
      <c r="H17" s="15"/>
      <c r="I17" s="9"/>
      <c r="J17" s="15"/>
      <c r="K17" s="15"/>
      <c r="L17" s="15"/>
      <c r="M17" s="15"/>
    </row>
    <row r="18" spans="1:13" s="13" customFormat="1" ht="17.25" customHeight="1">
      <c r="A18" s="130"/>
      <c r="B18" s="128"/>
      <c r="C18" s="24" t="s">
        <v>169</v>
      </c>
      <c r="D18" s="15" t="s">
        <v>130</v>
      </c>
      <c r="E18" s="15" t="s">
        <v>137</v>
      </c>
      <c r="F18" s="15"/>
      <c r="G18" s="11"/>
      <c r="H18" s="15"/>
      <c r="I18" s="9"/>
      <c r="J18" s="15"/>
      <c r="K18" s="15"/>
      <c r="L18" s="15"/>
      <c r="M18" s="15"/>
    </row>
    <row r="19" spans="1:13" s="13" customFormat="1" ht="17.25" customHeight="1">
      <c r="A19" s="130"/>
      <c r="B19" s="128"/>
      <c r="C19" s="24" t="s">
        <v>168</v>
      </c>
      <c r="D19" s="15" t="s">
        <v>130</v>
      </c>
      <c r="E19" s="15" t="s">
        <v>138</v>
      </c>
      <c r="F19" s="15"/>
      <c r="G19" s="11"/>
      <c r="H19" s="15"/>
      <c r="I19" s="9"/>
      <c r="J19" s="15"/>
      <c r="K19" s="15"/>
      <c r="L19" s="15"/>
      <c r="M19" s="15"/>
    </row>
    <row r="20" spans="1:13" s="13" customFormat="1" ht="17.25" customHeight="1">
      <c r="A20" s="130"/>
      <c r="B20" s="109"/>
      <c r="C20" s="24" t="s">
        <v>170</v>
      </c>
      <c r="D20" s="15" t="s">
        <v>130</v>
      </c>
      <c r="E20" s="15" t="s">
        <v>132</v>
      </c>
      <c r="F20" s="15"/>
      <c r="G20" s="11"/>
      <c r="H20" s="15"/>
      <c r="I20" s="9"/>
      <c r="J20" s="15"/>
      <c r="K20" s="15"/>
      <c r="L20" s="15"/>
      <c r="M20" s="15"/>
    </row>
    <row r="21" spans="1:13" s="13" customFormat="1" ht="17.25" customHeight="1">
      <c r="A21" s="130"/>
      <c r="B21" s="110" t="s">
        <v>267</v>
      </c>
      <c r="C21" s="24" t="s">
        <v>228</v>
      </c>
      <c r="D21" s="15" t="s">
        <v>133</v>
      </c>
      <c r="E21" s="15" t="s">
        <v>131</v>
      </c>
      <c r="F21" s="15"/>
      <c r="G21" s="11"/>
      <c r="H21" s="15"/>
      <c r="I21" s="9"/>
      <c r="J21" s="15"/>
      <c r="K21" s="15"/>
      <c r="L21" s="15"/>
      <c r="M21" s="15"/>
    </row>
    <row r="22" spans="1:13" s="13" customFormat="1" ht="17.25" customHeight="1">
      <c r="A22" s="130"/>
      <c r="B22" s="111"/>
      <c r="C22" s="24" t="s">
        <v>229</v>
      </c>
      <c r="D22" s="15" t="s">
        <v>133</v>
      </c>
      <c r="E22" s="15" t="s">
        <v>135</v>
      </c>
      <c r="F22" s="15"/>
      <c r="G22" s="11"/>
      <c r="H22" s="15"/>
      <c r="I22" s="9"/>
      <c r="J22" s="15"/>
      <c r="K22" s="15"/>
      <c r="L22" s="15"/>
      <c r="M22" s="15"/>
    </row>
    <row r="23" spans="1:13" s="13" customFormat="1" ht="17.25" customHeight="1">
      <c r="A23" s="130"/>
      <c r="B23" s="111"/>
      <c r="C23" s="24" t="s">
        <v>230</v>
      </c>
      <c r="D23" s="15" t="s">
        <v>133</v>
      </c>
      <c r="E23" s="15" t="s">
        <v>136</v>
      </c>
      <c r="F23" s="15"/>
      <c r="G23" s="11"/>
      <c r="H23" s="15"/>
      <c r="I23" s="9"/>
      <c r="J23" s="15"/>
      <c r="K23" s="15"/>
      <c r="L23" s="15"/>
      <c r="M23" s="15"/>
    </row>
    <row r="24" spans="1:13" s="13" customFormat="1" ht="17.25" customHeight="1">
      <c r="A24" s="130"/>
      <c r="B24" s="111"/>
      <c r="C24" s="24" t="s">
        <v>227</v>
      </c>
      <c r="D24" s="15" t="s">
        <v>133</v>
      </c>
      <c r="E24" s="15" t="s">
        <v>137</v>
      </c>
      <c r="F24" s="15"/>
      <c r="G24" s="11"/>
      <c r="H24" s="15"/>
      <c r="I24" s="9"/>
      <c r="J24" s="15"/>
      <c r="K24" s="15"/>
      <c r="L24" s="15"/>
      <c r="M24" s="15"/>
    </row>
    <row r="25" spans="1:13" s="13" customFormat="1" ht="17.25" customHeight="1">
      <c r="A25" s="130"/>
      <c r="B25" s="111"/>
      <c r="C25" s="24" t="s">
        <v>232</v>
      </c>
      <c r="D25" s="15" t="s">
        <v>133</v>
      </c>
      <c r="E25" s="15" t="s">
        <v>138</v>
      </c>
      <c r="F25" s="15"/>
      <c r="G25" s="11"/>
      <c r="H25" s="15"/>
      <c r="I25" s="9"/>
      <c r="J25" s="15"/>
      <c r="K25" s="15"/>
      <c r="L25" s="15"/>
      <c r="M25" s="15"/>
    </row>
    <row r="26" spans="1:13" s="13" customFormat="1" ht="17.25" customHeight="1">
      <c r="A26" s="130"/>
      <c r="B26" s="112"/>
      <c r="C26" s="24" t="s">
        <v>231</v>
      </c>
      <c r="D26" s="15" t="s">
        <v>133</v>
      </c>
      <c r="E26" s="15" t="s">
        <v>132</v>
      </c>
      <c r="F26" s="15"/>
      <c r="G26" s="11"/>
      <c r="H26" s="15"/>
      <c r="I26" s="9"/>
      <c r="J26" s="15"/>
      <c r="K26" s="15"/>
      <c r="L26" s="15"/>
      <c r="M26" s="15"/>
    </row>
    <row r="27" spans="1:13" s="13" customFormat="1" ht="17.25" customHeight="1">
      <c r="A27" s="130"/>
      <c r="B27" s="108" t="s">
        <v>266</v>
      </c>
      <c r="C27" s="24" t="s">
        <v>187</v>
      </c>
      <c r="D27" s="15" t="s">
        <v>123</v>
      </c>
      <c r="E27" s="15" t="s">
        <v>140</v>
      </c>
      <c r="F27" s="15"/>
      <c r="G27" s="11"/>
      <c r="H27" s="15"/>
      <c r="I27" s="9"/>
      <c r="J27" s="15"/>
      <c r="K27" s="15"/>
      <c r="L27" s="15"/>
      <c r="M27" s="15"/>
    </row>
    <row r="28" spans="1:13" s="13" customFormat="1" ht="17.25" customHeight="1">
      <c r="A28" s="130"/>
      <c r="B28" s="128"/>
      <c r="C28" s="24" t="s">
        <v>188</v>
      </c>
      <c r="D28" s="15" t="s">
        <v>134</v>
      </c>
      <c r="E28" s="15" t="s">
        <v>139</v>
      </c>
      <c r="F28" s="15"/>
      <c r="G28" s="11"/>
      <c r="H28" s="15"/>
      <c r="I28" s="9"/>
      <c r="J28" s="15"/>
      <c r="K28" s="15"/>
      <c r="L28" s="15"/>
      <c r="M28" s="15"/>
    </row>
    <row r="29" spans="1:13" s="13" customFormat="1" ht="17.25" customHeight="1">
      <c r="A29" s="130"/>
      <c r="B29" s="128"/>
      <c r="C29" s="24" t="s">
        <v>189</v>
      </c>
      <c r="D29" s="15" t="s">
        <v>123</v>
      </c>
      <c r="E29" s="15" t="s">
        <v>135</v>
      </c>
      <c r="F29" s="15"/>
      <c r="G29" s="11"/>
      <c r="H29" s="15"/>
      <c r="I29" s="9"/>
      <c r="J29" s="15"/>
      <c r="K29" s="15"/>
      <c r="L29" s="15"/>
      <c r="M29" s="15"/>
    </row>
    <row r="30" spans="1:13" s="13" customFormat="1" ht="17.25" customHeight="1">
      <c r="A30" s="130"/>
      <c r="B30" s="128"/>
      <c r="C30" s="24" t="s">
        <v>171</v>
      </c>
      <c r="D30" s="15" t="s">
        <v>123</v>
      </c>
      <c r="E30" s="15" t="s">
        <v>136</v>
      </c>
      <c r="F30" s="15"/>
      <c r="G30" s="11"/>
      <c r="H30" s="15"/>
      <c r="I30" s="9"/>
      <c r="J30" s="15"/>
      <c r="K30" s="15"/>
      <c r="L30" s="15"/>
      <c r="M30" s="15"/>
    </row>
    <row r="31" spans="1:13" s="13" customFormat="1" ht="17.25" customHeight="1">
      <c r="A31" s="130"/>
      <c r="B31" s="128"/>
      <c r="C31" s="24" t="s">
        <v>190</v>
      </c>
      <c r="D31" s="15" t="s">
        <v>123</v>
      </c>
      <c r="E31" s="15" t="s">
        <v>137</v>
      </c>
      <c r="F31" s="15"/>
      <c r="G31" s="11"/>
      <c r="H31" s="15"/>
      <c r="I31" s="9"/>
      <c r="J31" s="15"/>
      <c r="K31" s="15"/>
      <c r="L31" s="15"/>
      <c r="M31" s="15"/>
    </row>
    <row r="32" spans="1:13" s="13" customFormat="1" ht="17.25" customHeight="1">
      <c r="A32" s="130"/>
      <c r="B32" s="109"/>
      <c r="C32" s="24" t="s">
        <v>172</v>
      </c>
      <c r="D32" s="15" t="s">
        <v>123</v>
      </c>
      <c r="E32" s="15" t="s">
        <v>138</v>
      </c>
      <c r="F32" s="15"/>
      <c r="G32" s="11"/>
      <c r="H32" s="15"/>
      <c r="I32" s="9"/>
      <c r="J32" s="15"/>
      <c r="K32" s="15"/>
      <c r="L32" s="15"/>
      <c r="M32" s="15"/>
    </row>
    <row r="33" spans="1:14" s="13" customFormat="1" ht="17.25" customHeight="1">
      <c r="A33" s="130"/>
      <c r="B33" s="108" t="s">
        <v>161</v>
      </c>
      <c r="C33" s="24" t="s">
        <v>191</v>
      </c>
      <c r="D33" s="15" t="s">
        <v>126</v>
      </c>
      <c r="E33" s="15" t="s">
        <v>137</v>
      </c>
      <c r="F33" s="15"/>
      <c r="G33" s="11"/>
      <c r="H33" s="15"/>
      <c r="I33" s="9"/>
      <c r="J33" s="15"/>
      <c r="K33" s="15"/>
      <c r="L33" s="15"/>
      <c r="M33" s="15"/>
    </row>
    <row r="34" spans="1:14" s="13" customFormat="1" ht="17.25" customHeight="1">
      <c r="A34" s="130"/>
      <c r="B34" s="109"/>
      <c r="C34" s="24" t="s">
        <v>177</v>
      </c>
      <c r="D34" s="15" t="s">
        <v>126</v>
      </c>
      <c r="E34" s="15" t="s">
        <v>138</v>
      </c>
      <c r="F34" s="15"/>
      <c r="G34" s="11"/>
      <c r="H34" s="15"/>
      <c r="I34" s="9"/>
      <c r="J34" s="15"/>
      <c r="K34" s="15"/>
      <c r="L34" s="15"/>
      <c r="M34" s="15"/>
    </row>
    <row r="35" spans="1:14" s="13" customFormat="1" ht="17.25" customHeight="1">
      <c r="A35" s="130"/>
      <c r="B35" s="110" t="s">
        <v>155</v>
      </c>
      <c r="C35" s="24" t="s">
        <v>192</v>
      </c>
      <c r="D35" s="15" t="s">
        <v>50</v>
      </c>
      <c r="E35" s="15" t="s">
        <v>141</v>
      </c>
      <c r="F35" s="15"/>
      <c r="G35" s="11"/>
      <c r="H35" s="15"/>
      <c r="I35" s="9"/>
      <c r="J35" s="15"/>
      <c r="K35" s="15"/>
      <c r="L35" s="15"/>
      <c r="M35" s="15"/>
    </row>
    <row r="36" spans="1:14" s="13" customFormat="1" ht="17.25" customHeight="1">
      <c r="A36" s="130"/>
      <c r="B36" s="111"/>
      <c r="C36" s="24" t="s">
        <v>193</v>
      </c>
      <c r="D36" s="15" t="s">
        <v>50</v>
      </c>
      <c r="E36" s="15" t="s">
        <v>135</v>
      </c>
      <c r="F36" s="15"/>
      <c r="G36" s="11"/>
      <c r="H36" s="15"/>
      <c r="I36" s="9"/>
      <c r="J36" s="15"/>
      <c r="K36" s="15"/>
      <c r="L36" s="15"/>
      <c r="M36" s="15"/>
    </row>
    <row r="37" spans="1:14" s="13" customFormat="1" ht="17.25" customHeight="1">
      <c r="A37" s="130"/>
      <c r="B37" s="111"/>
      <c r="C37" s="24" t="s">
        <v>174</v>
      </c>
      <c r="D37" s="15" t="s">
        <v>50</v>
      </c>
      <c r="E37" s="15" t="s">
        <v>137</v>
      </c>
      <c r="F37" s="15"/>
      <c r="G37" s="11"/>
      <c r="H37" s="15"/>
      <c r="I37" s="9"/>
      <c r="J37" s="15"/>
      <c r="K37" s="15"/>
      <c r="L37" s="15"/>
      <c r="M37" s="15"/>
    </row>
    <row r="38" spans="1:14" s="13" customFormat="1" ht="17.25" customHeight="1">
      <c r="A38" s="130"/>
      <c r="B38" s="111"/>
      <c r="C38" s="24" t="s">
        <v>173</v>
      </c>
      <c r="D38" s="15" t="s">
        <v>50</v>
      </c>
      <c r="E38" s="15" t="s">
        <v>136</v>
      </c>
      <c r="F38" s="15"/>
      <c r="G38" s="11"/>
      <c r="H38" s="15"/>
      <c r="I38" s="9"/>
      <c r="J38" s="15"/>
      <c r="K38" s="15"/>
      <c r="L38" s="15"/>
      <c r="M38" s="15"/>
    </row>
    <row r="39" spans="1:14" s="13" customFormat="1" ht="17.25" customHeight="1">
      <c r="A39" s="130"/>
      <c r="B39" s="112"/>
      <c r="C39" s="24" t="s">
        <v>175</v>
      </c>
      <c r="D39" s="15" t="s">
        <v>50</v>
      </c>
      <c r="E39" s="15" t="s">
        <v>138</v>
      </c>
      <c r="F39" s="15"/>
      <c r="G39" s="11"/>
      <c r="H39" s="15"/>
      <c r="I39" s="9"/>
      <c r="J39" s="15"/>
      <c r="K39" s="15"/>
      <c r="L39" s="15"/>
      <c r="M39" s="15"/>
    </row>
    <row r="40" spans="1:14" s="13" customFormat="1" ht="17.25" customHeight="1">
      <c r="A40" s="131"/>
      <c r="B40" s="15" t="s">
        <v>152</v>
      </c>
      <c r="C40" s="15" t="s">
        <v>22</v>
      </c>
      <c r="D40" s="15"/>
      <c r="E40" s="15" t="s">
        <v>142</v>
      </c>
      <c r="F40" s="15"/>
      <c r="G40" s="11"/>
      <c r="H40" s="15"/>
      <c r="I40" s="9"/>
      <c r="J40" s="15"/>
      <c r="K40" s="15"/>
      <c r="L40" s="15"/>
      <c r="M40" s="15"/>
    </row>
    <row r="41" spans="1:14" s="13" customFormat="1" ht="13.5" customHeight="1">
      <c r="A41" s="129" t="s">
        <v>87</v>
      </c>
      <c r="B41" s="120" t="s">
        <v>159</v>
      </c>
      <c r="C41" s="25" t="s">
        <v>218</v>
      </c>
      <c r="D41" s="15" t="s">
        <v>124</v>
      </c>
      <c r="E41" s="15" t="s">
        <v>13</v>
      </c>
      <c r="F41" s="15"/>
      <c r="G41" s="15" t="s">
        <v>16</v>
      </c>
      <c r="H41" s="15" t="s">
        <v>20</v>
      </c>
      <c r="I41" s="15"/>
      <c r="J41" s="15" t="s">
        <v>15</v>
      </c>
      <c r="K41" s="15" t="s">
        <v>26</v>
      </c>
      <c r="L41" s="15" t="s">
        <v>18</v>
      </c>
      <c r="M41" s="15" t="s">
        <v>17</v>
      </c>
      <c r="N41" s="15" t="s">
        <v>19</v>
      </c>
    </row>
    <row r="42" spans="1:14" s="13" customFormat="1" ht="13.5" customHeight="1">
      <c r="A42" s="130"/>
      <c r="B42" s="121"/>
      <c r="C42" s="24" t="s">
        <v>196</v>
      </c>
      <c r="D42" s="15" t="s">
        <v>123</v>
      </c>
      <c r="E42" s="15" t="s">
        <v>35</v>
      </c>
      <c r="F42" s="15"/>
      <c r="G42" s="15" t="s">
        <v>16</v>
      </c>
      <c r="H42" s="15">
        <v>5432</v>
      </c>
      <c r="I42" s="15"/>
      <c r="J42" s="15" t="s">
        <v>15</v>
      </c>
      <c r="K42" s="15" t="s">
        <v>26</v>
      </c>
      <c r="L42" s="15" t="s">
        <v>18</v>
      </c>
      <c r="M42" s="15" t="s">
        <v>17</v>
      </c>
      <c r="N42" s="15" t="s">
        <v>19</v>
      </c>
    </row>
    <row r="43" spans="1:14" s="13" customFormat="1" ht="13.5" customHeight="1">
      <c r="A43" s="130"/>
      <c r="B43" s="121"/>
      <c r="C43" s="24" t="s">
        <v>194</v>
      </c>
      <c r="D43" s="15" t="s">
        <v>123</v>
      </c>
      <c r="E43" s="15" t="s">
        <v>34</v>
      </c>
      <c r="F43" s="15"/>
      <c r="G43" s="15" t="s">
        <v>16</v>
      </c>
      <c r="H43" s="15" t="s">
        <v>36</v>
      </c>
      <c r="I43" s="15"/>
      <c r="J43" s="15" t="s">
        <v>15</v>
      </c>
      <c r="K43" s="15" t="s">
        <v>26</v>
      </c>
      <c r="L43" s="15" t="s">
        <v>18</v>
      </c>
      <c r="M43" s="15" t="s">
        <v>17</v>
      </c>
      <c r="N43" s="15" t="s">
        <v>19</v>
      </c>
    </row>
    <row r="44" spans="1:14" s="13" customFormat="1" ht="13.5" customHeight="1">
      <c r="A44" s="130"/>
      <c r="B44" s="121"/>
      <c r="C44" s="24" t="s">
        <v>197</v>
      </c>
      <c r="D44" s="15" t="s">
        <v>123</v>
      </c>
      <c r="E44" s="15" t="s">
        <v>88</v>
      </c>
      <c r="F44" s="15"/>
      <c r="G44" s="15" t="s">
        <v>16</v>
      </c>
      <c r="H44" s="15" t="s">
        <v>37</v>
      </c>
      <c r="I44" s="15"/>
      <c r="J44" s="15" t="s">
        <v>15</v>
      </c>
      <c r="K44" s="15" t="s">
        <v>26</v>
      </c>
      <c r="L44" s="15" t="s">
        <v>18</v>
      </c>
      <c r="M44" s="15" t="s">
        <v>17</v>
      </c>
      <c r="N44" s="15" t="s">
        <v>19</v>
      </c>
    </row>
    <row r="45" spans="1:14" s="13" customFormat="1" ht="13.5" customHeight="1">
      <c r="A45" s="130"/>
      <c r="B45" s="121"/>
      <c r="C45" s="24" t="s">
        <v>195</v>
      </c>
      <c r="D45" s="15" t="s">
        <v>123</v>
      </c>
      <c r="E45" s="17" t="s">
        <v>89</v>
      </c>
      <c r="F45" s="17"/>
      <c r="G45" s="17" t="s">
        <v>16</v>
      </c>
      <c r="H45" s="17">
        <v>123456</v>
      </c>
      <c r="I45" s="17"/>
      <c r="J45" s="17" t="s">
        <v>15</v>
      </c>
      <c r="K45" s="17" t="s">
        <v>26</v>
      </c>
      <c r="L45" s="17" t="s">
        <v>18</v>
      </c>
      <c r="M45" s="17" t="s">
        <v>17</v>
      </c>
      <c r="N45" s="17" t="s">
        <v>19</v>
      </c>
    </row>
    <row r="46" spans="1:14" s="13" customFormat="1" ht="13.5" customHeight="1">
      <c r="A46" s="130"/>
      <c r="B46" s="29" t="s">
        <v>158</v>
      </c>
      <c r="C46" s="24" t="s">
        <v>219</v>
      </c>
      <c r="D46" s="15" t="s">
        <v>125</v>
      </c>
      <c r="E46" s="18" t="s">
        <v>90</v>
      </c>
      <c r="F46" s="18"/>
      <c r="G46" s="17" t="s">
        <v>53</v>
      </c>
      <c r="H46" s="19">
        <v>6.9444444444444441E-3</v>
      </c>
      <c r="I46" s="18"/>
      <c r="J46" s="17" t="s">
        <v>15</v>
      </c>
      <c r="K46" s="17" t="s">
        <v>26</v>
      </c>
      <c r="L46" s="17" t="s">
        <v>18</v>
      </c>
      <c r="M46" s="17" t="s">
        <v>17</v>
      </c>
      <c r="N46" s="17" t="s">
        <v>58</v>
      </c>
    </row>
    <row r="47" spans="1:14" s="13" customFormat="1" ht="13.5" customHeight="1">
      <c r="A47" s="130"/>
      <c r="B47" s="125" t="s">
        <v>163</v>
      </c>
      <c r="C47" s="24" t="s">
        <v>220</v>
      </c>
      <c r="D47" s="15" t="s">
        <v>59</v>
      </c>
      <c r="E47" s="18" t="s">
        <v>94</v>
      </c>
      <c r="F47" s="18" t="s">
        <v>95</v>
      </c>
      <c r="G47" s="17" t="s">
        <v>52</v>
      </c>
      <c r="H47" s="17">
        <v>0</v>
      </c>
      <c r="I47" s="18"/>
      <c r="J47" s="17" t="s">
        <v>15</v>
      </c>
      <c r="K47" s="17" t="s">
        <v>26</v>
      </c>
      <c r="L47" s="17" t="s">
        <v>18</v>
      </c>
      <c r="M47" s="17" t="s">
        <v>17</v>
      </c>
      <c r="N47" s="17" t="s">
        <v>58</v>
      </c>
    </row>
    <row r="48" spans="1:14" s="13" customFormat="1" ht="13.5" customHeight="1">
      <c r="A48" s="130"/>
      <c r="B48" s="126"/>
      <c r="C48" s="24" t="s">
        <v>198</v>
      </c>
      <c r="D48" s="15" t="s">
        <v>59</v>
      </c>
      <c r="E48" s="18" t="s">
        <v>91</v>
      </c>
      <c r="F48" s="18"/>
      <c r="G48" s="17" t="s">
        <v>52</v>
      </c>
      <c r="H48" s="17">
        <v>0</v>
      </c>
      <c r="I48" s="18"/>
      <c r="J48" s="17" t="s">
        <v>15</v>
      </c>
      <c r="K48" s="17" t="s">
        <v>26</v>
      </c>
      <c r="L48" s="17" t="s">
        <v>18</v>
      </c>
      <c r="M48" s="17" t="s">
        <v>17</v>
      </c>
      <c r="N48" s="17" t="s">
        <v>58</v>
      </c>
    </row>
    <row r="49" spans="1:15" s="13" customFormat="1" ht="13.5" customHeight="1">
      <c r="A49" s="130"/>
      <c r="B49" s="126"/>
      <c r="C49" s="24" t="s">
        <v>199</v>
      </c>
      <c r="D49" s="15" t="s">
        <v>59</v>
      </c>
      <c r="E49" s="18" t="s">
        <v>93</v>
      </c>
      <c r="F49" s="18" t="s">
        <v>92</v>
      </c>
      <c r="G49" s="17" t="s">
        <v>16</v>
      </c>
      <c r="H49" s="17">
        <v>500</v>
      </c>
      <c r="I49" s="18" t="s">
        <v>69</v>
      </c>
      <c r="J49" s="17" t="s">
        <v>15</v>
      </c>
      <c r="K49" s="17" t="s">
        <v>26</v>
      </c>
      <c r="L49" s="17" t="s">
        <v>18</v>
      </c>
      <c r="M49" s="17" t="s">
        <v>17</v>
      </c>
      <c r="N49" s="17" t="s">
        <v>58</v>
      </c>
    </row>
    <row r="50" spans="1:15" s="13" customFormat="1" ht="13.5" customHeight="1">
      <c r="A50" s="130"/>
      <c r="B50" s="126"/>
      <c r="C50" s="24" t="s">
        <v>200</v>
      </c>
      <c r="D50" s="15" t="s">
        <v>59</v>
      </c>
      <c r="E50" s="18" t="s">
        <v>96</v>
      </c>
      <c r="F50" s="18" t="s">
        <v>61</v>
      </c>
      <c r="G50" s="17" t="s">
        <v>16</v>
      </c>
      <c r="H50" s="17">
        <v>1</v>
      </c>
      <c r="I50" s="18" t="s">
        <v>69</v>
      </c>
      <c r="J50" s="17" t="s">
        <v>15</v>
      </c>
      <c r="K50" s="17" t="s">
        <v>26</v>
      </c>
      <c r="L50" s="17" t="s">
        <v>18</v>
      </c>
      <c r="M50" s="17" t="s">
        <v>17</v>
      </c>
      <c r="N50" s="17" t="s">
        <v>58</v>
      </c>
    </row>
    <row r="51" spans="1:15" s="13" customFormat="1" ht="13.5" customHeight="1">
      <c r="A51" s="130"/>
      <c r="B51" s="126"/>
      <c r="C51" s="24" t="s">
        <v>201</v>
      </c>
      <c r="D51" s="15" t="s">
        <v>59</v>
      </c>
      <c r="E51" s="18" t="s">
        <v>97</v>
      </c>
      <c r="F51" s="18" t="s">
        <v>63</v>
      </c>
      <c r="G51" s="17" t="s">
        <v>53</v>
      </c>
      <c r="H51" s="19">
        <v>4.1666666666666664E-2</v>
      </c>
      <c r="I51" s="18"/>
      <c r="J51" s="17" t="s">
        <v>15</v>
      </c>
      <c r="K51" s="17" t="s">
        <v>26</v>
      </c>
      <c r="L51" s="17" t="s">
        <v>18</v>
      </c>
      <c r="M51" s="17" t="s">
        <v>17</v>
      </c>
      <c r="N51" s="17" t="s">
        <v>58</v>
      </c>
    </row>
    <row r="52" spans="1:15" s="13" customFormat="1" ht="13.5" customHeight="1">
      <c r="A52" s="130"/>
      <c r="B52" s="126"/>
      <c r="C52" s="24" t="s">
        <v>202</v>
      </c>
      <c r="D52" s="15" t="s">
        <v>59</v>
      </c>
      <c r="E52" s="18" t="s">
        <v>98</v>
      </c>
      <c r="F52" s="18" t="s">
        <v>62</v>
      </c>
      <c r="G52" s="17" t="s">
        <v>16</v>
      </c>
      <c r="H52" s="17">
        <v>180</v>
      </c>
      <c r="I52" s="18" t="s">
        <v>69</v>
      </c>
      <c r="J52" s="17" t="s">
        <v>15</v>
      </c>
      <c r="K52" s="17" t="s">
        <v>26</v>
      </c>
      <c r="L52" s="17" t="s">
        <v>18</v>
      </c>
      <c r="M52" s="17" t="s">
        <v>17</v>
      </c>
      <c r="N52" s="17" t="s">
        <v>58</v>
      </c>
    </row>
    <row r="53" spans="1:15" s="13" customFormat="1" ht="13.5" customHeight="1">
      <c r="A53" s="130"/>
      <c r="B53" s="126"/>
      <c r="C53" s="24" t="s">
        <v>203</v>
      </c>
      <c r="D53" s="15" t="s">
        <v>59</v>
      </c>
      <c r="E53" s="18" t="s">
        <v>99</v>
      </c>
      <c r="F53" s="18" t="s">
        <v>100</v>
      </c>
      <c r="G53" s="17" t="s">
        <v>52</v>
      </c>
      <c r="H53" s="17">
        <v>0</v>
      </c>
      <c r="I53" s="18"/>
      <c r="J53" s="17" t="s">
        <v>15</v>
      </c>
      <c r="K53" s="17" t="s">
        <v>26</v>
      </c>
      <c r="L53" s="17" t="s">
        <v>18</v>
      </c>
      <c r="M53" s="17" t="s">
        <v>17</v>
      </c>
      <c r="N53" s="17" t="s">
        <v>58</v>
      </c>
    </row>
    <row r="54" spans="1:15" s="13" customFormat="1" ht="13.5" customHeight="1">
      <c r="A54" s="130"/>
      <c r="B54" s="126"/>
      <c r="C54" s="24" t="s">
        <v>204</v>
      </c>
      <c r="D54" s="15" t="s">
        <v>59</v>
      </c>
      <c r="E54" s="18" t="s">
        <v>60</v>
      </c>
      <c r="F54" s="18"/>
      <c r="G54" s="17" t="s">
        <v>16</v>
      </c>
      <c r="H54" s="17" t="s">
        <v>67</v>
      </c>
      <c r="I54" s="18"/>
      <c r="J54" s="17" t="s">
        <v>15</v>
      </c>
      <c r="K54" s="17" t="s">
        <v>26</v>
      </c>
      <c r="L54" s="17" t="s">
        <v>18</v>
      </c>
      <c r="M54" s="17" t="s">
        <v>17</v>
      </c>
      <c r="N54" s="17" t="s">
        <v>58</v>
      </c>
    </row>
    <row r="55" spans="1:15" s="13" customFormat="1" ht="13.5" customHeight="1">
      <c r="A55" s="130"/>
      <c r="B55" s="126"/>
      <c r="C55" s="24" t="s">
        <v>205</v>
      </c>
      <c r="D55" s="15" t="s">
        <v>59</v>
      </c>
      <c r="E55" s="18" t="s">
        <v>64</v>
      </c>
      <c r="F55" s="18"/>
      <c r="G55" s="17" t="s">
        <v>16</v>
      </c>
      <c r="H55" s="17" t="s">
        <v>101</v>
      </c>
      <c r="I55" s="18"/>
      <c r="J55" s="17" t="s">
        <v>15</v>
      </c>
      <c r="K55" s="17" t="s">
        <v>26</v>
      </c>
      <c r="L55" s="17" t="s">
        <v>68</v>
      </c>
      <c r="M55" s="17" t="s">
        <v>17</v>
      </c>
      <c r="N55" s="17" t="s">
        <v>58</v>
      </c>
      <c r="O55" s="15"/>
    </row>
    <row r="56" spans="1:15" s="13" customFormat="1" ht="13.5" customHeight="1">
      <c r="A56" s="130"/>
      <c r="B56" s="126"/>
      <c r="C56" s="24" t="s">
        <v>207</v>
      </c>
      <c r="D56" s="15" t="s">
        <v>59</v>
      </c>
      <c r="E56" s="18" t="s">
        <v>65</v>
      </c>
      <c r="F56" s="18"/>
      <c r="G56" s="17" t="s">
        <v>16</v>
      </c>
      <c r="H56" s="17" t="s">
        <v>44</v>
      </c>
      <c r="I56" s="18"/>
      <c r="J56" s="17" t="s">
        <v>15</v>
      </c>
      <c r="K56" s="17" t="s">
        <v>26</v>
      </c>
      <c r="L56" s="17" t="s">
        <v>68</v>
      </c>
      <c r="M56" s="17" t="s">
        <v>17</v>
      </c>
      <c r="N56" s="17" t="s">
        <v>58</v>
      </c>
      <c r="O56" s="15"/>
    </row>
    <row r="57" spans="1:15" s="13" customFormat="1" ht="13.5" customHeight="1">
      <c r="A57" s="130"/>
      <c r="B57" s="127"/>
      <c r="C57" s="24" t="s">
        <v>206</v>
      </c>
      <c r="D57" s="15" t="s">
        <v>59</v>
      </c>
      <c r="E57" s="18" t="s">
        <v>66</v>
      </c>
      <c r="F57" s="18"/>
      <c r="G57" s="17" t="s">
        <v>16</v>
      </c>
      <c r="H57" s="17">
        <v>123456</v>
      </c>
      <c r="I57" s="18"/>
      <c r="J57" s="17" t="s">
        <v>15</v>
      </c>
      <c r="K57" s="17" t="s">
        <v>26</v>
      </c>
      <c r="L57" s="17" t="s">
        <v>68</v>
      </c>
      <c r="M57" s="17" t="s">
        <v>17</v>
      </c>
      <c r="N57" s="17" t="s">
        <v>58</v>
      </c>
      <c r="O57" s="15"/>
    </row>
    <row r="58" spans="1:15" s="13" customFormat="1" ht="13.5" customHeight="1">
      <c r="A58" s="131"/>
      <c r="B58" s="30" t="s">
        <v>233</v>
      </c>
      <c r="C58" s="31" t="s">
        <v>234</v>
      </c>
      <c r="D58" s="15"/>
      <c r="E58" s="18"/>
      <c r="F58" s="18"/>
      <c r="G58" s="17"/>
      <c r="H58" s="17"/>
      <c r="I58" s="18"/>
      <c r="J58" s="17"/>
      <c r="K58" s="17"/>
      <c r="L58" s="17"/>
      <c r="M58" s="17"/>
      <c r="N58" s="17"/>
      <c r="O58" s="15"/>
    </row>
    <row r="59" spans="1:15" s="13" customFormat="1" ht="13.5" customHeight="1">
      <c r="A59" s="122" t="s">
        <v>102</v>
      </c>
      <c r="B59" s="120" t="s">
        <v>154</v>
      </c>
      <c r="C59" s="24" t="s">
        <v>221</v>
      </c>
      <c r="D59" s="20" t="s">
        <v>103</v>
      </c>
      <c r="E59" s="21" t="s">
        <v>38</v>
      </c>
      <c r="F59" s="21"/>
      <c r="G59" s="21" t="s">
        <v>16</v>
      </c>
      <c r="H59" s="21" t="s">
        <v>42</v>
      </c>
      <c r="I59" s="21"/>
      <c r="J59" s="21" t="s">
        <v>15</v>
      </c>
      <c r="K59" s="21" t="s">
        <v>57</v>
      </c>
      <c r="L59" s="21" t="s">
        <v>18</v>
      </c>
      <c r="M59" s="21" t="s">
        <v>17</v>
      </c>
      <c r="N59" s="21" t="s">
        <v>104</v>
      </c>
      <c r="O59" s="15"/>
    </row>
    <row r="60" spans="1:15" s="13" customFormat="1" ht="13.5" customHeight="1">
      <c r="A60" s="122"/>
      <c r="B60" s="121"/>
      <c r="C60" s="24" t="s">
        <v>208</v>
      </c>
      <c r="D60" s="20" t="s">
        <v>103</v>
      </c>
      <c r="E60" s="21" t="s">
        <v>39</v>
      </c>
      <c r="F60" s="21"/>
      <c r="G60" s="21" t="s">
        <v>16</v>
      </c>
      <c r="H60" s="21">
        <v>60</v>
      </c>
      <c r="I60" s="21"/>
      <c r="J60" s="21" t="s">
        <v>15</v>
      </c>
      <c r="K60" s="21" t="s">
        <v>57</v>
      </c>
      <c r="L60" s="21" t="s">
        <v>18</v>
      </c>
      <c r="M60" s="21" t="s">
        <v>17</v>
      </c>
      <c r="N60" s="21" t="s">
        <v>29</v>
      </c>
      <c r="O60" s="15"/>
    </row>
    <row r="61" spans="1:15" s="13" customFormat="1" ht="15">
      <c r="A61" s="122"/>
      <c r="B61" s="121"/>
      <c r="C61" s="24" t="s">
        <v>210</v>
      </c>
      <c r="D61" s="20" t="s">
        <v>103</v>
      </c>
      <c r="E61" s="21" t="s">
        <v>40</v>
      </c>
      <c r="F61" s="21" t="s">
        <v>70</v>
      </c>
      <c r="G61" s="21" t="s">
        <v>52</v>
      </c>
      <c r="H61" s="21">
        <v>1</v>
      </c>
      <c r="I61" s="21"/>
      <c r="J61" s="21" t="s">
        <v>15</v>
      </c>
      <c r="K61" s="21" t="s">
        <v>57</v>
      </c>
      <c r="L61" s="21" t="s">
        <v>18</v>
      </c>
      <c r="M61" s="21" t="s">
        <v>17</v>
      </c>
      <c r="N61" s="21" t="s">
        <v>29</v>
      </c>
    </row>
    <row r="62" spans="1:15" s="13" customFormat="1" ht="15">
      <c r="A62" s="122"/>
      <c r="B62" s="121"/>
      <c r="C62" s="24" t="s">
        <v>209</v>
      </c>
      <c r="D62" s="20" t="s">
        <v>103</v>
      </c>
      <c r="E62" s="21" t="s">
        <v>43</v>
      </c>
      <c r="F62" s="21"/>
      <c r="G62" s="21" t="s">
        <v>16</v>
      </c>
      <c r="H62" s="21">
        <v>10</v>
      </c>
      <c r="I62" s="21"/>
      <c r="J62" s="21" t="s">
        <v>15</v>
      </c>
      <c r="K62" s="21" t="s">
        <v>57</v>
      </c>
      <c r="L62" s="21" t="s">
        <v>18</v>
      </c>
      <c r="M62" s="21" t="s">
        <v>17</v>
      </c>
      <c r="N62" s="21" t="s">
        <v>29</v>
      </c>
    </row>
    <row r="63" spans="1:15" s="13" customFormat="1" ht="15">
      <c r="A63" s="122"/>
      <c r="B63" s="121"/>
      <c r="C63" s="24" t="s">
        <v>211</v>
      </c>
      <c r="D63" s="20" t="s">
        <v>103</v>
      </c>
      <c r="E63" s="21" t="s">
        <v>41</v>
      </c>
      <c r="F63" s="21"/>
      <c r="G63" s="21" t="s">
        <v>52</v>
      </c>
      <c r="H63" s="21">
        <v>0</v>
      </c>
      <c r="I63" s="21"/>
      <c r="J63" s="21" t="s">
        <v>15</v>
      </c>
      <c r="K63" s="21" t="s">
        <v>57</v>
      </c>
      <c r="L63" s="21" t="s">
        <v>18</v>
      </c>
      <c r="M63" s="21" t="s">
        <v>17</v>
      </c>
      <c r="N63" s="21" t="s">
        <v>29</v>
      </c>
    </row>
    <row r="64" spans="1:15" s="13" customFormat="1" ht="17.25" customHeight="1">
      <c r="A64" s="27"/>
      <c r="B64" s="32" t="s">
        <v>233</v>
      </c>
      <c r="C64" s="28" t="s">
        <v>235</v>
      </c>
      <c r="D64" s="20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5" s="13" customFormat="1" ht="13.5" customHeight="1">
      <c r="A65" s="122" t="s">
        <v>105</v>
      </c>
      <c r="B65" s="118" t="s">
        <v>156</v>
      </c>
      <c r="C65" s="24" t="s">
        <v>222</v>
      </c>
      <c r="D65" s="20" t="s">
        <v>126</v>
      </c>
      <c r="E65" s="20" t="s">
        <v>106</v>
      </c>
      <c r="F65" s="20"/>
      <c r="G65" s="20" t="s">
        <v>107</v>
      </c>
      <c r="H65" s="20" t="s">
        <v>108</v>
      </c>
      <c r="I65" s="20"/>
      <c r="J65" s="15" t="s">
        <v>15</v>
      </c>
      <c r="K65" s="15" t="s">
        <v>26</v>
      </c>
      <c r="L65" s="15" t="s">
        <v>18</v>
      </c>
      <c r="M65" s="15" t="s">
        <v>17</v>
      </c>
      <c r="N65" s="15" t="s">
        <v>48</v>
      </c>
    </row>
    <row r="66" spans="1:15" s="13" customFormat="1" ht="13.5" customHeight="1">
      <c r="A66" s="122"/>
      <c r="B66" s="119"/>
      <c r="C66" s="24" t="s">
        <v>212</v>
      </c>
      <c r="D66" s="20" t="s">
        <v>126</v>
      </c>
      <c r="E66" s="20" t="s">
        <v>109</v>
      </c>
      <c r="F66" s="20" t="s">
        <v>110</v>
      </c>
      <c r="G66" s="20" t="s">
        <v>111</v>
      </c>
      <c r="H66" s="20">
        <v>0</v>
      </c>
      <c r="I66" s="20"/>
      <c r="J66" s="15" t="s">
        <v>15</v>
      </c>
      <c r="K66" s="15" t="s">
        <v>26</v>
      </c>
      <c r="L66" s="15" t="s">
        <v>18</v>
      </c>
      <c r="M66" s="15" t="s">
        <v>17</v>
      </c>
      <c r="N66" s="15" t="s">
        <v>48</v>
      </c>
    </row>
    <row r="67" spans="1:15" s="13" customFormat="1" ht="13.5" customHeight="1">
      <c r="A67" s="122"/>
      <c r="B67" s="119"/>
      <c r="C67" s="24" t="s">
        <v>176</v>
      </c>
      <c r="D67" s="20" t="s">
        <v>126</v>
      </c>
      <c r="E67" s="20" t="s">
        <v>112</v>
      </c>
      <c r="F67" s="20"/>
      <c r="G67" s="20" t="s">
        <v>107</v>
      </c>
      <c r="H67" s="20" t="s">
        <v>71</v>
      </c>
      <c r="I67" s="20"/>
      <c r="J67" s="15" t="s">
        <v>15</v>
      </c>
      <c r="K67" s="15" t="s">
        <v>26</v>
      </c>
      <c r="L67" s="15" t="s">
        <v>18</v>
      </c>
      <c r="M67" s="15" t="s">
        <v>17</v>
      </c>
      <c r="N67" s="15" t="s">
        <v>48</v>
      </c>
    </row>
    <row r="68" spans="1:15" s="13" customFormat="1" ht="13.5" customHeight="1">
      <c r="A68" s="122"/>
      <c r="B68" s="119"/>
      <c r="C68" s="24" t="s">
        <v>177</v>
      </c>
      <c r="D68" s="20" t="s">
        <v>126</v>
      </c>
      <c r="E68" s="20" t="s">
        <v>113</v>
      </c>
      <c r="F68" s="20"/>
      <c r="G68" s="20" t="s">
        <v>107</v>
      </c>
      <c r="H68" s="20" t="s">
        <v>114</v>
      </c>
      <c r="I68" s="20"/>
      <c r="J68" s="15" t="s">
        <v>15</v>
      </c>
      <c r="K68" s="15" t="s">
        <v>26</v>
      </c>
      <c r="L68" s="15" t="s">
        <v>18</v>
      </c>
      <c r="M68" s="15" t="s">
        <v>17</v>
      </c>
      <c r="N68" s="15" t="s">
        <v>48</v>
      </c>
    </row>
    <row r="69" spans="1:15" s="13" customFormat="1" ht="13.5" customHeight="1">
      <c r="A69" s="122"/>
      <c r="B69" s="123" t="s">
        <v>157</v>
      </c>
      <c r="C69" s="31" t="s">
        <v>236</v>
      </c>
      <c r="D69" s="20" t="s">
        <v>127</v>
      </c>
      <c r="E69" s="20" t="s">
        <v>118</v>
      </c>
      <c r="F69" s="15"/>
      <c r="G69" s="15" t="s">
        <v>16</v>
      </c>
      <c r="H69" s="15" t="s">
        <v>46</v>
      </c>
      <c r="I69" s="15"/>
      <c r="J69" s="15" t="s">
        <v>15</v>
      </c>
      <c r="K69" s="15" t="s">
        <v>26</v>
      </c>
      <c r="L69" s="15" t="s">
        <v>18</v>
      </c>
      <c r="M69" s="15" t="s">
        <v>17</v>
      </c>
      <c r="N69" s="15" t="s">
        <v>47</v>
      </c>
    </row>
    <row r="70" spans="1:15" s="13" customFormat="1" ht="13.5" customHeight="1">
      <c r="A70" s="122"/>
      <c r="B70" s="124"/>
      <c r="C70" s="33" t="s">
        <v>237</v>
      </c>
      <c r="D70" s="20" t="s">
        <v>127</v>
      </c>
      <c r="E70" s="20" t="s">
        <v>115</v>
      </c>
      <c r="F70" s="15"/>
      <c r="G70" s="15" t="s">
        <v>16</v>
      </c>
      <c r="H70" s="15">
        <v>21</v>
      </c>
      <c r="I70" s="15"/>
      <c r="J70" s="15" t="s">
        <v>15</v>
      </c>
      <c r="K70" s="15" t="s">
        <v>26</v>
      </c>
      <c r="L70" s="15" t="s">
        <v>18</v>
      </c>
      <c r="M70" s="15" t="s">
        <v>17</v>
      </c>
      <c r="N70" s="15" t="s">
        <v>47</v>
      </c>
      <c r="O70" s="15"/>
    </row>
    <row r="71" spans="1:15" s="13" customFormat="1" ht="13.5" customHeight="1">
      <c r="A71" s="122"/>
      <c r="B71" s="124"/>
      <c r="C71" s="33" t="s">
        <v>238</v>
      </c>
      <c r="D71" s="20" t="s">
        <v>127</v>
      </c>
      <c r="E71" s="20" t="s">
        <v>116</v>
      </c>
      <c r="F71" s="15"/>
      <c r="G71" s="15" t="s">
        <v>16</v>
      </c>
      <c r="H71" s="15" t="s">
        <v>44</v>
      </c>
      <c r="I71" s="15"/>
      <c r="J71" s="15" t="s">
        <v>15</v>
      </c>
      <c r="K71" s="15" t="s">
        <v>26</v>
      </c>
      <c r="L71" s="15" t="s">
        <v>18</v>
      </c>
      <c r="M71" s="15" t="s">
        <v>17</v>
      </c>
      <c r="N71" s="15" t="s">
        <v>47</v>
      </c>
      <c r="O71" s="15"/>
    </row>
    <row r="72" spans="1:15" s="13" customFormat="1" ht="13.5" customHeight="1">
      <c r="A72" s="122"/>
      <c r="B72" s="124"/>
      <c r="C72" s="33" t="s">
        <v>239</v>
      </c>
      <c r="D72" s="20" t="s">
        <v>127</v>
      </c>
      <c r="E72" s="20" t="s">
        <v>117</v>
      </c>
      <c r="F72" s="15"/>
      <c r="G72" s="15" t="s">
        <v>16</v>
      </c>
      <c r="H72" s="15" t="s">
        <v>45</v>
      </c>
      <c r="I72" s="15"/>
      <c r="J72" s="15" t="s">
        <v>15</v>
      </c>
      <c r="K72" s="15" t="s">
        <v>26</v>
      </c>
      <c r="L72" s="15" t="s">
        <v>18</v>
      </c>
      <c r="M72" s="15" t="s">
        <v>17</v>
      </c>
      <c r="N72" s="15" t="s">
        <v>47</v>
      </c>
      <c r="O72" s="15"/>
    </row>
    <row r="73" spans="1:15" s="13" customFormat="1" ht="13.5" customHeight="1">
      <c r="A73" s="129" t="s">
        <v>119</v>
      </c>
      <c r="B73" s="118" t="s">
        <v>160</v>
      </c>
      <c r="C73" s="24" t="s">
        <v>223</v>
      </c>
      <c r="D73" s="20" t="s">
        <v>128</v>
      </c>
      <c r="E73" s="15" t="s">
        <v>54</v>
      </c>
      <c r="F73" s="15"/>
      <c r="G73" s="20" t="s">
        <v>111</v>
      </c>
      <c r="H73" s="15">
        <v>0</v>
      </c>
      <c r="I73" s="15"/>
      <c r="J73" s="15" t="s">
        <v>15</v>
      </c>
      <c r="K73" s="15" t="s">
        <v>26</v>
      </c>
      <c r="L73" s="15"/>
      <c r="M73" s="15" t="s">
        <v>17</v>
      </c>
      <c r="N73" s="15" t="s">
        <v>30</v>
      </c>
      <c r="O73" s="15"/>
    </row>
    <row r="74" spans="1:15" s="13" customFormat="1" ht="13.5" customHeight="1">
      <c r="A74" s="130"/>
      <c r="B74" s="119"/>
      <c r="C74" s="24" t="s">
        <v>213</v>
      </c>
      <c r="D74" s="20" t="s">
        <v>128</v>
      </c>
      <c r="E74" s="13" t="s">
        <v>74</v>
      </c>
      <c r="G74" s="13" t="s">
        <v>16</v>
      </c>
      <c r="H74" s="8" t="s">
        <v>20</v>
      </c>
      <c r="J74" s="15" t="s">
        <v>15</v>
      </c>
      <c r="K74" s="15" t="s">
        <v>26</v>
      </c>
      <c r="L74" s="8" t="s">
        <v>55</v>
      </c>
      <c r="M74" s="15" t="s">
        <v>17</v>
      </c>
      <c r="N74" s="15" t="s">
        <v>30</v>
      </c>
      <c r="O74" s="15"/>
    </row>
    <row r="75" spans="1:15" s="13" customFormat="1" ht="13.5" customHeight="1">
      <c r="A75" s="130"/>
      <c r="B75" s="119"/>
      <c r="C75" s="24" t="s">
        <v>214</v>
      </c>
      <c r="D75" s="20" t="s">
        <v>128</v>
      </c>
      <c r="E75" s="13" t="s">
        <v>73</v>
      </c>
      <c r="G75" s="13" t="s">
        <v>16</v>
      </c>
      <c r="H75" s="8"/>
      <c r="J75" s="15" t="s">
        <v>15</v>
      </c>
      <c r="K75" s="15" t="s">
        <v>26</v>
      </c>
      <c r="L75" s="8" t="s">
        <v>55</v>
      </c>
      <c r="M75" s="15" t="s">
        <v>17</v>
      </c>
      <c r="N75" s="15" t="s">
        <v>30</v>
      </c>
      <c r="O75" s="15"/>
    </row>
    <row r="76" spans="1:15" s="13" customFormat="1" ht="13.5" customHeight="1">
      <c r="A76" s="130"/>
      <c r="B76" s="119"/>
      <c r="C76" s="24" t="s">
        <v>215</v>
      </c>
      <c r="D76" s="20" t="s">
        <v>128</v>
      </c>
      <c r="E76" s="13" t="s">
        <v>75</v>
      </c>
      <c r="G76" s="15" t="s">
        <v>16</v>
      </c>
      <c r="H76" s="8"/>
      <c r="J76" s="15" t="s">
        <v>15</v>
      </c>
      <c r="K76" s="15" t="s">
        <v>26</v>
      </c>
      <c r="L76" s="8" t="s">
        <v>55</v>
      </c>
      <c r="M76" s="15" t="s">
        <v>17</v>
      </c>
      <c r="N76" s="15" t="s">
        <v>30</v>
      </c>
      <c r="O76" s="15"/>
    </row>
    <row r="77" spans="1:15" s="13" customFormat="1" ht="15" customHeight="1">
      <c r="A77" s="130"/>
      <c r="B77" s="119"/>
      <c r="C77" s="24" t="s">
        <v>216</v>
      </c>
      <c r="D77" s="20" t="s">
        <v>128</v>
      </c>
      <c r="E77" s="13" t="s">
        <v>76</v>
      </c>
      <c r="G77" s="15" t="s">
        <v>16</v>
      </c>
      <c r="H77" s="8"/>
      <c r="J77" s="15" t="s">
        <v>15</v>
      </c>
      <c r="K77" s="15" t="s">
        <v>26</v>
      </c>
      <c r="L77" s="8" t="s">
        <v>55</v>
      </c>
      <c r="M77" s="15" t="s">
        <v>17</v>
      </c>
      <c r="N77" s="15" t="s">
        <v>30</v>
      </c>
    </row>
    <row r="78" spans="1:15" s="13" customFormat="1" ht="15" customHeight="1">
      <c r="A78" s="130"/>
      <c r="B78" s="119"/>
      <c r="C78" s="24" t="s">
        <v>217</v>
      </c>
      <c r="D78" s="20" t="s">
        <v>128</v>
      </c>
      <c r="E78" s="13" t="s">
        <v>56</v>
      </c>
      <c r="G78" s="15" t="s">
        <v>16</v>
      </c>
      <c r="H78" s="8" t="s">
        <v>20</v>
      </c>
      <c r="J78" s="15" t="s">
        <v>15</v>
      </c>
      <c r="K78" s="15" t="s">
        <v>26</v>
      </c>
      <c r="L78" s="8"/>
      <c r="M78" s="15" t="s">
        <v>17</v>
      </c>
      <c r="N78" s="15" t="s">
        <v>30</v>
      </c>
    </row>
    <row r="79" spans="1:15" s="13" customFormat="1" ht="17.25" customHeight="1">
      <c r="A79" s="131"/>
      <c r="B79" s="32" t="s">
        <v>233</v>
      </c>
      <c r="C79" s="28" t="s">
        <v>240</v>
      </c>
      <c r="D79" s="20"/>
      <c r="G79" s="15"/>
      <c r="H79" s="8"/>
      <c r="J79" s="15"/>
      <c r="K79" s="15"/>
      <c r="L79" s="8"/>
      <c r="M79" s="15"/>
      <c r="N79" s="15"/>
    </row>
    <row r="80" spans="1:15" s="13" customFormat="1" ht="13.5" customHeight="1">
      <c r="A80" s="113" t="s">
        <v>147</v>
      </c>
      <c r="B80" s="35" t="s">
        <v>164</v>
      </c>
      <c r="C80" s="34" t="s">
        <v>241</v>
      </c>
      <c r="D80" s="20" t="s">
        <v>148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s="13" customFormat="1" ht="14.25">
      <c r="A81" s="114"/>
      <c r="B81" s="23"/>
      <c r="C81" s="34" t="s">
        <v>242</v>
      </c>
      <c r="D81" s="20" t="s">
        <v>148</v>
      </c>
      <c r="E81" s="18"/>
      <c r="F81" s="17"/>
      <c r="G81" s="17"/>
      <c r="H81" s="18"/>
      <c r="I81" s="17"/>
      <c r="J81" s="17"/>
      <c r="K81" s="17"/>
      <c r="L81" s="17"/>
      <c r="M81" s="17"/>
      <c r="N81" s="18"/>
    </row>
    <row r="82" spans="1:14" s="13" customFormat="1" ht="14.25">
      <c r="A82" s="114"/>
      <c r="B82" s="23"/>
      <c r="C82" s="34" t="s">
        <v>243</v>
      </c>
      <c r="D82" s="20" t="s">
        <v>148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 s="13" customFormat="1" ht="14.25">
      <c r="A83" s="114"/>
      <c r="B83" s="23"/>
      <c r="C83" s="34" t="s">
        <v>244</v>
      </c>
      <c r="D83" s="20" t="s">
        <v>151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s="13" customFormat="1" ht="14.25">
      <c r="A84" s="114"/>
      <c r="B84" s="23"/>
      <c r="C84" s="34" t="s">
        <v>245</v>
      </c>
      <c r="D84" s="20" t="s">
        <v>151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s="13" customFormat="1" ht="14.25">
      <c r="A85" s="114"/>
      <c r="B85" s="23"/>
      <c r="C85" s="34" t="s">
        <v>246</v>
      </c>
      <c r="D85" s="20" t="s">
        <v>151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1:14" s="13" customFormat="1" ht="14.25">
      <c r="A86" s="114"/>
      <c r="B86" s="23"/>
      <c r="C86" s="34" t="s">
        <v>247</v>
      </c>
      <c r="D86" s="20" t="s">
        <v>151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4" s="13" customFormat="1" ht="14.25">
      <c r="A87" s="114"/>
      <c r="B87" s="23"/>
      <c r="C87" s="34" t="s">
        <v>248</v>
      </c>
      <c r="D87" s="20" t="s">
        <v>151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 s="13" customFormat="1" ht="14.25">
      <c r="A88" s="114"/>
      <c r="B88" s="23"/>
      <c r="C88" s="34" t="s">
        <v>249</v>
      </c>
      <c r="D88" s="20" t="s">
        <v>151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1:14" s="13" customFormat="1" ht="14.25">
      <c r="A89" s="114"/>
      <c r="B89" s="23"/>
      <c r="C89" s="34" t="s">
        <v>250</v>
      </c>
      <c r="D89" s="20" t="s">
        <v>149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1:14" s="13" customFormat="1" ht="14.25">
      <c r="A90" s="114"/>
      <c r="B90" s="23"/>
      <c r="C90" s="34" t="s">
        <v>251</v>
      </c>
      <c r="D90" s="20" t="s">
        <v>149</v>
      </c>
    </row>
    <row r="91" spans="1:14" s="13" customFormat="1" ht="14.25">
      <c r="A91" s="114"/>
      <c r="B91" s="23"/>
      <c r="C91" s="34" t="s">
        <v>252</v>
      </c>
      <c r="D91" s="20" t="s">
        <v>149</v>
      </c>
    </row>
    <row r="92" spans="1:14" s="13" customFormat="1" ht="14.25">
      <c r="A92" s="114"/>
      <c r="B92" s="23"/>
      <c r="C92" s="34" t="s">
        <v>253</v>
      </c>
      <c r="D92" s="20" t="s">
        <v>149</v>
      </c>
    </row>
    <row r="93" spans="1:14" s="13" customFormat="1" ht="14.25">
      <c r="A93" s="114"/>
      <c r="B93" s="23"/>
      <c r="C93" s="34" t="s">
        <v>254</v>
      </c>
      <c r="D93" s="20" t="s">
        <v>149</v>
      </c>
    </row>
    <row r="94" spans="1:14" s="13" customFormat="1" ht="14.25">
      <c r="A94" s="114"/>
      <c r="B94" s="23"/>
      <c r="C94" s="34" t="s">
        <v>255</v>
      </c>
      <c r="D94" s="20" t="s">
        <v>149</v>
      </c>
    </row>
    <row r="95" spans="1:14" s="13" customFormat="1" ht="14.25">
      <c r="A95" s="114"/>
      <c r="B95" s="23"/>
      <c r="C95" s="34" t="s">
        <v>256</v>
      </c>
      <c r="D95" s="20" t="s">
        <v>149</v>
      </c>
    </row>
    <row r="96" spans="1:14" s="13" customFormat="1" ht="14.25">
      <c r="A96" s="114"/>
      <c r="B96" s="23"/>
      <c r="C96" s="34" t="s">
        <v>257</v>
      </c>
      <c r="D96" s="20" t="s">
        <v>149</v>
      </c>
    </row>
    <row r="97" spans="1:4" s="13" customFormat="1" ht="14.25">
      <c r="A97" s="114"/>
      <c r="B97" s="23"/>
      <c r="C97" s="34" t="s">
        <v>258</v>
      </c>
      <c r="D97" s="20" t="s">
        <v>149</v>
      </c>
    </row>
    <row r="98" spans="1:4" s="13" customFormat="1" ht="14.25">
      <c r="A98" s="114"/>
      <c r="B98" s="23"/>
      <c r="C98" s="34" t="s">
        <v>259</v>
      </c>
      <c r="D98" s="20" t="s">
        <v>150</v>
      </c>
    </row>
    <row r="99" spans="1:4" s="13" customFormat="1" ht="14.25">
      <c r="A99" s="114"/>
      <c r="B99" s="23"/>
      <c r="C99" s="34" t="s">
        <v>260</v>
      </c>
      <c r="D99" s="20" t="s">
        <v>150</v>
      </c>
    </row>
    <row r="100" spans="1:4" s="13" customFormat="1" ht="14.25">
      <c r="A100" s="114"/>
      <c r="B100" s="23"/>
      <c r="C100" s="34" t="s">
        <v>261</v>
      </c>
      <c r="D100" s="20" t="s">
        <v>150</v>
      </c>
    </row>
    <row r="101" spans="1:4" s="13" customFormat="1" ht="14.25">
      <c r="A101" s="114"/>
      <c r="B101" s="23"/>
      <c r="C101" s="34" t="s">
        <v>262</v>
      </c>
      <c r="D101" s="20" t="s">
        <v>150</v>
      </c>
    </row>
    <row r="102" spans="1:4" s="13" customFormat="1" ht="14.25">
      <c r="A102" s="114"/>
      <c r="B102" s="23"/>
      <c r="C102" s="34" t="s">
        <v>263</v>
      </c>
      <c r="D102" s="20" t="s">
        <v>150</v>
      </c>
    </row>
    <row r="103" spans="1:4" s="13" customFormat="1" ht="14.25">
      <c r="A103" s="114"/>
      <c r="B103" s="23"/>
      <c r="C103" s="34" t="s">
        <v>264</v>
      </c>
      <c r="D103" s="20" t="s">
        <v>150</v>
      </c>
    </row>
    <row r="104" spans="1:4" s="13" customFormat="1" ht="14.25">
      <c r="A104" s="115"/>
      <c r="B104" s="23"/>
      <c r="C104" s="34" t="s">
        <v>265</v>
      </c>
      <c r="D104" s="20" t="s">
        <v>150</v>
      </c>
    </row>
    <row r="105" spans="1:4" s="13" customFormat="1">
      <c r="A105" s="23"/>
      <c r="B105" s="23"/>
    </row>
    <row r="106" spans="1:4" s="13" customFormat="1">
      <c r="A106" s="23"/>
      <c r="B106" s="23"/>
    </row>
    <row r="107" spans="1:4" s="13" customFormat="1">
      <c r="A107" s="23"/>
      <c r="B107" s="23"/>
    </row>
    <row r="108" spans="1:4" s="13" customFormat="1">
      <c r="A108" s="23"/>
      <c r="B108" s="23"/>
    </row>
    <row r="109" spans="1:4" s="13" customFormat="1">
      <c r="A109" s="23"/>
      <c r="B109" s="23"/>
    </row>
    <row r="110" spans="1:4" s="13" customFormat="1">
      <c r="A110" s="23"/>
      <c r="B110" s="23"/>
    </row>
  </sheetData>
  <mergeCells count="19">
    <mergeCell ref="A41:A58"/>
    <mergeCell ref="A2:A40"/>
    <mergeCell ref="B27:B32"/>
    <mergeCell ref="B13:B14"/>
    <mergeCell ref="B33:B34"/>
    <mergeCell ref="B35:B39"/>
    <mergeCell ref="A80:A104"/>
    <mergeCell ref="B2:B12"/>
    <mergeCell ref="B73:B78"/>
    <mergeCell ref="B59:B63"/>
    <mergeCell ref="A59:A63"/>
    <mergeCell ref="B65:B68"/>
    <mergeCell ref="A65:A72"/>
    <mergeCell ref="B69:B72"/>
    <mergeCell ref="B41:B45"/>
    <mergeCell ref="B47:B57"/>
    <mergeCell ref="B15:B20"/>
    <mergeCell ref="B21:B26"/>
    <mergeCell ref="A73:A79"/>
  </mergeCells>
  <phoneticPr fontId="3" type="noConversion"/>
  <dataValidations count="5">
    <dataValidation type="list" allowBlank="1" showInputMessage="1" showErrorMessage="1" sqref="J81 K1:K79">
      <formula1>"即时生效,下次重启生效"</formula1>
    </dataValidation>
    <dataValidation type="list" allowBlank="1" showInputMessage="1" showErrorMessage="1" sqref="N1:N2 N5 N8 M81 N41:N79">
      <formula1>"采集服务,录制服务,媒体数据服务,PostgreSql数据库服务,HBASE数据库服务,本地文件服务,HDFS文件服务,FTP文件服务,FTP文件同步服务,查询管理服务,流媒体服务,配置系统服务,日志代理服务,网管代理服务,集群中心服务,SReport,公共配置,插件框架,任务中心服务"</formula1>
    </dataValidation>
    <dataValidation type="list" allowBlank="1" showInputMessage="1" showErrorMessage="1" sqref="F81 G1:G73">
      <formula1>"不显示,文本框,下拉列表,单选框,复选框,日期选择框,时间输入框,上下滚动数字选择框,浏览选择按钮"</formula1>
    </dataValidation>
    <dataValidation type="list" allowBlank="1" showInputMessage="1" showErrorMessage="1" sqref="I69:I72 I60:I64">
      <formula1>"要求即时生效,允许短暂延时后生效,允许下次重启再生效"</formula1>
    </dataValidation>
    <dataValidation type="list" allowBlank="1" showInputMessage="1" showErrorMessage="1" sqref="G74:G79">
      <formula1>"不显示,文本框,下拉列表,单选框,复选框,日期选择框,时间输入框,上下滚动数字选择框"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配置项2.0</vt:lpstr>
      <vt:lpstr>配置项</vt:lpstr>
      <vt:lpstr>多语言表</vt:lpstr>
      <vt:lpstr>网元名称</vt:lpstr>
      <vt:lpstr>功能-服务对应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2019-05-13T05:51:46Z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5878117b-1bfb-4234-9b38-bbe1707f7f0c</vt:lpwstr>
  </property>
</Properties>
</file>