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wllal\Desktop\Happy Index\"/>
    </mc:Choice>
  </mc:AlternateContent>
  <xr:revisionPtr revIDLastSave="0" documentId="13_ncr:1_{1B81F54A-91A4-4E3F-9D1A-3E76C4967170}" xr6:coauthVersionLast="45" xr6:coauthVersionMax="45" xr10:uidLastSave="{00000000-0000-0000-0000-000000000000}"/>
  <bookViews>
    <workbookView xWindow="-120" yWindow="-120" windowWidth="29040" windowHeight="15840" xr2:uid="{6C7EA3CD-7882-4DD4-9AD8-052E9D730687}"/>
  </bookViews>
  <sheets>
    <sheet name="Dashboard" sheetId="11" r:id="rId1"/>
    <sheet name="Pivot" sheetId="12" r:id="rId2"/>
    <sheet name="Sheet6" sheetId="17" r:id="rId3"/>
    <sheet name="Combined Data" sheetId="8" r:id="rId4"/>
    <sheet name="Sheet5" sheetId="16" r:id="rId5"/>
    <sheet name="2019" sheetId="2" r:id="rId6"/>
    <sheet name="2018" sheetId="3" r:id="rId7"/>
    <sheet name="2017" sheetId="4" r:id="rId8"/>
    <sheet name="2016" sheetId="5" r:id="rId9"/>
    <sheet name="2015" sheetId="6" r:id="rId10"/>
    <sheet name="Sheet1" sheetId="1" r:id="rId11"/>
  </sheets>
  <definedNames>
    <definedName name="ExternalData_1" localSheetId="9" hidden="1">'2015'!$A$1:$J$158</definedName>
    <definedName name="ExternalData_1" localSheetId="8" hidden="1">'2016'!$A$1:$J$156</definedName>
    <definedName name="ExternalData_1" localSheetId="7" hidden="1">'2017'!$A$1:$J$157</definedName>
    <definedName name="ExternalData_1" localSheetId="6" hidden="1">'2018'!$A$1:$J$157</definedName>
    <definedName name="ExternalData_1" localSheetId="5" hidden="1">'2019'!$A$1:$J$154</definedName>
    <definedName name="ExternalData_1" localSheetId="3" hidden="1">'Combined Data'!$A$1:$J$778</definedName>
    <definedName name="Slicer_Country">#N/A</definedName>
    <definedName name="Slicer_Country1">#N/A</definedName>
    <definedName name="Slicer_Year">#N/A</definedName>
  </definedNames>
  <calcPr calcId="191029"/>
  <pivotCaches>
    <pivotCache cacheId="24" r:id="rId12"/>
    <pivotCache cacheId="19"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7" i="12" l="1"/>
  <c r="D128"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732385-65FF-4B7D-B82B-41B75BD93CF6}" keepAlive="1" name="Query - 2015" description="Connection to the '2015' query in the workbook." type="5" refreshedVersion="6" background="1" saveData="1">
    <dbPr connection="Provider=Microsoft.Mashup.OleDb.1;Data Source=$Workbook$;Location=2015;Extended Properties=&quot;&quot;" command="SELECT * FROM [2015]"/>
  </connection>
  <connection id="2" xr16:uid="{B5322CA1-6D80-4169-8442-56CCD41DBC93}" keepAlive="1" name="Query - 2016" description="Connection to the '2016' query in the workbook." type="5" refreshedVersion="6" background="1" saveData="1">
    <dbPr connection="Provider=Microsoft.Mashup.OleDb.1;Data Source=$Workbook$;Location=2016;Extended Properties=&quot;&quot;" command="SELECT * FROM [2016]"/>
  </connection>
  <connection id="3" xr16:uid="{523AAE25-5201-4C8E-975A-38460B683DA8}" keepAlive="1" name="Query - 2017" description="Connection to the '2017' query in the workbook." type="5" refreshedVersion="6" background="1" saveData="1">
    <dbPr connection="Provider=Microsoft.Mashup.OleDb.1;Data Source=$Workbook$;Location=2017;Extended Properties=&quot;&quot;" command="SELECT * FROM [2017]"/>
  </connection>
  <connection id="4" xr16:uid="{BE0AA6A6-2793-4E72-87A1-3127922A0B88}" keepAlive="1" name="Query - 2018" description="Connection to the '2018' query in the workbook." type="5" refreshedVersion="6" background="1" saveData="1">
    <dbPr connection="Provider=Microsoft.Mashup.OleDb.1;Data Source=$Workbook$;Location=2018;Extended Properties=&quot;&quot;" command="SELECT * FROM [2018]"/>
  </connection>
  <connection id="5" xr16:uid="{00A6A97C-7576-4C8B-B55C-946D82A03E66}" keepAlive="1" name="Query - 2019" description="Connection to the '2019' query in the workbook." type="5" refreshedVersion="6" background="1" saveData="1">
    <dbPr connection="Provider=Microsoft.Mashup.OleDb.1;Data Source=$Workbook$;Location=2019;Extended Properties=&quot;&quot;" command="SELECT * FROM [2019]"/>
  </connection>
  <connection id="6" xr16:uid="{8C05DDA8-5003-4452-AB94-0065E5902C02}" keepAlive="1" name="Query - Combined Data" description="Connection to the 'Combined Data' query in the workbook." type="5" refreshedVersion="6"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<sst xmlns="http://schemas.openxmlformats.org/spreadsheetml/2006/main" count="3674" uniqueCount="312">
  <si>
    <t>Country</t>
  </si>
  <si>
    <t>Score</t>
  </si>
  <si>
    <t>Social Support</t>
  </si>
  <si>
    <t>Health (Lifespan)</t>
  </si>
  <si>
    <t>Freedom</t>
  </si>
  <si>
    <t>Generosity</t>
  </si>
  <si>
    <t>Trust in Gov</t>
  </si>
  <si>
    <t>Year</t>
  </si>
  <si>
    <t>Rank</t>
  </si>
  <si>
    <t>Finland</t>
  </si>
  <si>
    <t>2019</t>
  </si>
  <si>
    <t>Denmark</t>
  </si>
  <si>
    <t>Switzerland</t>
  </si>
  <si>
    <t>Iceland</t>
  </si>
  <si>
    <t>Norway</t>
  </si>
  <si>
    <t>Netherlands</t>
  </si>
  <si>
    <t>Sweden</t>
  </si>
  <si>
    <t>New Zealand</t>
  </si>
  <si>
    <t>Austria</t>
  </si>
  <si>
    <t>Luxembourg</t>
  </si>
  <si>
    <t>Canada</t>
  </si>
  <si>
    <t>Australia</t>
  </si>
  <si>
    <t>United Kingdom</t>
  </si>
  <si>
    <t>Israel</t>
  </si>
  <si>
    <t>Costa Rica</t>
  </si>
  <si>
    <t>Ireland</t>
  </si>
  <si>
    <t>Germany</t>
  </si>
  <si>
    <t>United States</t>
  </si>
  <si>
    <t>Czech Republic</t>
  </si>
  <si>
    <t>Belgium</t>
  </si>
  <si>
    <t>United Arab Emirates</t>
  </si>
  <si>
    <t>Malta</t>
  </si>
  <si>
    <t>France</t>
  </si>
  <si>
    <t>Mexico</t>
  </si>
  <si>
    <t>Taiwan</t>
  </si>
  <si>
    <t>Uruguay</t>
  </si>
  <si>
    <t>Saudi Arabia</t>
  </si>
  <si>
    <t>Spain</t>
  </si>
  <si>
    <t>Guatemala</t>
  </si>
  <si>
    <t>Italy</t>
  </si>
  <si>
    <t>Singapore</t>
  </si>
  <si>
    <t>Brazil</t>
  </si>
  <si>
    <t>Slovenia</t>
  </si>
  <si>
    <t>El Salvador</t>
  </si>
  <si>
    <t>Kosovo</t>
  </si>
  <si>
    <t>Panama</t>
  </si>
  <si>
    <t>Slovakia</t>
  </si>
  <si>
    <t>Uzbekistan</t>
  </si>
  <si>
    <t>Chile</t>
  </si>
  <si>
    <t>Bahrain</t>
  </si>
  <si>
    <t>Lithuania</t>
  </si>
  <si>
    <t>Trinidad &amp; Tobago</t>
  </si>
  <si>
    <t>Poland</t>
  </si>
  <si>
    <t>Colombia</t>
  </si>
  <si>
    <t>Cyprus</t>
  </si>
  <si>
    <t>Nicaragua</t>
  </si>
  <si>
    <t>Romania</t>
  </si>
  <si>
    <t>Kuwait</t>
  </si>
  <si>
    <t>Mauritius</t>
  </si>
  <si>
    <t>Kazakhstan</t>
  </si>
  <si>
    <t>Estonia</t>
  </si>
  <si>
    <t>Philippines</t>
  </si>
  <si>
    <t>Hungary</t>
  </si>
  <si>
    <t>Thailand</t>
  </si>
  <si>
    <t>Argentina</t>
  </si>
  <si>
    <t>Honduras</t>
  </si>
  <si>
    <t>Latvia</t>
  </si>
  <si>
    <t>Ecuador</t>
  </si>
  <si>
    <t>Portugal</t>
  </si>
  <si>
    <t>Jamaica</t>
  </si>
  <si>
    <t>South Korea</t>
  </si>
  <si>
    <t>Japan</t>
  </si>
  <si>
    <t>Peru</t>
  </si>
  <si>
    <t>Serbia</t>
  </si>
  <si>
    <t>Bolivia</t>
  </si>
  <si>
    <t>Pakistan</t>
  </si>
  <si>
    <t>Paraguay</t>
  </si>
  <si>
    <t>Dominican Republic</t>
  </si>
  <si>
    <t>Bosnia &amp; Herzegovina</t>
  </si>
  <si>
    <t>Moldova</t>
  </si>
  <si>
    <t>Tajikistan</t>
  </si>
  <si>
    <t>Montenegro</t>
  </si>
  <si>
    <t>Russia</t>
  </si>
  <si>
    <t>Kyrgyzstan</t>
  </si>
  <si>
    <t>Belarus</t>
  </si>
  <si>
    <t>North Cyprus</t>
  </si>
  <si>
    <t>Greece</t>
  </si>
  <si>
    <t>Hong Kong</t>
  </si>
  <si>
    <t>Croatia</t>
  </si>
  <si>
    <t>Libya</t>
  </si>
  <si>
    <t>Mongolia</t>
  </si>
  <si>
    <t>Malaysia</t>
  </si>
  <si>
    <t>Vietnam</t>
  </si>
  <si>
    <t>Indonesia</t>
  </si>
  <si>
    <t>Ivory Coast</t>
  </si>
  <si>
    <t>Benin</t>
  </si>
  <si>
    <t>Maldives</t>
  </si>
  <si>
    <t>Congo (Brazzaville)</t>
  </si>
  <si>
    <t>Azerbaijan</t>
  </si>
  <si>
    <t>Macedonia</t>
  </si>
  <si>
    <t>Ghana</t>
  </si>
  <si>
    <t>Nepal</t>
  </si>
  <si>
    <t>Turkey</t>
  </si>
  <si>
    <t>China</t>
  </si>
  <si>
    <t>Turkmenistan</t>
  </si>
  <si>
    <t>Bulgaria</t>
  </si>
  <si>
    <t>Morocco</t>
  </si>
  <si>
    <t>Cameroon</t>
  </si>
  <si>
    <t>Venezuela</t>
  </si>
  <si>
    <t>Algeria</t>
  </si>
  <si>
    <t>Senegal</t>
  </si>
  <si>
    <t>Guinea</t>
  </si>
  <si>
    <t>Niger</t>
  </si>
  <si>
    <t>Laos</t>
  </si>
  <si>
    <t>Albania</t>
  </si>
  <si>
    <t>Cambodia</t>
  </si>
  <si>
    <t>Bangladesh</t>
  </si>
  <si>
    <t>Gabon</t>
  </si>
  <si>
    <t>South Africa</t>
  </si>
  <si>
    <t>Iraq</t>
  </si>
  <si>
    <t>Lebanon</t>
  </si>
  <si>
    <t>Burkina Faso</t>
  </si>
  <si>
    <t>Gambia</t>
  </si>
  <si>
    <t>Mali</t>
  </si>
  <si>
    <t>Nigeria</t>
  </si>
  <si>
    <t>Armenia</t>
  </si>
  <si>
    <t>Georgia</t>
  </si>
  <si>
    <t>Iran</t>
  </si>
  <si>
    <t>Jordan</t>
  </si>
  <si>
    <t>Mozambique</t>
  </si>
  <si>
    <t>Kenya</t>
  </si>
  <si>
    <t>Namibia</t>
  </si>
  <si>
    <t>Ukraine</t>
  </si>
  <si>
    <t>Liberia</t>
  </si>
  <si>
    <t>Palestinian Territories</t>
  </si>
  <si>
    <t>Uganda</t>
  </si>
  <si>
    <t>Chad</t>
  </si>
  <si>
    <t>Tunisia</t>
  </si>
  <si>
    <t>Mauritania</t>
  </si>
  <si>
    <t>Sri Lanka</t>
  </si>
  <si>
    <t>Congo (Kinshasa)</t>
  </si>
  <si>
    <t>Swaziland</t>
  </si>
  <si>
    <t>Myanmar</t>
  </si>
  <si>
    <t>Comoros</t>
  </si>
  <si>
    <t>Togo</t>
  </si>
  <si>
    <t>Ethiopia</t>
  </si>
  <si>
    <t>Madagascar</t>
  </si>
  <si>
    <t>Egypt</t>
  </si>
  <si>
    <t>Sierra Leone</t>
  </si>
  <si>
    <t>Burundi</t>
  </si>
  <si>
    <t>Zambia</t>
  </si>
  <si>
    <t>Haiti</t>
  </si>
  <si>
    <t>Lesotho</t>
  </si>
  <si>
    <t>India</t>
  </si>
  <si>
    <t>Malawi</t>
  </si>
  <si>
    <t>Yemen</t>
  </si>
  <si>
    <t>Botswana</t>
  </si>
  <si>
    <t>Tanzania</t>
  </si>
  <si>
    <t>Central African Republic</t>
  </si>
  <si>
    <t>Rwanda</t>
  </si>
  <si>
    <t>Zimbabwe</t>
  </si>
  <si>
    <t>South Sudan</t>
  </si>
  <si>
    <t>Afghanistan</t>
  </si>
  <si>
    <t>GDP</t>
  </si>
  <si>
    <t>Qatar</t>
  </si>
  <si>
    <t>Northern Cyprus</t>
  </si>
  <si>
    <t>Bosnia and Herzegovina</t>
  </si>
  <si>
    <t>North Macedonia</t>
  </si>
  <si>
    <t>Bhutan</t>
  </si>
  <si>
    <t>Somalia</t>
  </si>
  <si>
    <t>Syria</t>
  </si>
  <si>
    <t>2018</t>
  </si>
  <si>
    <t>0.393</t>
  </si>
  <si>
    <t>2017</t>
  </si>
  <si>
    <t>0.340</t>
  </si>
  <si>
    <t>0.408</t>
  </si>
  <si>
    <t>0.138</t>
  </si>
  <si>
    <t>0.357</t>
  </si>
  <si>
    <t>0.295</t>
  </si>
  <si>
    <t>0.291</t>
  </si>
  <si>
    <t>0.389</t>
  </si>
  <si>
    <t>0.383</t>
  </si>
  <si>
    <t>0.302</t>
  </si>
  <si>
    <t>0.082</t>
  </si>
  <si>
    <t>0.224</t>
  </si>
  <si>
    <t>0.101</t>
  </si>
  <si>
    <t>0.306</t>
  </si>
  <si>
    <t>0.280</t>
  </si>
  <si>
    <t>0.240</t>
  </si>
  <si>
    <t>0.321</t>
  </si>
  <si>
    <t>0.133</t>
  </si>
  <si>
    <t>0.272</t>
  </si>
  <si>
    <t>N/A</t>
  </si>
  <si>
    <t>0.034</t>
  </si>
  <si>
    <t>0.142</t>
  </si>
  <si>
    <t>0.176</t>
  </si>
  <si>
    <t>0.095</t>
  </si>
  <si>
    <t>0.061</t>
  </si>
  <si>
    <t>0.078</t>
  </si>
  <si>
    <t>0.063</t>
  </si>
  <si>
    <t>0.088</t>
  </si>
  <si>
    <t>0.054</t>
  </si>
  <si>
    <t>0.071</t>
  </si>
  <si>
    <t>0.155</t>
  </si>
  <si>
    <t>0.171</t>
  </si>
  <si>
    <t>0.127</t>
  </si>
  <si>
    <t>0.457</t>
  </si>
  <si>
    <t>0.059</t>
  </si>
  <si>
    <t>0.074</t>
  </si>
  <si>
    <t>0.039</t>
  </si>
  <si>
    <t>0.019</t>
  </si>
  <si>
    <t>0.014</t>
  </si>
  <si>
    <t>0.128</t>
  </si>
  <si>
    <t>0.064</t>
  </si>
  <si>
    <t>0.123</t>
  </si>
  <si>
    <t>0.259</t>
  </si>
  <si>
    <t>0.106</t>
  </si>
  <si>
    <t>0.029</t>
  </si>
  <si>
    <t>0.028</t>
  </si>
  <si>
    <t>0.120</t>
  </si>
  <si>
    <t>Belize</t>
  </si>
  <si>
    <t>0.089</t>
  </si>
  <si>
    <t>0.006</t>
  </si>
  <si>
    <t>0.051</t>
  </si>
  <si>
    <t>0.001</t>
  </si>
  <si>
    <t>0.066</t>
  </si>
  <si>
    <t>0.150</t>
  </si>
  <si>
    <t>0.050</t>
  </si>
  <si>
    <t>0.031</t>
  </si>
  <si>
    <t>0.154</t>
  </si>
  <si>
    <t>0.025</t>
  </si>
  <si>
    <t>0.121</t>
  </si>
  <si>
    <t>0.035</t>
  </si>
  <si>
    <t>0.174</t>
  </si>
  <si>
    <t>0.023</t>
  </si>
  <si>
    <t>0.000</t>
  </si>
  <si>
    <t>0.037</t>
  </si>
  <si>
    <t>0.022</t>
  </si>
  <si>
    <t>0.148</t>
  </si>
  <si>
    <t>0.105</t>
  </si>
  <si>
    <t>0.109</t>
  </si>
  <si>
    <t>0.113</t>
  </si>
  <si>
    <t>0.017</t>
  </si>
  <si>
    <t>0.043</t>
  </si>
  <si>
    <t>0.044</t>
  </si>
  <si>
    <t>0.136</t>
  </si>
  <si>
    <t>0.081</t>
  </si>
  <si>
    <t>0.135</t>
  </si>
  <si>
    <t>0.103</t>
  </si>
  <si>
    <t>0.052</t>
  </si>
  <si>
    <t>0.134</t>
  </si>
  <si>
    <t>0.032</t>
  </si>
  <si>
    <t>0.079</t>
  </si>
  <si>
    <t>0.018</t>
  </si>
  <si>
    <t>0.282</t>
  </si>
  <si>
    <t>0.009</t>
  </si>
  <si>
    <t>0.076</t>
  </si>
  <si>
    <t>0.056</t>
  </si>
  <si>
    <t>0.129</t>
  </si>
  <si>
    <t>0.053</t>
  </si>
  <si>
    <t>0.077</t>
  </si>
  <si>
    <t>0.144</t>
  </si>
  <si>
    <t>0.065</t>
  </si>
  <si>
    <t>0.107</t>
  </si>
  <si>
    <t>0.158</t>
  </si>
  <si>
    <t>0.055</t>
  </si>
  <si>
    <t>0.093</t>
  </si>
  <si>
    <t>0.146</t>
  </si>
  <si>
    <t>0.215</t>
  </si>
  <si>
    <t>0.178</t>
  </si>
  <si>
    <t>0.060</t>
  </si>
  <si>
    <t>0.099</t>
  </si>
  <si>
    <t>0.067</t>
  </si>
  <si>
    <t>Sudan</t>
  </si>
  <si>
    <t>0.011</t>
  </si>
  <si>
    <t>0.094</t>
  </si>
  <si>
    <t>0.112</t>
  </si>
  <si>
    <t>Angola</t>
  </si>
  <si>
    <t>0.049</t>
  </si>
  <si>
    <t>0.036</t>
  </si>
  <si>
    <t>0.092</t>
  </si>
  <si>
    <t>0.080</t>
  </si>
  <si>
    <t>0.104</t>
  </si>
  <si>
    <t>0.030</t>
  </si>
  <si>
    <t>0.444</t>
  </si>
  <si>
    <t>0.097</t>
  </si>
  <si>
    <t>0.038</t>
  </si>
  <si>
    <t>2016</t>
  </si>
  <si>
    <t>Taiwan Province of China</t>
  </si>
  <si>
    <t>Trinidad and Tobago</t>
  </si>
  <si>
    <t>Hong Kong S.A.R., China</t>
  </si>
  <si>
    <t>2015</t>
  </si>
  <si>
    <t>Puerto Rico</t>
  </si>
  <si>
    <t>Suriname</t>
  </si>
  <si>
    <t>Somaliland Region</t>
  </si>
  <si>
    <t>Row Labels</t>
  </si>
  <si>
    <t>Grand Total</t>
  </si>
  <si>
    <t>Sum of Rank</t>
  </si>
  <si>
    <t>Sum of Score</t>
  </si>
  <si>
    <t>Sum of Social Support</t>
  </si>
  <si>
    <t>Sum of Health (Lifespan)</t>
  </si>
  <si>
    <t>Sum of Freedom</t>
  </si>
  <si>
    <t>Sum of Generosity</t>
  </si>
  <si>
    <t>Count of Trust in Gov</t>
  </si>
  <si>
    <t>SELECTION SUMMARY (Select 1 country only)</t>
  </si>
  <si>
    <t>Column Labels</t>
  </si>
  <si>
    <t>(All)</t>
  </si>
  <si>
    <t>Sum of Trust in Gov</t>
  </si>
  <si>
    <t>Sum of GDP</t>
  </si>
  <si>
    <t>(blank)</t>
  </si>
  <si>
    <t>COUNTRIES COMPARISON</t>
  </si>
  <si>
    <t>CORRELATION (Based on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</si>
</sst>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
  </numFmts>
  <fonts count="4" x14ac:knownFonts="1">
    <font>
      <sz val="11"/>
      <color theme="1"/>
      <name val="Calibri"/>
      <family val="2"/>
      <scheme val="minor"/>
    </font>
    <font>
      <b/>
      <sz val="16"/>
      <color theme="1"/>
      <name val="Calibri"/>
      <family val="2"/>
      <scheme val="minor"/>
    </font>
    <font>
      <b/>
      <sz val="18"/>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9">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Fill="1" applyBorder="1" applyAlignment="1"/>
    <xf numFmtId="0" fontId="0" fillId="0" borderId="10" xfId="0" applyFill="1" applyBorder="1" applyAlignment="1"/>
    <xf numFmtId="0" fontId="3" fillId="0" borderId="11" xfId="0" applyFont="1" applyFill="1" applyBorder="1" applyAlignment="1">
      <alignment horizontal="center"/>
    </xf>
    <xf numFmtId="2" fontId="0" fillId="0" borderId="0" xfId="0" applyNumberFormat="1" applyAlignmen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173" fontId="0" fillId="0" borderId="0" xfId="0" applyNumberFormat="1" applyFill="1" applyBorder="1" applyAlignment="1"/>
    <xf numFmtId="173" fontId="0" fillId="0" borderId="10" xfId="0" applyNumberFormat="1" applyFill="1" applyBorder="1" applyAlignment="1"/>
    <xf numFmtId="173" fontId="0" fillId="0" borderId="0" xfId="0" applyNumberFormat="1"/>
    <xf numFmtId="0" fontId="0" fillId="2" borderId="0" xfId="0" applyFill="1"/>
    <xf numFmtId="0" fontId="0" fillId="3" borderId="0" xfId="0" applyFill="1"/>
  </cellXfs>
  <cellStyles count="1">
    <cellStyle name="Normal" xfId="0" builtinId="0"/>
  </cellStyles>
  <dxfs count="15">
    <dxf>
      <numFmt numFmtId="2" formatCode="0.00"/>
      <alignment horizontal="general" vertical="bottom" textRotation="0" wrapText="0" indent="0" justifyLastLine="0" shrinkToFit="0" readingOrder="0"/>
    </dxf>
    <dxf>
      <numFmt numFmtId="0" formatCode="General"/>
    </dxf>
    <dxf>
      <numFmt numFmtId="2" formatCode="0.00"/>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Pivot!$A$4:$A$9</c:f>
              <c:strCache>
                <c:ptCount val="5"/>
                <c:pt idx="0">
                  <c:v>2015</c:v>
                </c:pt>
                <c:pt idx="1">
                  <c:v>2016</c:v>
                </c:pt>
                <c:pt idx="2">
                  <c:v>2017</c:v>
                </c:pt>
                <c:pt idx="3">
                  <c:v>2018</c:v>
                </c:pt>
                <c:pt idx="4">
                  <c:v>2019</c:v>
                </c:pt>
              </c:strCache>
            </c:strRef>
          </c:cat>
          <c:val>
            <c:numRef>
              <c:f>Pivot!$B$4:$B$9</c:f>
              <c:numCache>
                <c:formatCode>General</c:formatCode>
                <c:ptCount val="5"/>
                <c:pt idx="0">
                  <c:v>6.7389999999999999</c:v>
                </c:pt>
                <c:pt idx="1">
                  <c:v>6.5720000000000001</c:v>
                </c:pt>
                <c:pt idx="2">
                  <c:v>6.343</c:v>
                </c:pt>
                <c:pt idx="3">
                  <c:v>6.2619999999999996</c:v>
                </c:pt>
                <c:pt idx="4">
                  <c:v>6.3769999999999998</c:v>
                </c:pt>
              </c:numCache>
            </c:numRef>
          </c:val>
          <c:extLst>
            <c:ext xmlns:c16="http://schemas.microsoft.com/office/drawing/2014/chart" uri="{C3380CC4-5D6E-409C-BE32-E72D297353CC}">
              <c16:uniqueId val="{00000000-9AE6-40F2-9843-1B077A033E51}"/>
            </c:ext>
          </c:extLst>
        </c:ser>
        <c:dLbls>
          <c:dLblPos val="outEnd"/>
          <c:showLegendKey val="0"/>
          <c:showVal val="1"/>
          <c:showCatName val="0"/>
          <c:showSerName val="0"/>
          <c:showPercent val="0"/>
          <c:showBubbleSize val="0"/>
        </c:dLbls>
        <c:gapWidth val="164"/>
        <c:overlap val="-22"/>
        <c:axId val="358492559"/>
        <c:axId val="358492975"/>
      </c:barChart>
      <c:catAx>
        <c:axId val="35849255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2975"/>
        <c:crosses val="autoZero"/>
        <c:auto val="1"/>
        <c:lblAlgn val="ctr"/>
        <c:lblOffset val="100"/>
        <c:noMultiLvlLbl val="0"/>
      </c:catAx>
      <c:valAx>
        <c:axId val="35849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Pivot!$A$4:$A$9</c:f>
              <c:strCache>
                <c:ptCount val="5"/>
                <c:pt idx="0">
                  <c:v>2015</c:v>
                </c:pt>
                <c:pt idx="1">
                  <c:v>2016</c:v>
                </c:pt>
                <c:pt idx="2">
                  <c:v>2017</c:v>
                </c:pt>
                <c:pt idx="3">
                  <c:v>2018</c:v>
                </c:pt>
                <c:pt idx="4">
                  <c:v>2019</c:v>
                </c:pt>
              </c:strCache>
            </c:strRef>
          </c:cat>
          <c:val>
            <c:numRef>
              <c:f>Pivot!$B$4:$B$9</c:f>
              <c:numCache>
                <c:formatCode>General</c:formatCode>
                <c:ptCount val="5"/>
                <c:pt idx="0">
                  <c:v>6.7389999999999999</c:v>
                </c:pt>
                <c:pt idx="1">
                  <c:v>6.5720000000000001</c:v>
                </c:pt>
                <c:pt idx="2">
                  <c:v>6.343</c:v>
                </c:pt>
                <c:pt idx="3">
                  <c:v>6.2619999999999996</c:v>
                </c:pt>
                <c:pt idx="4">
                  <c:v>6.3769999999999998</c:v>
                </c:pt>
              </c:numCache>
            </c:numRef>
          </c:val>
          <c:extLst>
            <c:ext xmlns:c16="http://schemas.microsoft.com/office/drawing/2014/chart" uri="{C3380CC4-5D6E-409C-BE32-E72D297353CC}">
              <c16:uniqueId val="{00000001-5A8E-44C3-95E0-762A2B583C70}"/>
            </c:ext>
          </c:extLst>
        </c:ser>
        <c:dLbls>
          <c:dLblPos val="outEnd"/>
          <c:showLegendKey val="0"/>
          <c:showVal val="1"/>
          <c:showCatName val="0"/>
          <c:showSerName val="0"/>
          <c:showPercent val="0"/>
          <c:showBubbleSize val="0"/>
        </c:dLbls>
        <c:gapWidth val="164"/>
        <c:overlap val="-22"/>
        <c:axId val="358492559"/>
        <c:axId val="358492975"/>
      </c:barChart>
      <c:catAx>
        <c:axId val="35849255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2975"/>
        <c:crosses val="autoZero"/>
        <c:auto val="1"/>
        <c:lblAlgn val="ctr"/>
        <c:lblOffset val="100"/>
        <c:noMultiLvlLbl val="0"/>
      </c:catAx>
      <c:valAx>
        <c:axId val="35849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[Capstone_07122020.xlsx]Pivot!PivotTable6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SG"/>
              <a:t>Rank</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Pivot!$A$18:$A$23</c:f>
              <c:strCache>
                <c:ptCount val="5"/>
                <c:pt idx="0">
                  <c:v>2015</c:v>
                </c:pt>
                <c:pt idx="1">
                  <c:v>2016</c:v>
                </c:pt>
                <c:pt idx="2">
                  <c:v>2017</c:v>
                </c:pt>
                <c:pt idx="3">
                  <c:v>2018</c:v>
                </c:pt>
                <c:pt idx="4">
                  <c:v>2019</c:v>
                </c:pt>
              </c:strCache>
            </c:strRef>
          </c:cat>
          <c:val>
            <c:numRef>
              <c:f>Pivot!$B$18:$B$23</c:f>
              <c:numCache>
                <c:formatCode>General</c:formatCode>
                <c:ptCount val="5"/>
                <c:pt idx="0">
                  <c:v>22</c:v>
                </c:pt>
                <c:pt idx="1">
                  <c:v>26</c:v>
                </c:pt>
                <c:pt idx="2">
                  <c:v>34</c:v>
                </c:pt>
                <c:pt idx="3">
                  <c:v>34</c:v>
                </c:pt>
                <c:pt idx="4">
                  <c:v>31</c:v>
                </c:pt>
              </c:numCache>
            </c:numRef>
          </c:val>
          <c:extLst>
            <c:ext xmlns:c16="http://schemas.microsoft.com/office/drawing/2014/chart" uri="{C3380CC4-5D6E-409C-BE32-E72D297353CC}">
              <c16:uniqueId val="{00000001-B93D-419C-A929-E91361ABFFCB}"/>
            </c:ext>
          </c:extLst>
        </c:ser>
        <c:dLbls>
          <c:dLblPos val="outEnd"/>
          <c:showLegendKey val="0"/>
          <c:showVal val="1"/>
          <c:showCatName val="0"/>
          <c:showSerName val="0"/>
          <c:showPercent val="0"/>
          <c:showBubbleSize val="0"/>
        </c:dLbls>
        <c:gapWidth val="164"/>
        <c:overlap val="-22"/>
        <c:axId val="12401359"/>
        <c:axId val="12399279"/>
      </c:barChart>
      <c:catAx>
        <c:axId val="1240135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279"/>
        <c:crosses val="autoZero"/>
        <c:auto val="1"/>
        <c:lblAlgn val="ctr"/>
        <c:lblOffset val="100"/>
        <c:noMultiLvlLbl val="0"/>
      </c:catAx>
      <c:valAx>
        <c:axId val="12399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[Capstone_07122020.xlsx]Pivot!PivotTable7</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SG" sz="1800"/>
              <a:t>VARIABLES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c:f>
              <c:strCache>
                <c:ptCount val="1"/>
                <c:pt idx="0">
                  <c:v>Sum of Social Support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Pivot!$A$35:$A$40</c:f>
              <c:strCache>
                <c:ptCount val="5"/>
                <c:pt idx="0">
                  <c:v>2015</c:v>
                </c:pt>
                <c:pt idx="1">
                  <c:v>2016</c:v>
                </c:pt>
                <c:pt idx="2">
                  <c:v>2017</c:v>
                </c:pt>
                <c:pt idx="3">
                  <c:v>2018</c:v>
                </c:pt>
                <c:pt idx="4">
                  <c:v>2019</c:v>
                </c:pt>
              </c:strCache>
            </c:strRef>
          </c:cat>
          <c:val>
            <c:numRef>
              <c:f>Pivot!$B$35:$B$40</c:f>
              <c:numCache>
                <c:formatCode>General</c:formatCode>
                <c:ptCount val="5"/>
                <c:pt idx="0">
                  <c:v>0.86799999999999999</c:v>
                </c:pt>
                <c:pt idx="1">
                  <c:v>1.3540000000000001</c:v>
                </c:pt>
                <c:pt idx="2">
                  <c:v>1.4510000000000001</c:v>
                </c:pt>
                <c:pt idx="3">
                  <c:v>1.4630000000000001</c:v>
                </c:pt>
                <c:pt idx="4">
                  <c:v>1.395</c:v>
                </c:pt>
              </c:numCache>
            </c:numRef>
          </c:val>
          <c:smooth val="0"/>
          <c:extLst>
            <c:ext xmlns:c16="http://schemas.microsoft.com/office/drawing/2014/chart" uri="{C3380CC4-5D6E-409C-BE32-E72D297353CC}">
              <c16:uniqueId val="{00000001-C48B-49A7-BFF7-3ECFBCB64B1F}"/>
            </c:ext>
          </c:extLst>
        </c:ser>
        <c:ser>
          <c:idx val="1"/>
          <c:order val="1"/>
          <c:tx>
            <c:strRef>
              <c:f>Pivot!$C$34</c:f>
              <c:strCache>
                <c:ptCount val="1"/>
                <c:pt idx="0">
                  <c:v>Sum of Health (Lifespan)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Pivot!$A$35:$A$40</c:f>
              <c:strCache>
                <c:ptCount val="5"/>
                <c:pt idx="0">
                  <c:v>2015</c:v>
                </c:pt>
                <c:pt idx="1">
                  <c:v>2016</c:v>
                </c:pt>
                <c:pt idx="2">
                  <c:v>2017</c:v>
                </c:pt>
                <c:pt idx="3">
                  <c:v>2018</c:v>
                </c:pt>
                <c:pt idx="4">
                  <c:v>2019</c:v>
                </c:pt>
              </c:strCache>
            </c:strRef>
          </c:cat>
          <c:val>
            <c:numRef>
              <c:f>Pivot!$C$35:$C$40</c:f>
              <c:numCache>
                <c:formatCode>General</c:formatCode>
                <c:ptCount val="5"/>
                <c:pt idx="0">
                  <c:v>0.94699999999999995</c:v>
                </c:pt>
                <c:pt idx="1">
                  <c:v>0.94899999999999995</c:v>
                </c:pt>
                <c:pt idx="2">
                  <c:v>1.008</c:v>
                </c:pt>
                <c:pt idx="3">
                  <c:v>1.141</c:v>
                </c:pt>
                <c:pt idx="4">
                  <c:v>1.1379999999999999</c:v>
                </c:pt>
              </c:numCache>
            </c:numRef>
          </c:val>
          <c:smooth val="0"/>
          <c:extLst>
            <c:ext xmlns:c16="http://schemas.microsoft.com/office/drawing/2014/chart" uri="{C3380CC4-5D6E-409C-BE32-E72D297353CC}">
              <c16:uniqueId val="{00000002-C48B-49A7-BFF7-3ECFBCB64B1F}"/>
            </c:ext>
          </c:extLst>
        </c:ser>
        <c:ser>
          <c:idx val="2"/>
          <c:order val="2"/>
          <c:tx>
            <c:strRef>
              <c:f>Pivot!$D$34</c:f>
              <c:strCache>
                <c:ptCount val="1"/>
                <c:pt idx="0">
                  <c:v>Sum of Freedom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Pivot!$A$35:$A$40</c:f>
              <c:strCache>
                <c:ptCount val="5"/>
                <c:pt idx="0">
                  <c:v>2015</c:v>
                </c:pt>
                <c:pt idx="1">
                  <c:v>2016</c:v>
                </c:pt>
                <c:pt idx="2">
                  <c:v>2017</c:v>
                </c:pt>
                <c:pt idx="3">
                  <c:v>2018</c:v>
                </c:pt>
                <c:pt idx="4">
                  <c:v>2019</c:v>
                </c:pt>
              </c:strCache>
            </c:strRef>
          </c:cat>
          <c:val>
            <c:numRef>
              <c:f>Pivot!$D$35:$D$40</c:f>
              <c:numCache>
                <c:formatCode>General</c:formatCode>
                <c:ptCount val="5"/>
                <c:pt idx="0">
                  <c:v>0.48799999999999999</c:v>
                </c:pt>
                <c:pt idx="1">
                  <c:v>0.55000000000000004</c:v>
                </c:pt>
                <c:pt idx="2">
                  <c:v>0.63100000000000001</c:v>
                </c:pt>
                <c:pt idx="3">
                  <c:v>0.55600000000000005</c:v>
                </c:pt>
                <c:pt idx="4">
                  <c:v>0.63500000000000001</c:v>
                </c:pt>
              </c:numCache>
            </c:numRef>
          </c:val>
          <c:smooth val="0"/>
          <c:extLst>
            <c:ext xmlns:c16="http://schemas.microsoft.com/office/drawing/2014/chart" uri="{C3380CC4-5D6E-409C-BE32-E72D297353CC}">
              <c16:uniqueId val="{00000003-C48B-49A7-BFF7-3ECFBCB64B1F}"/>
            </c:ext>
          </c:extLst>
        </c:ser>
        <c:ser>
          <c:idx val="3"/>
          <c:order val="3"/>
          <c:tx>
            <c:strRef>
              <c:f>Pivot!$E$34</c:f>
              <c:strCache>
                <c:ptCount val="1"/>
                <c:pt idx="0">
                  <c:v>Sum of Generosity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Pivot!$A$35:$A$40</c:f>
              <c:strCache>
                <c:ptCount val="5"/>
                <c:pt idx="0">
                  <c:v>2015</c:v>
                </c:pt>
                <c:pt idx="1">
                  <c:v>2016</c:v>
                </c:pt>
                <c:pt idx="2">
                  <c:v>2017</c:v>
                </c:pt>
                <c:pt idx="3">
                  <c:v>2018</c:v>
                </c:pt>
                <c:pt idx="4">
                  <c:v>2019</c:v>
                </c:pt>
              </c:strCache>
            </c:strRef>
          </c:cat>
          <c:val>
            <c:numRef>
              <c:f>Pivot!$E$35:$E$40</c:f>
              <c:numCache>
                <c:formatCode>General</c:formatCode>
                <c:ptCount val="5"/>
                <c:pt idx="0">
                  <c:v>0.32700000000000001</c:v>
                </c:pt>
                <c:pt idx="1">
                  <c:v>0.34599999999999997</c:v>
                </c:pt>
                <c:pt idx="2">
                  <c:v>0.26100000000000001</c:v>
                </c:pt>
                <c:pt idx="3">
                  <c:v>0.27100000000000002</c:v>
                </c:pt>
                <c:pt idx="4">
                  <c:v>0.219</c:v>
                </c:pt>
              </c:numCache>
            </c:numRef>
          </c:val>
          <c:smooth val="0"/>
          <c:extLst>
            <c:ext xmlns:c16="http://schemas.microsoft.com/office/drawing/2014/chart" uri="{C3380CC4-5D6E-409C-BE32-E72D297353CC}">
              <c16:uniqueId val="{00000004-C48B-49A7-BFF7-3ECFBCB64B1F}"/>
            </c:ext>
          </c:extLst>
        </c:ser>
        <c:ser>
          <c:idx val="4"/>
          <c:order val="4"/>
          <c:tx>
            <c:strRef>
              <c:f>Pivot!$F$34</c:f>
              <c:strCache>
                <c:ptCount val="1"/>
                <c:pt idx="0">
                  <c:v>Sum of Trust in Gov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Pivot!$A$35:$A$40</c:f>
              <c:strCache>
                <c:ptCount val="5"/>
                <c:pt idx="0">
                  <c:v>2015</c:v>
                </c:pt>
                <c:pt idx="1">
                  <c:v>2016</c:v>
                </c:pt>
                <c:pt idx="2">
                  <c:v>2017</c:v>
                </c:pt>
                <c:pt idx="3">
                  <c:v>2018</c:v>
                </c:pt>
                <c:pt idx="4">
                  <c:v>2019</c:v>
                </c:pt>
              </c:strCache>
            </c:strRef>
          </c:cat>
          <c:val>
            <c:numRef>
              <c:f>Pivot!$F$35:$F$40</c:f>
              <c:numCache>
                <c:formatCode>General</c:formatCode>
                <c:ptCount val="5"/>
                <c:pt idx="0">
                  <c:v>0.47</c:v>
                </c:pt>
                <c:pt idx="1">
                  <c:v>0.46400000000000002</c:v>
                </c:pt>
                <c:pt idx="2">
                  <c:v>0</c:v>
                </c:pt>
                <c:pt idx="3">
                  <c:v>0.45300000000000001</c:v>
                </c:pt>
                <c:pt idx="4">
                  <c:v>0.53300000000000003</c:v>
                </c:pt>
              </c:numCache>
            </c:numRef>
          </c:val>
          <c:smooth val="0"/>
          <c:extLst>
            <c:ext xmlns:c16="http://schemas.microsoft.com/office/drawing/2014/chart" uri="{C3380CC4-5D6E-409C-BE32-E72D297353CC}">
              <c16:uniqueId val="{00000005-C48B-49A7-BFF7-3ECFBCB64B1F}"/>
            </c:ext>
          </c:extLst>
        </c:ser>
        <c:dLbls>
          <c:showLegendKey val="0"/>
          <c:showVal val="0"/>
          <c:showCatName val="0"/>
          <c:showSerName val="0"/>
          <c:showPercent val="0"/>
          <c:showBubbleSize val="0"/>
        </c:dLbls>
        <c:marker val="1"/>
        <c:smooth val="0"/>
        <c:axId val="22857327"/>
        <c:axId val="22854415"/>
      </c:lineChart>
      <c:catAx>
        <c:axId val="2285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415"/>
        <c:crosses val="autoZero"/>
        <c:auto val="1"/>
        <c:lblAlgn val="ctr"/>
        <c:lblOffset val="100"/>
        <c:noMultiLvlLbl val="0"/>
      </c:catAx>
      <c:valAx>
        <c:axId val="228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[Capstone_07122020.xlsx]Pivot!PivotTable8</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SOCIAL</a:t>
            </a:r>
            <a:r>
              <a:rPr lang="en-US" sz="1600" b="1" baseline="0"/>
              <a:t> SUPPORT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Pivot!$B$51:$B$52</c:f>
              <c:strCache>
                <c:ptCount val="1"/>
                <c:pt idx="0">
                  <c:v>1.451</c:v>
                </c:pt>
              </c:strCache>
            </c:strRef>
          </c:tx>
          <c:spPr>
            <a:solidFill>
              <a:schemeClr val="accent1"/>
            </a:solidFill>
            <a:ln>
              <a:noFill/>
            </a:ln>
            <a:effectLst/>
          </c:spPr>
          <c:invertIfNegative val="0"/>
          <c:cat>
            <c:strRef>
              <c:f>Pivot!$A$53:$A$56</c:f>
              <c:strCache>
                <c:ptCount val="3"/>
                <c:pt idx="0">
                  <c:v>Finland</c:v>
                </c:pt>
                <c:pt idx="1">
                  <c:v>Singapore</c:v>
                </c:pt>
                <c:pt idx="2">
                  <c:v>Slovakia</c:v>
                </c:pt>
              </c:strCache>
            </c:strRef>
          </c:cat>
          <c:val>
            <c:numRef>
              <c:f>Pivot!$B$53:$B$56</c:f>
              <c:numCache>
                <c:formatCode>General</c:formatCode>
                <c:ptCount val="3"/>
                <c:pt idx="1">
                  <c:v>1.4510000000000001</c:v>
                </c:pt>
              </c:numCache>
            </c:numRef>
          </c:val>
          <c:extLst>
            <c:ext xmlns:c16="http://schemas.microsoft.com/office/drawing/2014/chart" uri="{C3380CC4-5D6E-409C-BE32-E72D297353CC}">
              <c16:uniqueId val="{00000001-B865-43C4-AB46-20CC421D9782}"/>
            </c:ext>
          </c:extLst>
        </c:ser>
        <c:ser>
          <c:idx val="1"/>
          <c:order val="1"/>
          <c:tx>
            <c:strRef>
              <c:f>Pivot!$C$51:$C$52</c:f>
              <c:strCache>
                <c:ptCount val="1"/>
                <c:pt idx="0">
                  <c:v>1.537</c:v>
                </c:pt>
              </c:strCache>
            </c:strRef>
          </c:tx>
          <c:spPr>
            <a:solidFill>
              <a:schemeClr val="accent2"/>
            </a:solidFill>
            <a:ln>
              <a:noFill/>
            </a:ln>
            <a:effectLst/>
          </c:spPr>
          <c:invertIfNegative val="0"/>
          <c:cat>
            <c:strRef>
              <c:f>Pivot!$A$53:$A$56</c:f>
              <c:strCache>
                <c:ptCount val="3"/>
                <c:pt idx="0">
                  <c:v>Finland</c:v>
                </c:pt>
                <c:pt idx="1">
                  <c:v>Singapore</c:v>
                </c:pt>
                <c:pt idx="2">
                  <c:v>Slovakia</c:v>
                </c:pt>
              </c:strCache>
            </c:strRef>
          </c:cat>
          <c:val>
            <c:numRef>
              <c:f>Pivot!$C$53:$C$56</c:f>
              <c:numCache>
                <c:formatCode>General</c:formatCode>
                <c:ptCount val="3"/>
                <c:pt idx="2">
                  <c:v>1.5369999999999999</c:v>
                </c:pt>
              </c:numCache>
            </c:numRef>
          </c:val>
          <c:extLst>
            <c:ext xmlns:c16="http://schemas.microsoft.com/office/drawing/2014/chart" uri="{C3380CC4-5D6E-409C-BE32-E72D297353CC}">
              <c16:uniqueId val="{00000002-B865-43C4-AB46-20CC421D9782}"/>
            </c:ext>
          </c:extLst>
        </c:ser>
        <c:ser>
          <c:idx val="2"/>
          <c:order val="2"/>
          <c:tx>
            <c:strRef>
              <c:f>Pivot!$D$51:$D$52</c:f>
              <c:strCache>
                <c:ptCount val="1"/>
                <c:pt idx="0">
                  <c:v>1.592</c:v>
                </c:pt>
              </c:strCache>
            </c:strRef>
          </c:tx>
          <c:spPr>
            <a:solidFill>
              <a:schemeClr val="accent3"/>
            </a:solidFill>
            <a:ln>
              <a:noFill/>
            </a:ln>
            <a:effectLst/>
          </c:spPr>
          <c:invertIfNegative val="0"/>
          <c:cat>
            <c:strRef>
              <c:f>Pivot!$A$53:$A$56</c:f>
              <c:strCache>
                <c:ptCount val="3"/>
                <c:pt idx="0">
                  <c:v>Finland</c:v>
                </c:pt>
                <c:pt idx="1">
                  <c:v>Singapore</c:v>
                </c:pt>
                <c:pt idx="2">
                  <c:v>Slovakia</c:v>
                </c:pt>
              </c:strCache>
            </c:strRef>
          </c:cat>
          <c:val>
            <c:numRef>
              <c:f>Pivot!$D$53:$D$56</c:f>
              <c:numCache>
                <c:formatCode>General</c:formatCode>
                <c:ptCount val="3"/>
                <c:pt idx="0">
                  <c:v>1.5920000000000001</c:v>
                </c:pt>
              </c:numCache>
            </c:numRef>
          </c:val>
          <c:extLst>
            <c:ext xmlns:c16="http://schemas.microsoft.com/office/drawing/2014/chart" uri="{C3380CC4-5D6E-409C-BE32-E72D297353CC}">
              <c16:uniqueId val="{00000003-B865-43C4-AB46-20CC421D9782}"/>
            </c:ext>
          </c:extLst>
        </c:ser>
        <c:dLbls>
          <c:showLegendKey val="0"/>
          <c:showVal val="0"/>
          <c:showCatName val="0"/>
          <c:showSerName val="0"/>
          <c:showPercent val="0"/>
          <c:showBubbleSize val="0"/>
        </c:dLbls>
        <c:gapWidth val="219"/>
        <c:overlap val="-27"/>
        <c:axId val="358230815"/>
        <c:axId val="358225823"/>
      </c:barChart>
      <c:catAx>
        <c:axId val="35823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25823"/>
        <c:crosses val="autoZero"/>
        <c:auto val="1"/>
        <c:lblAlgn val="ctr"/>
        <c:lblOffset val="100"/>
        <c:noMultiLvlLbl val="0"/>
      </c:catAx>
      <c:valAx>
        <c:axId val="35822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[Capstone_07122020.xlsx]Pivot!PivotTable9</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HEALTH</a:t>
            </a:r>
            <a:r>
              <a:rPr lang="en-US" sz="1600" b="1" baseline="0"/>
              <a:t> (LIFESPAN)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Pivot!$H$51</c:f>
              <c:strCache>
                <c:ptCount val="1"/>
                <c:pt idx="0">
                  <c:v>Total</c:v>
                </c:pt>
              </c:strCache>
            </c:strRef>
          </c:tx>
          <c:spPr>
            <a:solidFill>
              <a:schemeClr val="accent1"/>
            </a:solidFill>
            <a:ln>
              <a:noFill/>
            </a:ln>
            <a:effectLst/>
          </c:spPr>
          <c:invertIfNegative val="0"/>
          <c:cat>
            <c:strRef>
              <c:f>Pivot!$G$52:$G$55</c:f>
              <c:strCache>
                <c:ptCount val="3"/>
                <c:pt idx="0">
                  <c:v>Finland</c:v>
                </c:pt>
                <c:pt idx="1">
                  <c:v>Singapore</c:v>
                </c:pt>
                <c:pt idx="2">
                  <c:v>Slovakia</c:v>
                </c:pt>
              </c:strCache>
            </c:strRef>
          </c:cat>
          <c:val>
            <c:numRef>
              <c:f>Pivot!$H$52:$H$55</c:f>
              <c:numCache>
                <c:formatCode>General</c:formatCode>
                <c:ptCount val="3"/>
                <c:pt idx="0">
                  <c:v>0.874</c:v>
                </c:pt>
                <c:pt idx="1">
                  <c:v>1.008</c:v>
                </c:pt>
                <c:pt idx="2">
                  <c:v>0.77600000000000002</c:v>
                </c:pt>
              </c:numCache>
            </c:numRef>
          </c:val>
          <c:extLst>
            <c:ext xmlns:c16="http://schemas.microsoft.com/office/drawing/2014/chart" uri="{C3380CC4-5D6E-409C-BE32-E72D297353CC}">
              <c16:uniqueId val="{00000001-AFF5-4684-B7A9-E6A07DA97F5C}"/>
            </c:ext>
          </c:extLst>
        </c:ser>
        <c:dLbls>
          <c:showLegendKey val="0"/>
          <c:showVal val="0"/>
          <c:showCatName val="0"/>
          <c:showSerName val="0"/>
          <c:showPercent val="0"/>
          <c:showBubbleSize val="0"/>
        </c:dLbls>
        <c:gapWidth val="219"/>
        <c:overlap val="-27"/>
        <c:axId val="524933616"/>
        <c:axId val="524928624"/>
      </c:barChart>
      <c:catAx>
        <c:axId val="52493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28624"/>
        <c:crosses val="autoZero"/>
        <c:auto val="1"/>
        <c:lblAlgn val="ctr"/>
        <c:lblOffset val="100"/>
        <c:noMultiLvlLbl val="0"/>
      </c:catAx>
      <c:valAx>
        <c:axId val="52492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3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Pivot!$S$51</c:f>
              <c:strCache>
                <c:ptCount val="1"/>
                <c:pt idx="0">
                  <c:v>Total</c:v>
                </c:pt>
              </c:strCache>
            </c:strRef>
          </c:tx>
          <c:spPr>
            <a:solidFill>
              <a:schemeClr val="accent1"/>
            </a:solidFill>
            <a:ln>
              <a:noFill/>
            </a:ln>
            <a:effectLst/>
          </c:spPr>
          <c:invertIfNegative val="0"/>
          <c:cat>
            <c:strRef>
              <c:f>Pivot!$R$52:$R$55</c:f>
              <c:strCache>
                <c:ptCount val="3"/>
                <c:pt idx="0">
                  <c:v>Finland</c:v>
                </c:pt>
                <c:pt idx="1">
                  <c:v>Singapore</c:v>
                </c:pt>
                <c:pt idx="2">
                  <c:v>Slovakia</c:v>
                </c:pt>
              </c:strCache>
            </c:strRef>
          </c:cat>
          <c:val>
            <c:numRef>
              <c:f>Pivot!$S$52:$S$55</c:f>
              <c:numCache>
                <c:formatCode>General</c:formatCode>
                <c:ptCount val="3"/>
                <c:pt idx="0">
                  <c:v>0.68100000000000005</c:v>
                </c:pt>
                <c:pt idx="1">
                  <c:v>0.63100000000000001</c:v>
                </c:pt>
                <c:pt idx="2">
                  <c:v>0.35399999999999998</c:v>
                </c:pt>
              </c:numCache>
            </c:numRef>
          </c:val>
          <c:extLst>
            <c:ext xmlns:c16="http://schemas.microsoft.com/office/drawing/2014/chart" uri="{C3380CC4-5D6E-409C-BE32-E72D297353CC}">
              <c16:uniqueId val="{00000001-FE46-44AF-AEE8-76415AE86A3F}"/>
            </c:ext>
          </c:extLst>
        </c:ser>
        <c:dLbls>
          <c:showLegendKey val="0"/>
          <c:showVal val="0"/>
          <c:showCatName val="0"/>
          <c:showSerName val="0"/>
          <c:showPercent val="0"/>
          <c:showBubbleSize val="0"/>
        </c:dLbls>
        <c:gapWidth val="219"/>
        <c:overlap val="-27"/>
        <c:axId val="20378655"/>
        <c:axId val="20379071"/>
      </c:barChart>
      <c:catAx>
        <c:axId val="2037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071"/>
        <c:crosses val="autoZero"/>
        <c:auto val="1"/>
        <c:lblAlgn val="ctr"/>
        <c:lblOffset val="100"/>
        <c:noMultiLvlLbl val="0"/>
      </c:catAx>
      <c:valAx>
        <c:axId val="2037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[Capstone_07122020.xlsx]Pivot!PivotTable11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SG" b="1"/>
              <a:t>FREEDOM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Pivot!$AE$51</c:f>
              <c:strCache>
                <c:ptCount val="1"/>
                <c:pt idx="0">
                  <c:v>Total</c:v>
                </c:pt>
              </c:strCache>
            </c:strRef>
          </c:tx>
          <c:spPr>
            <a:solidFill>
              <a:schemeClr val="accent1"/>
            </a:solidFill>
            <a:ln>
              <a:noFill/>
            </a:ln>
            <a:effectLst/>
          </c:spPr>
          <c:invertIfNegative val="0"/>
          <c:cat>
            <c:strRef>
              <c:f>Pivot!$AD$52:$AD$55</c:f>
              <c:strCache>
                <c:ptCount val="3"/>
                <c:pt idx="0">
                  <c:v>Finland</c:v>
                </c:pt>
                <c:pt idx="1">
                  <c:v>Singapore</c:v>
                </c:pt>
                <c:pt idx="2">
                  <c:v>Slovakia</c:v>
                </c:pt>
              </c:strCache>
            </c:strRef>
          </c:cat>
          <c:val>
            <c:numRef>
              <c:f>Pivot!$AE$52:$AE$55</c:f>
              <c:numCache>
                <c:formatCode>General</c:formatCode>
                <c:ptCount val="3"/>
                <c:pt idx="0">
                  <c:v>0.68100000000000005</c:v>
                </c:pt>
                <c:pt idx="1">
                  <c:v>0.63100000000000001</c:v>
                </c:pt>
                <c:pt idx="2">
                  <c:v>0.35399999999999998</c:v>
                </c:pt>
              </c:numCache>
            </c:numRef>
          </c:val>
          <c:extLst>
            <c:ext xmlns:c16="http://schemas.microsoft.com/office/drawing/2014/chart" uri="{C3380CC4-5D6E-409C-BE32-E72D297353CC}">
              <c16:uniqueId val="{00000001-48B8-4759-90CE-6B7E2DF27A79}"/>
            </c:ext>
          </c:extLst>
        </c:ser>
        <c:dLbls>
          <c:showLegendKey val="0"/>
          <c:showVal val="0"/>
          <c:showCatName val="0"/>
          <c:showSerName val="0"/>
          <c:showPercent val="0"/>
          <c:showBubbleSize val="0"/>
        </c:dLbls>
        <c:gapWidth val="219"/>
        <c:overlap val="-27"/>
        <c:axId val="524911984"/>
        <c:axId val="524912816"/>
      </c:barChart>
      <c:catAx>
        <c:axId val="52491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12816"/>
        <c:crosses val="autoZero"/>
        <c:auto val="1"/>
        <c:lblAlgn val="ctr"/>
        <c:lblOffset val="100"/>
        <c:noMultiLvlLbl val="0"/>
      </c:catAx>
      <c:valAx>
        <c:axId val="52491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1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[Capstone_07122020.xlsx]Pivot!PivotTable12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SG" b="1"/>
              <a:t>GENEROSITY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Pivot!$AP$51</c:f>
              <c:strCache>
                <c:ptCount val="1"/>
                <c:pt idx="0">
                  <c:v>Total</c:v>
                </c:pt>
              </c:strCache>
            </c:strRef>
          </c:tx>
          <c:spPr>
            <a:solidFill>
              <a:schemeClr val="accent1"/>
            </a:solidFill>
            <a:ln>
              <a:noFill/>
            </a:ln>
            <a:effectLst/>
          </c:spPr>
          <c:invertIfNegative val="0"/>
          <c:cat>
            <c:strRef>
              <c:f>Pivot!$AO$52:$AO$55</c:f>
              <c:strCache>
                <c:ptCount val="3"/>
                <c:pt idx="0">
                  <c:v>Finland</c:v>
                </c:pt>
                <c:pt idx="1">
                  <c:v>Singapore</c:v>
                </c:pt>
                <c:pt idx="2">
                  <c:v>Slovakia</c:v>
                </c:pt>
              </c:strCache>
            </c:strRef>
          </c:cat>
          <c:val>
            <c:numRef>
              <c:f>Pivot!$AP$52:$AP$55</c:f>
              <c:numCache>
                <c:formatCode>General</c:formatCode>
                <c:ptCount val="3"/>
                <c:pt idx="0">
                  <c:v>0.20200000000000001</c:v>
                </c:pt>
                <c:pt idx="1">
                  <c:v>0.26100000000000001</c:v>
                </c:pt>
                <c:pt idx="2">
                  <c:v>0.11799999999999999</c:v>
                </c:pt>
              </c:numCache>
            </c:numRef>
          </c:val>
          <c:extLst>
            <c:ext xmlns:c16="http://schemas.microsoft.com/office/drawing/2014/chart" uri="{C3380CC4-5D6E-409C-BE32-E72D297353CC}">
              <c16:uniqueId val="{00000001-A2CA-4BAB-A8F5-436A9BE88049}"/>
            </c:ext>
          </c:extLst>
        </c:ser>
        <c:dLbls>
          <c:showLegendKey val="0"/>
          <c:showVal val="0"/>
          <c:showCatName val="0"/>
          <c:showSerName val="0"/>
          <c:showPercent val="0"/>
          <c:showBubbleSize val="0"/>
        </c:dLbls>
        <c:gapWidth val="219"/>
        <c:overlap val="-27"/>
        <c:axId val="351531135"/>
        <c:axId val="351526975"/>
      </c:barChart>
      <c:catAx>
        <c:axId val="35153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26975"/>
        <c:crosses val="autoZero"/>
        <c:auto val="1"/>
        <c:lblAlgn val="ctr"/>
        <c:lblOffset val="100"/>
        <c:noMultiLvlLbl val="0"/>
      </c:catAx>
      <c:valAx>
        <c:axId val="35152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3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[Capstone_07122020.xlsx]Pivot!PivotTable13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TRUST IN GOV</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Pivot!$BA$51</c:f>
              <c:strCache>
                <c:ptCount val="1"/>
                <c:pt idx="0">
                  <c:v>Total</c:v>
                </c:pt>
              </c:strCache>
            </c:strRef>
          </c:tx>
          <c:spPr>
            <a:solidFill>
              <a:schemeClr val="accent1"/>
            </a:solidFill>
            <a:ln>
              <a:noFill/>
            </a:ln>
            <a:effectLst/>
          </c:spPr>
          <c:invertIfNegative val="0"/>
          <c:cat>
            <c:strRef>
              <c:f>Pivot!$AZ$52:$AZ$55</c:f>
              <c:strCache>
                <c:ptCount val="3"/>
                <c:pt idx="0">
                  <c:v>Finland</c:v>
                </c:pt>
                <c:pt idx="1">
                  <c:v>Singapore</c:v>
                </c:pt>
                <c:pt idx="2">
                  <c:v>Slovakia</c:v>
                </c:pt>
              </c:strCache>
            </c:strRef>
          </c:cat>
          <c:val>
            <c:numRef>
              <c:f>Pivot!$BA$52:$BA$55</c:f>
              <c:numCache>
                <c:formatCode>General</c:formatCode>
                <c:ptCount val="3"/>
                <c:pt idx="0">
                  <c:v>1</c:v>
                </c:pt>
                <c:pt idx="1">
                  <c:v>1</c:v>
                </c:pt>
                <c:pt idx="2">
                  <c:v>1</c:v>
                </c:pt>
              </c:numCache>
            </c:numRef>
          </c:val>
          <c:extLst>
            <c:ext xmlns:c16="http://schemas.microsoft.com/office/drawing/2014/chart" uri="{C3380CC4-5D6E-409C-BE32-E72D297353CC}">
              <c16:uniqueId val="{00000001-63C9-40B5-8CDF-C8835532AC08}"/>
            </c:ext>
          </c:extLst>
        </c:ser>
        <c:dLbls>
          <c:showLegendKey val="0"/>
          <c:showVal val="0"/>
          <c:showCatName val="0"/>
          <c:showSerName val="0"/>
          <c:showPercent val="0"/>
          <c:showBubbleSize val="0"/>
        </c:dLbls>
        <c:gapWidth val="219"/>
        <c:overlap val="-27"/>
        <c:axId val="1935789888"/>
        <c:axId val="1935790720"/>
      </c:barChart>
      <c:catAx>
        <c:axId val="19357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90720"/>
        <c:crosses val="autoZero"/>
        <c:auto val="1"/>
        <c:lblAlgn val="ctr"/>
        <c:lblOffset val="100"/>
        <c:noMultiLvlLbl val="0"/>
      </c:catAx>
      <c:valAx>
        <c:axId val="193579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Pivot!$B$73</c:f>
              <c:strCache>
                <c:ptCount val="1"/>
                <c:pt idx="0">
                  <c:v>Sum of Social Support</c:v>
                </c:pt>
              </c:strCache>
            </c:strRef>
          </c:tx>
          <c:spPr>
            <a:solidFill>
              <a:schemeClr val="accent1"/>
            </a:solidFill>
            <a:ln>
              <a:noFill/>
            </a:ln>
            <a:effectLst/>
          </c:spPr>
          <c:invertIfNegative val="0"/>
          <c:cat>
            <c:strRef>
              <c:f>Pivot!$A$74:$A$78</c:f>
              <c:strCache>
                <c:ptCount val="4"/>
                <c:pt idx="0">
                  <c:v>Afghanistan</c:v>
                </c:pt>
                <c:pt idx="1">
                  <c:v>Denmark</c:v>
                </c:pt>
                <c:pt idx="2">
                  <c:v>Finland</c:v>
                </c:pt>
                <c:pt idx="3">
                  <c:v>Singapore</c:v>
                </c:pt>
              </c:strCache>
            </c:strRef>
          </c:cat>
          <c:val>
            <c:numRef>
              <c:f>Pivot!$B$74:$B$78</c:f>
              <c:numCache>
                <c:formatCode>General</c:formatCode>
                <c:ptCount val="4"/>
                <c:pt idx="0">
                  <c:v>0.35599999999999998</c:v>
                </c:pt>
                <c:pt idx="1">
                  <c:v>1.5029999999999999</c:v>
                </c:pt>
                <c:pt idx="2">
                  <c:v>1.5</c:v>
                </c:pt>
                <c:pt idx="3">
                  <c:v>1.395</c:v>
                </c:pt>
              </c:numCache>
            </c:numRef>
          </c:val>
          <c:extLst>
            <c:ext xmlns:c16="http://schemas.microsoft.com/office/drawing/2014/chart" uri="{C3380CC4-5D6E-409C-BE32-E72D297353CC}">
              <c16:uniqueId val="{00000001-0A61-4DA4-BE23-64EFEC55ACEC}"/>
            </c:ext>
          </c:extLst>
        </c:ser>
        <c:ser>
          <c:idx val="1"/>
          <c:order val="1"/>
          <c:tx>
            <c:strRef>
              <c:f>Pivot!$C$73</c:f>
              <c:strCache>
                <c:ptCount val="1"/>
                <c:pt idx="0">
                  <c:v>Sum of Health (Lifespan)</c:v>
                </c:pt>
              </c:strCache>
            </c:strRef>
          </c:tx>
          <c:spPr>
            <a:solidFill>
              <a:schemeClr val="accent2"/>
            </a:solidFill>
            <a:ln>
              <a:noFill/>
            </a:ln>
            <a:effectLst/>
          </c:spPr>
          <c:invertIfNegative val="0"/>
          <c:cat>
            <c:strRef>
              <c:f>Pivot!$A$74:$A$78</c:f>
              <c:strCache>
                <c:ptCount val="4"/>
                <c:pt idx="0">
                  <c:v>Afghanistan</c:v>
                </c:pt>
                <c:pt idx="1">
                  <c:v>Denmark</c:v>
                </c:pt>
                <c:pt idx="2">
                  <c:v>Finland</c:v>
                </c:pt>
                <c:pt idx="3">
                  <c:v>Singapore</c:v>
                </c:pt>
              </c:strCache>
            </c:strRef>
          </c:cat>
          <c:val>
            <c:numRef>
              <c:f>Pivot!$C$74:$C$78</c:f>
              <c:numCache>
                <c:formatCode>General</c:formatCode>
                <c:ptCount val="4"/>
                <c:pt idx="0">
                  <c:v>0.26600000000000001</c:v>
                </c:pt>
                <c:pt idx="1">
                  <c:v>0.97899999999999998</c:v>
                </c:pt>
                <c:pt idx="2">
                  <c:v>0.96099999999999997</c:v>
                </c:pt>
                <c:pt idx="3">
                  <c:v>1.1379999999999999</c:v>
                </c:pt>
              </c:numCache>
            </c:numRef>
          </c:val>
          <c:extLst>
            <c:ext xmlns:c16="http://schemas.microsoft.com/office/drawing/2014/chart" uri="{C3380CC4-5D6E-409C-BE32-E72D297353CC}">
              <c16:uniqueId val="{00000002-0A61-4DA4-BE23-64EFEC55ACEC}"/>
            </c:ext>
          </c:extLst>
        </c:ser>
        <c:ser>
          <c:idx val="2"/>
          <c:order val="2"/>
          <c:tx>
            <c:strRef>
              <c:f>Pivot!$D$73</c:f>
              <c:strCache>
                <c:ptCount val="1"/>
                <c:pt idx="0">
                  <c:v>Sum of Freedom</c:v>
                </c:pt>
              </c:strCache>
            </c:strRef>
          </c:tx>
          <c:spPr>
            <a:solidFill>
              <a:schemeClr val="accent3"/>
            </a:solidFill>
            <a:ln>
              <a:noFill/>
            </a:ln>
            <a:effectLst/>
          </c:spPr>
          <c:invertIfNegative val="0"/>
          <c:cat>
            <c:strRef>
              <c:f>Pivot!$A$74:$A$78</c:f>
              <c:strCache>
                <c:ptCount val="4"/>
                <c:pt idx="0">
                  <c:v>Afghanistan</c:v>
                </c:pt>
                <c:pt idx="1">
                  <c:v>Denmark</c:v>
                </c:pt>
                <c:pt idx="2">
                  <c:v>Finland</c:v>
                </c:pt>
                <c:pt idx="3">
                  <c:v>Singapore</c:v>
                </c:pt>
              </c:strCache>
            </c:strRef>
          </c:cat>
          <c:val>
            <c:numRef>
              <c:f>Pivot!$D$74:$D$78</c:f>
              <c:numCache>
                <c:formatCode>General</c:formatCode>
                <c:ptCount val="4"/>
                <c:pt idx="0">
                  <c:v>0</c:v>
                </c:pt>
                <c:pt idx="1">
                  <c:v>0.66500000000000004</c:v>
                </c:pt>
                <c:pt idx="2">
                  <c:v>0.66200000000000003</c:v>
                </c:pt>
                <c:pt idx="3">
                  <c:v>0.63500000000000001</c:v>
                </c:pt>
              </c:numCache>
            </c:numRef>
          </c:val>
          <c:extLst>
            <c:ext xmlns:c16="http://schemas.microsoft.com/office/drawing/2014/chart" uri="{C3380CC4-5D6E-409C-BE32-E72D297353CC}">
              <c16:uniqueId val="{00000003-0A61-4DA4-BE23-64EFEC55ACEC}"/>
            </c:ext>
          </c:extLst>
        </c:ser>
        <c:ser>
          <c:idx val="3"/>
          <c:order val="3"/>
          <c:tx>
            <c:strRef>
              <c:f>Pivot!$E$73</c:f>
              <c:strCache>
                <c:ptCount val="1"/>
                <c:pt idx="0">
                  <c:v>Sum of Generosity</c:v>
                </c:pt>
              </c:strCache>
            </c:strRef>
          </c:tx>
          <c:spPr>
            <a:solidFill>
              <a:schemeClr val="accent4"/>
            </a:solidFill>
            <a:ln>
              <a:noFill/>
            </a:ln>
            <a:effectLst/>
          </c:spPr>
          <c:invertIfNegative val="0"/>
          <c:cat>
            <c:strRef>
              <c:f>Pivot!$A$74:$A$78</c:f>
              <c:strCache>
                <c:ptCount val="4"/>
                <c:pt idx="0">
                  <c:v>Afghanistan</c:v>
                </c:pt>
                <c:pt idx="1">
                  <c:v>Denmark</c:v>
                </c:pt>
                <c:pt idx="2">
                  <c:v>Finland</c:v>
                </c:pt>
                <c:pt idx="3">
                  <c:v>Singapore</c:v>
                </c:pt>
              </c:strCache>
            </c:strRef>
          </c:cat>
          <c:val>
            <c:numRef>
              <c:f>Pivot!$E$74:$E$78</c:f>
              <c:numCache>
                <c:formatCode>General</c:formatCode>
                <c:ptCount val="4"/>
                <c:pt idx="0">
                  <c:v>0.13500000000000001</c:v>
                </c:pt>
                <c:pt idx="1">
                  <c:v>0.24299999999999999</c:v>
                </c:pt>
                <c:pt idx="2">
                  <c:v>0.16</c:v>
                </c:pt>
                <c:pt idx="3">
                  <c:v>0.219</c:v>
                </c:pt>
              </c:numCache>
            </c:numRef>
          </c:val>
          <c:extLst>
            <c:ext xmlns:c16="http://schemas.microsoft.com/office/drawing/2014/chart" uri="{C3380CC4-5D6E-409C-BE32-E72D297353CC}">
              <c16:uniqueId val="{00000004-0A61-4DA4-BE23-64EFEC55ACEC}"/>
            </c:ext>
          </c:extLst>
        </c:ser>
        <c:ser>
          <c:idx val="4"/>
          <c:order val="4"/>
          <c:tx>
            <c:strRef>
              <c:f>Pivot!$F$73</c:f>
              <c:strCache>
                <c:ptCount val="1"/>
                <c:pt idx="0">
                  <c:v>Sum of Trust in Gov</c:v>
                </c:pt>
              </c:strCache>
            </c:strRef>
          </c:tx>
          <c:spPr>
            <a:solidFill>
              <a:schemeClr val="accent5"/>
            </a:solidFill>
            <a:ln>
              <a:noFill/>
            </a:ln>
            <a:effectLst/>
          </c:spPr>
          <c:invertIfNegative val="0"/>
          <c:cat>
            <c:strRef>
              <c:f>Pivot!$A$74:$A$78</c:f>
              <c:strCache>
                <c:ptCount val="4"/>
                <c:pt idx="0">
                  <c:v>Afghanistan</c:v>
                </c:pt>
                <c:pt idx="1">
                  <c:v>Denmark</c:v>
                </c:pt>
                <c:pt idx="2">
                  <c:v>Finland</c:v>
                </c:pt>
                <c:pt idx="3">
                  <c:v>Singapore</c:v>
                </c:pt>
              </c:strCache>
            </c:strRef>
          </c:cat>
          <c:val>
            <c:numRef>
              <c:f>Pivot!$F$74:$F$78</c:f>
              <c:numCache>
                <c:formatCode>General</c:formatCode>
                <c:ptCount val="4"/>
                <c:pt idx="0">
                  <c:v>1E-3</c:v>
                </c:pt>
                <c:pt idx="1">
                  <c:v>0.495</c:v>
                </c:pt>
                <c:pt idx="2">
                  <c:v>0.47799999999999998</c:v>
                </c:pt>
                <c:pt idx="3">
                  <c:v>0.53300000000000003</c:v>
                </c:pt>
              </c:numCache>
            </c:numRef>
          </c:val>
          <c:extLst>
            <c:ext xmlns:c16="http://schemas.microsoft.com/office/drawing/2014/chart" uri="{C3380CC4-5D6E-409C-BE32-E72D297353CC}">
              <c16:uniqueId val="{00000005-0A61-4DA4-BE23-64EFEC55ACEC}"/>
            </c:ext>
          </c:extLst>
        </c:ser>
        <c:dLbls>
          <c:showLegendKey val="0"/>
          <c:showVal val="0"/>
          <c:showCatName val="0"/>
          <c:showSerName val="0"/>
          <c:showPercent val="0"/>
          <c:showBubbleSize val="0"/>
        </c:dLbls>
        <c:gapWidth val="219"/>
        <c:overlap val="-27"/>
        <c:axId val="520640687"/>
        <c:axId val="520641935"/>
      </c:barChart>
      <c:catAx>
        <c:axId val="52064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41935"/>
        <c:crosses val="autoZero"/>
        <c:auto val="1"/>
        <c:lblAlgn val="ctr"/>
        <c:lblOffset val="100"/>
        <c:noMultiLvlLbl val="0"/>
      </c:catAx>
      <c:valAx>
        <c:axId val="52064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[Capstone_07122020.xlsx]Pivot!PivotTable6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SG"/>
              <a:t>Rank</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Pivot!$A$18:$A$23</c:f>
              <c:strCache>
                <c:ptCount val="5"/>
                <c:pt idx="0">
                  <c:v>2015</c:v>
                </c:pt>
                <c:pt idx="1">
                  <c:v>2016</c:v>
                </c:pt>
                <c:pt idx="2">
                  <c:v>2017</c:v>
                </c:pt>
                <c:pt idx="3">
                  <c:v>2018</c:v>
                </c:pt>
                <c:pt idx="4">
                  <c:v>2019</c:v>
                </c:pt>
              </c:strCache>
            </c:strRef>
          </c:cat>
          <c:val>
            <c:numRef>
              <c:f>Pivot!$B$18:$B$23</c:f>
              <c:numCache>
                <c:formatCode>General</c:formatCode>
                <c:ptCount val="5"/>
                <c:pt idx="0">
                  <c:v>22</c:v>
                </c:pt>
                <c:pt idx="1">
                  <c:v>26</c:v>
                </c:pt>
                <c:pt idx="2">
                  <c:v>34</c:v>
                </c:pt>
                <c:pt idx="3">
                  <c:v>34</c:v>
                </c:pt>
                <c:pt idx="4">
                  <c:v>31</c:v>
                </c:pt>
              </c:numCache>
            </c:numRef>
          </c:val>
          <c:extLst>
            <c:ext xmlns:c16="http://schemas.microsoft.com/office/drawing/2014/chart" uri="{C3380CC4-5D6E-409C-BE32-E72D297353CC}">
              <c16:uniqueId val="{00000000-3BBE-4A94-AE13-295242302D09}"/>
            </c:ext>
          </c:extLst>
        </c:ser>
        <c:dLbls>
          <c:showLegendKey val="0"/>
          <c:showVal val="1"/>
          <c:showCatName val="0"/>
          <c:showSerName val="0"/>
          <c:showPercent val="0"/>
          <c:showBubbleSize val="0"/>
        </c:dLbls>
        <c:gapWidth val="164"/>
        <c:axId val="12401359"/>
        <c:axId val="12399279"/>
      </c:barChart>
      <c:catAx>
        <c:axId val="1240135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279"/>
        <c:crosses val="autoZero"/>
        <c:auto val="1"/>
        <c:lblAlgn val="ctr"/>
        <c:lblOffset val="100"/>
        <c:noMultiLvlLbl val="0"/>
      </c:catAx>
      <c:valAx>
        <c:axId val="12399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Pivot!$J$91</c:f>
              <c:strCache>
                <c:ptCount val="1"/>
                <c:pt idx="0">
                  <c:v>Sum of Trust in Gov</c:v>
                </c:pt>
              </c:strCache>
            </c:strRef>
          </c:tx>
          <c:spPr>
            <a:ln w="28575" cap="rnd">
              <a:solidFill>
                <a:schemeClr val="accent1"/>
              </a:solidFill>
              <a:round/>
            </a:ln>
            <a:effectLst/>
          </c:spPr>
          <c:marker>
            <c:symbol val="none"/>
          </c:marker>
          <c:cat>
            <c:multiLvlStrRef>
              <c:f>Pivot!$I$92:$I$118</c:f>
              <c:multiLvlStrCache>
                <c:ptCount val="6"/>
                <c:lvl>
                  <c:pt idx="0">
                    <c:v>0.334835308053681</c:v>
                  </c:pt>
                  <c:pt idx="1">
                    <c:v>-0.118398464453982</c:v>
                  </c:pt>
                  <c:pt idx="2">
                    <c:v>0.41892681786904</c:v>
                  </c:pt>
                  <c:pt idx="3">
                    <c:v>0.848487061028204</c:v>
                  </c:pt>
                  <c:pt idx="4">
                    <c:v>0.781788338478767</c:v>
                  </c:pt>
                  <c:pt idx="5">
                    <c:v>1</c:v>
                  </c:pt>
                </c:lvl>
                <c:lvl>
                  <c:pt idx="0">
                    <c:v>0.210657649570234</c:v>
                  </c:pt>
                  <c:pt idx="1">
                    <c:v>-0.0569939976137658</c:v>
                  </c:pt>
                  <c:pt idx="2">
                    <c:v>0.478920649064043</c:v>
                  </c:pt>
                  <c:pt idx="3">
                    <c:v>0.742775954035665</c:v>
                  </c:pt>
                  <c:pt idx="4">
                    <c:v>1</c:v>
                  </c:pt>
                  <c:pt idx="5">
                    <c:v>(blank)</c:v>
                  </c:pt>
                </c:lvl>
                <c:lvl>
                  <c:pt idx="0">
                    <c:v>0.353980503840302</c:v>
                  </c:pt>
                  <c:pt idx="1">
                    <c:v>-0.0719344474668832</c:v>
                  </c:pt>
                  <c:pt idx="2">
                    <c:v>0.448793237830065</c:v>
                  </c:pt>
                  <c:pt idx="3">
                    <c:v>1</c:v>
                  </c:pt>
                  <c:pt idx="4">
                    <c:v>(blank)</c:v>
                  </c:pt>
                </c:lvl>
                <c:lvl>
                  <c:pt idx="0">
                    <c:v>0.420121310404712</c:v>
                  </c:pt>
                  <c:pt idx="1">
                    <c:v>0.253289837917442</c:v>
                  </c:pt>
                  <c:pt idx="2">
                    <c:v>1</c:v>
                  </c:pt>
                  <c:pt idx="3">
                    <c:v>(blank)</c:v>
                  </c:pt>
                </c:lvl>
                <c:lvl>
                  <c:pt idx="0">
                    <c:v>0.278906312286154</c:v>
                  </c:pt>
                  <c:pt idx="1">
                    <c:v>1</c:v>
                  </c:pt>
                  <c:pt idx="2">
                    <c:v>(blank)</c:v>
                  </c:pt>
                </c:lvl>
                <c:lvl>
                  <c:pt idx="0">
                    <c:v>1</c:v>
                  </c:pt>
                  <c:pt idx="1">
                    <c:v>(blank)</c:v>
                  </c:pt>
                </c:lvl>
              </c:multiLvlStrCache>
            </c:multiLvlStrRef>
          </c:cat>
          <c:val>
            <c:numRef>
              <c:f>Pivot!$J$92:$J$118</c:f>
              <c:numCache>
                <c:formatCode>General</c:formatCode>
                <c:ptCount val="6"/>
                <c:pt idx="0">
                  <c:v>1</c:v>
                </c:pt>
              </c:numCache>
            </c:numRef>
          </c:val>
          <c:smooth val="0"/>
          <c:extLst>
            <c:ext xmlns:c16="http://schemas.microsoft.com/office/drawing/2014/chart" uri="{C3380CC4-5D6E-409C-BE32-E72D297353CC}">
              <c16:uniqueId val="{00000001-1D61-4A34-899D-718819E2A320}"/>
            </c:ext>
          </c:extLst>
        </c:ser>
        <c:ser>
          <c:idx val="1"/>
          <c:order val="1"/>
          <c:tx>
            <c:strRef>
              <c:f>Pivot!$K$91</c:f>
              <c:strCache>
                <c:ptCount val="1"/>
                <c:pt idx="0">
                  <c:v>Sum of Generosity</c:v>
                </c:pt>
              </c:strCache>
            </c:strRef>
          </c:tx>
          <c:spPr>
            <a:ln w="28575" cap="rnd">
              <a:solidFill>
                <a:schemeClr val="accent2"/>
              </a:solidFill>
              <a:round/>
            </a:ln>
            <a:effectLst/>
          </c:spPr>
          <c:marker>
            <c:symbol val="none"/>
          </c:marker>
          <c:cat>
            <c:multiLvlStrRef>
              <c:f>Pivot!$I$92:$I$118</c:f>
              <c:multiLvlStrCache>
                <c:ptCount val="6"/>
                <c:lvl>
                  <c:pt idx="0">
                    <c:v>0.334835308053681</c:v>
                  </c:pt>
                  <c:pt idx="1">
                    <c:v>-0.118398464453982</c:v>
                  </c:pt>
                  <c:pt idx="2">
                    <c:v>0.41892681786904</c:v>
                  </c:pt>
                  <c:pt idx="3">
                    <c:v>0.848487061028204</c:v>
                  </c:pt>
                  <c:pt idx="4">
                    <c:v>0.781788338478767</c:v>
                  </c:pt>
                  <c:pt idx="5">
                    <c:v>1</c:v>
                  </c:pt>
                </c:lvl>
                <c:lvl>
                  <c:pt idx="0">
                    <c:v>0.210657649570234</c:v>
                  </c:pt>
                  <c:pt idx="1">
                    <c:v>-0.0569939976137658</c:v>
                  </c:pt>
                  <c:pt idx="2">
                    <c:v>0.478920649064043</c:v>
                  </c:pt>
                  <c:pt idx="3">
                    <c:v>0.742775954035665</c:v>
                  </c:pt>
                  <c:pt idx="4">
                    <c:v>1</c:v>
                  </c:pt>
                  <c:pt idx="5">
                    <c:v>(blank)</c:v>
                  </c:pt>
                </c:lvl>
                <c:lvl>
                  <c:pt idx="0">
                    <c:v>0.353980503840302</c:v>
                  </c:pt>
                  <c:pt idx="1">
                    <c:v>-0.0719344474668832</c:v>
                  </c:pt>
                  <c:pt idx="2">
                    <c:v>0.448793237830065</c:v>
                  </c:pt>
                  <c:pt idx="3">
                    <c:v>1</c:v>
                  </c:pt>
                  <c:pt idx="4">
                    <c:v>(blank)</c:v>
                  </c:pt>
                </c:lvl>
                <c:lvl>
                  <c:pt idx="0">
                    <c:v>0.420121310404712</c:v>
                  </c:pt>
                  <c:pt idx="1">
                    <c:v>0.253289837917442</c:v>
                  </c:pt>
                  <c:pt idx="2">
                    <c:v>1</c:v>
                  </c:pt>
                  <c:pt idx="3">
                    <c:v>(blank)</c:v>
                  </c:pt>
                </c:lvl>
                <c:lvl>
                  <c:pt idx="0">
                    <c:v>0.278906312286154</c:v>
                  </c:pt>
                  <c:pt idx="1">
                    <c:v>1</c:v>
                  </c:pt>
                  <c:pt idx="2">
                    <c:v>(blank)</c:v>
                  </c:pt>
                </c:lvl>
                <c:lvl>
                  <c:pt idx="0">
                    <c:v>1</c:v>
                  </c:pt>
                  <c:pt idx="1">
                    <c:v>(blank)</c:v>
                  </c:pt>
                </c:lvl>
              </c:multiLvlStrCache>
            </c:multiLvlStrRef>
          </c:cat>
          <c:val>
            <c:numRef>
              <c:f>Pivot!$K$92:$K$118</c:f>
              <c:numCache>
                <c:formatCode>General</c:formatCode>
                <c:ptCount val="6"/>
                <c:pt idx="0">
                  <c:v>0.27890631228615426</c:v>
                </c:pt>
                <c:pt idx="1">
                  <c:v>1</c:v>
                </c:pt>
              </c:numCache>
            </c:numRef>
          </c:val>
          <c:smooth val="0"/>
          <c:extLst>
            <c:ext xmlns:c16="http://schemas.microsoft.com/office/drawing/2014/chart" uri="{C3380CC4-5D6E-409C-BE32-E72D297353CC}">
              <c16:uniqueId val="{00000002-1D61-4A34-899D-718819E2A320}"/>
            </c:ext>
          </c:extLst>
        </c:ser>
        <c:ser>
          <c:idx val="2"/>
          <c:order val="2"/>
          <c:tx>
            <c:strRef>
              <c:f>Pivot!$L$91</c:f>
              <c:strCache>
                <c:ptCount val="1"/>
                <c:pt idx="0">
                  <c:v>Sum of Freedom</c:v>
                </c:pt>
              </c:strCache>
            </c:strRef>
          </c:tx>
          <c:spPr>
            <a:ln w="28575" cap="rnd">
              <a:solidFill>
                <a:schemeClr val="accent3"/>
              </a:solidFill>
              <a:round/>
            </a:ln>
            <a:effectLst/>
          </c:spPr>
          <c:marker>
            <c:symbol val="none"/>
          </c:marker>
          <c:cat>
            <c:multiLvlStrRef>
              <c:f>Pivot!$I$92:$I$118</c:f>
              <c:multiLvlStrCache>
                <c:ptCount val="6"/>
                <c:lvl>
                  <c:pt idx="0">
                    <c:v>0.334835308053681</c:v>
                  </c:pt>
                  <c:pt idx="1">
                    <c:v>-0.118398464453982</c:v>
                  </c:pt>
                  <c:pt idx="2">
                    <c:v>0.41892681786904</c:v>
                  </c:pt>
                  <c:pt idx="3">
                    <c:v>0.848487061028204</c:v>
                  </c:pt>
                  <c:pt idx="4">
                    <c:v>0.781788338478767</c:v>
                  </c:pt>
                  <c:pt idx="5">
                    <c:v>1</c:v>
                  </c:pt>
                </c:lvl>
                <c:lvl>
                  <c:pt idx="0">
                    <c:v>0.210657649570234</c:v>
                  </c:pt>
                  <c:pt idx="1">
                    <c:v>-0.0569939976137658</c:v>
                  </c:pt>
                  <c:pt idx="2">
                    <c:v>0.478920649064043</c:v>
                  </c:pt>
                  <c:pt idx="3">
                    <c:v>0.742775954035665</c:v>
                  </c:pt>
                  <c:pt idx="4">
                    <c:v>1</c:v>
                  </c:pt>
                  <c:pt idx="5">
                    <c:v>(blank)</c:v>
                  </c:pt>
                </c:lvl>
                <c:lvl>
                  <c:pt idx="0">
                    <c:v>0.353980503840302</c:v>
                  </c:pt>
                  <c:pt idx="1">
                    <c:v>-0.0719344474668832</c:v>
                  </c:pt>
                  <c:pt idx="2">
                    <c:v>0.448793237830065</c:v>
                  </c:pt>
                  <c:pt idx="3">
                    <c:v>1</c:v>
                  </c:pt>
                  <c:pt idx="4">
                    <c:v>(blank)</c:v>
                  </c:pt>
                </c:lvl>
                <c:lvl>
                  <c:pt idx="0">
                    <c:v>0.420121310404712</c:v>
                  </c:pt>
                  <c:pt idx="1">
                    <c:v>0.253289837917442</c:v>
                  </c:pt>
                  <c:pt idx="2">
                    <c:v>1</c:v>
                  </c:pt>
                  <c:pt idx="3">
                    <c:v>(blank)</c:v>
                  </c:pt>
                </c:lvl>
                <c:lvl>
                  <c:pt idx="0">
                    <c:v>0.278906312286154</c:v>
                  </c:pt>
                  <c:pt idx="1">
                    <c:v>1</c:v>
                  </c:pt>
                  <c:pt idx="2">
                    <c:v>(blank)</c:v>
                  </c:pt>
                </c:lvl>
                <c:lvl>
                  <c:pt idx="0">
                    <c:v>1</c:v>
                  </c:pt>
                  <c:pt idx="1">
                    <c:v>(blank)</c:v>
                  </c:pt>
                </c:lvl>
              </c:multiLvlStrCache>
            </c:multiLvlStrRef>
          </c:cat>
          <c:val>
            <c:numRef>
              <c:f>Pivot!$L$92:$L$118</c:f>
              <c:numCache>
                <c:formatCode>General</c:formatCode>
                <c:ptCount val="6"/>
                <c:pt idx="0">
                  <c:v>0.42012131040471151</c:v>
                </c:pt>
                <c:pt idx="1">
                  <c:v>0.25328983791744192</c:v>
                </c:pt>
                <c:pt idx="2">
                  <c:v>1</c:v>
                </c:pt>
              </c:numCache>
            </c:numRef>
          </c:val>
          <c:smooth val="0"/>
          <c:extLst>
            <c:ext xmlns:c16="http://schemas.microsoft.com/office/drawing/2014/chart" uri="{C3380CC4-5D6E-409C-BE32-E72D297353CC}">
              <c16:uniqueId val="{00000003-1D61-4A34-899D-718819E2A320}"/>
            </c:ext>
          </c:extLst>
        </c:ser>
        <c:ser>
          <c:idx val="3"/>
          <c:order val="3"/>
          <c:tx>
            <c:strRef>
              <c:f>Pivot!$M$91</c:f>
              <c:strCache>
                <c:ptCount val="1"/>
                <c:pt idx="0">
                  <c:v>Sum of Social Support</c:v>
                </c:pt>
              </c:strCache>
            </c:strRef>
          </c:tx>
          <c:spPr>
            <a:ln w="28575" cap="rnd">
              <a:solidFill>
                <a:schemeClr val="accent4"/>
              </a:solidFill>
              <a:round/>
            </a:ln>
            <a:effectLst/>
          </c:spPr>
          <c:marker>
            <c:symbol val="none"/>
          </c:marker>
          <c:cat>
            <c:multiLvlStrRef>
              <c:f>Pivot!$I$92:$I$118</c:f>
              <c:multiLvlStrCache>
                <c:ptCount val="6"/>
                <c:lvl>
                  <c:pt idx="0">
                    <c:v>0.334835308053681</c:v>
                  </c:pt>
                  <c:pt idx="1">
                    <c:v>-0.118398464453982</c:v>
                  </c:pt>
                  <c:pt idx="2">
                    <c:v>0.41892681786904</c:v>
                  </c:pt>
                  <c:pt idx="3">
                    <c:v>0.848487061028204</c:v>
                  </c:pt>
                  <c:pt idx="4">
                    <c:v>0.781788338478767</c:v>
                  </c:pt>
                  <c:pt idx="5">
                    <c:v>1</c:v>
                  </c:pt>
                </c:lvl>
                <c:lvl>
                  <c:pt idx="0">
                    <c:v>0.210657649570234</c:v>
                  </c:pt>
                  <c:pt idx="1">
                    <c:v>-0.0569939976137658</c:v>
                  </c:pt>
                  <c:pt idx="2">
                    <c:v>0.478920649064043</c:v>
                  </c:pt>
                  <c:pt idx="3">
                    <c:v>0.742775954035665</c:v>
                  </c:pt>
                  <c:pt idx="4">
                    <c:v>1</c:v>
                  </c:pt>
                  <c:pt idx="5">
                    <c:v>(blank)</c:v>
                  </c:pt>
                </c:lvl>
                <c:lvl>
                  <c:pt idx="0">
                    <c:v>0.353980503840302</c:v>
                  </c:pt>
                  <c:pt idx="1">
                    <c:v>-0.0719344474668832</c:v>
                  </c:pt>
                  <c:pt idx="2">
                    <c:v>0.448793237830065</c:v>
                  </c:pt>
                  <c:pt idx="3">
                    <c:v>1</c:v>
                  </c:pt>
                  <c:pt idx="4">
                    <c:v>(blank)</c:v>
                  </c:pt>
                </c:lvl>
                <c:lvl>
                  <c:pt idx="0">
                    <c:v>0.420121310404712</c:v>
                  </c:pt>
                  <c:pt idx="1">
                    <c:v>0.253289837917442</c:v>
                  </c:pt>
                  <c:pt idx="2">
                    <c:v>1</c:v>
                  </c:pt>
                  <c:pt idx="3">
                    <c:v>(blank)</c:v>
                  </c:pt>
                </c:lvl>
                <c:lvl>
                  <c:pt idx="0">
                    <c:v>0.278906312286154</c:v>
                  </c:pt>
                  <c:pt idx="1">
                    <c:v>1</c:v>
                  </c:pt>
                  <c:pt idx="2">
                    <c:v>(blank)</c:v>
                  </c:pt>
                </c:lvl>
                <c:lvl>
                  <c:pt idx="0">
                    <c:v>1</c:v>
                  </c:pt>
                  <c:pt idx="1">
                    <c:v>(blank)</c:v>
                  </c:pt>
                </c:lvl>
              </c:multiLvlStrCache>
            </c:multiLvlStrRef>
          </c:cat>
          <c:val>
            <c:numRef>
              <c:f>Pivot!$M$92:$M$118</c:f>
              <c:numCache>
                <c:formatCode>General</c:formatCode>
                <c:ptCount val="6"/>
                <c:pt idx="0">
                  <c:v>0.21065764957023397</c:v>
                </c:pt>
                <c:pt idx="1">
                  <c:v>-5.6993997613765758E-2</c:v>
                </c:pt>
                <c:pt idx="2">
                  <c:v>0.47892064906404275</c:v>
                </c:pt>
                <c:pt idx="3">
                  <c:v>0.74277595403566454</c:v>
                </c:pt>
                <c:pt idx="4">
                  <c:v>1</c:v>
                </c:pt>
              </c:numCache>
            </c:numRef>
          </c:val>
          <c:smooth val="0"/>
          <c:extLst>
            <c:ext xmlns:c16="http://schemas.microsoft.com/office/drawing/2014/chart" uri="{C3380CC4-5D6E-409C-BE32-E72D297353CC}">
              <c16:uniqueId val="{00000004-1D61-4A34-899D-718819E2A320}"/>
            </c:ext>
          </c:extLst>
        </c:ser>
        <c:ser>
          <c:idx val="4"/>
          <c:order val="4"/>
          <c:tx>
            <c:strRef>
              <c:f>Pivot!$N$91</c:f>
              <c:strCache>
                <c:ptCount val="1"/>
                <c:pt idx="0">
                  <c:v>Sum of GDP</c:v>
                </c:pt>
              </c:strCache>
            </c:strRef>
          </c:tx>
          <c:spPr>
            <a:ln w="28575" cap="rnd">
              <a:solidFill>
                <a:schemeClr val="accent5"/>
              </a:solidFill>
              <a:round/>
            </a:ln>
            <a:effectLst/>
          </c:spPr>
          <c:marker>
            <c:symbol val="none"/>
          </c:marker>
          <c:cat>
            <c:multiLvlStrRef>
              <c:f>Pivot!$I$92:$I$118</c:f>
              <c:multiLvlStrCache>
                <c:ptCount val="6"/>
                <c:lvl>
                  <c:pt idx="0">
                    <c:v>0.334835308053681</c:v>
                  </c:pt>
                  <c:pt idx="1">
                    <c:v>-0.118398464453982</c:v>
                  </c:pt>
                  <c:pt idx="2">
                    <c:v>0.41892681786904</c:v>
                  </c:pt>
                  <c:pt idx="3">
                    <c:v>0.848487061028204</c:v>
                  </c:pt>
                  <c:pt idx="4">
                    <c:v>0.781788338478767</c:v>
                  </c:pt>
                  <c:pt idx="5">
                    <c:v>1</c:v>
                  </c:pt>
                </c:lvl>
                <c:lvl>
                  <c:pt idx="0">
                    <c:v>0.210657649570234</c:v>
                  </c:pt>
                  <c:pt idx="1">
                    <c:v>-0.0569939976137658</c:v>
                  </c:pt>
                  <c:pt idx="2">
                    <c:v>0.478920649064043</c:v>
                  </c:pt>
                  <c:pt idx="3">
                    <c:v>0.742775954035665</c:v>
                  </c:pt>
                  <c:pt idx="4">
                    <c:v>1</c:v>
                  </c:pt>
                  <c:pt idx="5">
                    <c:v>(blank)</c:v>
                  </c:pt>
                </c:lvl>
                <c:lvl>
                  <c:pt idx="0">
                    <c:v>0.353980503840302</c:v>
                  </c:pt>
                  <c:pt idx="1">
                    <c:v>-0.0719344474668832</c:v>
                  </c:pt>
                  <c:pt idx="2">
                    <c:v>0.448793237830065</c:v>
                  </c:pt>
                  <c:pt idx="3">
                    <c:v>1</c:v>
                  </c:pt>
                  <c:pt idx="4">
                    <c:v>(blank)</c:v>
                  </c:pt>
                </c:lvl>
                <c:lvl>
                  <c:pt idx="0">
                    <c:v>0.420121310404712</c:v>
                  </c:pt>
                  <c:pt idx="1">
                    <c:v>0.253289837917442</c:v>
                  </c:pt>
                  <c:pt idx="2">
                    <c:v>1</c:v>
                  </c:pt>
                  <c:pt idx="3">
                    <c:v>(blank)</c:v>
                  </c:pt>
                </c:lvl>
                <c:lvl>
                  <c:pt idx="0">
                    <c:v>0.278906312286154</c:v>
                  </c:pt>
                  <c:pt idx="1">
                    <c:v>1</c:v>
                  </c:pt>
                  <c:pt idx="2">
                    <c:v>(blank)</c:v>
                  </c:pt>
                </c:lvl>
                <c:lvl>
                  <c:pt idx="0">
                    <c:v>1</c:v>
                  </c:pt>
                  <c:pt idx="1">
                    <c:v>(blank)</c:v>
                  </c:pt>
                </c:lvl>
              </c:multiLvlStrCache>
            </c:multiLvlStrRef>
          </c:cat>
          <c:val>
            <c:numRef>
              <c:f>Pivot!$N$92:$N$118</c:f>
              <c:numCache>
                <c:formatCode>General</c:formatCode>
                <c:ptCount val="6"/>
                <c:pt idx="0">
                  <c:v>0.33483530805368106</c:v>
                </c:pt>
                <c:pt idx="1">
                  <c:v>-0.11839846445398154</c:v>
                </c:pt>
                <c:pt idx="2">
                  <c:v>0.41892681786903968</c:v>
                </c:pt>
                <c:pt idx="3">
                  <c:v>0.8484870610282037</c:v>
                </c:pt>
                <c:pt idx="4">
                  <c:v>0.78178833847876661</c:v>
                </c:pt>
                <c:pt idx="5">
                  <c:v>1</c:v>
                </c:pt>
              </c:numCache>
            </c:numRef>
          </c:val>
          <c:smooth val="0"/>
          <c:extLst>
            <c:ext xmlns:c16="http://schemas.microsoft.com/office/drawing/2014/chart" uri="{C3380CC4-5D6E-409C-BE32-E72D297353CC}">
              <c16:uniqueId val="{00000005-1D61-4A34-899D-718819E2A320}"/>
            </c:ext>
          </c:extLst>
        </c:ser>
        <c:ser>
          <c:idx val="5"/>
          <c:order val="5"/>
          <c:tx>
            <c:strRef>
              <c:f>Pivot!$O$91</c:f>
              <c:strCache>
                <c:ptCount val="1"/>
                <c:pt idx="0">
                  <c:v>Sum of Health (Lifespan)</c:v>
                </c:pt>
              </c:strCache>
            </c:strRef>
          </c:tx>
          <c:spPr>
            <a:ln w="28575" cap="rnd">
              <a:solidFill>
                <a:schemeClr val="accent6"/>
              </a:solidFill>
              <a:round/>
            </a:ln>
            <a:effectLst/>
          </c:spPr>
          <c:marker>
            <c:symbol val="none"/>
          </c:marker>
          <c:cat>
            <c:multiLvlStrRef>
              <c:f>Pivot!$I$92:$I$118</c:f>
              <c:multiLvlStrCache>
                <c:ptCount val="6"/>
                <c:lvl>
                  <c:pt idx="0">
                    <c:v>0.334835308053681</c:v>
                  </c:pt>
                  <c:pt idx="1">
                    <c:v>-0.118398464453982</c:v>
                  </c:pt>
                  <c:pt idx="2">
                    <c:v>0.41892681786904</c:v>
                  </c:pt>
                  <c:pt idx="3">
                    <c:v>0.848487061028204</c:v>
                  </c:pt>
                  <c:pt idx="4">
                    <c:v>0.781788338478767</c:v>
                  </c:pt>
                  <c:pt idx="5">
                    <c:v>1</c:v>
                  </c:pt>
                </c:lvl>
                <c:lvl>
                  <c:pt idx="0">
                    <c:v>0.210657649570234</c:v>
                  </c:pt>
                  <c:pt idx="1">
                    <c:v>-0.0569939976137658</c:v>
                  </c:pt>
                  <c:pt idx="2">
                    <c:v>0.478920649064043</c:v>
                  </c:pt>
                  <c:pt idx="3">
                    <c:v>0.742775954035665</c:v>
                  </c:pt>
                  <c:pt idx="4">
                    <c:v>1</c:v>
                  </c:pt>
                  <c:pt idx="5">
                    <c:v>(blank)</c:v>
                  </c:pt>
                </c:lvl>
                <c:lvl>
                  <c:pt idx="0">
                    <c:v>0.353980503840302</c:v>
                  </c:pt>
                  <c:pt idx="1">
                    <c:v>-0.0719344474668832</c:v>
                  </c:pt>
                  <c:pt idx="2">
                    <c:v>0.448793237830065</c:v>
                  </c:pt>
                  <c:pt idx="3">
                    <c:v>1</c:v>
                  </c:pt>
                  <c:pt idx="4">
                    <c:v>(blank)</c:v>
                  </c:pt>
                </c:lvl>
                <c:lvl>
                  <c:pt idx="0">
                    <c:v>0.420121310404712</c:v>
                  </c:pt>
                  <c:pt idx="1">
                    <c:v>0.253289837917442</c:v>
                  </c:pt>
                  <c:pt idx="2">
                    <c:v>1</c:v>
                  </c:pt>
                  <c:pt idx="3">
                    <c:v>(blank)</c:v>
                  </c:pt>
                </c:lvl>
                <c:lvl>
                  <c:pt idx="0">
                    <c:v>0.278906312286154</c:v>
                  </c:pt>
                  <c:pt idx="1">
                    <c:v>1</c:v>
                  </c:pt>
                  <c:pt idx="2">
                    <c:v>(blank)</c:v>
                  </c:pt>
                </c:lvl>
                <c:lvl>
                  <c:pt idx="0">
                    <c:v>1</c:v>
                  </c:pt>
                  <c:pt idx="1">
                    <c:v>(blank)</c:v>
                  </c:pt>
                </c:lvl>
              </c:multiLvlStrCache>
            </c:multiLvlStrRef>
          </c:cat>
          <c:val>
            <c:numRef>
              <c:f>Pivot!$O$92:$O$118</c:f>
              <c:numCache>
                <c:formatCode>General</c:formatCode>
                <c:ptCount val="6"/>
                <c:pt idx="0">
                  <c:v>0.35398050384030183</c:v>
                </c:pt>
                <c:pt idx="1">
                  <c:v>-7.1934447466883156E-2</c:v>
                </c:pt>
                <c:pt idx="2">
                  <c:v>0.44879323783006481</c:v>
                </c:pt>
                <c:pt idx="3">
                  <c:v>1</c:v>
                </c:pt>
              </c:numCache>
            </c:numRef>
          </c:val>
          <c:smooth val="0"/>
          <c:extLst>
            <c:ext xmlns:c16="http://schemas.microsoft.com/office/drawing/2014/chart" uri="{C3380CC4-5D6E-409C-BE32-E72D297353CC}">
              <c16:uniqueId val="{00000006-1D61-4A34-899D-718819E2A320}"/>
            </c:ext>
          </c:extLst>
        </c:ser>
        <c:dLbls>
          <c:showLegendKey val="0"/>
          <c:showVal val="0"/>
          <c:showCatName val="0"/>
          <c:showSerName val="0"/>
          <c:showPercent val="0"/>
          <c:showBubbleSize val="0"/>
        </c:dLbls>
        <c:smooth val="0"/>
        <c:axId val="1409843024"/>
        <c:axId val="1409842192"/>
      </c:lineChart>
      <c:catAx>
        <c:axId val="140984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42192"/>
        <c:crosses val="autoZero"/>
        <c:auto val="1"/>
        <c:lblAlgn val="ctr"/>
        <c:lblOffset val="100"/>
        <c:noMultiLvlLbl val="0"/>
      </c:catAx>
      <c:valAx>
        <c:axId val="14098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Pivot!$A$162</c:f>
              <c:strCache>
                <c:ptCount val="1"/>
                <c:pt idx="0">
                  <c:v>Total</c:v>
                </c:pt>
              </c:strCache>
            </c:strRef>
          </c:tx>
          <c:spPr>
            <a:solidFill>
              <a:schemeClr val="accent1"/>
            </a:solidFill>
            <a:ln>
              <a:noFill/>
            </a:ln>
            <a:effectLst/>
          </c:spPr>
          <c:invertIfNegative val="0"/>
          <c:cat>
            <c:strRef>
              <c:f>Pivot!$A$163</c:f>
              <c:strCache>
                <c:ptCount val="1"/>
                <c:pt idx="0">
                  <c:v>Total</c:v>
                </c:pt>
              </c:strCache>
            </c:strRef>
          </c:cat>
          <c:val>
            <c:numRef>
              <c:f>Pivot!$A$163</c:f>
              <c:numCache>
                <c:formatCode>General</c:formatCode>
                <c:ptCount val="1"/>
                <c:pt idx="0">
                  <c:v>777</c:v>
                </c:pt>
              </c:numCache>
            </c:numRef>
          </c:val>
          <c:extLst>
            <c:ext xmlns:c16="http://schemas.microsoft.com/office/drawing/2014/chart" uri="{C3380CC4-5D6E-409C-BE32-E72D297353CC}">
              <c16:uniqueId val="{00000001-E1CC-4DB7-B43F-B30C810689C3}"/>
            </c:ext>
          </c:extLst>
        </c:ser>
        <c:dLbls>
          <c:showLegendKey val="0"/>
          <c:showVal val="0"/>
          <c:showCatName val="0"/>
          <c:showSerName val="0"/>
          <c:showPercent val="0"/>
          <c:showBubbleSize val="0"/>
        </c:dLbls>
        <c:gapWidth val="219"/>
        <c:overlap val="-27"/>
        <c:axId val="1409818896"/>
        <c:axId val="1409811408"/>
      </c:barChart>
      <c:catAx>
        <c:axId val="14098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11408"/>
        <c:crosses val="autoZero"/>
        <c:auto val="1"/>
        <c:lblAlgn val="ctr"/>
        <c:lblOffset val="100"/>
        <c:noMultiLvlLbl val="0"/>
      </c:catAx>
      <c:valAx>
        <c:axId val="140981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1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[Capstone_07122020.xlsx]Pivot!PivotTable17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Pivot!$B$170</c:f>
              <c:strCache>
                <c:ptCount val="1"/>
                <c:pt idx="0">
                  <c:v>Sum of Social Support</c:v>
                </c:pt>
              </c:strCache>
            </c:strRef>
          </c:tx>
          <c:spPr>
            <a:ln w="28575" cap="rnd">
              <a:solidFill>
                <a:schemeClr val="accent1"/>
              </a:solidFill>
              <a:round/>
            </a:ln>
            <a:effectLst/>
          </c:spPr>
          <c:marker>
            <c:symbol val="none"/>
          </c:marker>
          <c:cat>
            <c:strRef>
              <c:f>Pivot!$A$171:$A$172</c:f>
              <c:strCache>
                <c:ptCount val="1"/>
                <c:pt idx="0">
                  <c:v>2019</c:v>
                </c:pt>
              </c:strCache>
            </c:strRef>
          </c:cat>
          <c:val>
            <c:numRef>
              <c:f>Pivot!$B$171:$B$172</c:f>
              <c:numCache>
                <c:formatCode>General</c:formatCode>
                <c:ptCount val="1"/>
                <c:pt idx="0">
                  <c:v>176.80100000000007</c:v>
                </c:pt>
              </c:numCache>
            </c:numRef>
          </c:val>
          <c:extLst>
            <c:ext xmlns:c16="http://schemas.microsoft.com/office/drawing/2014/chart" uri="{C3380CC4-5D6E-409C-BE32-E72D297353CC}">
              <c16:uniqueId val="{00000001-0D12-40BD-BE7A-5CD2E5A8545A}"/>
            </c:ext>
          </c:extLst>
        </c:ser>
        <c:ser>
          <c:idx val="1"/>
          <c:order val="1"/>
          <c:tx>
            <c:strRef>
              <c:f>Pivot!$C$170</c:f>
              <c:strCache>
                <c:ptCount val="1"/>
                <c:pt idx="0">
                  <c:v>Sum of Health (Lifespan)</c:v>
                </c:pt>
              </c:strCache>
            </c:strRef>
          </c:tx>
          <c:spPr>
            <a:ln w="28575" cap="rnd">
              <a:solidFill>
                <a:schemeClr val="accent2"/>
              </a:solidFill>
              <a:round/>
            </a:ln>
            <a:effectLst/>
          </c:spPr>
          <c:marker>
            <c:symbol val="none"/>
          </c:marker>
          <c:cat>
            <c:strRef>
              <c:f>Pivot!$A$171:$A$172</c:f>
              <c:strCache>
                <c:ptCount val="1"/>
                <c:pt idx="0">
                  <c:v>2019</c:v>
                </c:pt>
              </c:strCache>
            </c:strRef>
          </c:cat>
          <c:val>
            <c:numRef>
              <c:f>Pivot!$C$171:$C$172</c:f>
              <c:numCache>
                <c:formatCode>General</c:formatCode>
                <c:ptCount val="1"/>
                <c:pt idx="0">
                  <c:v>106.01099999999991</c:v>
                </c:pt>
              </c:numCache>
            </c:numRef>
          </c:val>
          <c:extLst>
            <c:ext xmlns:c16="http://schemas.microsoft.com/office/drawing/2014/chart" uri="{C3380CC4-5D6E-409C-BE32-E72D297353CC}">
              <c16:uniqueId val="{00000002-0D12-40BD-BE7A-5CD2E5A8545A}"/>
            </c:ext>
          </c:extLst>
        </c:ser>
        <c:ser>
          <c:idx val="2"/>
          <c:order val="2"/>
          <c:tx>
            <c:strRef>
              <c:f>Pivot!$D$170</c:f>
              <c:strCache>
                <c:ptCount val="1"/>
                <c:pt idx="0">
                  <c:v>Sum of Freedom</c:v>
                </c:pt>
              </c:strCache>
            </c:strRef>
          </c:tx>
          <c:spPr>
            <a:ln w="28575" cap="rnd">
              <a:solidFill>
                <a:schemeClr val="accent3"/>
              </a:solidFill>
              <a:round/>
            </a:ln>
            <a:effectLst/>
          </c:spPr>
          <c:marker>
            <c:symbol val="none"/>
          </c:marker>
          <c:cat>
            <c:strRef>
              <c:f>Pivot!$A$171:$A$172</c:f>
              <c:strCache>
                <c:ptCount val="1"/>
                <c:pt idx="0">
                  <c:v>2019</c:v>
                </c:pt>
              </c:strCache>
            </c:strRef>
          </c:cat>
          <c:val>
            <c:numRef>
              <c:f>Pivot!$D$171:$D$172</c:f>
              <c:numCache>
                <c:formatCode>General</c:formatCode>
                <c:ptCount val="1"/>
                <c:pt idx="0">
                  <c:v>70.921999999999983</c:v>
                </c:pt>
              </c:numCache>
            </c:numRef>
          </c:val>
          <c:extLst>
            <c:ext xmlns:c16="http://schemas.microsoft.com/office/drawing/2014/chart" uri="{C3380CC4-5D6E-409C-BE32-E72D297353CC}">
              <c16:uniqueId val="{00000003-0D12-40BD-BE7A-5CD2E5A8545A}"/>
            </c:ext>
          </c:extLst>
        </c:ser>
        <c:ser>
          <c:idx val="3"/>
          <c:order val="3"/>
          <c:tx>
            <c:strRef>
              <c:f>Pivot!$E$170</c:f>
              <c:strCache>
                <c:ptCount val="1"/>
                <c:pt idx="0">
                  <c:v>Sum of Generosity</c:v>
                </c:pt>
              </c:strCache>
            </c:strRef>
          </c:tx>
          <c:spPr>
            <a:ln w="28575" cap="rnd">
              <a:solidFill>
                <a:schemeClr val="accent4"/>
              </a:solidFill>
              <a:round/>
            </a:ln>
            <a:effectLst/>
          </c:spPr>
          <c:marker>
            <c:symbol val="none"/>
          </c:marker>
          <c:cat>
            <c:strRef>
              <c:f>Pivot!$A$171:$A$172</c:f>
              <c:strCache>
                <c:ptCount val="1"/>
                <c:pt idx="0">
                  <c:v>2019</c:v>
                </c:pt>
              </c:strCache>
            </c:strRef>
          </c:cat>
          <c:val>
            <c:numRef>
              <c:f>Pivot!$E$171:$E$172</c:f>
              <c:numCache>
                <c:formatCode>General</c:formatCode>
                <c:ptCount val="1"/>
                <c:pt idx="0">
                  <c:v>28.972999999999992</c:v>
                </c:pt>
              </c:numCache>
            </c:numRef>
          </c:val>
          <c:extLst>
            <c:ext xmlns:c16="http://schemas.microsoft.com/office/drawing/2014/chart" uri="{C3380CC4-5D6E-409C-BE32-E72D297353CC}">
              <c16:uniqueId val="{00000004-0D12-40BD-BE7A-5CD2E5A8545A}"/>
            </c:ext>
          </c:extLst>
        </c:ser>
        <c:ser>
          <c:idx val="4"/>
          <c:order val="4"/>
          <c:tx>
            <c:strRef>
              <c:f>Pivot!$F$170</c:f>
              <c:strCache>
                <c:ptCount val="1"/>
                <c:pt idx="0">
                  <c:v>Count of Trust in Gov</c:v>
                </c:pt>
              </c:strCache>
            </c:strRef>
          </c:tx>
          <c:spPr>
            <a:ln w="28575" cap="rnd">
              <a:solidFill>
                <a:schemeClr val="accent5"/>
              </a:solidFill>
              <a:round/>
            </a:ln>
            <a:effectLst/>
          </c:spPr>
          <c:marker>
            <c:symbol val="none"/>
          </c:marker>
          <c:cat>
            <c:strRef>
              <c:f>Pivot!$A$171:$A$172</c:f>
              <c:strCache>
                <c:ptCount val="1"/>
                <c:pt idx="0">
                  <c:v>2019</c:v>
                </c:pt>
              </c:strCache>
            </c:strRef>
          </c:cat>
          <c:val>
            <c:numRef>
              <c:f>Pivot!$F$171:$F$172</c:f>
              <c:numCache>
                <c:formatCode>General</c:formatCode>
                <c:ptCount val="1"/>
                <c:pt idx="0">
                  <c:v>153</c:v>
                </c:pt>
              </c:numCache>
            </c:numRef>
          </c:val>
          <c:extLst>
            <c:ext xmlns:c16="http://schemas.microsoft.com/office/drawing/2014/chart" uri="{C3380CC4-5D6E-409C-BE32-E72D297353CC}">
              <c16:uniqueId val="{00000005-0D12-40BD-BE7A-5CD2E5A8545A}"/>
            </c:ext>
          </c:extLst>
        </c:ser>
        <c:dLbls>
          <c:showLegendKey val="0"/>
          <c:showVal val="0"/>
          <c:showCatName val="0"/>
          <c:showSerName val="0"/>
          <c:showPercent val="0"/>
          <c:showBubbleSize val="0"/>
        </c:dLbls>
        <c:axId val="1409835120"/>
        <c:axId val="1409848432"/>
      </c:radarChart>
      <c:catAx>
        <c:axId val="1409835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48432"/>
        <c:crosses val="autoZero"/>
        <c:auto val="1"/>
        <c:lblAlgn val="ctr"/>
        <c:lblOffset val="100"/>
        <c:noMultiLvlLbl val="0"/>
      </c:catAx>
      <c:valAx>
        <c:axId val="14098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3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[Capstone_07122020.xlsx]Sheet6!PivotTable19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SUPPORT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4"/>
                <c:pt idx="0">
                  <c:v>Afghanistan</c:v>
                </c:pt>
                <c:pt idx="1">
                  <c:v>Denmark</c:v>
                </c:pt>
                <c:pt idx="2">
                  <c:v>Finland</c:v>
                </c:pt>
                <c:pt idx="3">
                  <c:v>Singapore</c:v>
                </c:pt>
              </c:strCache>
            </c:strRef>
          </c:cat>
          <c:val>
            <c:numRef>
              <c:f>Sheet6!$B$4:$B$8</c:f>
              <c:numCache>
                <c:formatCode>General</c:formatCode>
                <c:ptCount val="4"/>
                <c:pt idx="0">
                  <c:v>0.35599999999999998</c:v>
                </c:pt>
                <c:pt idx="1">
                  <c:v>1.5029999999999999</c:v>
                </c:pt>
                <c:pt idx="2">
                  <c:v>1.5</c:v>
                </c:pt>
                <c:pt idx="3">
                  <c:v>1.395</c:v>
                </c:pt>
              </c:numCache>
            </c:numRef>
          </c:val>
          <c:extLst>
            <c:ext xmlns:c16="http://schemas.microsoft.com/office/drawing/2014/chart" uri="{C3380CC4-5D6E-409C-BE32-E72D297353CC}">
              <c16:uniqueId val="{00000001-BE56-4460-A033-8658ADED5651}"/>
            </c:ext>
          </c:extLst>
        </c:ser>
        <c:dLbls>
          <c:showLegendKey val="0"/>
          <c:showVal val="0"/>
          <c:showCatName val="0"/>
          <c:showSerName val="0"/>
          <c:showPercent val="0"/>
          <c:showBubbleSize val="0"/>
        </c:dLbls>
        <c:gapWidth val="219"/>
        <c:overlap val="-27"/>
        <c:axId val="63972016"/>
        <c:axId val="63965776"/>
      </c:barChart>
      <c:catAx>
        <c:axId val="6397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5776"/>
        <c:crosses val="autoZero"/>
        <c:auto val="1"/>
        <c:lblAlgn val="ctr"/>
        <c:lblOffset val="100"/>
        <c:noMultiLvlLbl val="0"/>
      </c:catAx>
      <c:valAx>
        <c:axId val="6396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[Capstone_07122020.xlsx]Sheet6!PivotTable20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Sheet6!$N$4</c:f>
              <c:strCache>
                <c:ptCount val="1"/>
                <c:pt idx="0">
                  <c:v>Total</c:v>
                </c:pt>
              </c:strCache>
            </c:strRef>
          </c:tx>
          <c:spPr>
            <a:solidFill>
              <a:schemeClr val="accent1"/>
            </a:solidFill>
            <a:ln>
              <a:noFill/>
            </a:ln>
            <a:effectLst/>
          </c:spPr>
          <c:invertIfNegative val="0"/>
          <c:cat>
            <c:strRef>
              <c:f>Sheet6!$M$5:$M$9</c:f>
              <c:strCache>
                <c:ptCount val="4"/>
                <c:pt idx="0">
                  <c:v>Afghanistan</c:v>
                </c:pt>
                <c:pt idx="1">
                  <c:v>Denmark</c:v>
                </c:pt>
                <c:pt idx="2">
                  <c:v>Finland</c:v>
                </c:pt>
                <c:pt idx="3">
                  <c:v>Singapore</c:v>
                </c:pt>
              </c:strCache>
            </c:strRef>
          </c:cat>
          <c:val>
            <c:numRef>
              <c:f>Sheet6!$N$5:$N$9</c:f>
              <c:numCache>
                <c:formatCode>General</c:formatCode>
                <c:ptCount val="4"/>
                <c:pt idx="0">
                  <c:v>0.26600000000000001</c:v>
                </c:pt>
                <c:pt idx="1">
                  <c:v>0.97899999999999998</c:v>
                </c:pt>
                <c:pt idx="2">
                  <c:v>0.96099999999999997</c:v>
                </c:pt>
                <c:pt idx="3">
                  <c:v>1.1379999999999999</c:v>
                </c:pt>
              </c:numCache>
            </c:numRef>
          </c:val>
          <c:extLst>
            <c:ext xmlns:c16="http://schemas.microsoft.com/office/drawing/2014/chart" uri="{C3380CC4-5D6E-409C-BE32-E72D297353CC}">
              <c16:uniqueId val="{00000001-1EA0-4209-A673-8AF34313F901}"/>
            </c:ext>
          </c:extLst>
        </c:ser>
        <c:dLbls>
          <c:showLegendKey val="0"/>
          <c:showVal val="0"/>
          <c:showCatName val="0"/>
          <c:showSerName val="0"/>
          <c:showPercent val="0"/>
          <c:showBubbleSize val="0"/>
        </c:dLbls>
        <c:gapWidth val="219"/>
        <c:overlap val="-27"/>
        <c:axId val="63999056"/>
        <c:axId val="64008208"/>
      </c:barChart>
      <c:catAx>
        <c:axId val="6399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8208"/>
        <c:crosses val="autoZero"/>
        <c:auto val="1"/>
        <c:lblAlgn val="ctr"/>
        <c:lblOffset val="100"/>
        <c:noMultiLvlLbl val="0"/>
      </c:catAx>
      <c:valAx>
        <c:axId val="640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[Capstone_07122020.xlsx]Sheet6!PivotTable21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FREEDOM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Sheet6!$AA$4</c:f>
              <c:strCache>
                <c:ptCount val="1"/>
                <c:pt idx="0">
                  <c:v>Total</c:v>
                </c:pt>
              </c:strCache>
            </c:strRef>
          </c:tx>
          <c:spPr>
            <a:solidFill>
              <a:schemeClr val="accent1"/>
            </a:solidFill>
            <a:ln>
              <a:noFill/>
            </a:ln>
            <a:effectLst/>
          </c:spPr>
          <c:invertIfNegative val="0"/>
          <c:cat>
            <c:strRef>
              <c:f>Sheet6!$Z$5:$Z$9</c:f>
              <c:strCache>
                <c:ptCount val="4"/>
                <c:pt idx="0">
                  <c:v>Afghanistan</c:v>
                </c:pt>
                <c:pt idx="1">
                  <c:v>Denmark</c:v>
                </c:pt>
                <c:pt idx="2">
                  <c:v>Finland</c:v>
                </c:pt>
                <c:pt idx="3">
                  <c:v>Singapore</c:v>
                </c:pt>
              </c:strCache>
            </c:strRef>
          </c:cat>
          <c:val>
            <c:numRef>
              <c:f>Sheet6!$AA$5:$AA$9</c:f>
              <c:numCache>
                <c:formatCode>General</c:formatCode>
                <c:ptCount val="4"/>
                <c:pt idx="0">
                  <c:v>0</c:v>
                </c:pt>
                <c:pt idx="1">
                  <c:v>0.66500000000000004</c:v>
                </c:pt>
                <c:pt idx="2">
                  <c:v>0.66200000000000003</c:v>
                </c:pt>
                <c:pt idx="3">
                  <c:v>0.63500000000000001</c:v>
                </c:pt>
              </c:numCache>
            </c:numRef>
          </c:val>
          <c:extLst>
            <c:ext xmlns:c16="http://schemas.microsoft.com/office/drawing/2014/chart" uri="{C3380CC4-5D6E-409C-BE32-E72D297353CC}">
              <c16:uniqueId val="{00000001-AE1D-4F59-937E-250725C1B37A}"/>
            </c:ext>
          </c:extLst>
        </c:ser>
        <c:dLbls>
          <c:showLegendKey val="0"/>
          <c:showVal val="0"/>
          <c:showCatName val="0"/>
          <c:showSerName val="0"/>
          <c:showPercent val="0"/>
          <c:showBubbleSize val="0"/>
        </c:dLbls>
        <c:gapWidth val="219"/>
        <c:overlap val="-27"/>
        <c:axId val="1409796016"/>
        <c:axId val="1409788944"/>
      </c:barChart>
      <c:catAx>
        <c:axId val="140979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88944"/>
        <c:crosses val="autoZero"/>
        <c:auto val="1"/>
        <c:lblAlgn val="ctr"/>
        <c:lblOffset val="100"/>
        <c:noMultiLvlLbl val="0"/>
      </c:catAx>
      <c:valAx>
        <c:axId val="140978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9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[Capstone_07122020.xlsx]Sheet6!PivotTable22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GENEROSITY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Sheet6!$AM$3</c:f>
              <c:strCache>
                <c:ptCount val="1"/>
                <c:pt idx="0">
                  <c:v>Total</c:v>
                </c:pt>
              </c:strCache>
            </c:strRef>
          </c:tx>
          <c:spPr>
            <a:solidFill>
              <a:schemeClr val="accent1"/>
            </a:solidFill>
            <a:ln>
              <a:noFill/>
            </a:ln>
            <a:effectLst/>
          </c:spPr>
          <c:invertIfNegative val="0"/>
          <c:cat>
            <c:strRef>
              <c:f>Sheet6!$AL$4:$AL$8</c:f>
              <c:strCache>
                <c:ptCount val="4"/>
                <c:pt idx="0">
                  <c:v>Afghanistan</c:v>
                </c:pt>
                <c:pt idx="1">
                  <c:v>Denmark</c:v>
                </c:pt>
                <c:pt idx="2">
                  <c:v>Finland</c:v>
                </c:pt>
                <c:pt idx="3">
                  <c:v>Singapore</c:v>
                </c:pt>
              </c:strCache>
            </c:strRef>
          </c:cat>
          <c:val>
            <c:numRef>
              <c:f>Sheet6!$AM$4:$AM$8</c:f>
              <c:numCache>
                <c:formatCode>General</c:formatCode>
                <c:ptCount val="4"/>
                <c:pt idx="0">
                  <c:v>0.13500000000000001</c:v>
                </c:pt>
                <c:pt idx="1">
                  <c:v>0.24299999999999999</c:v>
                </c:pt>
                <c:pt idx="2">
                  <c:v>0.16</c:v>
                </c:pt>
                <c:pt idx="3">
                  <c:v>0.219</c:v>
                </c:pt>
              </c:numCache>
            </c:numRef>
          </c:val>
          <c:extLst>
            <c:ext xmlns:c16="http://schemas.microsoft.com/office/drawing/2014/chart" uri="{C3380CC4-5D6E-409C-BE32-E72D297353CC}">
              <c16:uniqueId val="{00000001-9576-4348-98C7-9304F14AEF31}"/>
            </c:ext>
          </c:extLst>
        </c:ser>
        <c:dLbls>
          <c:showLegendKey val="0"/>
          <c:showVal val="0"/>
          <c:showCatName val="0"/>
          <c:showSerName val="0"/>
          <c:showPercent val="0"/>
          <c:showBubbleSize val="0"/>
        </c:dLbls>
        <c:gapWidth val="219"/>
        <c:overlap val="-27"/>
        <c:axId val="1409791024"/>
        <c:axId val="1409793520"/>
      </c:barChart>
      <c:catAx>
        <c:axId val="14097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93520"/>
        <c:crosses val="autoZero"/>
        <c:auto val="1"/>
        <c:lblAlgn val="ctr"/>
        <c:lblOffset val="100"/>
        <c:noMultiLvlLbl val="0"/>
      </c:catAx>
      <c:valAx>
        <c:axId val="140979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9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[Capstone_07122020.xlsx]Sheet6!PivotTable23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TRUST</a:t>
            </a:r>
            <a:r>
              <a:rPr lang="en-SG" baseline="0"/>
              <a:t> IN GOV</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Sheet6!$AY$3</c:f>
              <c:strCache>
                <c:ptCount val="1"/>
                <c:pt idx="0">
                  <c:v>Total</c:v>
                </c:pt>
              </c:strCache>
            </c:strRef>
          </c:tx>
          <c:spPr>
            <a:solidFill>
              <a:schemeClr val="accent1"/>
            </a:solidFill>
            <a:ln>
              <a:noFill/>
            </a:ln>
            <a:effectLst/>
          </c:spPr>
          <c:invertIfNegative val="0"/>
          <c:cat>
            <c:strRef>
              <c:f>Sheet6!$AX$4:$AX$8</c:f>
              <c:strCache>
                <c:ptCount val="4"/>
                <c:pt idx="0">
                  <c:v>Afghanistan</c:v>
                </c:pt>
                <c:pt idx="1">
                  <c:v>Denmark</c:v>
                </c:pt>
                <c:pt idx="2">
                  <c:v>Finland</c:v>
                </c:pt>
                <c:pt idx="3">
                  <c:v>Singapore</c:v>
                </c:pt>
              </c:strCache>
            </c:strRef>
          </c:cat>
          <c:val>
            <c:numRef>
              <c:f>Sheet6!$AY$4:$AY$8</c:f>
              <c:numCache>
                <c:formatCode>General</c:formatCode>
                <c:ptCount val="4"/>
                <c:pt idx="0">
                  <c:v>1E-3</c:v>
                </c:pt>
                <c:pt idx="1">
                  <c:v>0.495</c:v>
                </c:pt>
                <c:pt idx="2">
                  <c:v>0.47799999999999998</c:v>
                </c:pt>
                <c:pt idx="3">
                  <c:v>0.53300000000000003</c:v>
                </c:pt>
              </c:numCache>
            </c:numRef>
          </c:val>
          <c:extLst>
            <c:ext xmlns:c16="http://schemas.microsoft.com/office/drawing/2014/chart" uri="{C3380CC4-5D6E-409C-BE32-E72D297353CC}">
              <c16:uniqueId val="{00000001-D95B-414A-AAF7-0C4EF6E8F589}"/>
            </c:ext>
          </c:extLst>
        </c:ser>
        <c:dLbls>
          <c:showLegendKey val="0"/>
          <c:showVal val="0"/>
          <c:showCatName val="0"/>
          <c:showSerName val="0"/>
          <c:showPercent val="0"/>
          <c:showBubbleSize val="0"/>
        </c:dLbls>
        <c:gapWidth val="219"/>
        <c:overlap val="-27"/>
        <c:axId val="741740144"/>
        <c:axId val="741742224"/>
      </c:barChart>
      <c:catAx>
        <c:axId val="74174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42224"/>
        <c:crosses val="autoZero"/>
        <c:auto val="1"/>
        <c:lblAlgn val="ctr"/>
        <c:lblOffset val="100"/>
        <c:noMultiLvlLbl val="0"/>
      </c:catAx>
      <c:valAx>
        <c:axId val="74174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4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[Capstone_07122020.xlsx]Pivot!PivotTable7</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SG" sz="1800"/>
              <a:t>VARIABLES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c:f>
              <c:strCache>
                <c:ptCount val="1"/>
                <c:pt idx="0">
                  <c:v>Sum of Social Support</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Pivot!$A$35:$A$40</c:f>
              <c:strCache>
                <c:ptCount val="5"/>
                <c:pt idx="0">
                  <c:v>2015</c:v>
                </c:pt>
                <c:pt idx="1">
                  <c:v>2016</c:v>
                </c:pt>
                <c:pt idx="2">
                  <c:v>2017</c:v>
                </c:pt>
                <c:pt idx="3">
                  <c:v>2018</c:v>
                </c:pt>
                <c:pt idx="4">
                  <c:v>2019</c:v>
                </c:pt>
              </c:strCache>
            </c:strRef>
          </c:cat>
          <c:val>
            <c:numRef>
              <c:f>Pivot!$B$35:$B$40</c:f>
              <c:numCache>
                <c:formatCode>General</c:formatCode>
                <c:ptCount val="5"/>
                <c:pt idx="0">
                  <c:v>0.86799999999999999</c:v>
                </c:pt>
                <c:pt idx="1">
                  <c:v>1.3540000000000001</c:v>
                </c:pt>
                <c:pt idx="2">
                  <c:v>1.4510000000000001</c:v>
                </c:pt>
                <c:pt idx="3">
                  <c:v>1.4630000000000001</c:v>
                </c:pt>
                <c:pt idx="4">
                  <c:v>1.395</c:v>
                </c:pt>
              </c:numCache>
            </c:numRef>
          </c:val>
          <c:smooth val="0"/>
          <c:extLst>
            <c:ext xmlns:c16="http://schemas.microsoft.com/office/drawing/2014/chart" uri="{C3380CC4-5D6E-409C-BE32-E72D297353CC}">
              <c16:uniqueId val="{00000000-15E4-417B-94BB-6AF709616116}"/>
            </c:ext>
          </c:extLst>
        </c:ser>
        <c:ser>
          <c:idx val="1"/>
          <c:order val="1"/>
          <c:tx>
            <c:strRef>
              <c:f>Pivot!$C$34</c:f>
              <c:strCache>
                <c:ptCount val="1"/>
                <c:pt idx="0">
                  <c:v>Sum of Health (Lifespan)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Pivot!$A$35:$A$40</c:f>
              <c:strCache>
                <c:ptCount val="5"/>
                <c:pt idx="0">
                  <c:v>2015</c:v>
                </c:pt>
                <c:pt idx="1">
                  <c:v>2016</c:v>
                </c:pt>
                <c:pt idx="2">
                  <c:v>2017</c:v>
                </c:pt>
                <c:pt idx="3">
                  <c:v>2018</c:v>
                </c:pt>
                <c:pt idx="4">
                  <c:v>2019</c:v>
                </c:pt>
              </c:strCache>
            </c:strRef>
          </c:cat>
          <c:val>
            <c:numRef>
              <c:f>Pivot!$C$35:$C$40</c:f>
              <c:numCache>
                <c:formatCode>General</c:formatCode>
                <c:ptCount val="5"/>
                <c:pt idx="0">
                  <c:v>0.94699999999999995</c:v>
                </c:pt>
                <c:pt idx="1">
                  <c:v>0.94899999999999995</c:v>
                </c:pt>
                <c:pt idx="2">
                  <c:v>1.008</c:v>
                </c:pt>
                <c:pt idx="3">
                  <c:v>1.141</c:v>
                </c:pt>
                <c:pt idx="4">
                  <c:v>1.1379999999999999</c:v>
                </c:pt>
              </c:numCache>
            </c:numRef>
          </c:val>
          <c:smooth val="0"/>
          <c:extLst>
            <c:ext xmlns:c16="http://schemas.microsoft.com/office/drawing/2014/chart" uri="{C3380CC4-5D6E-409C-BE32-E72D297353CC}">
              <c16:uniqueId val="{00000001-15E4-417B-94BB-6AF709616116}"/>
            </c:ext>
          </c:extLst>
        </c:ser>
        <c:ser>
          <c:idx val="2"/>
          <c:order val="2"/>
          <c:tx>
            <c:strRef>
              <c:f>Pivot!$D$34</c:f>
              <c:strCache>
                <c:ptCount val="1"/>
                <c:pt idx="0">
                  <c:v>Sum of Freedom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Pivot!$A$35:$A$40</c:f>
              <c:strCache>
                <c:ptCount val="5"/>
                <c:pt idx="0">
                  <c:v>2015</c:v>
                </c:pt>
                <c:pt idx="1">
                  <c:v>2016</c:v>
                </c:pt>
                <c:pt idx="2">
                  <c:v>2017</c:v>
                </c:pt>
                <c:pt idx="3">
                  <c:v>2018</c:v>
                </c:pt>
                <c:pt idx="4">
                  <c:v>2019</c:v>
                </c:pt>
              </c:strCache>
            </c:strRef>
          </c:cat>
          <c:val>
            <c:numRef>
              <c:f>Pivot!$D$35:$D$40</c:f>
              <c:numCache>
                <c:formatCode>General</c:formatCode>
                <c:ptCount val="5"/>
                <c:pt idx="0">
                  <c:v>0.48799999999999999</c:v>
                </c:pt>
                <c:pt idx="1">
                  <c:v>0.55000000000000004</c:v>
                </c:pt>
                <c:pt idx="2">
                  <c:v>0.63100000000000001</c:v>
                </c:pt>
                <c:pt idx="3">
                  <c:v>0.55600000000000005</c:v>
                </c:pt>
                <c:pt idx="4">
                  <c:v>0.63500000000000001</c:v>
                </c:pt>
              </c:numCache>
            </c:numRef>
          </c:val>
          <c:smooth val="0"/>
          <c:extLst>
            <c:ext xmlns:c16="http://schemas.microsoft.com/office/drawing/2014/chart" uri="{C3380CC4-5D6E-409C-BE32-E72D297353CC}">
              <c16:uniqueId val="{00000002-15E4-417B-94BB-6AF709616116}"/>
            </c:ext>
          </c:extLst>
        </c:ser>
        <c:ser>
          <c:idx val="3"/>
          <c:order val="3"/>
          <c:tx>
            <c:strRef>
              <c:f>Pivot!$E$34</c:f>
              <c:strCache>
                <c:ptCount val="1"/>
                <c:pt idx="0">
                  <c:v>Sum of Generosity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Pivot!$A$35:$A$40</c:f>
              <c:strCache>
                <c:ptCount val="5"/>
                <c:pt idx="0">
                  <c:v>2015</c:v>
                </c:pt>
                <c:pt idx="1">
                  <c:v>2016</c:v>
                </c:pt>
                <c:pt idx="2">
                  <c:v>2017</c:v>
                </c:pt>
                <c:pt idx="3">
                  <c:v>2018</c:v>
                </c:pt>
                <c:pt idx="4">
                  <c:v>2019</c:v>
                </c:pt>
              </c:strCache>
            </c:strRef>
          </c:cat>
          <c:val>
            <c:numRef>
              <c:f>Pivot!$E$35:$E$40</c:f>
              <c:numCache>
                <c:formatCode>General</c:formatCode>
                <c:ptCount val="5"/>
                <c:pt idx="0">
                  <c:v>0.32700000000000001</c:v>
                </c:pt>
                <c:pt idx="1">
                  <c:v>0.34599999999999997</c:v>
                </c:pt>
                <c:pt idx="2">
                  <c:v>0.26100000000000001</c:v>
                </c:pt>
                <c:pt idx="3">
                  <c:v>0.27100000000000002</c:v>
                </c:pt>
                <c:pt idx="4">
                  <c:v>0.219</c:v>
                </c:pt>
              </c:numCache>
            </c:numRef>
          </c:val>
          <c:smooth val="0"/>
          <c:extLst>
            <c:ext xmlns:c16="http://schemas.microsoft.com/office/drawing/2014/chart" uri="{C3380CC4-5D6E-409C-BE32-E72D297353CC}">
              <c16:uniqueId val="{00000003-15E4-417B-94BB-6AF709616116}"/>
            </c:ext>
          </c:extLst>
        </c:ser>
        <c:ser>
          <c:idx val="4"/>
          <c:order val="4"/>
          <c:tx>
            <c:strRef>
              <c:f>Pivot!$F$34</c:f>
              <c:strCache>
                <c:ptCount val="1"/>
                <c:pt idx="0">
                  <c:v>Sum of Trust in Gov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Pivot!$A$35:$A$40</c:f>
              <c:strCache>
                <c:ptCount val="5"/>
                <c:pt idx="0">
                  <c:v>2015</c:v>
                </c:pt>
                <c:pt idx="1">
                  <c:v>2016</c:v>
                </c:pt>
                <c:pt idx="2">
                  <c:v>2017</c:v>
                </c:pt>
                <c:pt idx="3">
                  <c:v>2018</c:v>
                </c:pt>
                <c:pt idx="4">
                  <c:v>2019</c:v>
                </c:pt>
              </c:strCache>
            </c:strRef>
          </c:cat>
          <c:val>
            <c:numRef>
              <c:f>Pivot!$F$35:$F$40</c:f>
              <c:numCache>
                <c:formatCode>General</c:formatCode>
                <c:ptCount val="5"/>
                <c:pt idx="0">
                  <c:v>0.47</c:v>
                </c:pt>
                <c:pt idx="1">
                  <c:v>0.46400000000000002</c:v>
                </c:pt>
                <c:pt idx="2">
                  <c:v>0</c:v>
                </c:pt>
                <c:pt idx="3">
                  <c:v>0.45300000000000001</c:v>
                </c:pt>
                <c:pt idx="4">
                  <c:v>0.53300000000000003</c:v>
                </c:pt>
              </c:numCache>
            </c:numRef>
          </c:val>
          <c:smooth val="0"/>
          <c:extLst>
            <c:ext xmlns:c16="http://schemas.microsoft.com/office/drawing/2014/chart" uri="{C3380CC4-5D6E-409C-BE32-E72D297353CC}">
              <c16:uniqueId val="{00000004-15E4-417B-94BB-6AF709616116}"/>
            </c:ext>
          </c:extLst>
        </c:ser>
        <c:dLbls>
          <c:showLegendKey val="0"/>
          <c:showVal val="0"/>
          <c:showCatName val="0"/>
          <c:showSerName val="0"/>
          <c:showPercent val="0"/>
          <c:showBubbleSize val="0"/>
        </c:dLbls>
        <c:marker val="1"/>
        <c:smooth val="0"/>
        <c:axId val="22857327"/>
        <c:axId val="22854415"/>
      </c:lineChart>
      <c:catAx>
        <c:axId val="2285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415"/>
        <c:crosses val="autoZero"/>
        <c:auto val="1"/>
        <c:lblAlgn val="ctr"/>
        <c:lblOffset val="100"/>
        <c:noMultiLvlLbl val="0"/>
      </c:catAx>
      <c:valAx>
        <c:axId val="228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[Capstone_07122020.xlsx]Pivot!PivotTable14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SG"/>
              <a:t>COMPARISON</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Pivot!$B$73</c:f>
              <c:strCache>
                <c:ptCount val="1"/>
                <c:pt idx="0">
                  <c:v>Sum of Social Support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Pivot!$A$74:$A$78</c:f>
              <c:strCache>
                <c:ptCount val="4"/>
                <c:pt idx="0">
                  <c:v>Afghanistan</c:v>
                </c:pt>
                <c:pt idx="1">
                  <c:v>Denmark</c:v>
                </c:pt>
                <c:pt idx="2">
                  <c:v>Finland</c:v>
                </c:pt>
                <c:pt idx="3">
                  <c:v>Singapore</c:v>
                </c:pt>
              </c:strCache>
            </c:strRef>
          </c:cat>
          <c:val>
            <c:numRef>
              <c:f>Pivot!$B$74:$B$78</c:f>
              <c:numCache>
                <c:formatCode>General</c:formatCode>
                <c:ptCount val="4"/>
                <c:pt idx="0">
                  <c:v>0.35599999999999998</c:v>
                </c:pt>
                <c:pt idx="1">
                  <c:v>1.5029999999999999</c:v>
                </c:pt>
                <c:pt idx="2">
                  <c:v>1.5</c:v>
                </c:pt>
                <c:pt idx="3">
                  <c:v>1.395</c:v>
                </c:pt>
              </c:numCache>
            </c:numRef>
          </c:val>
          <c:extLst>
            <c:ext xmlns:c16="http://schemas.microsoft.com/office/drawing/2014/chart" uri="{C3380CC4-5D6E-409C-BE32-E72D297353CC}">
              <c16:uniqueId val="{00000002-F3EA-4834-88A5-310EA89BB6B3}"/>
            </c:ext>
          </c:extLst>
        </c:ser>
        <c:ser>
          <c:idx val="1"/>
          <c:order val="1"/>
          <c:tx>
            <c:strRef>
              <c:f>Pivot!$C$73</c:f>
              <c:strCache>
                <c:ptCount val="1"/>
                <c:pt idx="0">
                  <c:v>Sum of Health (Lifespan)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Pivot!$A$74:$A$78</c:f>
              <c:strCache>
                <c:ptCount val="4"/>
                <c:pt idx="0">
                  <c:v>Afghanistan</c:v>
                </c:pt>
                <c:pt idx="1">
                  <c:v>Denmark</c:v>
                </c:pt>
                <c:pt idx="2">
                  <c:v>Finland</c:v>
                </c:pt>
                <c:pt idx="3">
                  <c:v>Singapore</c:v>
                </c:pt>
              </c:strCache>
            </c:strRef>
          </c:cat>
          <c:val>
            <c:numRef>
              <c:f>Pivot!$C$74:$C$78</c:f>
              <c:numCache>
                <c:formatCode>General</c:formatCode>
                <c:ptCount val="4"/>
                <c:pt idx="0">
                  <c:v>0.26600000000000001</c:v>
                </c:pt>
                <c:pt idx="1">
                  <c:v>0.97899999999999998</c:v>
                </c:pt>
                <c:pt idx="2">
                  <c:v>0.96099999999999997</c:v>
                </c:pt>
                <c:pt idx="3">
                  <c:v>1.1379999999999999</c:v>
                </c:pt>
              </c:numCache>
            </c:numRef>
          </c:val>
          <c:extLst>
            <c:ext xmlns:c16="http://schemas.microsoft.com/office/drawing/2014/chart" uri="{C3380CC4-5D6E-409C-BE32-E72D297353CC}">
              <c16:uniqueId val="{00000004-F3EA-4834-88A5-310EA89BB6B3}"/>
            </c:ext>
          </c:extLst>
        </c:ser>
        <c:ser>
          <c:idx val="2"/>
          <c:order val="2"/>
          <c:tx>
            <c:strRef>
              <c:f>Pivot!$D$73</c:f>
              <c:strCache>
                <c:ptCount val="1"/>
                <c:pt idx="0">
                  <c:v>Sum of Freedom</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Pivot!$A$74:$A$78</c:f>
              <c:strCache>
                <c:ptCount val="4"/>
                <c:pt idx="0">
                  <c:v>Afghanistan</c:v>
                </c:pt>
                <c:pt idx="1">
                  <c:v>Denmark</c:v>
                </c:pt>
                <c:pt idx="2">
                  <c:v>Finland</c:v>
                </c:pt>
                <c:pt idx="3">
                  <c:v>Singapore</c:v>
                </c:pt>
              </c:strCache>
            </c:strRef>
          </c:cat>
          <c:val>
            <c:numRef>
              <c:f>Pivot!$D$74:$D$78</c:f>
              <c:numCache>
                <c:formatCode>General</c:formatCode>
                <c:ptCount val="4"/>
                <c:pt idx="0">
                  <c:v>0</c:v>
                </c:pt>
                <c:pt idx="1">
                  <c:v>0.66500000000000004</c:v>
                </c:pt>
                <c:pt idx="2">
                  <c:v>0.66200000000000003</c:v>
                </c:pt>
                <c:pt idx="3">
                  <c:v>0.63500000000000001</c:v>
                </c:pt>
              </c:numCache>
            </c:numRef>
          </c:val>
          <c:extLst>
            <c:ext xmlns:c16="http://schemas.microsoft.com/office/drawing/2014/chart" uri="{C3380CC4-5D6E-409C-BE32-E72D297353CC}">
              <c16:uniqueId val="{00000006-F3EA-4834-88A5-310EA89BB6B3}"/>
            </c:ext>
          </c:extLst>
        </c:ser>
        <c:ser>
          <c:idx val="3"/>
          <c:order val="3"/>
          <c:tx>
            <c:strRef>
              <c:f>Pivot!$E$73</c:f>
              <c:strCache>
                <c:ptCount val="1"/>
                <c:pt idx="0">
                  <c:v>Sum of Generosity</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Pivot!$A$74:$A$78</c:f>
              <c:strCache>
                <c:ptCount val="4"/>
                <c:pt idx="0">
                  <c:v>Afghanistan</c:v>
                </c:pt>
                <c:pt idx="1">
                  <c:v>Denmark</c:v>
                </c:pt>
                <c:pt idx="2">
                  <c:v>Finland</c:v>
                </c:pt>
                <c:pt idx="3">
                  <c:v>Singapore</c:v>
                </c:pt>
              </c:strCache>
            </c:strRef>
          </c:cat>
          <c:val>
            <c:numRef>
              <c:f>Pivot!$E$74:$E$78</c:f>
              <c:numCache>
                <c:formatCode>General</c:formatCode>
                <c:ptCount val="4"/>
                <c:pt idx="0">
                  <c:v>0.13500000000000001</c:v>
                </c:pt>
                <c:pt idx="1">
                  <c:v>0.24299999999999999</c:v>
                </c:pt>
                <c:pt idx="2">
                  <c:v>0.16</c:v>
                </c:pt>
                <c:pt idx="3">
                  <c:v>0.219</c:v>
                </c:pt>
              </c:numCache>
            </c:numRef>
          </c:val>
          <c:extLst>
            <c:ext xmlns:c16="http://schemas.microsoft.com/office/drawing/2014/chart" uri="{C3380CC4-5D6E-409C-BE32-E72D297353CC}">
              <c16:uniqueId val="{00000008-F3EA-4834-88A5-310EA89BB6B3}"/>
            </c:ext>
          </c:extLst>
        </c:ser>
        <c:ser>
          <c:idx val="4"/>
          <c:order val="4"/>
          <c:tx>
            <c:strRef>
              <c:f>Pivot!$F$73</c:f>
              <c:strCache>
                <c:ptCount val="1"/>
                <c:pt idx="0">
                  <c:v>Sum of Trust in Gov</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Pivot!$A$74:$A$78</c:f>
              <c:strCache>
                <c:ptCount val="4"/>
                <c:pt idx="0">
                  <c:v>Afghanistan</c:v>
                </c:pt>
                <c:pt idx="1">
                  <c:v>Denmark</c:v>
                </c:pt>
                <c:pt idx="2">
                  <c:v>Finland</c:v>
                </c:pt>
                <c:pt idx="3">
                  <c:v>Singapore</c:v>
                </c:pt>
              </c:strCache>
            </c:strRef>
          </c:cat>
          <c:val>
            <c:numRef>
              <c:f>Pivot!$F$74:$F$78</c:f>
              <c:numCache>
                <c:formatCode>General</c:formatCode>
                <c:ptCount val="4"/>
                <c:pt idx="0">
                  <c:v>1E-3</c:v>
                </c:pt>
                <c:pt idx="1">
                  <c:v>0.495</c:v>
                </c:pt>
                <c:pt idx="2">
                  <c:v>0.47799999999999998</c:v>
                </c:pt>
                <c:pt idx="3">
                  <c:v>0.53300000000000003</c:v>
                </c:pt>
              </c:numCache>
            </c:numRef>
          </c:val>
          <c:extLst>
            <c:ext xmlns:c16="http://schemas.microsoft.com/office/drawing/2014/chart" uri="{C3380CC4-5D6E-409C-BE32-E72D297353CC}">
              <c16:uniqueId val="{0000000A-F3EA-4834-88A5-310EA89BB6B3}"/>
            </c:ext>
          </c:extLst>
        </c:ser>
        <c:dLbls>
          <c:dLblPos val="outEnd"/>
          <c:showLegendKey val="0"/>
          <c:showVal val="1"/>
          <c:showCatName val="0"/>
          <c:showSerName val="0"/>
          <c:showPercent val="0"/>
          <c:showBubbleSize val="0"/>
        </c:dLbls>
        <c:gapWidth val="164"/>
        <c:overlap val="-22"/>
        <c:axId val="520640687"/>
        <c:axId val="520641935"/>
      </c:barChart>
      <c:catAx>
        <c:axId val="52064068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41935"/>
        <c:crosses val="autoZero"/>
        <c:auto val="1"/>
        <c:lblAlgn val="ctr"/>
        <c:lblOffset val="100"/>
        <c:noMultiLvlLbl val="0"/>
      </c:catAx>
      <c:valAx>
        <c:axId val="520641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4068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[Capstone_07122020.xlsx]Sheet6!PivotTable19</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SOCIAL SUPPORT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Sheet6!$A$4:$A$8</c:f>
              <c:strCache>
                <c:ptCount val="4"/>
                <c:pt idx="0">
                  <c:v>Afghanistan</c:v>
                </c:pt>
                <c:pt idx="1">
                  <c:v>Denmark</c:v>
                </c:pt>
                <c:pt idx="2">
                  <c:v>Finland</c:v>
                </c:pt>
                <c:pt idx="3">
                  <c:v>Singapore</c:v>
                </c:pt>
              </c:strCache>
            </c:strRef>
          </c:cat>
          <c:val>
            <c:numRef>
              <c:f>Sheet6!$B$4:$B$8</c:f>
              <c:numCache>
                <c:formatCode>General</c:formatCode>
                <c:ptCount val="4"/>
                <c:pt idx="0">
                  <c:v>0.35599999999999998</c:v>
                </c:pt>
                <c:pt idx="1">
                  <c:v>1.5029999999999999</c:v>
                </c:pt>
                <c:pt idx="2">
                  <c:v>1.5</c:v>
                </c:pt>
                <c:pt idx="3">
                  <c:v>1.395</c:v>
                </c:pt>
              </c:numCache>
            </c:numRef>
          </c:val>
          <c:extLst>
            <c:ext xmlns:c16="http://schemas.microsoft.com/office/drawing/2014/chart" uri="{C3380CC4-5D6E-409C-BE32-E72D297353CC}">
              <c16:uniqueId val="{00000000-BA91-4248-A5AD-770F7BEFA140}"/>
            </c:ext>
          </c:extLst>
        </c:ser>
        <c:dLbls>
          <c:dLblPos val="outEnd"/>
          <c:showLegendKey val="0"/>
          <c:showVal val="1"/>
          <c:showCatName val="0"/>
          <c:showSerName val="0"/>
          <c:showPercent val="0"/>
          <c:showBubbleSize val="0"/>
        </c:dLbls>
        <c:gapWidth val="444"/>
        <c:overlap val="-90"/>
        <c:axId val="63972016"/>
        <c:axId val="63965776"/>
      </c:barChart>
      <c:catAx>
        <c:axId val="6397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3965776"/>
        <c:crosses val="autoZero"/>
        <c:auto val="1"/>
        <c:lblAlgn val="ctr"/>
        <c:lblOffset val="100"/>
        <c:noMultiLvlLbl val="0"/>
      </c:catAx>
      <c:valAx>
        <c:axId val="63965776"/>
        <c:scaling>
          <c:orientation val="minMax"/>
        </c:scaling>
        <c:delete val="1"/>
        <c:axPos val="l"/>
        <c:numFmt formatCode="General" sourceLinked="1"/>
        <c:majorTickMark val="none"/>
        <c:minorTickMark val="none"/>
        <c:tickLblPos val="nextTo"/>
        <c:crossAx val="6397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[Capstone_07122020.xlsx]Sheet6!PivotTable20</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HEALTH (LIFESPAN)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Sheet6!$N$4</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Sheet6!$M$5:$M$9</c:f>
              <c:strCache>
                <c:ptCount val="4"/>
                <c:pt idx="0">
                  <c:v>Afghanistan</c:v>
                </c:pt>
                <c:pt idx="1">
                  <c:v>Denmark</c:v>
                </c:pt>
                <c:pt idx="2">
                  <c:v>Finland</c:v>
                </c:pt>
                <c:pt idx="3">
                  <c:v>Singapore</c:v>
                </c:pt>
              </c:strCache>
            </c:strRef>
          </c:cat>
          <c:val>
            <c:numRef>
              <c:f>Sheet6!$N$5:$N$9</c:f>
              <c:numCache>
                <c:formatCode>General</c:formatCode>
                <c:ptCount val="4"/>
                <c:pt idx="0">
                  <c:v>0.26600000000000001</c:v>
                </c:pt>
                <c:pt idx="1">
                  <c:v>0.97899999999999998</c:v>
                </c:pt>
                <c:pt idx="2">
                  <c:v>0.96099999999999997</c:v>
                </c:pt>
                <c:pt idx="3">
                  <c:v>1.1379999999999999</c:v>
                </c:pt>
              </c:numCache>
            </c:numRef>
          </c:val>
          <c:extLst>
            <c:ext xmlns:c16="http://schemas.microsoft.com/office/drawing/2014/chart" uri="{C3380CC4-5D6E-409C-BE32-E72D297353CC}">
              <c16:uniqueId val="{00000000-2D1E-471C-8236-FE4DA604F59D}"/>
            </c:ext>
          </c:extLst>
        </c:ser>
        <c:dLbls>
          <c:dLblPos val="outEnd"/>
          <c:showLegendKey val="0"/>
          <c:showVal val="1"/>
          <c:showCatName val="0"/>
          <c:showSerName val="0"/>
          <c:showPercent val="0"/>
          <c:showBubbleSize val="0"/>
        </c:dLbls>
        <c:gapWidth val="444"/>
        <c:overlap val="-90"/>
        <c:axId val="63999056"/>
        <c:axId val="64008208"/>
      </c:barChart>
      <c:catAx>
        <c:axId val="6399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008208"/>
        <c:crosses val="autoZero"/>
        <c:auto val="1"/>
        <c:lblAlgn val="ctr"/>
        <c:lblOffset val="100"/>
        <c:noMultiLvlLbl val="0"/>
      </c:catAx>
      <c:valAx>
        <c:axId val="64008208"/>
        <c:scaling>
          <c:orientation val="minMax"/>
        </c:scaling>
        <c:delete val="1"/>
        <c:axPos val="l"/>
        <c:numFmt formatCode="General" sourceLinked="1"/>
        <c:majorTickMark val="none"/>
        <c:minorTickMark val="none"/>
        <c:tickLblPos val="nextTo"/>
        <c:crossAx val="6399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[Capstone_07122020.xlsx]Sheet6!PivotTable21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FREEDOM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Sheet6!$AA$4</c:f>
              <c:strCache>
                <c:ptCount val="1"/>
                <c:pt idx="0">
                  <c:v>Total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Sheet6!$Z$5:$Z$9</c:f>
              <c:strCache>
                <c:ptCount val="4"/>
                <c:pt idx="0">
                  <c:v>Afghanistan</c:v>
                </c:pt>
                <c:pt idx="1">
                  <c:v>Denmark</c:v>
                </c:pt>
                <c:pt idx="2">
                  <c:v>Finland</c:v>
                </c:pt>
                <c:pt idx="3">
                  <c:v>Singapore</c:v>
                </c:pt>
              </c:strCache>
            </c:strRef>
          </c:cat>
          <c:val>
            <c:numRef>
              <c:f>Sheet6!$AA$5:$AA$9</c:f>
              <c:numCache>
                <c:formatCode>General</c:formatCode>
                <c:ptCount val="4"/>
                <c:pt idx="0">
                  <c:v>0</c:v>
                </c:pt>
                <c:pt idx="1">
                  <c:v>0.66500000000000004</c:v>
                </c:pt>
                <c:pt idx="2">
                  <c:v>0.66200000000000003</c:v>
                </c:pt>
                <c:pt idx="3">
                  <c:v>0.63500000000000001</c:v>
                </c:pt>
              </c:numCache>
            </c:numRef>
          </c:val>
          <c:extLst>
            <c:ext xmlns:c16="http://schemas.microsoft.com/office/drawing/2014/chart" uri="{C3380CC4-5D6E-409C-BE32-E72D297353CC}">
              <c16:uniqueId val="{00000000-082C-407D-836E-441895DCC7C3}"/>
            </c:ext>
          </c:extLst>
        </c:ser>
        <c:dLbls>
          <c:dLblPos val="outEnd"/>
          <c:showLegendKey val="0"/>
          <c:showVal val="1"/>
          <c:showCatName val="0"/>
          <c:showSerName val="0"/>
          <c:showPercent val="0"/>
          <c:showBubbleSize val="0"/>
        </c:dLbls>
        <c:gapWidth val="444"/>
        <c:overlap val="-90"/>
        <c:axId val="1409796016"/>
        <c:axId val="1409788944"/>
      </c:barChart>
      <c:catAx>
        <c:axId val="140979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9788944"/>
        <c:crosses val="autoZero"/>
        <c:auto val="1"/>
        <c:lblAlgn val="ctr"/>
        <c:lblOffset val="100"/>
        <c:noMultiLvlLbl val="0"/>
      </c:catAx>
      <c:valAx>
        <c:axId val="1409788944"/>
        <c:scaling>
          <c:orientation val="minMax"/>
        </c:scaling>
        <c:delete val="1"/>
        <c:axPos val="l"/>
        <c:numFmt formatCode="General" sourceLinked="1"/>
        <c:majorTickMark val="none"/>
        <c:minorTickMark val="none"/>
        <c:tickLblPos val="nextTo"/>
        <c:crossAx val="140979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[Capstone_07122020.xlsx]Sheet6!PivotTable22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GENEROSITY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Sheet6!$AM$3</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Sheet6!$AL$4:$AL$8</c:f>
              <c:strCache>
                <c:ptCount val="4"/>
                <c:pt idx="0">
                  <c:v>Afghanistan</c:v>
                </c:pt>
                <c:pt idx="1">
                  <c:v>Denmark</c:v>
                </c:pt>
                <c:pt idx="2">
                  <c:v>Finland</c:v>
                </c:pt>
                <c:pt idx="3">
                  <c:v>Singapore</c:v>
                </c:pt>
              </c:strCache>
            </c:strRef>
          </c:cat>
          <c:val>
            <c:numRef>
              <c:f>Sheet6!$AM$4:$AM$8</c:f>
              <c:numCache>
                <c:formatCode>General</c:formatCode>
                <c:ptCount val="4"/>
                <c:pt idx="0">
                  <c:v>0.13500000000000001</c:v>
                </c:pt>
                <c:pt idx="1">
                  <c:v>0.24299999999999999</c:v>
                </c:pt>
                <c:pt idx="2">
                  <c:v>0.16</c:v>
                </c:pt>
                <c:pt idx="3">
                  <c:v>0.219</c:v>
                </c:pt>
              </c:numCache>
            </c:numRef>
          </c:val>
          <c:extLst>
            <c:ext xmlns:c16="http://schemas.microsoft.com/office/drawing/2014/chart" uri="{C3380CC4-5D6E-409C-BE32-E72D297353CC}">
              <c16:uniqueId val="{00000000-7924-4B35-A54C-FA4B00316C75}"/>
            </c:ext>
          </c:extLst>
        </c:ser>
        <c:dLbls>
          <c:dLblPos val="outEnd"/>
          <c:showLegendKey val="0"/>
          <c:showVal val="1"/>
          <c:showCatName val="0"/>
          <c:showSerName val="0"/>
          <c:showPercent val="0"/>
          <c:showBubbleSize val="0"/>
        </c:dLbls>
        <c:gapWidth val="444"/>
        <c:overlap val="-90"/>
        <c:axId val="1409791024"/>
        <c:axId val="1409793520"/>
      </c:barChart>
      <c:catAx>
        <c:axId val="140979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9793520"/>
        <c:crosses val="autoZero"/>
        <c:auto val="1"/>
        <c:lblAlgn val="ctr"/>
        <c:lblOffset val="100"/>
        <c:noMultiLvlLbl val="0"/>
      </c:catAx>
      <c:valAx>
        <c:axId val="1409793520"/>
        <c:scaling>
          <c:orientation val="minMax"/>
        </c:scaling>
        <c:delete val="1"/>
        <c:axPos val="l"/>
        <c:numFmt formatCode="General" sourceLinked="1"/>
        <c:majorTickMark val="none"/>
        <c:minorTickMark val="none"/>
        <c:tickLblPos val="nextTo"/>
        <c:crossAx val="140979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[Capstone_07122020.xlsx]Sheet6!PivotTable23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SG"/>
              <a:t>TRUST IN GOV</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Sheet6!$AY$3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Sheet6!$AX$4:$AX$8</c:f>
              <c:strCache>
                <c:ptCount val="4"/>
                <c:pt idx="0">
                  <c:v>Afghanistan</c:v>
                </c:pt>
                <c:pt idx="1">
                  <c:v>Denmark</c:v>
                </c:pt>
                <c:pt idx="2">
                  <c:v>Finland</c:v>
                </c:pt>
                <c:pt idx="3">
                  <c:v>Singapore</c:v>
                </c:pt>
              </c:strCache>
            </c:strRef>
          </c:cat>
          <c:val>
            <c:numRef>
              <c:f>Sheet6!$AY$4:$AY$8</c:f>
              <c:numCache>
                <c:formatCode>General</c:formatCode>
                <c:ptCount val="4"/>
                <c:pt idx="0">
                  <c:v>1E-3</c:v>
                </c:pt>
                <c:pt idx="1">
                  <c:v>0.495</c:v>
                </c:pt>
                <c:pt idx="2">
                  <c:v>0.47799999999999998</c:v>
                </c:pt>
                <c:pt idx="3">
                  <c:v>0.53300000000000003</c:v>
                </c:pt>
              </c:numCache>
            </c:numRef>
          </c:val>
          <c:extLst>
            <c:ext xmlns:c16="http://schemas.microsoft.com/office/drawing/2014/chart" uri="{C3380CC4-5D6E-409C-BE32-E72D297353CC}">
              <c16:uniqueId val="{00000000-BDF6-4432-A2DD-89572A14C695}"/>
            </c:ext>
          </c:extLst>
        </c:ser>
        <c:dLbls>
          <c:dLblPos val="outEnd"/>
          <c:showLegendKey val="0"/>
          <c:showVal val="1"/>
          <c:showCatName val="0"/>
          <c:showSerName val="0"/>
          <c:showPercent val="0"/>
          <c:showBubbleSize val="0"/>
        </c:dLbls>
        <c:gapWidth val="444"/>
        <c:overlap val="-90"/>
        <c:axId val="741740144"/>
        <c:axId val="741742224"/>
      </c:barChart>
      <c:catAx>
        <c:axId val="74174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1742224"/>
        <c:crosses val="autoZero"/>
        <c:auto val="1"/>
        <c:lblAlgn val="ctr"/>
        <c:lblOffset val="100"/>
        <c:noMultiLvlLbl val="0"/>
      </c:catAx>
      <c:valAx>
        <c:axId val="741742224"/>
        <c:scaling>
          <c:orientation val="minMax"/>
        </c:scaling>
        <c:delete val="1"/>
        <c:axPos val="l"/>
        <c:numFmt formatCode="General" sourceLinked="1"/>
        <c:majorTickMark val="none"/>
        <c:minorTickMark val="none"/>
        <c:tickLblPos val="nextTo"/>
        <c:crossAx val="74174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chart" Target="../charts/chart22.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600075</xdr:colOff>
      <xdr:row>10</xdr:row>
      <xdr:rowOff>0</xdr:rowOff>
    </xdr:to>
    <xdr:graphicFrame macro="">
      <xdr:nvGraphicFramePr>
        <xdr:cNvPr id="8" name="Chart 7">
          <a:extLst>
            <a:ext uri="{FF2B5EF4-FFF2-40B4-BE49-F238E27FC236}">
              <a16:creationId xmlns:a16="http://schemas.microsoft.com/office/drawing/2014/main" id="{FCA65AF1-B052-4038-AE63-94BB10156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4762</xdr:rowOff>
    </xdr:from>
    <xdr:to>
      <xdr:col>5</xdr:col>
      <xdr:colOff>600075</xdr:colOff>
      <xdr:row>19</xdr:row>
      <xdr:rowOff>4762</xdr:rowOff>
    </xdr:to>
    <xdr:graphicFrame macro="">
      <xdr:nvGraphicFramePr>
        <xdr:cNvPr id="9" name="Chart 8">
          <a:extLst>
            <a:ext uri="{FF2B5EF4-FFF2-40B4-BE49-F238E27FC236}">
              <a16:creationId xmlns:a16="http://schemas.microsoft.com/office/drawing/2014/main" id="{2F2507EC-E4B2-4BE0-A895-89969112A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xdr:row>
      <xdr:rowOff>4762</xdr:rowOff>
    </xdr:from>
    <xdr:to>
      <xdr:col>13</xdr:col>
      <xdr:colOff>600075</xdr:colOff>
      <xdr:row>18</xdr:row>
      <xdr:rowOff>180976</xdr:rowOff>
    </xdr:to>
    <xdr:graphicFrame macro="">
      <xdr:nvGraphicFramePr>
        <xdr:cNvPr id="10" name="Chart 9">
          <a:extLst>
            <a:ext uri="{FF2B5EF4-FFF2-40B4-BE49-F238E27FC236}">
              <a16:creationId xmlns:a16="http://schemas.microsoft.com/office/drawing/2014/main" id="{48248C03-2485-4E05-8055-943E03142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66675</xdr:colOff>
      <xdr:row>0</xdr:row>
      <xdr:rowOff>228600</xdr:rowOff>
    </xdr:from>
    <xdr:to>
      <xdr:col>17</xdr:col>
      <xdr:colOff>66675</xdr:colOff>
      <xdr:row>18</xdr:row>
      <xdr:rowOff>152400</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C56E0C4F-E6D9-40C4-9820-E5AA4044DAA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601075" y="228600"/>
              <a:ext cx="1828800" cy="34480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0</xdr:rowOff>
    </xdr:from>
    <xdr:to>
      <xdr:col>9</xdr:col>
      <xdr:colOff>161925</xdr:colOff>
      <xdr:row>36</xdr:row>
      <xdr:rowOff>76200</xdr:rowOff>
    </xdr:to>
    <xdr:graphicFrame macro="">
      <xdr:nvGraphicFramePr>
        <xdr:cNvPr id="24" name="Chart 23">
          <a:extLst>
            <a:ext uri="{FF2B5EF4-FFF2-40B4-BE49-F238E27FC236}">
              <a16:creationId xmlns:a16="http://schemas.microsoft.com/office/drawing/2014/main" id="{55D51023-FF53-4B6E-90C9-CC2F7E6F4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36</xdr:row>
      <xdr:rowOff>76200</xdr:rowOff>
    </xdr:from>
    <xdr:to>
      <xdr:col>7</xdr:col>
      <xdr:colOff>304800</xdr:colOff>
      <xdr:row>50</xdr:row>
      <xdr:rowOff>152400</xdr:rowOff>
    </xdr:to>
    <xdr:graphicFrame macro="">
      <xdr:nvGraphicFramePr>
        <xdr:cNvPr id="14" name="Chart 13">
          <a:extLst>
            <a:ext uri="{FF2B5EF4-FFF2-40B4-BE49-F238E27FC236}">
              <a16:creationId xmlns:a16="http://schemas.microsoft.com/office/drawing/2014/main" id="{1E4B3165-F2C9-460D-BFF5-86D5AB1D3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304800</xdr:colOff>
      <xdr:row>36</xdr:row>
      <xdr:rowOff>76200</xdr:rowOff>
    </xdr:from>
    <xdr:to>
      <xdr:col>15</xdr:col>
      <xdr:colOff>0</xdr:colOff>
      <xdr:row>50</xdr:row>
      <xdr:rowOff>152400</xdr:rowOff>
    </xdr:to>
    <xdr:graphicFrame macro="">
      <xdr:nvGraphicFramePr>
        <xdr:cNvPr id="15" name="Chart 14">
          <a:extLst>
            <a:ext uri="{FF2B5EF4-FFF2-40B4-BE49-F238E27FC236}">
              <a16:creationId xmlns:a16="http://schemas.microsoft.com/office/drawing/2014/main" id="{DC59A7F9-52B3-43E5-BBC2-6A86B4283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36</xdr:row>
      <xdr:rowOff>66675</xdr:rowOff>
    </xdr:from>
    <xdr:to>
      <xdr:col>25</xdr:col>
      <xdr:colOff>295275</xdr:colOff>
      <xdr:row>50</xdr:row>
      <xdr:rowOff>142875</xdr:rowOff>
    </xdr:to>
    <xdr:graphicFrame macro="">
      <xdr:nvGraphicFramePr>
        <xdr:cNvPr id="16" name="Chart 15">
          <a:extLst>
            <a:ext uri="{FF2B5EF4-FFF2-40B4-BE49-F238E27FC236}">
              <a16:creationId xmlns:a16="http://schemas.microsoft.com/office/drawing/2014/main" id="{163B6020-EBC9-4F7A-ABC6-C8BD1C9F5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50</xdr:row>
      <xdr:rowOff>152400</xdr:rowOff>
    </xdr:from>
    <xdr:to>
      <xdr:col>7</xdr:col>
      <xdr:colOff>304800</xdr:colOff>
      <xdr:row>65</xdr:row>
      <xdr:rowOff>38100</xdr:rowOff>
    </xdr:to>
    <xdr:graphicFrame macro="">
      <xdr:nvGraphicFramePr>
        <xdr:cNvPr id="18" name="Chart 17">
          <a:extLst>
            <a:ext uri="{FF2B5EF4-FFF2-40B4-BE49-F238E27FC236}">
              <a16:creationId xmlns:a16="http://schemas.microsoft.com/office/drawing/2014/main" id="{C002A35D-3B8B-4775-9B4A-6DE054354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304800</xdr:colOff>
      <xdr:row>50</xdr:row>
      <xdr:rowOff>152400</xdr:rowOff>
    </xdr:from>
    <xdr:to>
      <xdr:col>15</xdr:col>
      <xdr:colOff>0</xdr:colOff>
      <xdr:row>65</xdr:row>
      <xdr:rowOff>38100</xdr:rowOff>
    </xdr:to>
    <xdr:graphicFrame macro="">
      <xdr:nvGraphicFramePr>
        <xdr:cNvPr id="19" name="Chart 18">
          <a:extLst>
            <a:ext uri="{FF2B5EF4-FFF2-40B4-BE49-F238E27FC236}">
              <a16:creationId xmlns:a16="http://schemas.microsoft.com/office/drawing/2014/main" id="{B1701A39-08D3-47DE-9780-ECD3AA7A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29695</xdr:colOff>
      <xdr:row>22</xdr:row>
      <xdr:rowOff>61072</xdr:rowOff>
    </xdr:from>
    <xdr:to>
      <xdr:col>23</xdr:col>
      <xdr:colOff>238685</xdr:colOff>
      <xdr:row>35</xdr:row>
      <xdr:rowOff>108697</xdr:rowOff>
    </xdr:to>
    <mc:AlternateContent xmlns:mc="http://schemas.openxmlformats.org/markup-compatibility/2006">
      <mc:Choice xmlns:a14="http://schemas.microsoft.com/office/drawing/2010/main" Requires="a14">
        <xdr:graphicFrame macro="">
          <xdr:nvGraphicFramePr>
            <xdr:cNvPr id="6" name="Country 1">
              <a:extLst>
                <a:ext uri="{FF2B5EF4-FFF2-40B4-BE49-F238E27FC236}">
                  <a16:creationId xmlns:a16="http://schemas.microsoft.com/office/drawing/2014/main" id="{29175664-3095-4770-A9D1-BE512D29994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954495" y="4452097"/>
              <a:ext cx="7590865"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438710</xdr:colOff>
      <xdr:row>22</xdr:row>
      <xdr:rowOff>77880</xdr:rowOff>
    </xdr:from>
    <xdr:to>
      <xdr:col>12</xdr:col>
      <xdr:colOff>452157</xdr:colOff>
      <xdr:row>35</xdr:row>
      <xdr:rowOff>125505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DDB847C9-6DE5-45BD-8964-9963DB830F5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925110" y="4468905"/>
              <a:ext cx="1842247"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CDAE6F3D-6CE2-4D0E-BC4D-0BD932575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16</xdr:row>
      <xdr:rowOff>14287</xdr:rowOff>
    </xdr:from>
    <xdr:to>
      <xdr:col>10</xdr:col>
      <xdr:colOff>314325</xdr:colOff>
      <xdr:row>30</xdr:row>
      <xdr:rowOff>90487</xdr:rowOff>
    </xdr:to>
    <xdr:graphicFrame macro="">
      <xdr:nvGraphicFramePr>
        <xdr:cNvPr id="3" name="Chart 2">
          <a:extLst>
            <a:ext uri="{FF2B5EF4-FFF2-40B4-BE49-F238E27FC236}">
              <a16:creationId xmlns:a16="http://schemas.microsoft.com/office/drawing/2014/main" id="{ABA64024-DAB2-4F09-ABA3-C46DEBC05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33</xdr:row>
      <xdr:rowOff>14287</xdr:rowOff>
    </xdr:from>
    <xdr:to>
      <xdr:col>10</xdr:col>
      <xdr:colOff>314325</xdr:colOff>
      <xdr:row>47</xdr:row>
      <xdr:rowOff>90487</xdr:rowOff>
    </xdr:to>
    <xdr:graphicFrame macro="">
      <xdr:nvGraphicFramePr>
        <xdr:cNvPr id="4" name="Chart 3">
          <a:extLst>
            <a:ext uri="{FF2B5EF4-FFF2-40B4-BE49-F238E27FC236}">
              <a16:creationId xmlns:a16="http://schemas.microsoft.com/office/drawing/2014/main" id="{6826948E-A62E-4687-8D11-C812D9E69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50</xdr:row>
      <xdr:rowOff>4762</xdr:rowOff>
    </xdr:from>
    <xdr:to>
      <xdr:col>5</xdr:col>
      <xdr:colOff>809625</xdr:colOff>
      <xdr:row>64</xdr:row>
      <xdr:rowOff>80962</xdr:rowOff>
    </xdr:to>
    <xdr:graphicFrame macro="">
      <xdr:nvGraphicFramePr>
        <xdr:cNvPr id="5" name="Chart 4">
          <a:extLst>
            <a:ext uri="{FF2B5EF4-FFF2-40B4-BE49-F238E27FC236}">
              <a16:creationId xmlns:a16="http://schemas.microsoft.com/office/drawing/2014/main" id="{AC30AB52-C82B-4ED9-B362-BC8ABB0E1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xdr:colOff>
      <xdr:row>50</xdr:row>
      <xdr:rowOff>4762</xdr:rowOff>
    </xdr:from>
    <xdr:to>
      <xdr:col>15</xdr:col>
      <xdr:colOff>323850</xdr:colOff>
      <xdr:row>64</xdr:row>
      <xdr:rowOff>80962</xdr:rowOff>
    </xdr:to>
    <xdr:graphicFrame macro="">
      <xdr:nvGraphicFramePr>
        <xdr:cNvPr id="6" name="Chart 5">
          <a:extLst>
            <a:ext uri="{FF2B5EF4-FFF2-40B4-BE49-F238E27FC236}">
              <a16:creationId xmlns:a16="http://schemas.microsoft.com/office/drawing/2014/main" id="{E90C3447-DD38-4DF4-BDEE-C43CE10D1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9525</xdr:colOff>
      <xdr:row>49</xdr:row>
      <xdr:rowOff>185737</xdr:rowOff>
    </xdr:from>
    <xdr:to>
      <xdr:col>27</xdr:col>
      <xdr:colOff>314325</xdr:colOff>
      <xdr:row>64</xdr:row>
      <xdr:rowOff>71437</xdr:rowOff>
    </xdr:to>
    <xdr:graphicFrame macro="">
      <xdr:nvGraphicFramePr>
        <xdr:cNvPr id="7" name="Chart 6">
          <a:extLst>
            <a:ext uri="{FF2B5EF4-FFF2-40B4-BE49-F238E27FC236}">
              <a16:creationId xmlns:a16="http://schemas.microsoft.com/office/drawing/2014/main" id="{08FE6F75-5199-42E8-AFCA-1D404C47D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19050</xdr:colOff>
      <xdr:row>50</xdr:row>
      <xdr:rowOff>14287</xdr:rowOff>
    </xdr:from>
    <xdr:to>
      <xdr:col>38</xdr:col>
      <xdr:colOff>323850</xdr:colOff>
      <xdr:row>64</xdr:row>
      <xdr:rowOff>90487</xdr:rowOff>
    </xdr:to>
    <xdr:graphicFrame macro="">
      <xdr:nvGraphicFramePr>
        <xdr:cNvPr id="8" name="Chart 7">
          <a:extLst>
            <a:ext uri="{FF2B5EF4-FFF2-40B4-BE49-F238E27FC236}">
              <a16:creationId xmlns:a16="http://schemas.microsoft.com/office/drawing/2014/main" id="{A25431BE-81EF-4A98-9333-16767ADEB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28575</xdr:colOff>
      <xdr:row>49</xdr:row>
      <xdr:rowOff>185737</xdr:rowOff>
    </xdr:from>
    <xdr:to>
      <xdr:col>49</xdr:col>
      <xdr:colOff>333375</xdr:colOff>
      <xdr:row>64</xdr:row>
      <xdr:rowOff>71437</xdr:rowOff>
    </xdr:to>
    <xdr:graphicFrame macro="">
      <xdr:nvGraphicFramePr>
        <xdr:cNvPr id="9" name="Chart 8">
          <a:extLst>
            <a:ext uri="{FF2B5EF4-FFF2-40B4-BE49-F238E27FC236}">
              <a16:creationId xmlns:a16="http://schemas.microsoft.com/office/drawing/2014/main" id="{0C9F7E5F-6477-41FF-BF42-028C93E6E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9525</xdr:colOff>
      <xdr:row>50</xdr:row>
      <xdr:rowOff>14287</xdr:rowOff>
    </xdr:from>
    <xdr:to>
      <xdr:col>60</xdr:col>
      <xdr:colOff>314325</xdr:colOff>
      <xdr:row>64</xdr:row>
      <xdr:rowOff>90487</xdr:rowOff>
    </xdr:to>
    <xdr:graphicFrame macro="">
      <xdr:nvGraphicFramePr>
        <xdr:cNvPr id="10" name="Chart 9">
          <a:extLst>
            <a:ext uri="{FF2B5EF4-FFF2-40B4-BE49-F238E27FC236}">
              <a16:creationId xmlns:a16="http://schemas.microsoft.com/office/drawing/2014/main" id="{0DC5D5A2-57A9-4515-A2FB-FD630DB8E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71</xdr:row>
      <xdr:rowOff>185737</xdr:rowOff>
    </xdr:from>
    <xdr:to>
      <xdr:col>7</xdr:col>
      <xdr:colOff>1219200</xdr:colOff>
      <xdr:row>86</xdr:row>
      <xdr:rowOff>71437</xdr:rowOff>
    </xdr:to>
    <xdr:graphicFrame macro="">
      <xdr:nvGraphicFramePr>
        <xdr:cNvPr id="11" name="Chart 10">
          <a:extLst>
            <a:ext uri="{FF2B5EF4-FFF2-40B4-BE49-F238E27FC236}">
              <a16:creationId xmlns:a16="http://schemas.microsoft.com/office/drawing/2014/main" id="{5834BD39-DEF5-4467-9989-951BD9AA5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0</xdr:colOff>
      <xdr:row>90</xdr:row>
      <xdr:rowOff>4762</xdr:rowOff>
    </xdr:from>
    <xdr:to>
      <xdr:col>18</xdr:col>
      <xdr:colOff>38100</xdr:colOff>
      <xdr:row>104</xdr:row>
      <xdr:rowOff>80962</xdr:rowOff>
    </xdr:to>
    <xdr:graphicFrame macro="">
      <xdr:nvGraphicFramePr>
        <xdr:cNvPr id="14" name="Chart 13">
          <a:extLst>
            <a:ext uri="{FF2B5EF4-FFF2-40B4-BE49-F238E27FC236}">
              <a16:creationId xmlns:a16="http://schemas.microsoft.com/office/drawing/2014/main" id="{FC57DA97-7235-4A40-8E2E-B3A2FA412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160</xdr:row>
      <xdr:rowOff>166687</xdr:rowOff>
    </xdr:from>
    <xdr:to>
      <xdr:col>7</xdr:col>
      <xdr:colOff>142875</xdr:colOff>
      <xdr:row>175</xdr:row>
      <xdr:rowOff>52387</xdr:rowOff>
    </xdr:to>
    <xdr:graphicFrame macro="">
      <xdr:nvGraphicFramePr>
        <xdr:cNvPr id="16" name="Chart 15">
          <a:extLst>
            <a:ext uri="{FF2B5EF4-FFF2-40B4-BE49-F238E27FC236}">
              <a16:creationId xmlns:a16="http://schemas.microsoft.com/office/drawing/2014/main" id="{A1D8CBEA-C397-4D24-AA91-CC5D8E624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169</xdr:row>
      <xdr:rowOff>4762</xdr:rowOff>
    </xdr:from>
    <xdr:to>
      <xdr:col>7</xdr:col>
      <xdr:colOff>142875</xdr:colOff>
      <xdr:row>183</xdr:row>
      <xdr:rowOff>80962</xdr:rowOff>
    </xdr:to>
    <xdr:graphicFrame macro="">
      <xdr:nvGraphicFramePr>
        <xdr:cNvPr id="17" name="Chart 16">
          <a:extLst>
            <a:ext uri="{FF2B5EF4-FFF2-40B4-BE49-F238E27FC236}">
              <a16:creationId xmlns:a16="http://schemas.microsoft.com/office/drawing/2014/main" id="{C90F005A-FE91-426A-96C3-3935A957C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1</xdr:row>
      <xdr:rowOff>180975</xdr:rowOff>
    </xdr:from>
    <xdr:to>
      <xdr:col>11</xdr:col>
      <xdr:colOff>0</xdr:colOff>
      <xdr:row>16</xdr:row>
      <xdr:rowOff>66675</xdr:rowOff>
    </xdr:to>
    <xdr:graphicFrame macro="">
      <xdr:nvGraphicFramePr>
        <xdr:cNvPr id="2" name="Chart 1">
          <a:extLst>
            <a:ext uri="{FF2B5EF4-FFF2-40B4-BE49-F238E27FC236}">
              <a16:creationId xmlns:a16="http://schemas.microsoft.com/office/drawing/2014/main" id="{CDE75C9A-C8D2-4B7A-BF3D-6D2CA0143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552450</xdr:colOff>
      <xdr:row>2</xdr:row>
      <xdr:rowOff>23812</xdr:rowOff>
    </xdr:from>
    <xdr:to>
      <xdr:col>23</xdr:col>
      <xdr:colOff>247650</xdr:colOff>
      <xdr:row>16</xdr:row>
      <xdr:rowOff>100012</xdr:rowOff>
    </xdr:to>
    <xdr:graphicFrame macro="">
      <xdr:nvGraphicFramePr>
        <xdr:cNvPr id="3" name="Chart 2">
          <a:extLst>
            <a:ext uri="{FF2B5EF4-FFF2-40B4-BE49-F238E27FC236}">
              <a16:creationId xmlns:a16="http://schemas.microsoft.com/office/drawing/2014/main" id="{9435EB2C-1798-4613-9B17-1BA039FFD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600075</xdr:colOff>
      <xdr:row>2</xdr:row>
      <xdr:rowOff>4762</xdr:rowOff>
    </xdr:from>
    <xdr:to>
      <xdr:col>35</xdr:col>
      <xdr:colOff>295275</xdr:colOff>
      <xdr:row>16</xdr:row>
      <xdr:rowOff>80962</xdr:rowOff>
    </xdr:to>
    <xdr:graphicFrame macro="">
      <xdr:nvGraphicFramePr>
        <xdr:cNvPr id="4" name="Chart 3">
          <a:extLst>
            <a:ext uri="{FF2B5EF4-FFF2-40B4-BE49-F238E27FC236}">
              <a16:creationId xmlns:a16="http://schemas.microsoft.com/office/drawing/2014/main" id="{4B488ACC-BB76-48F6-8AC8-1C96C9F2D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19050</xdr:colOff>
      <xdr:row>2</xdr:row>
      <xdr:rowOff>23812</xdr:rowOff>
    </xdr:from>
    <xdr:to>
      <xdr:col>47</xdr:col>
      <xdr:colOff>323850</xdr:colOff>
      <xdr:row>16</xdr:row>
      <xdr:rowOff>100012</xdr:rowOff>
    </xdr:to>
    <xdr:graphicFrame macro="">
      <xdr:nvGraphicFramePr>
        <xdr:cNvPr id="5" name="Chart 4">
          <a:extLst>
            <a:ext uri="{FF2B5EF4-FFF2-40B4-BE49-F238E27FC236}">
              <a16:creationId xmlns:a16="http://schemas.microsoft.com/office/drawing/2014/main" id="{22519A08-688D-4269-BE0C-647BB488F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257175</xdr:colOff>
      <xdr:row>1</xdr:row>
      <xdr:rowOff>138112</xdr:rowOff>
    </xdr:from>
    <xdr:to>
      <xdr:col>58</xdr:col>
      <xdr:colOff>561975</xdr:colOff>
      <xdr:row>16</xdr:row>
      <xdr:rowOff>23812</xdr:rowOff>
    </xdr:to>
    <xdr:graphicFrame macro="">
      <xdr:nvGraphicFramePr>
        <xdr:cNvPr id="6" name="Chart 5">
          <a:extLst>
            <a:ext uri="{FF2B5EF4-FFF2-40B4-BE49-F238E27FC236}">
              <a16:creationId xmlns:a16="http://schemas.microsoft.com/office/drawing/2014/main" id="{90B62214-7281-40B3-8DFF-71D12EBEA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Wee" refreshedDate="44172.953997337965" createdVersion="6" refreshedVersion="6" minRefreshableVersion="3" recordCount="777" xr:uid="{5D477A56-B8C2-4079-9165-5A534AB87F77}">
  <cacheSource type="worksheet">
    <worksheetSource name="Combined_Data"/>
  </cacheSource>
  <cacheFields count="10">
    <cacheField name="Country" numFmtId="0">
      <sharedItems count="163">
        <s v="Afghanistan"/>
        <s v="Albania"/>
        <s v="Algeria"/>
        <s v="Angola"/>
        <s v="Argentina"/>
        <s v="Armenia"/>
        <s v="Australia"/>
        <s v="Austria"/>
        <s v="Azerbaijan"/>
        <s v="Bahrain"/>
        <s v="Bangladesh"/>
        <s v="Belarus"/>
        <s v="Belgium"/>
        <s v="Belize"/>
        <s v="Benin"/>
        <s v="Bhutan"/>
        <s v="Bolivia"/>
        <s v="Bosnia &amp; Herzegovina"/>
        <s v="Botswana"/>
        <s v="Brazil"/>
        <s v="Bulgaria"/>
        <s v="Burkina Faso"/>
        <s v="Burundi"/>
        <s v="Cambodia"/>
        <s v="Cameroon"/>
        <s v="Canada"/>
        <s v="Central African Republic"/>
        <s v="Chad"/>
        <s v="Chile"/>
        <s v="China"/>
        <s v="Colombia"/>
        <s v="Comoros"/>
        <s v="Congo (Brazzaville)"/>
        <s v="Congo (Kinshasa)"/>
        <s v="Costa Rica"/>
        <s v="Croatia"/>
        <s v="Cyprus"/>
        <s v="Czech Republic"/>
        <s v="Denmark"/>
        <s v="Dominican Republic"/>
        <s v="Ecuador"/>
        <s v="Egypt"/>
        <s v="El Salvador"/>
        <s v="Estonia"/>
        <s v="Ethiopia"/>
        <s v="Finland"/>
        <s v="France"/>
        <s v="Gabon"/>
        <s v="Gambia"/>
        <s v="Georgia"/>
        <s v="Germany"/>
        <s v="Ghana"/>
        <s v="Greece"/>
        <s v="Guatemala"/>
        <s v="Guinea"/>
        <s v="Haiti"/>
        <s v="Honduras"/>
        <s v="Hong Kong"/>
        <s v="Hungary"/>
        <s v="Iceland"/>
        <s v="India"/>
        <s v="Indonesia"/>
        <s v="Iran"/>
        <s v="Iraq"/>
        <s v="Ireland"/>
        <s v="Israel"/>
        <s v="Italy"/>
        <s v="Ivory Coast"/>
        <s v="Jamaica"/>
        <s v="Japan"/>
        <s v="Jordan"/>
        <s v="Kazakhstan"/>
        <s v="Kenya"/>
        <s v="Kosovo"/>
        <s v="Kuwait"/>
        <s v="Kyrgyzstan"/>
        <s v="Laos"/>
        <s v="Latvia"/>
        <s v="Lebanon"/>
        <s v="Lesotho"/>
        <s v="Liberia"/>
        <s v="Libya"/>
        <s v="Lithuania"/>
        <s v="Luxembourg"/>
        <s v="Macedonia"/>
        <s v="Madagascar"/>
        <s v="Malawi"/>
        <s v="Malaysia"/>
        <s v="Maldives"/>
        <s v="Mali"/>
        <s v="Malta"/>
        <s v="Mauritania"/>
        <s v="Mauritius"/>
        <s v="Mexico"/>
        <s v="Moldova"/>
        <s v="Mongolia"/>
        <s v="Montenegro"/>
        <s v="Morocco"/>
        <s v="Mozambique"/>
        <s v="Myanmar"/>
        <s v="Namibia"/>
        <s v="Nepal"/>
        <s v="Netherlands"/>
        <s v="New Zealand"/>
        <s v="Nicaragua"/>
        <s v="Niger"/>
        <s v="Nigeria"/>
        <s v="North Macedonia"/>
        <s v="Norway"/>
        <s v="Pakistan"/>
        <s v="Palestinian Territories"/>
        <s v="Panama"/>
        <s v="Paraguay"/>
        <s v="Peru"/>
        <s v="Philippines"/>
        <s v="Poland"/>
        <s v="Portugal"/>
        <s v="Puerto Rico"/>
        <s v="Qatar"/>
        <s v="Romania"/>
        <s v="Russia"/>
        <s v="Rwanda"/>
        <s v="Saudi Arabia"/>
        <s v="Senegal"/>
        <s v="Serbia"/>
        <s v="Sierra Leone"/>
        <s v="Singapore"/>
        <s v="Slovakia"/>
        <s v="Slovenia"/>
        <s v="Somalia"/>
        <s v="Somaliland Region"/>
        <s v="South Africa"/>
        <s v="South Korea"/>
        <s v="South Sudan"/>
        <s v="Spain"/>
        <s v="Sri Lanka"/>
        <s v="Sudan"/>
        <s v="Suriname"/>
        <s v="Swaziland"/>
        <s v="Sweden"/>
        <s v="Switzerland"/>
        <s v="Syria"/>
        <s v="Taiwan"/>
        <s v="Tajikistan"/>
        <s v="Tanzania"/>
        <s v="Thailand"/>
        <s v="Togo"/>
        <s v="Trinidad &amp; Tobago"/>
        <s v="Tunisia"/>
        <s v="Turkey"/>
        <s v="Turkmenistan"/>
        <s v="Uganda"/>
        <s v="Ukraine"/>
        <s v="United Arab Emirates"/>
        <s v="United Kingdom"/>
        <s v="United States"/>
        <s v="Uruguay"/>
        <s v="Uzbekistan"/>
        <s v="Venezuela"/>
        <s v="Vietnam"/>
        <s v="Yemen"/>
        <s v="Zambia"/>
        <s v="Zimbabwe"/>
      </sharedItems>
    </cacheField>
    <cacheField name="Score" numFmtId="0">
      <sharedItems containsSemiMixedTypes="0" containsString="0" containsNumber="1" minValue="2.5670000000000002" maxValue="7.8090000000000002"/>
    </cacheField>
    <cacheField name="GDP" numFmtId="0">
      <sharedItems containsSemiMixedTypes="0" containsString="0" containsNumber="1" minValue="0" maxValue="2.0960000000000001"/>
    </cacheField>
    <cacheField name="Social Support" numFmtId="0">
      <sharedItems containsSemiMixedTypes="0" containsString="0" containsNumber="1" minValue="0" maxValue="1.6439999999999999" count="564">
        <n v="0.35599999999999998"/>
        <n v="0.51700000000000002"/>
        <n v="0.58199999999999996"/>
        <n v="0.11"/>
        <n v="0.53700000000000003"/>
        <n v="0.83"/>
        <n v="0.84799999999999998"/>
        <n v="0.502"/>
        <n v="0.81699999999999995"/>
        <n v="0.80400000000000005"/>
        <n v="1.143"/>
        <n v="1.1599999999999999"/>
        <n v="1.1539999999999999"/>
        <n v="1.1459999999999999"/>
        <n v="0.83299999999999996"/>
        <n v="1.125"/>
        <n v="1.1040000000000001"/>
        <n v="0.66400000000000003"/>
        <n v="1.4319999999999999"/>
        <n v="1.468"/>
        <n v="1.44"/>
        <n v="1.0660000000000001"/>
        <n v="1.373"/>
        <n v="1.0549999999999999"/>
        <n v="0.99"/>
        <n v="0.625"/>
        <n v="1.0349999999999999"/>
        <n v="1.0069999999999999"/>
        <n v="1.548"/>
        <n v="1.573"/>
        <n v="1.4770000000000001"/>
        <n v="1.51"/>
        <n v="1.105"/>
        <n v="1.4750000000000001"/>
        <n v="1.504"/>
        <n v="1.46"/>
        <n v="1.0840000000000001"/>
        <n v="1.4370000000000001"/>
        <n v="1.147"/>
        <n v="1.161"/>
        <n v="0.76"/>
        <n v="1.181"/>
        <n v="1.1519999999999999"/>
        <n v="1.3680000000000001"/>
        <n v="1.3660000000000001"/>
        <n v="1.3149999999999999"/>
        <n v="1.323"/>
        <n v="0.94399999999999995"/>
        <n v="0.92800000000000005"/>
        <n v="0.85"/>
        <n v="0.73499999999999999"/>
        <n v="0.247"/>
        <n v="0.86899999999999999"/>
        <n v="1.4650000000000001"/>
        <n v="1.498"/>
        <n v="1.05"/>
        <n v="1.387"/>
        <n v="1.4450000000000001"/>
        <n v="1.4830000000000001"/>
        <n v="1.399"/>
        <n v="1.462"/>
        <n v="1.052"/>
        <n v="1.101"/>
        <n v="1.081"/>
        <n v="0.68700000000000006"/>
        <n v="0.437"/>
        <n v="0.372"/>
        <n v="0.435"/>
        <n v="0.104"/>
        <n v="0.35199999999999998"/>
        <n v="1.321"/>
        <n v="1.335"/>
        <n v="0.90800000000000003"/>
        <n v="1.34"/>
        <n v="1.1419999999999999"/>
        <n v="1.2090000000000001"/>
        <n v="0.83799999999999997"/>
        <n v="1.228"/>
        <n v="1.2230000000000001"/>
        <n v="1.204"/>
        <n v="1.212"/>
        <n v="1.069"/>
        <n v="1.0780000000000001"/>
        <n v="0.64400000000000002"/>
        <n v="1.0860000000000001"/>
        <n v="1.145"/>
        <n v="1.1739999999999999"/>
        <n v="0.89200000000000002"/>
        <n v="1.222"/>
        <n v="1.363"/>
        <n v="1.4390000000000001"/>
        <n v="1.0389999999999999"/>
        <n v="1.431"/>
        <n v="1.474"/>
        <n v="1.4610000000000001"/>
        <n v="1.5129999999999999"/>
        <n v="1.4339999999999999"/>
        <n v="1.5149999999999999"/>
        <n v="0.92500000000000004"/>
        <n v="0.92900000000000005"/>
        <n v="1.056"/>
        <n v="1.097"/>
        <n v="0.63100000000000001"/>
        <n v="1.0429999999999999"/>
        <n v="0.40400000000000003"/>
        <n v="0.44700000000000001"/>
        <n v="0.23400000000000001"/>
        <n v="0.63"/>
        <n v="0.627"/>
        <n v="1.071"/>
        <n v="1.1220000000000001"/>
        <n v="1.006"/>
        <n v="1.0880000000000001"/>
        <n v="0.53800000000000003"/>
        <n v="0.9"/>
        <n v="0.91"/>
        <n v="0.89100000000000001"/>
        <n v="0.94599999999999995"/>
        <n v="1.4350000000000001"/>
        <n v="1.5049999999999999"/>
        <n v="1.0960000000000001"/>
        <n v="1.4810000000000001"/>
        <n v="1.532"/>
        <n v="0"/>
        <n v="0.73899999999999999"/>
        <n v="0.76600000000000001"/>
        <n v="0.95399999999999996"/>
        <n v="0.90700000000000003"/>
        <n v="0.63200000000000001"/>
        <n v="1.369"/>
        <n v="1.331"/>
        <n v="0.90600000000000003"/>
        <n v="1.284"/>
        <n v="1.1319999999999999"/>
        <n v="0.79400000000000004"/>
        <n v="1.3340000000000001"/>
        <n v="1.41"/>
        <n v="1.4019999999999999"/>
        <n v="1.022"/>
        <n v="0.72299999999999998"/>
        <n v="0.75700000000000001"/>
        <n v="0.60299999999999998"/>
        <n v="0.81100000000000005"/>
        <n v="0.75800000000000001"/>
        <n v="0.79900000000000004"/>
        <n v="0.47799999999999998"/>
        <n v="0.83199999999999996"/>
        <n v="1.1359999999999999"/>
        <n v="0.80700000000000005"/>
        <n v="1.2290000000000001"/>
        <n v="1.4590000000000001"/>
        <n v="1.375"/>
        <n v="1.4159999999999999"/>
        <n v="1.4410000000000001"/>
        <n v="1.3109999999999999"/>
        <n v="1.266"/>
        <n v="0.60799999999999998"/>
        <n v="0.96799999999999997"/>
        <n v="1.1910000000000001"/>
        <n v="1.149"/>
        <n v="0.70699999999999996"/>
        <n v="1.131"/>
        <n v="0.81799999999999995"/>
        <n v="1.1859999999999999"/>
        <n v="1.1830000000000001"/>
        <n v="1.2110000000000001"/>
        <n v="1.252"/>
        <n v="1.4890000000000001"/>
        <n v="1.405"/>
        <n v="1.4870000000000001"/>
        <n v="1.008"/>
        <n v="1.59"/>
        <n v="1.5029999999999999"/>
        <n v="1.1639999999999999"/>
        <n v="1.5509999999999999"/>
        <n v="1.329"/>
        <n v="0.995"/>
        <n v="1.401"/>
        <n v="1.33"/>
        <n v="1.2210000000000001"/>
        <n v="1.286"/>
        <n v="1.3120000000000001"/>
        <n v="0.86"/>
        <n v="1.0249999999999999"/>
        <n v="0.98299999999999998"/>
        <n v="0.498"/>
        <n v="0.997"/>
        <n v="1.2310000000000001"/>
        <n v="0.81"/>
        <n v="1.1819999999999999"/>
        <n v="1.242"/>
        <n v="1.4530000000000001"/>
        <n v="1.528"/>
        <n v="0.95"/>
        <n v="1.0009999999999999"/>
        <n v="1.0329999999999999"/>
        <n v="0.379"/>
        <n v="0.86499999999999999"/>
        <n v="1.5920000000000001"/>
        <n v="1.5"/>
        <n v="1.135"/>
        <n v="1.54"/>
        <n v="1.587"/>
        <n v="1.466"/>
        <n v="1.3879999999999999"/>
        <n v="1.472"/>
        <n v="1.0049999999999999"/>
        <n v="1.1060000000000001"/>
        <n v="0.72399999999999998"/>
        <n v="1.1559999999999999"/>
        <n v="0.88300000000000001"/>
        <n v="0.93899999999999995"/>
        <n v="0.59199999999999997"/>
        <n v="0.192"/>
        <n v="0.73099999999999998"/>
        <n v="0.66600000000000004"/>
        <n v="0.57099999999999995"/>
        <n v="1.0980000000000001"/>
        <n v="1.454"/>
        <n v="1.4730000000000001"/>
        <n v="0.89600000000000002"/>
        <n v="0.49399999999999999"/>
        <n v="0.874"/>
        <n v="0.96599999999999997"/>
        <n v="0.86799999999999999"/>
        <n v="1.202"/>
        <n v="0.755"/>
        <n v="1.169"/>
        <n v="1.2390000000000001"/>
        <n v="1.268"/>
        <n v="0.871"/>
        <n v="1.2689999999999999"/>
        <n v="1.256"/>
        <n v="0.79200000000000004"/>
        <n v="0.311"/>
        <n v="0.79100000000000004"/>
        <n v="0.751"/>
        <n v="0.82899999999999996"/>
        <n v="0.71399999999999997"/>
        <n v="0.29599999999999999"/>
        <n v="0.64700000000000002"/>
        <n v="0.68799999999999994"/>
        <n v="0.64"/>
        <n v="1.2050000000000001"/>
        <n v="0.75600000000000001"/>
        <n v="1.236"/>
        <n v="1.1439999999999999"/>
        <n v="1.1870000000000001"/>
        <n v="1.29"/>
        <n v="0.87"/>
        <n v="1.244"/>
        <n v="1.2769999999999999"/>
        <n v="1.2629999999999999"/>
        <n v="1.423"/>
        <n v="1.343"/>
        <n v="0.93200000000000005"/>
        <n v="1.6439999999999999"/>
        <n v="1.611"/>
        <n v="1.6240000000000001"/>
        <n v="0.747"/>
        <n v="0.29199999999999998"/>
        <n v="0.76500000000000001"/>
        <n v="0.754"/>
        <n v="1.2150000000000001"/>
        <n v="1.155"/>
        <n v="1.2030000000000001"/>
        <n v="1.274"/>
        <n v="0.876"/>
        <n v="0.77100000000000002"/>
        <n v="0.88600000000000001"/>
        <n v="0.71199999999999997"/>
        <n v="0.38900000000000001"/>
        <n v="0.84199999999999997"/>
        <n v="0.97099999999999997"/>
        <n v="1.0109999999999999"/>
        <n v="0.98"/>
        <n v="0.97899999999999998"/>
        <n v="1.583"/>
        <n v="1.4710000000000001"/>
        <n v="1.5529999999999999"/>
        <n v="1.5580000000000001"/>
        <n v="1.1619999999999999"/>
        <n v="1.5589999999999999"/>
        <n v="1.403"/>
        <n v="1.3759999999999999"/>
        <n v="1.4550000000000001"/>
        <n v="1.5009999999999999"/>
        <n v="1.347"/>
        <n v="1.042"/>
        <n v="1.488"/>
        <n v="0.872"/>
        <n v="0.8"/>
        <n v="0.80800000000000005"/>
        <n v="0.90500000000000003"/>
        <n v="0.57599999999999996"/>
        <n v="1.4930000000000001"/>
        <n v="1.4079999999999999"/>
        <n v="0.96399999999999997"/>
        <n v="1.478"/>
        <n v="1.3320000000000001"/>
        <n v="1.0609999999999999"/>
        <n v="1.419"/>
        <n v="1.4359999999999999"/>
        <n v="1.2649999999999999"/>
        <n v="1.1399999999999999"/>
        <n v="1.2250000000000001"/>
        <n v="0.86199999999999999"/>
        <n v="1.516"/>
        <n v="1.3839999999999999"/>
        <n v="0.95499999999999996"/>
        <n v="1.508"/>
        <n v="1.048"/>
        <n v="0.76200000000000001"/>
        <n v="1.0680000000000001"/>
        <n v="1.23"/>
        <n v="1.1839999999999999"/>
        <n v="1.232"/>
        <n v="1.1379999999999999"/>
        <n v="0.66100000000000003"/>
        <n v="1.3009999999999999"/>
        <n v="1.2450000000000001"/>
        <n v="1.26"/>
        <n v="0.878"/>
        <n v="1.319"/>
        <n v="1.341"/>
        <n v="1.4379999999999999"/>
        <n v="1.3939999999999999"/>
        <n v="1.034"/>
        <n v="0.98699999999999999"/>
        <n v="1.03"/>
        <n v="0.55000000000000004"/>
        <n v="1.4139999999999999"/>
        <n v="1.1299999999999999"/>
        <n v="1.179"/>
        <n v="0.64200000000000002"/>
        <n v="1.1919999999999999"/>
        <n v="1.224"/>
        <n v="1.19"/>
        <n v="1.089"/>
        <n v="0.85799999999999998"/>
        <n v="0.92100000000000004"/>
        <n v="0.92200000000000004"/>
        <n v="0.504"/>
        <n v="1.3580000000000001"/>
        <n v="1.35"/>
        <n v="1.3029999999999999"/>
        <n v="0.95099999999999996"/>
        <n v="1.196"/>
        <n v="1.5269999999999999"/>
        <n v="1.0640000000000001"/>
        <n v="1.4330000000000001"/>
        <n v="1.458"/>
        <n v="1.52"/>
        <n v="1.4790000000000001"/>
        <n v="1.04"/>
        <n v="1.208"/>
        <n v="0.78200000000000003"/>
        <n v="0.91600000000000004"/>
        <n v="0.91300000000000003"/>
        <n v="0.46100000000000002"/>
        <n v="0.82399999999999995"/>
        <n v="0.56000000000000005"/>
        <n v="0.51300000000000001"/>
        <n v="0.53"/>
        <n v="0.54100000000000004"/>
        <n v="0.14699999999999999"/>
        <n v="1.171"/>
        <n v="1.2849999999999999"/>
        <n v="1.258"/>
        <n v="0.88"/>
        <n v="0.86299999999999999"/>
        <n v="1.2809999999999999"/>
        <n v="0.97299999999999998"/>
        <n v="1.2330000000000001"/>
        <n v="1.099"/>
        <n v="1.4430000000000001"/>
        <n v="1.5249999999999999"/>
        <n v="1.167"/>
        <n v="0.84099999999999997"/>
        <n v="1.272"/>
        <n v="1.113"/>
        <n v="1.21"/>
        <n v="1.3959999999999999"/>
        <n v="0.71499999999999997"/>
        <n v="1.226"/>
        <n v="1.3280000000000001"/>
        <n v="0.83099999999999996"/>
        <n v="1.2370000000000001"/>
        <n v="1.5309999999999999"/>
        <n v="1.0900000000000001"/>
        <n v="1.5169999999999999"/>
        <n v="1.361"/>
        <n v="0.74199999999999999"/>
        <n v="1.2789999999999999"/>
        <n v="1.238"/>
        <n v="0.38600000000000001"/>
        <n v="0.79700000000000004"/>
        <n v="0.77500000000000002"/>
        <n v="0.64500000000000002"/>
        <n v="0.98599999999999999"/>
        <n v="0.90200000000000002"/>
        <n v="0.7"/>
        <n v="1.123"/>
        <n v="0.70399999999999996"/>
        <n v="1.3129999999999999"/>
        <n v="1.246"/>
        <n v="0.69699999999999995"/>
        <n v="1.0289999999999999"/>
        <n v="1.522"/>
        <n v="1.464"/>
        <n v="1.429"/>
        <n v="1.173"/>
        <n v="1.5569999999999999"/>
        <n v="1.601"/>
        <n v="0.89500000000000002"/>
        <n v="1.325"/>
        <n v="1.2869999999999999"/>
        <n v="1.2709999999999999"/>
        <n v="0.60499999999999998"/>
        <n v="0.77400000000000002"/>
        <n v="0.86699999999999999"/>
        <n v="0.99299999999999999"/>
        <n v="1.111"/>
        <n v="1.1719999999999999"/>
        <n v="1.216"/>
        <n v="1.294"/>
        <n v="1.534"/>
        <n v="1.127"/>
        <n v="1.5820000000000001"/>
        <n v="1.4950000000000001"/>
        <n v="0.67300000000000004"/>
        <n v="0.26100000000000001"/>
        <n v="0.873"/>
        <n v="0.71599999999999997"/>
        <n v="1.1950000000000001"/>
        <n v="1.2170000000000001"/>
        <n v="1.2470000000000001"/>
        <n v="0.98899999999999999"/>
        <n v="1.4419999999999999"/>
        <n v="1.5069999999999999"/>
        <n v="1.2190000000000001"/>
        <n v="0.81299999999999994"/>
        <n v="1.2490000000000001"/>
        <n v="1.254"/>
        <n v="0.879"/>
        <n v="1.2929999999999999"/>
        <n v="1.446"/>
        <n v="1.0469999999999999"/>
        <n v="1.31"/>
        <n v="1.448"/>
        <n v="1.367"/>
        <n v="1.1499999999999999"/>
        <n v="0.72799999999999998"/>
        <n v="1.194"/>
        <n v="1.4690000000000001"/>
        <n v="1.0529999999999999"/>
        <n v="1.379"/>
        <n v="1.452"/>
        <n v="0.52300000000000002"/>
        <n v="0.71099999999999997"/>
        <n v="0.61599999999999999"/>
        <n v="1.357"/>
        <n v="1.18"/>
        <n v="1.117"/>
        <n v="1.1339999999999999"/>
        <n v="1.327"/>
        <n v="1.383"/>
        <n v="0.98399999999999999"/>
        <n v="0.628"/>
        <n v="0.748"/>
        <n v="1.3540000000000001"/>
        <n v="1.4510000000000001"/>
        <n v="1.395"/>
        <n v="1.4630000000000001"/>
        <n v="1.5369999999999999"/>
        <n v="1.4239999999999999"/>
        <n v="1.083"/>
        <n v="1.506"/>
        <n v="1.5229999999999999"/>
        <n v="0.72099999999999997"/>
        <n v="0.33600000000000002"/>
        <n v="0.69799999999999995"/>
        <n v="0.75900000000000001"/>
        <n v="1.385"/>
        <n v="1.2589999999999999"/>
        <n v="1.351"/>
        <n v="0.96099999999999997"/>
        <n v="1.1279999999999999"/>
        <n v="0.72199999999999998"/>
        <n v="0.60099999999999998"/>
        <n v="0.55300000000000005"/>
        <n v="0.57499999999999996"/>
        <n v="0.185"/>
        <n v="1.421"/>
        <n v="1.484"/>
        <n v="1.129"/>
        <n v="1.538"/>
        <n v="1.3140000000000001"/>
        <n v="1.214"/>
        <n v="1.24"/>
        <n v="0.81899999999999995"/>
        <n v="0.77900000000000003"/>
        <n v="1.0649999999999999"/>
        <n v="1.5489999999999999"/>
        <n v="1.526"/>
        <n v="0.38200000000000001"/>
        <n v="0.14899999999999999"/>
        <n v="0.39600000000000002"/>
        <n v="0.378"/>
        <n v="1.43"/>
        <n v="0.92600000000000005"/>
        <n v="1.218"/>
        <n v="1.1659999999999999"/>
        <n v="0.88500000000000001"/>
        <n v="0.99099999999999999"/>
        <n v="0.77600000000000002"/>
        <n v="1.3480000000000001"/>
        <n v="1.409"/>
        <n v="1.417"/>
        <n v="1.0449999999999999"/>
        <n v="1.4259999999999999"/>
        <n v="0.54800000000000004"/>
        <n v="0.57199999999999995"/>
        <n v="0.432"/>
        <n v="0.47399999999999998"/>
        <n v="1.407"/>
        <n v="1.492"/>
        <n v="1.38"/>
        <n v="1"/>
        <n v="1.1970000000000001"/>
        <n v="1.36"/>
        <n v="0.877"/>
        <n v="1.3380000000000001"/>
        <n v="1.5329999999999999"/>
        <n v="1.038"/>
        <n v="1.39"/>
        <n v="1.014"/>
        <n v="1.413"/>
        <n v="1.2509999999999999"/>
        <n v="1.496"/>
        <n v="1.087"/>
        <n v="1.4570000000000001"/>
        <n v="1.42"/>
        <n v="1.425"/>
        <n v="1.4119999999999999"/>
        <n v="1.0309999999999999"/>
        <n v="1.5289999999999999"/>
        <n v="1.1679999999999999"/>
        <n v="1.5840000000000001"/>
        <n v="1.349"/>
        <n v="1.427"/>
        <n v="1.2529999999999999"/>
        <n v="1.3460000000000001"/>
        <n v="1.365"/>
        <n v="1.177"/>
        <n v="1.163"/>
        <n v="0.93500000000000005"/>
        <n v="0.47499999999999998"/>
        <n v="1.073"/>
        <n v="1.0580000000000001"/>
        <n v="0.63800000000000001"/>
        <n v="1.0029999999999999"/>
        <n v="1.1140000000000001"/>
        <n v="1.0940000000000001"/>
      </sharedItems>
    </cacheField>
    <cacheField name="Health (Lifespan)" numFmtId="0">
      <sharedItems containsSemiMixedTypes="0" containsString="0" containsNumber="1" minValue="0" maxValue="1.141" count="493">
        <n v="0.26600000000000001"/>
        <n v="0.36099999999999999"/>
        <n v="0.18099999999999999"/>
        <n v="0.17299999999999999"/>
        <n v="0.255"/>
        <n v="0.84599999999999997"/>
        <n v="0.874"/>
        <n v="0.73"/>
        <n v="0.79"/>
        <n v="0.73099999999999998"/>
        <n v="0.745"/>
        <n v="0.78500000000000003"/>
        <n v="0.68700000000000006"/>
        <n v="0.61799999999999999"/>
        <n v="0.26900000000000002"/>
        <n v="0.05"/>
        <n v="0.88100000000000001"/>
        <n v="0.74399999999999999"/>
        <n v="0.69499999999999995"/>
        <n v="0.69699999999999995"/>
        <n v="0.85"/>
        <n v="0.81499999999999995"/>
        <n v="0.66600000000000004"/>
        <n v="0.64100000000000001"/>
        <n v="0.77600000000000002"/>
        <n v="0.63800000000000001"/>
        <n v="1.036"/>
        <n v="0.91"/>
        <n v="1.0229999999999999"/>
        <n v="0.84399999999999997"/>
        <n v="0.85099999999999998"/>
        <n v="1.016"/>
        <n v="0.89100000000000001"/>
        <n v="0.80600000000000005"/>
        <n v="1.0009999999999999"/>
        <n v="0.76900000000000002"/>
        <n v="0.60299999999999998"/>
        <n v="0.54500000000000004"/>
        <n v="0.54100000000000004"/>
        <n v="0.871"/>
        <n v="0.69799999999999995"/>
        <n v="0.83899999999999997"/>
        <n v="0.65300000000000002"/>
        <n v="0.65700000000000003"/>
        <n v="0.72299999999999998"/>
        <n v="0.57899999999999996"/>
        <n v="0.53300000000000003"/>
        <n v="0.53"/>
        <n v="0.78900000000000003"/>
        <n v="0.7"/>
        <n v="0.63100000000000001"/>
        <n v="0.753"/>
        <n v="0.98599999999999999"/>
        <n v="0.89400000000000002"/>
        <n v="0.96499999999999997"/>
        <n v="0.81799999999999995"/>
        <n v="0.82"/>
        <n v="0.47399999999999998"/>
        <n v="0.45"/>
        <n v="0.45600000000000002"/>
        <n v="0.39700000000000002"/>
        <n v="0.24"/>
        <n v="0.21"/>
        <n v="0.32800000000000001"/>
        <n v="0.60399999999999998"/>
        <n v="0.52700000000000002"/>
        <n v="0.498"/>
        <n v="0.496"/>
        <n v="0.66200000000000003"/>
        <n v="0.70599999999999996"/>
        <n v="0.47"/>
        <n v="0.50800000000000001"/>
        <n v="0.81399999999999995"/>
        <n v="0.84499999999999997"/>
        <n v="0.70499999999999996"/>
        <n v="0.75800000000000001"/>
        <n v="0.70799999999999996"/>
        <n v="0.49399999999999999"/>
        <n v="0.53800000000000003"/>
        <n v="0.41699999999999998"/>
        <n v="0.34799999999999998"/>
        <n v="0.34200000000000003"/>
        <n v="0.76600000000000001"/>
        <n v="0.80200000000000005"/>
        <n v="0.61399999999999999"/>
        <n v="0.61699999999999999"/>
        <n v="0.67500000000000004"/>
        <n v="0.77800000000000002"/>
        <n v="0.71199999999999997"/>
        <n v="0.67800000000000005"/>
        <n v="0.313"/>
        <n v="0.38"/>
        <n v="0.254"/>
        <n v="0.21299999999999999"/>
        <n v="0.216"/>
        <n v="0.29499999999999998"/>
        <n v="0.157"/>
        <n v="0.152"/>
        <n v="0.14499999999999999"/>
        <n v="0.58799999999999997"/>
        <n v="0.63700000000000001"/>
        <n v="0.43"/>
        <n v="0.45700000000000002"/>
        <n v="0.42499999999999999"/>
        <n v="0.27"/>
        <n v="0.33100000000000002"/>
        <n v="0.182"/>
        <n v="0.127"/>
        <n v="0.13300000000000001"/>
        <n v="1.0389999999999999"/>
        <n v="0.82799999999999996"/>
        <n v="0.83499999999999996"/>
        <n v="0.89600000000000002"/>
        <n v="0"/>
        <n v="0.105"/>
        <n v="1.9E-2"/>
        <n v="0.01"/>
        <n v="0.109"/>
        <n v="0.192"/>
        <n v="4.1000000000000002E-2"/>
        <n v="5.2999999999999999E-2"/>
        <n v="3.7999999999999999E-2"/>
        <n v="0.88900000000000001"/>
        <n v="0.92"/>
        <n v="0.80800000000000005"/>
        <n v="0.81899999999999995"/>
        <n v="0.86699999999999999"/>
        <n v="0.89300000000000002"/>
        <n v="0.73599999999999999"/>
        <n v="0.74099999999999999"/>
        <n v="0.79900000000000004"/>
        <n v="0.81"/>
        <n v="0.84099999999999997"/>
        <n v="0.59499999999999997"/>
        <n v="0.63500000000000001"/>
        <n v="0.59699999999999998"/>
        <n v="0.437"/>
        <n v="0.505"/>
        <n v="0.3"/>
        <n v="0.34300000000000003"/>
        <n v="0.45800000000000002"/>
        <n v="0.28199999999999997"/>
        <n v="0.28999999999999998"/>
        <n v="0.20399999999999999"/>
        <n v="0.27700000000000002"/>
        <n v="0.188"/>
        <n v="0.191"/>
        <n v="0.35699999999999998"/>
        <n v="0.81699999999999995"/>
        <n v="0.94"/>
        <n v="0.76"/>
        <n v="0.96299999999999997"/>
        <n v="0.76100000000000001"/>
        <n v="0.73699999999999999"/>
        <n v="0.90100000000000002"/>
        <n v="0.91400000000000003"/>
        <n v="0.70099999999999996"/>
        <n v="0.90900000000000003"/>
        <n v="1.026"/>
        <n v="0.84899999999999998"/>
        <n v="1.042"/>
        <n v="0.85399999999999998"/>
        <n v="0.89500000000000002"/>
        <n v="0.754"/>
        <n v="0.76400000000000001"/>
        <n v="0.86799999999999999"/>
        <n v="0.97899999999999998"/>
        <n v="0.996"/>
        <n v="0.79500000000000004"/>
        <n v="0.79300000000000004"/>
        <n v="0.74199999999999999"/>
        <n v="0.57699999999999996"/>
        <n v="0.57499999999999996"/>
        <n v="0.77900000000000003"/>
        <n v="0.68600000000000005"/>
        <n v="0.55300000000000005"/>
        <n v="0.64400000000000002"/>
        <n v="0.52100000000000002"/>
        <n v="0.52"/>
        <n v="0.63900000000000001"/>
        <n v="0.59599999999999997"/>
        <n v="0.84299999999999997"/>
        <n v="0.68100000000000005"/>
        <n v="0.39100000000000001"/>
        <n v="0.48399999999999999"/>
        <n v="0.53200000000000003"/>
        <n v="0.34599999999999997"/>
        <n v="0.35299999999999998"/>
        <n v="0.96099999999999997"/>
        <n v="0.81100000000000005"/>
        <n v="0.80900000000000005"/>
        <n v="0.90800000000000003"/>
        <n v="1.03"/>
        <n v="1.0449999999999999"/>
        <n v="0.83799999999999997"/>
        <n v="0.40400000000000003"/>
        <n v="0.52300000000000002"/>
        <n v="0.57099999999999995"/>
        <n v="0.34899999999999998"/>
        <n v="0.42799999999999999"/>
        <n v="0.64300000000000002"/>
        <n v="0.64"/>
        <n v="0.752"/>
        <n v="0.65"/>
        <n v="0.86099999999999999"/>
        <n v="0.98699999999999999"/>
        <n v="0.97199999999999998"/>
        <n v="0.33700000000000002"/>
        <n v="0.29699999999999999"/>
        <n v="0.29599999999999999"/>
        <n v="0.432"/>
        <n v="0.48599999999999999"/>
        <n v="0.879"/>
        <n v="0.8"/>
        <n v="0.999"/>
        <n v="0.60799999999999998"/>
        <n v="0.54"/>
        <n v="0.746"/>
        <n v="0.21099999999999999"/>
        <n v="0.19400000000000001"/>
        <n v="0.33400000000000002"/>
        <n v="0.375"/>
        <n v="0.28899999999999998"/>
        <n v="0.27500000000000002"/>
        <n v="0.374"/>
        <n v="0.44900000000000001"/>
        <n v="0.622"/>
        <n v="0.58399999999999996"/>
        <n v="0.58299999999999996"/>
        <n v="0.79200000000000004"/>
        <n v="0.95299999999999996"/>
        <n v="1.137"/>
        <n v="1.1220000000000001"/>
        <n v="0.94299999999999995"/>
        <n v="0.73199999999999998"/>
        <n v="0.80700000000000005"/>
        <n v="0.68799999999999994"/>
        <n v="0.67600000000000005"/>
        <n v="0.83399999999999996"/>
        <n v="0.48499999999999999"/>
        <n v="0.45100000000000001"/>
        <n v="0.45500000000000002"/>
        <n v="0.52200000000000002"/>
        <n v="0.61"/>
        <n v="0.66"/>
        <n v="0.49199999999999999"/>
        <n v="0.69099999999999995"/>
        <n v="0.749"/>
        <n v="0.64200000000000002"/>
        <n v="0.53600000000000003"/>
        <n v="0.52900000000000003"/>
        <n v="0.51100000000000001"/>
        <n v="0.57399999999999995"/>
        <n v="0.501"/>
        <n v="0.876"/>
        <n v="0.97599999999999998"/>
        <n v="0.88300000000000001"/>
        <n v="1.008"/>
        <n v="1.0289999999999999"/>
        <n v="0.94599999999999995"/>
        <n v="0.85299999999999998"/>
        <n v="0.08"/>
        <n v="0.155"/>
        <n v="0.23200000000000001"/>
        <n v="4.9000000000000002E-2"/>
        <n v="4.4999999999999998E-2"/>
        <n v="0.69299999999999995"/>
        <n v="0.78800000000000003"/>
        <n v="0.83099999999999996"/>
        <n v="0.98799999999999999"/>
        <n v="1.073"/>
        <n v="0.91500000000000004"/>
        <n v="1.0880000000000001"/>
        <n v="0.91300000000000003"/>
        <n v="0.64500000000000002"/>
        <n v="0.60499999999999998"/>
        <n v="0.60699999999999998"/>
        <n v="0.69899999999999995"/>
        <n v="0.60599999999999998"/>
        <n v="0.72899999999999998"/>
        <n v="0.45400000000000001"/>
        <n v="0.30099999999999999"/>
        <n v="0.58099999999999996"/>
        <n v="0.31"/>
        <n v="0.57799999999999996"/>
        <n v="0.67300000000000004"/>
        <n v="0.63200000000000001"/>
        <n v="0.63600000000000001"/>
        <n v="0.59399999999999997"/>
        <n v="0.55400000000000005"/>
        <n v="0.441"/>
        <n v="0.55100000000000005"/>
        <n v="0.38300000000000001"/>
        <n v="0.67100000000000004"/>
        <n v="0.81200000000000006"/>
        <n v="0.73499999999999999"/>
        <n v="0.76200000000000001"/>
        <n v="7.9000000000000001E-2"/>
        <n v="0.10100000000000001"/>
        <n v="0.16800000000000001"/>
        <n v="0.23"/>
        <n v="0.26700000000000002"/>
        <n v="0.39200000000000002"/>
        <n v="0.443"/>
        <n v="0.61599999999999999"/>
        <n v="0.629"/>
        <n v="0.71599999999999997"/>
        <n v="0.64700000000000002"/>
        <n v="1.012"/>
        <n v="0.80300000000000005"/>
        <n v="0.55500000000000005"/>
        <n v="0.371"/>
        <n v="0.40200000000000002"/>
        <n v="0.495"/>
        <n v="0.315"/>
        <n v="0.44600000000000001"/>
        <n v="0.30599999999999999"/>
        <n v="0.29399999999999998"/>
        <n v="0.61899999999999999"/>
        <n v="0.66900000000000004"/>
        <n v="0.624"/>
        <n v="0.308"/>
        <n v="0.16300000000000001"/>
        <n v="0.16900000000000001"/>
        <n v="0.23499999999999999"/>
        <n v="0.88400000000000001"/>
        <n v="0.82199999999999995"/>
        <n v="0.48899999999999999"/>
        <n v="0.28599999999999998"/>
        <n v="0.29199999999999998"/>
        <n v="0.28499999999999998"/>
        <n v="0.79800000000000004"/>
        <n v="0.76300000000000001"/>
        <n v="0.68400000000000005"/>
        <n v="0.71099999999999997"/>
        <n v="0.83199999999999996"/>
        <n v="0.71"/>
        <n v="0.73899999999999999"/>
        <n v="0.62"/>
        <n v="0.58899999999999997"/>
        <n v="0.71299999999999997"/>
        <n v="0.66700000000000004"/>
        <n v="0.55800000000000005"/>
        <n v="0.78200000000000003"/>
        <n v="0.59799999999999998"/>
        <n v="0.39"/>
        <n v="0.107"/>
        <n v="0.32400000000000001"/>
        <n v="0.39900000000000002"/>
        <n v="0.42899999999999999"/>
        <n v="0.39800000000000002"/>
        <n v="0.34699999999999998"/>
        <n v="0.47699999999999998"/>
        <n v="0.36499999999999999"/>
        <n v="0.33900000000000002"/>
        <n v="0.40699999999999997"/>
        <n v="0.67700000000000005"/>
        <n v="0.504"/>
        <n v="0.53900000000000003"/>
        <n v="0.878"/>
        <n v="0.65200000000000002"/>
        <n v="0.26200000000000001"/>
        <n v="0.36599999999999999"/>
        <n v="0.29899999999999999"/>
        <n v="0.221"/>
        <n v="5.0999999999999997E-2"/>
        <n v="0.245"/>
        <n v="4.8000000000000001E-2"/>
        <n v="5.7000000000000002E-2"/>
        <n v="0.79700000000000004"/>
        <n v="0.79600000000000004"/>
        <n v="1.028"/>
        <n v="0.40300000000000002"/>
        <n v="0.53500000000000003"/>
        <n v="0.42399999999999999"/>
        <n v="0.56599999999999995"/>
        <n v="0.56799999999999995"/>
        <n v="0.60199999999999998"/>
        <n v="0.67200000000000004"/>
        <n v="0.75900000000000001"/>
        <n v="0.77700000000000002"/>
        <n v="0.61499999999999999"/>
        <n v="0.63"/>
        <n v="0.82399999999999995"/>
        <n v="0.67400000000000004"/>
        <n v="0.46800000000000003"/>
        <n v="0.51300000000000001"/>
        <n v="0.78100000000000003"/>
        <n v="0.79400000000000004"/>
        <n v="0.748"/>
        <n v="0.71699999999999997"/>
        <n v="0.68500000000000005"/>
        <n v="0.72599999999999998"/>
        <n v="0.82499999999999996"/>
        <n v="0.54700000000000004"/>
        <n v="0.59899999999999998"/>
        <n v="0.59"/>
        <n v="0.68"/>
        <n v="0.32600000000000001"/>
        <n v="0.4"/>
        <n v="0.57199999999999995"/>
        <n v="0.31900000000000001"/>
        <n v="0.63300000000000001"/>
        <n v="0.59299999999999997"/>
        <n v="0.40899999999999997"/>
        <n v="0.433"/>
        <n v="0.40500000000000003"/>
        <n v="0.51800000000000002"/>
        <n v="0.65100000000000002"/>
        <n v="0.64600000000000002"/>
        <n v="6.0000000000000001E-3"/>
        <n v="0.24199999999999999"/>
        <n v="0.94899999999999995"/>
        <n v="0.94699999999999995"/>
        <n v="1.1379999999999999"/>
        <n v="1.141"/>
        <n v="0.70399999999999996"/>
        <n v="0.79100000000000004"/>
        <n v="0.85599999999999998"/>
        <n v="0.93300000000000005"/>
        <n v="0.114"/>
        <n v="0.115"/>
        <n v="0.26800000000000002"/>
        <n v="0.187"/>
        <n v="0.46899999999999997"/>
        <n v="0.186"/>
        <n v="0.33"/>
        <n v="0.9"/>
        <n v="0.88600000000000001"/>
        <n v="0.95499999999999996"/>
        <n v="0.20899999999999999"/>
        <n v="0.17699999999999999"/>
        <n v="0.158"/>
        <n v="1.0509999999999999"/>
        <n v="1.0620000000000001"/>
        <n v="0.625"/>
        <n v="0.29099999999999998"/>
        <n v="0.312"/>
        <n v="0.29799999999999999"/>
        <n v="0.50900000000000001"/>
        <n v="1.0089999999999999"/>
        <n v="0.92700000000000005"/>
        <n v="0.86299999999999999"/>
        <n v="1.052"/>
        <n v="0.85799999999999998"/>
        <n v="1.0409999999999999"/>
        <n v="0.44"/>
        <n v="0.85699999999999998"/>
        <n v="0.71799999999999997"/>
        <n v="0.53100000000000003"/>
        <n v="0.499"/>
        <n v="0.38100000000000001"/>
        <n v="0.70699999999999996"/>
        <n v="0.64900000000000002"/>
        <n v="0.41"/>
        <n v="0.248"/>
        <n v="0.247"/>
        <n v="0.253"/>
        <n v="0.65900000000000003"/>
        <n v="0.56399999999999995"/>
        <n v="0.52600000000000002"/>
        <n v="0.61299999999999999"/>
        <n v="0.69"/>
        <n v="0.61199999999999999"/>
        <n v="0.51700000000000002"/>
        <n v="0.438"/>
        <n v="0.378"/>
        <n v="0.218"/>
        <n v="0.19600000000000001"/>
        <n v="0.23699999999999999"/>
        <n v="0.58599999999999997"/>
        <n v="0.60899999999999999"/>
        <n v="0.57599999999999996"/>
        <n v="0.67"/>
        <n v="0.72699999999999998"/>
        <n v="0.80500000000000005"/>
        <n v="0.88800000000000001"/>
        <n v="0.77400000000000002"/>
        <n v="0.77100000000000002"/>
        <n v="0.71899999999999997"/>
        <n v="0.72199999999999998"/>
        <n v="0.75600000000000001"/>
        <n v="0.502"/>
        <n v="0.76700000000000002"/>
        <n v="0.70199999999999996"/>
        <n v="0.41499999999999998"/>
        <n v="0.46300000000000002"/>
        <n v="0.36399999999999999"/>
        <n v="0.42599999999999999"/>
        <n v="0.23599999999999999"/>
        <n v="0.25800000000000001"/>
        <n v="0.19700000000000001"/>
        <n v="0.16"/>
      </sharedItems>
    </cacheField>
    <cacheField name="Freedom" numFmtId="0">
      <sharedItems containsSemiMixedTypes="0" containsString="0" containsNumber="1" minValue="0" maxValue="0.72399999999999998"/>
    </cacheField>
    <cacheField name="Generosity" numFmtId="0">
      <sharedItems containsSemiMixedTypes="0" containsString="0" containsNumber="1" minValue="0" maxValue="0.83799999999999997"/>
    </cacheField>
    <cacheField name="Trust in Gov" numFmtId="0">
      <sharedItems containsMixedTypes="1" containsNumber="1" minValue="0" maxValue="0.53300000000000003" count="376">
        <n v="1E-3"/>
        <n v="2.5000000000000001E-2"/>
        <n v="6.0999999999999999E-2"/>
        <n v="7.0999999999999994E-2"/>
        <s v="0.036"/>
        <n v="2.7E-2"/>
        <n v="5.2999999999999999E-2"/>
        <s v="0.032"/>
        <n v="0.04"/>
        <n v="0.129"/>
        <n v="0.114"/>
        <s v="0.135"/>
        <n v="0.14599999999999999"/>
        <n v="0.16200000000000001"/>
        <s v="0.061"/>
        <n v="7.0000000000000007E-2"/>
        <n v="8.4000000000000005E-2"/>
        <n v="0.05"/>
        <s v="0.054"/>
        <n v="0.06"/>
        <n v="7.2999999999999995E-2"/>
        <n v="6.4000000000000001E-2"/>
        <s v="0.028"/>
        <n v="3.5999999999999997E-2"/>
        <n v="0.105"/>
        <n v="0.28999999999999998"/>
        <s v="0.302"/>
        <n v="0.33600000000000002"/>
        <n v="0.30099999999999999"/>
        <n v="0.32300000000000001"/>
        <n v="0.22600000000000001"/>
        <s v="0.224"/>
        <n v="0.221"/>
        <n v="0.21299999999999999"/>
        <n v="0.28100000000000003"/>
        <n v="0.182"/>
        <s v="0.176"/>
        <n v="0.17899999999999999"/>
        <n v="0.247"/>
        <n v="0.18099999999999999"/>
        <n v="0.11"/>
        <s v="0.123"/>
        <n v="0.127"/>
        <n v="0.25700000000000001"/>
        <n v="0.25800000000000001"/>
        <n v="0.14299999999999999"/>
        <s v="0.144"/>
        <n v="0.124"/>
        <n v="0.126"/>
        <n v="0.17699999999999999"/>
        <n v="0.14199999999999999"/>
        <s v="0.154"/>
        <n v="0.17499999999999999"/>
        <n v="0.19400000000000001"/>
        <n v="0.156"/>
        <n v="0.21"/>
        <s v="0.240"/>
        <n v="0.20899999999999999"/>
        <n v="0.251"/>
        <n v="0.26200000000000001"/>
        <s v="0.089"/>
        <n v="9.7000000000000003E-2"/>
        <n v="0.108"/>
        <n v="8.2000000000000003E-2"/>
        <s v="0.067"/>
        <n v="6.7000000000000004E-2"/>
        <n v="0.16700000000000001"/>
        <s v="0.171"/>
        <n v="0.17299999999999999"/>
        <n v="7.6999999999999999E-2"/>
        <n v="6.0000000000000001E-3"/>
        <n v="0"/>
        <s v="0.000"/>
        <n v="0.10199999999999999"/>
        <n v="0.1"/>
        <s v="0.092"/>
        <n v="9.9000000000000005E-2"/>
        <n v="0.107"/>
        <n v="8.5999999999999993E-2"/>
        <n v="0.111"/>
        <s v="0.088"/>
        <n v="4.0000000000000001E-3"/>
        <n v="1.0999999999999999E-2"/>
        <s v="0.009"/>
        <n v="0.113"/>
        <s v="0.128"/>
        <n v="0.125"/>
        <n v="0.12"/>
        <n v="0.21199999999999999"/>
        <n v="0.18"/>
        <n v="9.4E-2"/>
        <s v="0.076"/>
        <n v="6.2E-2"/>
        <n v="6.8000000000000005E-2"/>
        <s v="0.065"/>
        <n v="8.1000000000000003E-2"/>
        <n v="5.3999999999999999E-2"/>
        <n v="3.6999999999999998E-2"/>
        <s v="0.043"/>
        <n v="5.0999999999999997E-2"/>
        <n v="0.35199999999999998"/>
        <n v="0.308"/>
        <n v="0.313"/>
        <n v="0.28699999999999998"/>
        <s v="0.291"/>
        <n v="2.8000000000000001E-2"/>
        <n v="3.5000000000000003E-2"/>
        <n v="5.7000000000000002E-2"/>
        <s v="0.038"/>
        <n v="7.8E-2"/>
        <s v="0.060"/>
        <n v="6.3E-2"/>
        <n v="5.6000000000000001E-2"/>
        <n v="0.115"/>
        <n v="0.11700000000000001"/>
        <n v="2.3E-2"/>
        <s v="0.103"/>
        <n v="4.5999999999999999E-2"/>
        <n v="3.4000000000000002E-2"/>
        <n v="4.7E-2"/>
        <s v="0.039"/>
        <n v="0.184"/>
        <s v="0.077"/>
        <n v="0.11899999999999999"/>
        <n v="9.2999999999999999E-2"/>
        <n v="9.8000000000000004E-2"/>
        <n v="0.08"/>
        <s v="0.052"/>
        <s v="0.101"/>
        <n v="9.6000000000000002E-2"/>
        <n v="1.2E-2"/>
        <n v="2.1999999999999999E-2"/>
        <n v="4.2999999999999997E-2"/>
        <s v="0.035"/>
        <n v="5.1999999999999998E-2"/>
        <n v="4.1000000000000002E-2"/>
        <n v="0.16600000000000001"/>
        <n v="0.155"/>
        <n v="0.2"/>
        <s v="0.034"/>
        <s v="0.408"/>
        <n v="0.495"/>
        <n v="0.41"/>
        <n v="0.44500000000000001"/>
        <n v="0.40100000000000002"/>
        <s v="0.106"/>
        <n v="0.11600000000000001"/>
        <n v="0.10100000000000001"/>
        <s v="0.120"/>
        <n v="8.6999999999999994E-2"/>
        <n v="0.14000000000000001"/>
        <s v="0.107"/>
        <n v="9.5000000000000001E-2"/>
        <n v="0.104"/>
        <s v="0.082"/>
        <n v="0.106"/>
        <n v="0.09"/>
        <n v="7.3999999999999996E-2"/>
        <s v="0.174"/>
        <n v="0.20200000000000001"/>
        <n v="0.183"/>
        <n v="0.161"/>
        <n v="0.185"/>
        <s v="0.146"/>
        <n v="0.17199999999999999"/>
        <n v="0.16500000000000001"/>
        <s v="0.393"/>
        <n v="0.47799999999999998"/>
        <n v="0.38300000000000001"/>
        <n v="0.39300000000000002"/>
        <n v="0.22700000000000001"/>
        <n v="0.17799999999999999"/>
        <n v="5.5E-2"/>
        <n v="7.5999999999999998E-2"/>
        <n v="0.158"/>
        <s v="0.215"/>
        <n v="0.31900000000000001"/>
        <n v="0.17399999999999999"/>
        <n v="0.16400000000000001"/>
        <n v="0.252"/>
        <s v="0.280"/>
        <n v="0.28599999999999998"/>
        <n v="0.26500000000000001"/>
        <n v="0.27700000000000002"/>
        <n v="0.309"/>
        <s v="0.029"/>
        <n v="3.3000000000000002E-2"/>
        <s v="0.044"/>
        <n v="4.9000000000000002E-2"/>
        <s v="0.071"/>
        <s v="0.094"/>
        <n v="0.112"/>
        <s v="0.104"/>
        <n v="0.14499999999999999"/>
        <s v="0.074"/>
        <n v="6.9000000000000006E-2"/>
        <n v="0.316"/>
        <n v="0.33200000000000002"/>
        <n v="0.29399999999999998"/>
        <s v="0.022"/>
        <n v="0.02"/>
        <n v="4.4999999999999998E-2"/>
        <s v="0.138"/>
        <n v="0.154"/>
        <n v="0.15"/>
        <n v="0.11799999999999999"/>
        <s v="0.093"/>
        <n v="8.5000000000000006E-2"/>
        <n v="9.1999999999999998E-2"/>
        <s v="0.018"/>
        <n v="3.7999999999999999E-2"/>
        <n v="1.4999999999999999E-2"/>
        <n v="3.0000000000000001E-3"/>
        <s v="0.129"/>
        <s v="0.095"/>
        <n v="0.13600000000000001"/>
        <n v="8.8999999999999996E-2"/>
        <s v="0.306"/>
        <n v="0.373"/>
        <n v="0.31"/>
        <n v="0.29799999999999999"/>
        <s v="0.272"/>
        <n v="2.5999999999999999E-2"/>
        <n v="0.03"/>
        <n v="0.13"/>
        <s v="0.031"/>
        <s v="0.150"/>
        <n v="0.19"/>
        <s v="0.134"/>
        <n v="0.152"/>
        <n v="0.13300000000000001"/>
        <s v="0.121"/>
        <s v="0.055"/>
        <n v="6.5000000000000002E-2"/>
        <s v="0.023"/>
        <n v="8.9999999999999993E-3"/>
        <n v="0.215"/>
        <n v="0.23699999999999999"/>
        <n v="4.8000000000000001E-2"/>
        <n v="3.9E-2"/>
        <n v="0.224"/>
        <s v="0.066"/>
        <s v="0.136"/>
        <n v="3.1E-2"/>
        <s v="0.112"/>
        <s v="0.030"/>
        <s v="0.148"/>
        <n v="0.10299999999999999"/>
        <s v="0.006"/>
        <n v="1.7999999999999999E-2"/>
        <n v="4.2000000000000003E-2"/>
        <s v="0.321"/>
        <n v="0.36699999999999999"/>
        <n v="0.35299999999999998"/>
        <n v="7.4999999999999997E-2"/>
        <s v="0.049"/>
        <n v="0.13200000000000001"/>
        <s v="0.080"/>
        <n v="2.4E-2"/>
        <n v="6.6000000000000003E-2"/>
        <s v="0.059"/>
        <n v="9.0999999999999998E-2"/>
        <n v="7.1999999999999995E-2"/>
        <s v="0.056"/>
        <n v="0.151"/>
        <n v="0.17599999999999999"/>
        <s v="0.142"/>
        <n v="0.153"/>
        <n v="8.7999999999999995E-2"/>
        <n v="0.13700000000000001"/>
        <n v="0.122"/>
        <s v="0.050"/>
        <n v="8.3000000000000004E-2"/>
        <n v="1.9E-2"/>
        <n v="0.01"/>
        <n v="1.4E-2"/>
        <s v="0.081"/>
        <n v="0.13800000000000001"/>
        <n v="0.16300000000000001"/>
        <s v="0.158"/>
        <n v="0.188"/>
        <s v="0.178"/>
        <n v="0.189"/>
        <s v="0.064"/>
        <n v="0.128"/>
        <s v="0.078"/>
        <n v="0.29899999999999999"/>
        <n v="0.36899999999999999"/>
        <s v="0.295"/>
        <n v="0.28299999999999997"/>
        <n v="0.41899999999999998"/>
        <n v="0.38"/>
        <s v="0.389"/>
        <n v="0.46100000000000002"/>
        <n v="0.13100000000000001"/>
        <s v="0.099"/>
        <n v="0.13900000000000001"/>
        <n v="0.35799999999999998"/>
        <s v="0.340"/>
        <n v="0.34100000000000003"/>
        <n v="0.434"/>
        <n v="0.123"/>
        <s v="0.113"/>
        <s v="0.063"/>
        <s v="0.105"/>
        <n v="5.8999999999999997E-2"/>
        <n v="1.6E-2"/>
        <s v="0.017"/>
        <n v="0.439"/>
        <n v="0.48"/>
        <s v="0.001"/>
        <n v="5.0000000000000001E-3"/>
        <n v="7.0000000000000001E-3"/>
        <s v="0.025"/>
        <n v="0.45500000000000002"/>
        <s v="0.444"/>
        <n v="0.48599999999999999"/>
        <n v="0.41099999999999998"/>
        <n v="0.505"/>
        <n v="0.27300000000000002"/>
        <s v="0.127"/>
        <n v="0.3"/>
        <s v="0.053"/>
        <n v="0.46400000000000002"/>
        <s v="0.457"/>
        <n v="0.47"/>
        <n v="0.53300000000000003"/>
        <n v="0.45300000000000001"/>
        <s v="0.014"/>
        <n v="2.9000000000000001E-2"/>
        <s v="0.051"/>
        <n v="0.28199999999999997"/>
        <s v="0.282"/>
        <n v="0.312"/>
        <n v="0.27"/>
        <n v="0.36799999999999999"/>
        <n v="7.9000000000000001E-2"/>
        <n v="0.14699999999999999"/>
        <n v="0.13500000000000001"/>
        <s v="0.383"/>
        <n v="0.40899999999999997"/>
        <n v="0.442"/>
        <n v="0.38400000000000001"/>
        <s v="0.357"/>
        <n v="0.41199999999999998"/>
        <n v="0.34300000000000003"/>
        <n v="0.40799999999999997"/>
        <n v="0.14099999999999999"/>
        <n v="0.222"/>
        <n v="0.14399999999999999"/>
        <n v="0.20399999999999999"/>
        <s v="0.097"/>
        <n v="3.2000000000000001E-2"/>
        <s v="0.019"/>
        <n v="4.3999999999999997E-2"/>
        <n v="0.121"/>
        <s v="0.109"/>
        <s v="0.037"/>
        <n v="0.25900000000000001"/>
        <n v="0.28499999999999998"/>
        <s v="0.011"/>
        <n v="0.22"/>
        <s v="N/A"/>
        <n v="0.32400000000000001"/>
        <n v="0.35599999999999998"/>
        <n v="0.27800000000000002"/>
        <n v="0.27400000000000002"/>
        <n v="0.14899999999999999"/>
        <s v="0.133"/>
        <n v="0.193"/>
        <s v="0.155"/>
        <n v="0.214"/>
        <n v="0.28000000000000003"/>
        <n v="0.24"/>
        <s v="0.259"/>
        <s v="0.079"/>
      </sharedItems>
    </cacheField>
    <cacheField name="Year" numFmtId="0">
      <sharedItems count="5">
        <s v="2019"/>
        <s v="2018"/>
        <s v="2016"/>
        <s v="2015"/>
        <s v="2017"/>
      </sharedItems>
    </cacheField>
    <cacheField name="Rank" numFmtId="0">
      <sharedItems containsSemiMixedTypes="0" containsString="0" containsNumber="1" containsInteger="1" minValue="1" maxValue="157" count="157">
        <n v="153"/>
        <n v="154"/>
        <n v="141"/>
        <n v="145"/>
        <n v="105"/>
        <n v="107"/>
        <n v="109"/>
        <n v="112"/>
        <n v="100"/>
        <n v="88"/>
        <n v="84"/>
        <n v="53"/>
        <n v="38"/>
        <n v="142"/>
        <n v="140"/>
        <n v="47"/>
        <n v="29"/>
        <n v="24"/>
        <n v="26"/>
        <n v="55"/>
        <n v="116"/>
        <n v="129"/>
        <n v="121"/>
        <n v="11"/>
        <n v="10"/>
        <n v="12"/>
        <n v="9"/>
        <n v="13"/>
        <n v="90"/>
        <n v="87"/>
        <n v="81"/>
        <n v="89"/>
        <n v="85"/>
        <n v="37"/>
        <n v="43"/>
        <n v="40"/>
        <n v="41"/>
        <n v="42"/>
        <n v="125"/>
        <n v="115"/>
        <n v="110"/>
        <n v="73"/>
        <n v="61"/>
        <n v="75"/>
        <n v="67"/>
        <n v="18"/>
        <n v="16"/>
        <n v="20"/>
        <n v="17"/>
        <n v="49"/>
        <n v="50"/>
        <n v="52"/>
        <n v="102"/>
        <n v="136"/>
        <n v="143"/>
        <n v="86"/>
        <n v="95"/>
        <n v="97"/>
        <n v="65"/>
        <n v="59"/>
        <n v="58"/>
        <n v="62"/>
        <n v="69"/>
        <n v="78"/>
        <n v="93"/>
        <n v="147"/>
        <n v="148"/>
        <n v="146"/>
        <n v="137"/>
        <n v="32"/>
        <n v="22"/>
        <n v="28"/>
        <n v="96"/>
        <n v="134"/>
        <n v="157"/>
        <n v="156"/>
        <n v="106"/>
        <n v="120"/>
        <n v="98"/>
        <n v="99"/>
        <n v="114"/>
        <n v="6"/>
        <n v="7"/>
        <n v="149"/>
        <n v="155"/>
        <n v="127"/>
        <n v="132"/>
        <n v="131"/>
        <n v="144"/>
        <n v="39"/>
        <n v="25"/>
        <n v="94"/>
        <n v="83"/>
        <n v="79"/>
        <n v="44"/>
        <n v="36"/>
        <n v="31"/>
        <n v="138"/>
        <n v="103"/>
        <n v="124"/>
        <n v="126"/>
        <n v="15"/>
        <n v="14"/>
        <n v="82"/>
        <n v="74"/>
        <n v="77"/>
        <n v="45"/>
        <n v="76"/>
        <n v="64"/>
        <n v="21"/>
        <n v="19"/>
        <n v="23"/>
        <n v="27"/>
        <n v="3"/>
        <n v="2"/>
        <n v="1"/>
        <n v="68"/>
        <n v="48"/>
        <n v="51"/>
        <n v="122"/>
        <n v="104"/>
        <n v="34"/>
        <n v="46"/>
        <n v="35"/>
        <n v="63"/>
        <n v="66"/>
        <n v="72"/>
        <n v="119"/>
        <n v="5"/>
        <n v="108"/>
        <n v="118"/>
        <n v="113"/>
        <n v="128"/>
        <n v="117"/>
        <n v="91"/>
        <n v="30"/>
        <n v="151"/>
        <n v="56"/>
        <n v="71"/>
        <n v="4"/>
        <n v="133"/>
        <n v="92"/>
        <n v="139"/>
        <n v="60"/>
        <n v="54"/>
        <n v="101"/>
        <n v="80"/>
        <n v="57"/>
        <n v="111"/>
        <n v="150"/>
        <n v="70"/>
        <n v="135"/>
        <n v="130"/>
        <n v="123"/>
        <n v="8"/>
        <n v="152"/>
        <n v="33"/>
      </sharedItems>
    </cacheField>
  </cacheFields>
  <extLst>
    <ext xmlns:x14="http://schemas.microsoft.com/office/spreadsheetml/2009/9/main" uri="{725AE2AE-9491-48be-B2B4-4EB974FC3084}">
      <x14:pivotCacheDefinition pivotCacheId="16485245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Wee" refreshedDate="44173.38989953704" createdVersion="6" refreshedVersion="6" minRefreshableVersion="3" recordCount="6" xr:uid="{3E9C061E-D4D8-4B98-9F10-6E871E52A132}">
  <cacheSource type="worksheet">
    <worksheetSource ref="AD2:AG8" sheet="Dashboard"/>
  </cacheSource>
  <cacheFields count="6">
    <cacheField name="GDP" numFmtId="0">
      <sharedItems containsSemiMixedTypes="0" containsString="0" containsNumber="1" minValue="-0.11839846445398154" maxValue="1" count="6">
        <n v="1"/>
        <n v="0.78178833847876661"/>
        <n v="0.8484870610282037"/>
        <n v="0.41892681786903968"/>
        <n v="-0.11839846445398154"/>
        <n v="0.33483530805368106"/>
      </sharedItems>
    </cacheField>
    <cacheField name="Social Support" numFmtId="0">
      <sharedItems containsString="0" containsBlank="1" containsNumber="1" minValue="-5.6993997613765758E-2" maxValue="1" count="6">
        <m/>
        <n v="1"/>
        <n v="0.74277595403566454"/>
        <n v="0.47892064906404275"/>
        <n v="-5.6993997613765758E-2"/>
        <n v="0.21065764957023397"/>
      </sharedItems>
    </cacheField>
    <cacheField name="Health (Lifespan)" numFmtId="0">
      <sharedItems containsString="0" containsBlank="1" containsNumber="1" minValue="-7.1934447466883156E-2" maxValue="1" count="5">
        <m/>
        <n v="1"/>
        <n v="0.44879323783006481"/>
        <n v="-7.1934447466883156E-2"/>
        <n v="0.35398050384030183"/>
      </sharedItems>
    </cacheField>
    <cacheField name="Freedom" numFmtId="0">
      <sharedItems containsString="0" containsBlank="1" containsNumber="1" minValue="0.25328983791744192" maxValue="1" count="4">
        <m/>
        <n v="1"/>
        <n v="0.25328983791744192"/>
        <n v="0.42012131040471151"/>
      </sharedItems>
    </cacheField>
    <cacheField name="Generosity" numFmtId="0">
      <sharedItems containsString="0" containsBlank="1" containsNumber="1" minValue="0.27890631228615426" maxValue="1" count="3">
        <m/>
        <n v="1"/>
        <n v="0.27890631228615426"/>
      </sharedItems>
    </cacheField>
    <cacheField name="Trust in Gov" numFmtId="0">
      <sharedItems containsString="0" containsBlank="1" containsNumber="1" containsInteger="1" minValue="1" maxValue="1" count="2">
        <m/>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7">
  <r>
    <x v="0"/>
    <n v="2.5670000000000002"/>
    <n v="0.30099999999999999"/>
    <x v="0"/>
    <x v="0"/>
    <n v="0"/>
    <n v="0.13500000000000001"/>
    <x v="0"/>
    <x v="0"/>
    <x v="0"/>
  </r>
  <r>
    <x v="0"/>
    <n v="3.2029999999999998"/>
    <n v="0.35"/>
    <x v="1"/>
    <x v="1"/>
    <n v="0"/>
    <n v="0.158"/>
    <x v="1"/>
    <x v="1"/>
    <x v="1"/>
  </r>
  <r>
    <x v="0"/>
    <n v="3.794"/>
    <n v="0.40100000000000002"/>
    <x v="2"/>
    <x v="2"/>
    <n v="0.106"/>
    <n v="0.312"/>
    <x v="2"/>
    <x v="2"/>
    <x v="2"/>
  </r>
  <r>
    <x v="0"/>
    <n v="3.36"/>
    <n v="0.38200000000000001"/>
    <x v="3"/>
    <x v="3"/>
    <n v="0.16400000000000001"/>
    <n v="0.313"/>
    <x v="3"/>
    <x v="3"/>
    <x v="1"/>
  </r>
  <r>
    <x v="0"/>
    <n v="3.6320000000000001"/>
    <n v="0.33200000000000002"/>
    <x v="4"/>
    <x v="4"/>
    <n v="8.5000000000000006E-2"/>
    <n v="0.191"/>
    <x v="4"/>
    <x v="4"/>
    <x v="3"/>
  </r>
  <r>
    <x v="1"/>
    <n v="4.883"/>
    <n v="0.90700000000000003"/>
    <x v="5"/>
    <x v="5"/>
    <n v="0.46200000000000002"/>
    <n v="0.17100000000000001"/>
    <x v="1"/>
    <x v="0"/>
    <x v="4"/>
  </r>
  <r>
    <x v="1"/>
    <n v="4.7190000000000003"/>
    <n v="0.94699999999999995"/>
    <x v="6"/>
    <x v="6"/>
    <n v="0.38300000000000001"/>
    <n v="0.17799999999999999"/>
    <x v="5"/>
    <x v="1"/>
    <x v="5"/>
  </r>
  <r>
    <x v="1"/>
    <n v="4.6550000000000002"/>
    <n v="0.95499999999999996"/>
    <x v="7"/>
    <x v="7"/>
    <n v="0.31900000000000001"/>
    <n v="0.16800000000000001"/>
    <x v="6"/>
    <x v="3"/>
    <x v="6"/>
  </r>
  <r>
    <x v="1"/>
    <n v="4.5860000000000003"/>
    <n v="0.91600000000000004"/>
    <x v="8"/>
    <x v="8"/>
    <n v="0.41899999999999998"/>
    <n v="0.14899999999999999"/>
    <x v="7"/>
    <x v="4"/>
    <x v="7"/>
  </r>
  <r>
    <x v="1"/>
    <n v="4.6440000000000001"/>
    <n v="0.996"/>
    <x v="9"/>
    <x v="9"/>
    <n v="0.38100000000000001"/>
    <n v="0.20100000000000001"/>
    <x v="8"/>
    <x v="2"/>
    <x v="6"/>
  </r>
  <r>
    <x v="2"/>
    <n v="5.0049999999999999"/>
    <n v="0.94399999999999995"/>
    <x v="10"/>
    <x v="10"/>
    <n v="8.4000000000000005E-2"/>
    <n v="0.11899999999999999"/>
    <x v="9"/>
    <x v="0"/>
    <x v="8"/>
  </r>
  <r>
    <x v="2"/>
    <n v="5.2110000000000003"/>
    <n v="1.002"/>
    <x v="11"/>
    <x v="11"/>
    <n v="8.5999999999999993E-2"/>
    <n v="7.2999999999999995E-2"/>
    <x v="10"/>
    <x v="1"/>
    <x v="9"/>
  </r>
  <r>
    <x v="2"/>
    <n v="5.2949999999999999"/>
    <n v="0.97899999999999998"/>
    <x v="12"/>
    <x v="12"/>
    <n v="7.6999999999999999E-2"/>
    <n v="5.5E-2"/>
    <x v="11"/>
    <x v="4"/>
    <x v="10"/>
  </r>
  <r>
    <x v="2"/>
    <n v="5.8719999999999999"/>
    <n v="1.0920000000000001"/>
    <x v="13"/>
    <x v="13"/>
    <n v="0.23300000000000001"/>
    <n v="6.9000000000000006E-2"/>
    <x v="12"/>
    <x v="2"/>
    <x v="11"/>
  </r>
  <r>
    <x v="2"/>
    <n v="6.3550000000000004"/>
    <n v="1.0529999999999999"/>
    <x v="14"/>
    <x v="13"/>
    <n v="0.21"/>
    <n v="7.0000000000000007E-2"/>
    <x v="13"/>
    <x v="3"/>
    <x v="12"/>
  </r>
  <r>
    <x v="3"/>
    <n v="3.7949999999999999"/>
    <n v="0.73"/>
    <x v="15"/>
    <x v="14"/>
    <n v="0"/>
    <n v="7.9000000000000001E-2"/>
    <x v="14"/>
    <x v="4"/>
    <x v="13"/>
  </r>
  <r>
    <x v="3"/>
    <n v="3.7949999999999999"/>
    <n v="0.85799999999999998"/>
    <x v="16"/>
    <x v="15"/>
    <n v="0"/>
    <n v="9.8000000000000004E-2"/>
    <x v="15"/>
    <x v="2"/>
    <x v="14"/>
  </r>
  <r>
    <x v="3"/>
    <n v="3.8660000000000001"/>
    <n v="0.84699999999999998"/>
    <x v="17"/>
    <x v="15"/>
    <n v="6.0000000000000001E-3"/>
    <n v="0.121"/>
    <x v="16"/>
    <x v="3"/>
    <x v="2"/>
  </r>
  <r>
    <x v="4"/>
    <n v="6.0860000000000003"/>
    <n v="1.0920000000000001"/>
    <x v="18"/>
    <x v="16"/>
    <n v="0.47099999999999997"/>
    <n v="6.6000000000000003E-2"/>
    <x v="17"/>
    <x v="1"/>
    <x v="15"/>
  </r>
  <r>
    <x v="4"/>
    <n v="6.3879999999999999"/>
    <n v="1.073"/>
    <x v="19"/>
    <x v="17"/>
    <n v="0.56999999999999995"/>
    <n v="6.2E-2"/>
    <x v="18"/>
    <x v="4"/>
    <x v="16"/>
  </r>
  <r>
    <x v="4"/>
    <n v="6.5990000000000002"/>
    <n v="1.1850000000000001"/>
    <x v="20"/>
    <x v="18"/>
    <n v="0.495"/>
    <n v="0.109"/>
    <x v="19"/>
    <x v="2"/>
    <x v="17"/>
  </r>
  <r>
    <x v="4"/>
    <n v="6.65"/>
    <n v="1.151"/>
    <x v="21"/>
    <x v="19"/>
    <n v="0.42299999999999999"/>
    <n v="0.11"/>
    <x v="20"/>
    <x v="3"/>
    <x v="18"/>
  </r>
  <r>
    <x v="4"/>
    <n v="5.9749999999999996"/>
    <n v="1.028"/>
    <x v="22"/>
    <x v="20"/>
    <n v="0.52100000000000002"/>
    <n v="7.0000000000000007E-2"/>
    <x v="19"/>
    <x v="0"/>
    <x v="19"/>
  </r>
  <r>
    <x v="5"/>
    <n v="4.5590000000000002"/>
    <n v="0.85"/>
    <x v="23"/>
    <x v="21"/>
    <n v="0.28299999999999997"/>
    <n v="9.5000000000000001E-2"/>
    <x v="21"/>
    <x v="1"/>
    <x v="20"/>
  </r>
  <r>
    <x v="5"/>
    <n v="4.3209999999999997"/>
    <n v="0.81599999999999995"/>
    <x v="24"/>
    <x v="22"/>
    <n v="0.26"/>
    <n v="7.6999999999999999E-2"/>
    <x v="22"/>
    <x v="4"/>
    <x v="21"/>
  </r>
  <r>
    <x v="5"/>
    <n v="4.3600000000000003"/>
    <n v="0.86099999999999999"/>
    <x v="25"/>
    <x v="23"/>
    <n v="0.14000000000000001"/>
    <n v="7.8E-2"/>
    <x v="23"/>
    <x v="3"/>
    <x v="22"/>
  </r>
  <r>
    <x v="5"/>
    <n v="4.6769999999999996"/>
    <n v="0.80800000000000005"/>
    <x v="26"/>
    <x v="24"/>
    <n v="0.378"/>
    <n v="0.107"/>
    <x v="24"/>
    <x v="0"/>
    <x v="20"/>
  </r>
  <r>
    <x v="5"/>
    <n v="4.3760000000000003"/>
    <n v="0.90100000000000002"/>
    <x v="27"/>
    <x v="25"/>
    <n v="0.19800000000000001"/>
    <n v="8.3000000000000004E-2"/>
    <x v="5"/>
    <x v="2"/>
    <x v="22"/>
  </r>
  <r>
    <x v="6"/>
    <n v="7.2279999999999998"/>
    <n v="1.3720000000000001"/>
    <x v="28"/>
    <x v="26"/>
    <n v="0.55700000000000005"/>
    <n v="0.33200000000000002"/>
    <x v="25"/>
    <x v="1"/>
    <x v="23"/>
  </r>
  <r>
    <x v="6"/>
    <n v="7.2720000000000002"/>
    <n v="1.34"/>
    <x v="29"/>
    <x v="27"/>
    <n v="0.64700000000000002"/>
    <n v="0.36099999999999999"/>
    <x v="26"/>
    <x v="4"/>
    <x v="24"/>
  </r>
  <r>
    <x v="6"/>
    <n v="7.2229999999999999"/>
    <n v="1.31"/>
    <x v="30"/>
    <x v="28"/>
    <n v="0.622"/>
    <n v="0.32500000000000001"/>
    <x v="27"/>
    <x v="0"/>
    <x v="25"/>
  </r>
  <r>
    <x v="6"/>
    <n v="7.2839999999999998"/>
    <n v="1.484"/>
    <x v="31"/>
    <x v="29"/>
    <n v="0.60199999999999998"/>
    <n v="0.47799999999999998"/>
    <x v="28"/>
    <x v="2"/>
    <x v="24"/>
  </r>
  <r>
    <x v="6"/>
    <n v="7.3129999999999997"/>
    <n v="1.444"/>
    <x v="32"/>
    <x v="30"/>
    <n v="0.56799999999999995"/>
    <n v="0.47399999999999998"/>
    <x v="29"/>
    <x v="3"/>
    <x v="26"/>
  </r>
  <r>
    <x v="7"/>
    <n v="7.2460000000000004"/>
    <n v="1.3759999999999999"/>
    <x v="33"/>
    <x v="31"/>
    <n v="0.53200000000000003"/>
    <n v="0.24399999999999999"/>
    <x v="30"/>
    <x v="1"/>
    <x v="24"/>
  </r>
  <r>
    <x v="7"/>
    <n v="7.1390000000000002"/>
    <n v="1.341"/>
    <x v="34"/>
    <x v="32"/>
    <n v="0.61699999999999999"/>
    <n v="0.24199999999999999"/>
    <x v="31"/>
    <x v="4"/>
    <x v="25"/>
  </r>
  <r>
    <x v="7"/>
    <n v="7.0060000000000002"/>
    <n v="1.4870000000000001"/>
    <x v="35"/>
    <x v="21"/>
    <n v="0.56799999999999995"/>
    <n v="0.316"/>
    <x v="32"/>
    <x v="2"/>
    <x v="27"/>
  </r>
  <r>
    <x v="7"/>
    <n v="7.1189999999999998"/>
    <n v="1.45"/>
    <x v="36"/>
    <x v="33"/>
    <n v="0.54400000000000004"/>
    <n v="0.32900000000000001"/>
    <x v="33"/>
    <x v="3"/>
    <x v="25"/>
  </r>
  <r>
    <x v="7"/>
    <n v="7.2939999999999996"/>
    <n v="1.3169999999999999"/>
    <x v="37"/>
    <x v="34"/>
    <n v="0.60299999999999998"/>
    <n v="0.25600000000000001"/>
    <x v="34"/>
    <x v="0"/>
    <x v="26"/>
  </r>
  <r>
    <x v="8"/>
    <n v="5.2080000000000002"/>
    <n v="1.0429999999999999"/>
    <x v="38"/>
    <x v="35"/>
    <n v="0.35099999999999998"/>
    <n v="3.5000000000000003E-2"/>
    <x v="35"/>
    <x v="1"/>
    <x v="28"/>
  </r>
  <r>
    <x v="8"/>
    <n v="5.2009999999999996"/>
    <n v="1.024"/>
    <x v="39"/>
    <x v="36"/>
    <n v="0.43"/>
    <n v="3.1E-2"/>
    <x v="36"/>
    <x v="4"/>
    <x v="29"/>
  </r>
  <r>
    <x v="8"/>
    <n v="5.2910000000000004"/>
    <n v="1.1240000000000001"/>
    <x v="40"/>
    <x v="37"/>
    <n v="0.35299999999999998"/>
    <n v="5.6000000000000001E-2"/>
    <x v="37"/>
    <x v="3"/>
    <x v="30"/>
  </r>
  <r>
    <x v="8"/>
    <n v="5.165"/>
    <n v="0.99"/>
    <x v="41"/>
    <x v="9"/>
    <n v="0.46800000000000003"/>
    <n v="0.04"/>
    <x v="38"/>
    <x v="0"/>
    <x v="31"/>
  </r>
  <r>
    <x v="8"/>
    <n v="5.234"/>
    <n v="1.1539999999999999"/>
    <x v="42"/>
    <x v="38"/>
    <n v="0.39800000000000002"/>
    <n v="4.4999999999999998E-2"/>
    <x v="39"/>
    <x v="2"/>
    <x v="32"/>
  </r>
  <r>
    <x v="9"/>
    <n v="6.1989999999999998"/>
    <n v="1.3620000000000001"/>
    <x v="43"/>
    <x v="39"/>
    <n v="0.53600000000000003"/>
    <n v="0.255"/>
    <x v="40"/>
    <x v="1"/>
    <x v="33"/>
  </r>
  <r>
    <x v="9"/>
    <n v="6.1050000000000004"/>
    <n v="1.3380000000000001"/>
    <x v="44"/>
    <x v="40"/>
    <n v="0.59399999999999997"/>
    <n v="0.24299999999999999"/>
    <x v="41"/>
    <x v="4"/>
    <x v="34"/>
  </r>
  <r>
    <x v="9"/>
    <n v="6.2270000000000003"/>
    <n v="1.2969999999999999"/>
    <x v="45"/>
    <x v="41"/>
    <n v="0.61"/>
    <n v="0.28699999999999998"/>
    <x v="42"/>
    <x v="0"/>
    <x v="35"/>
  </r>
  <r>
    <x v="9"/>
    <n v="6.0869999999999997"/>
    <n v="1.488"/>
    <x v="46"/>
    <x v="42"/>
    <n v="0.53700000000000003"/>
    <n v="0.17299999999999999"/>
    <x v="43"/>
    <x v="2"/>
    <x v="36"/>
  </r>
  <r>
    <x v="9"/>
    <n v="6.218"/>
    <n v="1.44"/>
    <x v="47"/>
    <x v="43"/>
    <n v="0.47399999999999998"/>
    <n v="0.17100000000000001"/>
    <x v="44"/>
    <x v="3"/>
    <x v="37"/>
  </r>
  <r>
    <x v="10"/>
    <n v="4.4560000000000004"/>
    <n v="0.56200000000000006"/>
    <x v="48"/>
    <x v="44"/>
    <n v="0.52700000000000002"/>
    <n v="0.16600000000000001"/>
    <x v="45"/>
    <x v="1"/>
    <x v="38"/>
  </r>
  <r>
    <x v="10"/>
    <n v="4.5"/>
    <n v="0.53200000000000003"/>
    <x v="49"/>
    <x v="45"/>
    <n v="0.57999999999999996"/>
    <n v="0.153"/>
    <x v="46"/>
    <x v="4"/>
    <x v="39"/>
  </r>
  <r>
    <x v="10"/>
    <n v="4.6079999999999997"/>
    <n v="0.58699999999999997"/>
    <x v="50"/>
    <x v="46"/>
    <n v="0.47799999999999998"/>
    <n v="0.17199999999999999"/>
    <x v="47"/>
    <x v="2"/>
    <x v="40"/>
  </r>
  <r>
    <x v="10"/>
    <n v="4.6429999999999998"/>
    <n v="0.54200000000000004"/>
    <x v="51"/>
    <x v="47"/>
    <n v="0.39800000000000002"/>
    <n v="0.191"/>
    <x v="48"/>
    <x v="3"/>
    <x v="40"/>
  </r>
  <r>
    <x v="10"/>
    <n v="4.8330000000000002"/>
    <n v="0.55600000000000005"/>
    <x v="52"/>
    <x v="18"/>
    <n v="0.60399999999999998"/>
    <n v="0.17699999999999999"/>
    <x v="49"/>
    <x v="0"/>
    <x v="5"/>
  </r>
  <r>
    <x v="11"/>
    <n v="5.3230000000000004"/>
    <n v="1.0669999999999999"/>
    <x v="53"/>
    <x v="48"/>
    <n v="0.23499999999999999"/>
    <n v="9.4E-2"/>
    <x v="50"/>
    <x v="1"/>
    <x v="30"/>
  </r>
  <r>
    <x v="11"/>
    <n v="5.4829999999999997"/>
    <n v="1.0389999999999999"/>
    <x v="54"/>
    <x v="49"/>
    <n v="0.307"/>
    <n v="0.10100000000000001"/>
    <x v="51"/>
    <x v="4"/>
    <x v="41"/>
  </r>
  <r>
    <x v="11"/>
    <n v="5.8019999999999996"/>
    <n v="1.131"/>
    <x v="55"/>
    <x v="50"/>
    <n v="0.29099999999999998"/>
    <n v="0.13900000000000001"/>
    <x v="52"/>
    <x v="3"/>
    <x v="42"/>
  </r>
  <r>
    <x v="11"/>
    <n v="5.54"/>
    <n v="1.0189999999999999"/>
    <x v="56"/>
    <x v="51"/>
    <n v="0.29099999999999998"/>
    <n v="0.09"/>
    <x v="53"/>
    <x v="0"/>
    <x v="43"/>
  </r>
  <r>
    <x v="11"/>
    <n v="5.569"/>
    <n v="1.157"/>
    <x v="57"/>
    <x v="25"/>
    <n v="0.29499999999999998"/>
    <n v="0.155"/>
    <x v="54"/>
    <x v="2"/>
    <x v="44"/>
  </r>
  <r>
    <x v="12"/>
    <n v="6.923"/>
    <n v="1.3560000000000001"/>
    <x v="34"/>
    <x v="52"/>
    <n v="0.47299999999999998"/>
    <n v="0.16"/>
    <x v="55"/>
    <x v="1"/>
    <x v="45"/>
  </r>
  <r>
    <x v="12"/>
    <n v="6.9269999999999996"/>
    <n v="1.3240000000000001"/>
    <x v="58"/>
    <x v="53"/>
    <n v="0.58299999999999996"/>
    <n v="0.188"/>
    <x v="56"/>
    <x v="4"/>
    <x v="46"/>
  </r>
  <r>
    <x v="12"/>
    <n v="6.8639999999999999"/>
    <n v="1.296"/>
    <x v="59"/>
    <x v="54"/>
    <n v="0.5"/>
    <n v="0.14699999999999999"/>
    <x v="57"/>
    <x v="0"/>
    <x v="47"/>
  </r>
  <r>
    <x v="12"/>
    <n v="6.891"/>
    <n v="1.464"/>
    <x v="60"/>
    <x v="55"/>
    <n v="0.54"/>
    <n v="0.23200000000000001"/>
    <x v="58"/>
    <x v="2"/>
    <x v="48"/>
  </r>
  <r>
    <x v="12"/>
    <n v="6.9290000000000003"/>
    <n v="1.425"/>
    <x v="61"/>
    <x v="56"/>
    <n v="0.51400000000000001"/>
    <n v="0.24199999999999999"/>
    <x v="59"/>
    <x v="3"/>
    <x v="45"/>
  </r>
  <r>
    <x v="13"/>
    <n v="5.9560000000000004"/>
    <n v="0.80700000000000005"/>
    <x v="62"/>
    <x v="57"/>
    <n v="0.59299999999999997"/>
    <n v="0.183"/>
    <x v="60"/>
    <x v="4"/>
    <x v="49"/>
  </r>
  <r>
    <x v="13"/>
    <n v="5.9560000000000004"/>
    <n v="0.90800000000000003"/>
    <x v="63"/>
    <x v="58"/>
    <n v="0.54800000000000004"/>
    <n v="0.24"/>
    <x v="61"/>
    <x v="2"/>
    <x v="50"/>
  </r>
  <r>
    <x v="13"/>
    <n v="5.9560000000000004"/>
    <n v="0.876"/>
    <x v="64"/>
    <x v="59"/>
    <n v="0.51200000000000001"/>
    <n v="0.23699999999999999"/>
    <x v="62"/>
    <x v="3"/>
    <x v="51"/>
  </r>
  <r>
    <x v="14"/>
    <n v="4.883"/>
    <n v="0.39300000000000002"/>
    <x v="65"/>
    <x v="60"/>
    <n v="0.34899999999999998"/>
    <n v="0.17499999999999999"/>
    <x v="63"/>
    <x v="1"/>
    <x v="52"/>
  </r>
  <r>
    <x v="14"/>
    <n v="4.141"/>
    <n v="0.378"/>
    <x v="66"/>
    <x v="61"/>
    <n v="0.44"/>
    <n v="0.16300000000000001"/>
    <x v="64"/>
    <x v="4"/>
    <x v="53"/>
  </r>
  <r>
    <x v="14"/>
    <n v="3.657"/>
    <n v="0.43099999999999999"/>
    <x v="67"/>
    <x v="62"/>
    <n v="0.42599999999999999"/>
    <n v="0.20799999999999999"/>
    <x v="2"/>
    <x v="2"/>
    <x v="54"/>
  </r>
  <r>
    <x v="14"/>
    <n v="3.484"/>
    <n v="0.39500000000000002"/>
    <x v="68"/>
    <x v="62"/>
    <n v="0.39700000000000002"/>
    <n v="0.20200000000000001"/>
    <x v="65"/>
    <x v="3"/>
    <x v="0"/>
  </r>
  <r>
    <x v="14"/>
    <n v="5.2160000000000002"/>
    <n v="0.36599999999999999"/>
    <x v="69"/>
    <x v="63"/>
    <n v="0.40600000000000003"/>
    <n v="0.19700000000000001"/>
    <x v="48"/>
    <x v="0"/>
    <x v="55"/>
  </r>
  <r>
    <x v="15"/>
    <n v="5.0819999999999999"/>
    <n v="0.81299999999999994"/>
    <x v="70"/>
    <x v="64"/>
    <n v="0.45700000000000002"/>
    <n v="0.37"/>
    <x v="66"/>
    <x v="1"/>
    <x v="56"/>
  </r>
  <r>
    <x v="15"/>
    <n v="5.0819999999999999"/>
    <n v="0.79600000000000004"/>
    <x v="71"/>
    <x v="65"/>
    <n v="0.54100000000000004"/>
    <n v="0.36399999999999999"/>
    <x v="67"/>
    <x v="4"/>
    <x v="57"/>
  </r>
  <r>
    <x v="15"/>
    <n v="5.1959999999999997"/>
    <n v="0.85299999999999998"/>
    <x v="72"/>
    <x v="66"/>
    <n v="0.46100000000000002"/>
    <n v="0.48499999999999999"/>
    <x v="13"/>
    <x v="3"/>
    <x v="10"/>
  </r>
  <r>
    <x v="15"/>
    <n v="5.0110000000000001"/>
    <n v="0.88500000000000001"/>
    <x v="73"/>
    <x v="67"/>
    <n v="0.502"/>
    <n v="0.47399999999999998"/>
    <x v="68"/>
    <x v="2"/>
    <x v="57"/>
  </r>
  <r>
    <x v="16"/>
    <n v="5.7469999999999999"/>
    <n v="0.73099999999999998"/>
    <x v="74"/>
    <x v="68"/>
    <n v="0.57399999999999995"/>
    <n v="0.13800000000000001"/>
    <x v="20"/>
    <x v="0"/>
    <x v="58"/>
  </r>
  <r>
    <x v="16"/>
    <n v="5.7789999999999999"/>
    <n v="0.77600000000000002"/>
    <x v="75"/>
    <x v="69"/>
    <n v="0.51100000000000001"/>
    <n v="0.13700000000000001"/>
    <x v="21"/>
    <x v="1"/>
    <x v="42"/>
  </r>
  <r>
    <x v="16"/>
    <n v="5.8220000000000001"/>
    <n v="0.79400000000000004"/>
    <x v="76"/>
    <x v="70"/>
    <n v="0.51"/>
    <n v="0.217"/>
    <x v="69"/>
    <x v="3"/>
    <x v="59"/>
  </r>
  <r>
    <x v="16"/>
    <n v="5.8230000000000004"/>
    <n v="0.83399999999999996"/>
    <x v="77"/>
    <x v="57"/>
    <n v="0.55900000000000005"/>
    <n v="0.22600000000000001"/>
    <x v="19"/>
    <x v="2"/>
    <x v="60"/>
  </r>
  <r>
    <x v="16"/>
    <n v="5.7519999999999998"/>
    <n v="0.751"/>
    <x v="78"/>
    <x v="71"/>
    <n v="0.60599999999999998"/>
    <n v="0.14099999999999999"/>
    <x v="18"/>
    <x v="4"/>
    <x v="61"/>
  </r>
  <r>
    <x v="17"/>
    <n v="5.6740000000000004"/>
    <n v="0.91800000000000004"/>
    <x v="79"/>
    <x v="72"/>
    <n v="0.30499999999999999"/>
    <n v="0.26400000000000001"/>
    <x v="0"/>
    <x v="0"/>
    <x v="62"/>
  </r>
  <r>
    <x v="17"/>
    <n v="5.3860000000000001"/>
    <n v="0.94499999999999995"/>
    <x v="80"/>
    <x v="73"/>
    <n v="0.21199999999999999"/>
    <n v="0.26300000000000001"/>
    <x v="70"/>
    <x v="1"/>
    <x v="63"/>
  </r>
  <r>
    <x v="17"/>
    <n v="5.1820000000000004"/>
    <n v="0.98199999999999998"/>
    <x v="81"/>
    <x v="74"/>
    <n v="0.20399999999999999"/>
    <n v="0.32900000000000001"/>
    <x v="71"/>
    <x v="2"/>
    <x v="28"/>
  </r>
  <r>
    <x v="17"/>
    <n v="5.1289999999999996"/>
    <n v="0.91500000000000004"/>
    <x v="82"/>
    <x v="75"/>
    <n v="0.28000000000000003"/>
    <n v="0.216"/>
    <x v="72"/>
    <x v="4"/>
    <x v="64"/>
  </r>
  <r>
    <x v="17"/>
    <n v="5.1630000000000003"/>
    <n v="0.93400000000000005"/>
    <x v="83"/>
    <x v="76"/>
    <n v="9.5000000000000001E-2"/>
    <n v="0.29899999999999999"/>
    <x v="71"/>
    <x v="3"/>
    <x v="29"/>
  </r>
  <r>
    <x v="18"/>
    <n v="3.4790000000000001"/>
    <n v="0.998"/>
    <x v="84"/>
    <x v="77"/>
    <n v="0.50900000000000001"/>
    <n v="3.3000000000000002E-2"/>
    <x v="73"/>
    <x v="0"/>
    <x v="65"/>
  </r>
  <r>
    <x v="18"/>
    <n v="3.488"/>
    <n v="1.0409999999999999"/>
    <x v="85"/>
    <x v="78"/>
    <n v="0.45500000000000002"/>
    <n v="2.5000000000000001E-2"/>
    <x v="74"/>
    <x v="1"/>
    <x v="66"/>
  </r>
  <r>
    <x v="18"/>
    <n v="3.59"/>
    <n v="1.0169999999999999"/>
    <x v="86"/>
    <x v="79"/>
    <n v="0.55700000000000005"/>
    <n v="4.2000000000000003E-2"/>
    <x v="75"/>
    <x v="4"/>
    <x v="67"/>
  </r>
  <r>
    <x v="18"/>
    <n v="3.9740000000000002"/>
    <n v="1.0940000000000001"/>
    <x v="87"/>
    <x v="80"/>
    <n v="0.441"/>
    <n v="0.124"/>
    <x v="62"/>
    <x v="3"/>
    <x v="68"/>
  </r>
  <r>
    <x v="18"/>
    <n v="3.766"/>
    <n v="1.1220000000000001"/>
    <x v="88"/>
    <x v="81"/>
    <n v="0.505"/>
    <n v="9.9000000000000005E-2"/>
    <x v="76"/>
    <x v="2"/>
    <x v="13"/>
  </r>
  <r>
    <x v="19"/>
    <n v="6.3760000000000003"/>
    <n v="0.95299999999999996"/>
    <x v="89"/>
    <x v="82"/>
    <n v="0.48299999999999998"/>
    <n v="0.13200000000000001"/>
    <x v="77"/>
    <x v="0"/>
    <x v="69"/>
  </r>
  <r>
    <x v="19"/>
    <n v="6.3"/>
    <n v="1.004"/>
    <x v="90"/>
    <x v="83"/>
    <n v="0.39"/>
    <n v="9.9000000000000005E-2"/>
    <x v="78"/>
    <x v="1"/>
    <x v="69"/>
  </r>
  <r>
    <x v="19"/>
    <n v="6.952"/>
    <n v="1.0880000000000001"/>
    <x v="91"/>
    <x v="84"/>
    <n v="0.40400000000000003"/>
    <n v="0.158"/>
    <x v="50"/>
    <x v="3"/>
    <x v="48"/>
  </r>
  <r>
    <x v="19"/>
    <n v="6.6349999999999998"/>
    <n v="1.107"/>
    <x v="92"/>
    <x v="85"/>
    <n v="0.437"/>
    <n v="0.16200000000000001"/>
    <x v="79"/>
    <x v="2"/>
    <x v="70"/>
  </r>
  <r>
    <x v="19"/>
    <n v="6.4189999999999996"/>
    <n v="0.98599999999999999"/>
    <x v="93"/>
    <x v="86"/>
    <n v="0.49299999999999999"/>
    <n v="0.11"/>
    <x v="80"/>
    <x v="4"/>
    <x v="71"/>
  </r>
  <r>
    <x v="20"/>
    <n v="5.1020000000000003"/>
    <n v="1.0469999999999999"/>
    <x v="94"/>
    <x v="87"/>
    <n v="0.41799999999999998"/>
    <n v="0.104"/>
    <x v="71"/>
    <x v="0"/>
    <x v="72"/>
  </r>
  <r>
    <x v="20"/>
    <n v="5.0110000000000001"/>
    <n v="1.0920000000000001"/>
    <x v="95"/>
    <x v="21"/>
    <n v="0.311"/>
    <n v="8.1000000000000003E-2"/>
    <x v="81"/>
    <x v="1"/>
    <x v="57"/>
  </r>
  <r>
    <x v="20"/>
    <n v="4.7140000000000004"/>
    <n v="1.161"/>
    <x v="96"/>
    <x v="76"/>
    <n v="0.28899999999999998"/>
    <n v="0.113"/>
    <x v="82"/>
    <x v="2"/>
    <x v="4"/>
  </r>
  <r>
    <x v="20"/>
    <n v="4.9329999999999998"/>
    <n v="1.054"/>
    <x v="97"/>
    <x v="88"/>
    <n v="0.35899999999999999"/>
    <n v="6.4000000000000001E-2"/>
    <x v="83"/>
    <x v="4"/>
    <x v="8"/>
  </r>
  <r>
    <x v="20"/>
    <n v="4.2169999999999996"/>
    <n v="1.113"/>
    <x v="98"/>
    <x v="89"/>
    <n v="0.21199999999999999"/>
    <n v="0.128"/>
    <x v="70"/>
    <x v="3"/>
    <x v="21"/>
  </r>
  <r>
    <x v="21"/>
    <n v="4.7690000000000001"/>
    <n v="0.30199999999999999"/>
    <x v="99"/>
    <x v="90"/>
    <n v="0.32200000000000001"/>
    <n v="0.186"/>
    <x v="48"/>
    <x v="0"/>
    <x v="7"/>
  </r>
  <r>
    <x v="21"/>
    <n v="4.5869999999999997"/>
    <n v="0.33100000000000002"/>
    <x v="100"/>
    <x v="91"/>
    <n v="0.255"/>
    <n v="0.17699999999999999"/>
    <x v="84"/>
    <x v="1"/>
    <x v="39"/>
  </r>
  <r>
    <x v="21"/>
    <n v="4.4240000000000004"/>
    <n v="0.314"/>
    <x v="101"/>
    <x v="92"/>
    <n v="0.312"/>
    <n v="0.17499999999999999"/>
    <x v="85"/>
    <x v="4"/>
    <x v="22"/>
  </r>
  <r>
    <x v="21"/>
    <n v="3.7389999999999999"/>
    <n v="0.32"/>
    <x v="102"/>
    <x v="93"/>
    <n v="0.33400000000000002"/>
    <n v="0.24399999999999999"/>
    <x v="86"/>
    <x v="3"/>
    <x v="3"/>
  </r>
  <r>
    <x v="21"/>
    <n v="4.032"/>
    <n v="0.35"/>
    <x v="103"/>
    <x v="94"/>
    <n v="0.32400000000000001"/>
    <n v="0.251"/>
    <x v="87"/>
    <x v="2"/>
    <x v="73"/>
  </r>
  <r>
    <x v="22"/>
    <n v="3.7749999999999999"/>
    <n v="0"/>
    <x v="104"/>
    <x v="95"/>
    <n v="0.27500000000000002"/>
    <n v="0.187"/>
    <x v="88"/>
    <x v="0"/>
    <x v="14"/>
  </r>
  <r>
    <x v="22"/>
    <n v="3.7749999999999999"/>
    <n v="4.5999999999999999E-2"/>
    <x v="105"/>
    <x v="91"/>
    <n v="0.22"/>
    <n v="0.17599999999999999"/>
    <x v="89"/>
    <x v="1"/>
    <x v="3"/>
  </r>
  <r>
    <x v="22"/>
    <n v="2.9049999999999998"/>
    <n v="6.8000000000000005E-2"/>
    <x v="106"/>
    <x v="96"/>
    <n v="4.2999999999999997E-2"/>
    <n v="0.20300000000000001"/>
    <x v="90"/>
    <x v="3"/>
    <x v="74"/>
  </r>
  <r>
    <x v="22"/>
    <n v="2.9049999999999998"/>
    <n v="9.1999999999999998E-2"/>
    <x v="107"/>
    <x v="97"/>
    <n v="0.06"/>
    <n v="0.20399999999999999"/>
    <x v="16"/>
    <x v="2"/>
    <x v="1"/>
  </r>
  <r>
    <x v="22"/>
    <n v="2.9049999999999998"/>
    <n v="9.0999999999999998E-2"/>
    <x v="108"/>
    <x v="98"/>
    <n v="6.5000000000000002E-2"/>
    <n v="0.14899999999999999"/>
    <x v="91"/>
    <x v="4"/>
    <x v="75"/>
  </r>
  <r>
    <x v="23"/>
    <n v="4.8479999999999999"/>
    <n v="0.54500000000000004"/>
    <x v="109"/>
    <x v="99"/>
    <n v="0.67500000000000004"/>
    <n v="0.23300000000000001"/>
    <x v="20"/>
    <x v="0"/>
    <x v="76"/>
  </r>
  <r>
    <x v="23"/>
    <n v="4.7"/>
    <n v="0.57399999999999995"/>
    <x v="110"/>
    <x v="100"/>
    <n v="0.60899999999999999"/>
    <n v="0.23200000000000001"/>
    <x v="92"/>
    <x v="1"/>
    <x v="6"/>
  </r>
  <r>
    <x v="23"/>
    <n v="4.1680000000000001"/>
    <n v="0.60199999999999998"/>
    <x v="111"/>
    <x v="101"/>
    <n v="0.63300000000000001"/>
    <n v="0.38600000000000001"/>
    <x v="93"/>
    <x v="2"/>
    <x v="21"/>
  </r>
  <r>
    <x v="23"/>
    <n v="4.4329999999999998"/>
    <n v="0.54900000000000004"/>
    <x v="112"/>
    <x v="102"/>
    <n v="0.69599999999999995"/>
    <n v="0.25600000000000001"/>
    <x v="94"/>
    <x v="4"/>
    <x v="77"/>
  </r>
  <r>
    <x v="23"/>
    <n v="3.907"/>
    <n v="0.55600000000000005"/>
    <x v="113"/>
    <x v="103"/>
    <n v="0.58899999999999997"/>
    <n v="0.40300000000000002"/>
    <x v="95"/>
    <x v="3"/>
    <x v="14"/>
  </r>
  <r>
    <x v="24"/>
    <n v="5.085"/>
    <n v="0.504"/>
    <x v="114"/>
    <x v="104"/>
    <n v="0.439"/>
    <n v="0.19800000000000001"/>
    <x v="96"/>
    <x v="0"/>
    <x v="78"/>
  </r>
  <r>
    <x v="24"/>
    <n v="5.0439999999999996"/>
    <n v="0.54900000000000004"/>
    <x v="115"/>
    <x v="105"/>
    <n v="0.38100000000000001"/>
    <n v="0.187"/>
    <x v="97"/>
    <x v="1"/>
    <x v="72"/>
  </r>
  <r>
    <x v="24"/>
    <n v="4.9749999999999996"/>
    <n v="0.53500000000000003"/>
    <x v="116"/>
    <x v="106"/>
    <n v="0.45400000000000001"/>
    <n v="0.183"/>
    <x v="98"/>
    <x v="4"/>
    <x v="79"/>
  </r>
  <r>
    <x v="24"/>
    <n v="4.5129999999999999"/>
    <n v="0.52500000000000002"/>
    <x v="25"/>
    <x v="107"/>
    <n v="0.42699999999999999"/>
    <n v="0.22700000000000001"/>
    <x v="2"/>
    <x v="3"/>
    <x v="80"/>
  </r>
  <r>
    <x v="24"/>
    <n v="4.6950000000000003"/>
    <n v="0.56399999999999995"/>
    <x v="117"/>
    <x v="108"/>
    <n v="0.43"/>
    <n v="0.23599999999999999"/>
    <x v="99"/>
    <x v="2"/>
    <x v="5"/>
  </r>
  <r>
    <x v="25"/>
    <n v="7.2320000000000002"/>
    <n v="1.302"/>
    <x v="118"/>
    <x v="28"/>
    <n v="0.64400000000000002"/>
    <n v="0.28199999999999997"/>
    <x v="100"/>
    <x v="0"/>
    <x v="23"/>
  </r>
  <r>
    <x v="25"/>
    <n v="7.2779999999999996"/>
    <n v="1.365"/>
    <x v="119"/>
    <x v="109"/>
    <n v="0.58399999999999996"/>
    <n v="0.28499999999999998"/>
    <x v="101"/>
    <x v="1"/>
    <x v="26"/>
  </r>
  <r>
    <x v="25"/>
    <n v="7.4039999999999999"/>
    <n v="1.44"/>
    <x v="120"/>
    <x v="110"/>
    <n v="0.57399999999999995"/>
    <n v="0.44800000000000001"/>
    <x v="102"/>
    <x v="3"/>
    <x v="81"/>
  </r>
  <r>
    <x v="25"/>
    <n v="7.3159999999999998"/>
    <n v="1.4790000000000001"/>
    <x v="121"/>
    <x v="111"/>
    <n v="0.61099999999999999"/>
    <n v="0.436"/>
    <x v="103"/>
    <x v="2"/>
    <x v="82"/>
  </r>
  <r>
    <x v="25"/>
    <n v="7.3280000000000003"/>
    <n v="1.33"/>
    <x v="122"/>
    <x v="112"/>
    <n v="0.65300000000000002"/>
    <n v="0.32100000000000001"/>
    <x v="104"/>
    <x v="4"/>
    <x v="82"/>
  </r>
  <r>
    <x v="26"/>
    <n v="3.476"/>
    <n v="4.1000000000000002E-2"/>
    <x v="123"/>
    <x v="113"/>
    <n v="0.29299999999999998"/>
    <n v="0.254"/>
    <x v="105"/>
    <x v="0"/>
    <x v="83"/>
  </r>
  <r>
    <x v="26"/>
    <n v="3.0830000000000002"/>
    <n v="2.5999999999999999E-2"/>
    <x v="123"/>
    <x v="114"/>
    <n v="0.22500000000000001"/>
    <n v="0.23499999999999999"/>
    <x v="106"/>
    <x v="1"/>
    <x v="84"/>
  </r>
  <r>
    <x v="26"/>
    <n v="2.6930000000000001"/>
    <n v="0"/>
    <x v="123"/>
    <x v="115"/>
    <n v="0.27100000000000002"/>
    <n v="0.28100000000000003"/>
    <x v="107"/>
    <x v="2"/>
    <x v="84"/>
  </r>
  <r>
    <x v="26"/>
    <n v="3.0830000000000002"/>
    <n v="2.4E-2"/>
    <x v="123"/>
    <x v="116"/>
    <n v="0.30499999999999999"/>
    <n v="0.218"/>
    <x v="108"/>
    <x v="4"/>
    <x v="84"/>
  </r>
  <r>
    <x v="27"/>
    <n v="4.423"/>
    <n v="0.30199999999999999"/>
    <x v="124"/>
    <x v="117"/>
    <n v="0.22900000000000001"/>
    <n v="0.21099999999999999"/>
    <x v="78"/>
    <x v="0"/>
    <x v="85"/>
  </r>
  <r>
    <x v="27"/>
    <n v="4.3499999999999996"/>
    <n v="0.35"/>
    <x v="125"/>
    <x v="118"/>
    <n v="0.17399999999999999"/>
    <n v="0.19800000000000001"/>
    <x v="109"/>
    <x v="1"/>
    <x v="86"/>
  </r>
  <r>
    <x v="27"/>
    <n v="3.9359999999999999"/>
    <n v="0.438"/>
    <x v="126"/>
    <x v="119"/>
    <n v="0.16200000000000001"/>
    <n v="0.216"/>
    <x v="96"/>
    <x v="2"/>
    <x v="68"/>
  </r>
  <r>
    <x v="27"/>
    <n v="4.3010000000000002"/>
    <n v="0.35799999999999998"/>
    <x v="127"/>
    <x v="120"/>
    <n v="0.189"/>
    <n v="0.18099999999999999"/>
    <x v="110"/>
    <x v="4"/>
    <x v="87"/>
  </r>
  <r>
    <x v="27"/>
    <n v="3.7629999999999999"/>
    <n v="0.42199999999999999"/>
    <x v="128"/>
    <x v="121"/>
    <n v="0.128"/>
    <n v="0.187"/>
    <x v="17"/>
    <x v="3"/>
    <x v="88"/>
  </r>
  <r>
    <x v="28"/>
    <n v="6.2279999999999998"/>
    <n v="1.097"/>
    <x v="46"/>
    <x v="122"/>
    <n v="0.41699999999999998"/>
    <n v="0.156"/>
    <x v="111"/>
    <x v="0"/>
    <x v="89"/>
  </r>
  <r>
    <x v="28"/>
    <n v="6.444"/>
    <n v="1.159"/>
    <x v="129"/>
    <x v="123"/>
    <n v="0.35699999999999998"/>
    <n v="0.187"/>
    <x v="112"/>
    <x v="1"/>
    <x v="18"/>
  </r>
  <r>
    <x v="28"/>
    <n v="6.476"/>
    <n v="1.131"/>
    <x v="130"/>
    <x v="124"/>
    <n v="0.43099999999999999"/>
    <n v="0.19700000000000001"/>
    <x v="14"/>
    <x v="4"/>
    <x v="90"/>
  </r>
  <r>
    <x v="28"/>
    <n v="6.7050000000000001"/>
    <n v="1.2170000000000001"/>
    <x v="131"/>
    <x v="125"/>
    <n v="0.378"/>
    <n v="0.316"/>
    <x v="113"/>
    <x v="3"/>
    <x v="17"/>
  </r>
  <r>
    <x v="28"/>
    <n v="6.6520000000000001"/>
    <n v="1.2529999999999999"/>
    <x v="132"/>
    <x v="125"/>
    <n v="0.377"/>
    <n v="0.32700000000000001"/>
    <x v="63"/>
    <x v="2"/>
    <x v="47"/>
  </r>
  <r>
    <x v="29"/>
    <n v="5.1239999999999997"/>
    <n v="0.99099999999999999"/>
    <x v="133"/>
    <x v="126"/>
    <n v="0.60199999999999998"/>
    <n v="7.9000000000000001E-2"/>
    <x v="114"/>
    <x v="0"/>
    <x v="91"/>
  </r>
  <r>
    <x v="29"/>
    <n v="5.1909999999999998"/>
    <n v="1.0289999999999999"/>
    <x v="15"/>
    <x v="127"/>
    <n v="0.52100000000000002"/>
    <n v="5.8000000000000003E-2"/>
    <x v="74"/>
    <x v="1"/>
    <x v="64"/>
  </r>
  <r>
    <x v="29"/>
    <n v="5.2450000000000001"/>
    <n v="1.028"/>
    <x v="134"/>
    <x v="128"/>
    <n v="0.44"/>
    <n v="0.05"/>
    <x v="5"/>
    <x v="3"/>
    <x v="92"/>
  </r>
  <r>
    <x v="29"/>
    <n v="5.2729999999999997"/>
    <n v="1.081"/>
    <x v="39"/>
    <x v="129"/>
    <n v="0.47299999999999998"/>
    <n v="2.9000000000000001E-2"/>
    <x v="115"/>
    <x v="2"/>
    <x v="93"/>
  </r>
  <r>
    <x v="29"/>
    <n v="5.2460000000000004"/>
    <n v="0.98899999999999999"/>
    <x v="74"/>
    <x v="130"/>
    <n v="0.59699999999999998"/>
    <n v="2.9000000000000001E-2"/>
    <x v="116"/>
    <x v="4"/>
    <x v="55"/>
  </r>
  <r>
    <x v="30"/>
    <n v="6.1630000000000003"/>
    <n v="0.93200000000000005"/>
    <x v="135"/>
    <x v="131"/>
    <n v="0.52700000000000002"/>
    <n v="9.1999999999999998E-2"/>
    <x v="117"/>
    <x v="0"/>
    <x v="94"/>
  </r>
  <r>
    <x v="30"/>
    <n v="6.125"/>
    <n v="0.98499999999999999"/>
    <x v="136"/>
    <x v="132"/>
    <n v="0.47"/>
    <n v="9.9000000000000005E-2"/>
    <x v="118"/>
    <x v="1"/>
    <x v="34"/>
  </r>
  <r>
    <x v="30"/>
    <n v="6.3570000000000002"/>
    <n v="1.071"/>
    <x v="137"/>
    <x v="133"/>
    <n v="0.47699999999999998"/>
    <n v="0.14899999999999999"/>
    <x v="119"/>
    <x v="2"/>
    <x v="95"/>
  </r>
  <r>
    <x v="30"/>
    <n v="6.26"/>
    <n v="0.96"/>
    <x v="90"/>
    <x v="134"/>
    <n v="0.53100000000000003"/>
    <n v="9.9000000000000005E-2"/>
    <x v="120"/>
    <x v="4"/>
    <x v="33"/>
  </r>
  <r>
    <x v="30"/>
    <n v="6.4809999999999999"/>
    <n v="1.03"/>
    <x v="138"/>
    <x v="135"/>
    <n v="0.44700000000000001"/>
    <n v="0.156"/>
    <x v="96"/>
    <x v="3"/>
    <x v="96"/>
  </r>
  <r>
    <x v="31"/>
    <n v="4.2889999999999997"/>
    <n v="0.41599999999999998"/>
    <x v="139"/>
    <x v="136"/>
    <n v="0.18099999999999999"/>
    <n v="0.25900000000000001"/>
    <x v="74"/>
    <x v="0"/>
    <x v="73"/>
  </r>
  <r>
    <x v="31"/>
    <n v="3.9729999999999999"/>
    <n v="0.27400000000000002"/>
    <x v="140"/>
    <x v="137"/>
    <n v="0.14199999999999999"/>
    <n v="0.27500000000000002"/>
    <x v="109"/>
    <x v="1"/>
    <x v="13"/>
  </r>
  <r>
    <x v="31"/>
    <n v="3.956"/>
    <n v="0.27500000000000002"/>
    <x v="141"/>
    <x v="138"/>
    <n v="0.154"/>
    <n v="0.183"/>
    <x v="121"/>
    <x v="3"/>
    <x v="97"/>
  </r>
  <r>
    <x v="32"/>
    <n v="4.5590000000000002"/>
    <n v="0.68200000000000005"/>
    <x v="142"/>
    <x v="139"/>
    <n v="0.51400000000000001"/>
    <n v="9.0999999999999998E-2"/>
    <x v="122"/>
    <x v="4"/>
    <x v="80"/>
  </r>
  <r>
    <x v="32"/>
    <n v="5.194"/>
    <n v="0.63400000000000001"/>
    <x v="143"/>
    <x v="140"/>
    <n v="0.38700000000000001"/>
    <n v="0.11700000000000001"/>
    <x v="123"/>
    <x v="0"/>
    <x v="9"/>
  </r>
  <r>
    <x v="32"/>
    <n v="4.8120000000000003"/>
    <n v="0.67300000000000004"/>
    <x v="144"/>
    <x v="71"/>
    <n v="0.372"/>
    <n v="0.105"/>
    <x v="124"/>
    <x v="1"/>
    <x v="98"/>
  </r>
  <r>
    <x v="32"/>
    <n v="4.2359999999999998"/>
    <n v="0.77100000000000002"/>
    <x v="145"/>
    <x v="141"/>
    <n v="0.379"/>
    <n v="0.121"/>
    <x v="125"/>
    <x v="3"/>
    <x v="85"/>
  </r>
  <r>
    <x v="32"/>
    <n v="4.2910000000000004"/>
    <n v="0.80900000000000005"/>
    <x v="146"/>
    <x v="142"/>
    <n v="0.435"/>
    <n v="0.121"/>
    <x v="126"/>
    <x v="2"/>
    <x v="99"/>
  </r>
  <r>
    <x v="33"/>
    <n v="4.2450000000000001"/>
    <n v="6.9000000000000006E-2"/>
    <x v="147"/>
    <x v="143"/>
    <n v="0.312"/>
    <n v="0.19700000000000001"/>
    <x v="127"/>
    <x v="4"/>
    <x v="86"/>
  </r>
  <r>
    <x v="33"/>
    <n v="4.3109999999999999"/>
    <n v="6.2E-2"/>
    <x v="14"/>
    <x v="144"/>
    <n v="0.36499999999999999"/>
    <n v="0.254"/>
    <x v="95"/>
    <x v="0"/>
    <x v="87"/>
  </r>
  <r>
    <x v="33"/>
    <n v="4.2720000000000002"/>
    <n v="5.7000000000000002E-2"/>
    <x v="148"/>
    <x v="145"/>
    <n v="0.156"/>
    <n v="0.255"/>
    <x v="2"/>
    <x v="3"/>
    <x v="38"/>
  </r>
  <r>
    <x v="33"/>
    <n v="4.28"/>
    <n v="9.1999999999999998E-2"/>
    <x v="149"/>
    <x v="146"/>
    <n v="0.23599999999999999"/>
    <n v="0.246"/>
    <x v="19"/>
    <x v="2"/>
    <x v="100"/>
  </r>
  <r>
    <x v="33"/>
    <n v="4.4180000000000001"/>
    <n v="9.4E-2"/>
    <x v="15"/>
    <x v="147"/>
    <n v="0.26900000000000002"/>
    <n v="0.21199999999999999"/>
    <x v="6"/>
    <x v="1"/>
    <x v="85"/>
  </r>
  <r>
    <x v="34"/>
    <n v="7.0720000000000001"/>
    <n v="1.01"/>
    <x v="150"/>
    <x v="148"/>
    <n v="0.63200000000000001"/>
    <n v="0.14299999999999999"/>
    <x v="128"/>
    <x v="4"/>
    <x v="27"/>
  </r>
  <r>
    <x v="34"/>
    <n v="7.1210000000000004"/>
    <n v="0.98099999999999998"/>
    <x v="151"/>
    <x v="149"/>
    <n v="0.64500000000000002"/>
    <n v="0.13100000000000001"/>
    <x v="129"/>
    <x v="0"/>
    <x v="101"/>
  </r>
  <r>
    <x v="34"/>
    <n v="7.0789999999999997"/>
    <n v="1.1100000000000001"/>
    <x v="152"/>
    <x v="150"/>
    <n v="0.57999999999999996"/>
    <n v="0.215"/>
    <x v="74"/>
    <x v="2"/>
    <x v="25"/>
  </r>
  <r>
    <x v="34"/>
    <n v="7.1669999999999998"/>
    <n v="1.034"/>
    <x v="153"/>
    <x v="151"/>
    <n v="0.55800000000000005"/>
    <n v="0.14399999999999999"/>
    <x v="124"/>
    <x v="1"/>
    <x v="25"/>
  </r>
  <r>
    <x v="34"/>
    <n v="7.0869999999999997"/>
    <n v="1.069"/>
    <x v="138"/>
    <x v="152"/>
    <n v="0.55200000000000005"/>
    <n v="0.22600000000000001"/>
    <x v="24"/>
    <x v="3"/>
    <x v="102"/>
  </r>
  <r>
    <x v="35"/>
    <n v="5.3209999999999997"/>
    <n v="1.115"/>
    <x v="39"/>
    <x v="153"/>
    <n v="0.38"/>
    <n v="0.12"/>
    <x v="120"/>
    <x v="4"/>
    <x v="103"/>
  </r>
  <r>
    <x v="35"/>
    <n v="5.5049999999999999"/>
    <n v="1.109"/>
    <x v="154"/>
    <x v="154"/>
    <n v="0.38100000000000001"/>
    <n v="0.114"/>
    <x v="130"/>
    <x v="0"/>
    <x v="93"/>
  </r>
  <r>
    <x v="35"/>
    <n v="5.4320000000000004"/>
    <n v="1.155"/>
    <x v="155"/>
    <x v="155"/>
    <n v="0.29599999999999999"/>
    <n v="0.11899999999999999"/>
    <x v="131"/>
    <x v="1"/>
    <x v="43"/>
  </r>
  <r>
    <x v="35"/>
    <n v="5.4880000000000004"/>
    <n v="1.1859999999999999"/>
    <x v="156"/>
    <x v="74"/>
    <n v="0.23899999999999999"/>
    <n v="0.184"/>
    <x v="8"/>
    <x v="3"/>
    <x v="104"/>
  </r>
  <r>
    <x v="35"/>
    <n v="5.2930000000000001"/>
    <n v="1.2230000000000001"/>
    <x v="157"/>
    <x v="156"/>
    <n v="0.25600000000000001"/>
    <n v="0.248"/>
    <x v="132"/>
    <x v="2"/>
    <x v="105"/>
  </r>
  <r>
    <x v="36"/>
    <n v="5.7619999999999996"/>
    <n v="1.2290000000000001"/>
    <x v="158"/>
    <x v="157"/>
    <n v="0.42299999999999999"/>
    <n v="0.20200000000000001"/>
    <x v="133"/>
    <x v="4"/>
    <x v="42"/>
  </r>
  <r>
    <x v="36"/>
    <n v="6.1589999999999998"/>
    <n v="1.2130000000000001"/>
    <x v="159"/>
    <x v="158"/>
    <n v="0.45900000000000002"/>
    <n v="0.22800000000000001"/>
    <x v="99"/>
    <x v="0"/>
    <x v="106"/>
  </r>
  <r>
    <x v="36"/>
    <n v="5.5460000000000003"/>
    <n v="1.319"/>
    <x v="160"/>
    <x v="159"/>
    <n v="0.29499999999999998"/>
    <n v="0.27900000000000003"/>
    <x v="134"/>
    <x v="3"/>
    <x v="62"/>
  </r>
  <r>
    <x v="36"/>
    <n v="5.6210000000000004"/>
    <n v="1.3560000000000001"/>
    <x v="161"/>
    <x v="73"/>
    <n v="0.35499999999999998"/>
    <n v="0.27100000000000002"/>
    <x v="135"/>
    <x v="2"/>
    <x v="58"/>
  </r>
  <r>
    <x v="36"/>
    <n v="6.0460000000000003"/>
    <n v="1.2629999999999999"/>
    <x v="78"/>
    <x v="160"/>
    <n v="0.40600000000000003"/>
    <n v="0.19"/>
    <x v="135"/>
    <x v="1"/>
    <x v="49"/>
  </r>
  <r>
    <x v="36"/>
    <n v="5.7709999999999999"/>
    <n v="1.3109999999999999"/>
    <x v="162"/>
    <x v="132"/>
    <n v="0.436"/>
    <n v="0.26300000000000001"/>
    <x v="136"/>
    <x v="3"/>
    <x v="61"/>
  </r>
  <r>
    <x v="36"/>
    <n v="5.81"/>
    <n v="1.347"/>
    <x v="163"/>
    <x v="111"/>
    <n v="0.47099999999999997"/>
    <n v="0.26700000000000002"/>
    <x v="137"/>
    <x v="2"/>
    <x v="42"/>
  </r>
  <r>
    <x v="36"/>
    <n v="5.5359999999999996"/>
    <n v="1.2130000000000001"/>
    <x v="164"/>
    <x v="158"/>
    <n v="0.47799999999999998"/>
    <n v="0.19900000000000001"/>
    <x v="138"/>
    <x v="0"/>
    <x v="107"/>
  </r>
  <r>
    <x v="36"/>
    <n v="5.835"/>
    <n v="1.2290000000000001"/>
    <x v="165"/>
    <x v="157"/>
    <n v="0.495"/>
    <n v="0.17899999999999999"/>
    <x v="51"/>
    <x v="4"/>
    <x v="60"/>
  </r>
  <r>
    <x v="36"/>
    <n v="5.718"/>
    <n v="1.2629999999999999"/>
    <x v="166"/>
    <x v="160"/>
    <n v="0.41699999999999998"/>
    <n v="0.191"/>
    <x v="13"/>
    <x v="1"/>
    <x v="108"/>
  </r>
  <r>
    <x v="37"/>
    <n v="6.7110000000000003"/>
    <n v="1.2330000000000001"/>
    <x v="167"/>
    <x v="161"/>
    <n v="0.54300000000000004"/>
    <n v="6.4000000000000001E-2"/>
    <x v="139"/>
    <x v="4"/>
    <x v="109"/>
  </r>
  <r>
    <x v="37"/>
    <n v="6.9109999999999996"/>
    <n v="1.212"/>
    <x v="168"/>
    <x v="162"/>
    <n v="0.50600000000000001"/>
    <n v="4.5999999999999999E-2"/>
    <x v="17"/>
    <x v="0"/>
    <x v="110"/>
  </r>
  <r>
    <x v="37"/>
    <n v="6.609"/>
    <n v="1.353"/>
    <x v="96"/>
    <x v="163"/>
    <n v="0.49099999999999999"/>
    <n v="8.7999999999999995E-2"/>
    <x v="97"/>
    <x v="2"/>
    <x v="111"/>
  </r>
  <r>
    <x v="37"/>
    <n v="6.8520000000000003"/>
    <n v="1.2689999999999999"/>
    <x v="169"/>
    <x v="123"/>
    <n v="0.45700000000000002"/>
    <n v="4.5999999999999999E-2"/>
    <x v="23"/>
    <x v="1"/>
    <x v="47"/>
  </r>
  <r>
    <x v="37"/>
    <n v="6.5960000000000001"/>
    <n v="1.3089999999999999"/>
    <x v="170"/>
    <x v="164"/>
    <n v="0.41399999999999998"/>
    <n v="9.9000000000000005E-2"/>
    <x v="8"/>
    <x v="3"/>
    <x v="112"/>
  </r>
  <r>
    <x v="38"/>
    <n v="7.5549999999999997"/>
    <n v="1.351"/>
    <x v="171"/>
    <x v="165"/>
    <n v="0.68300000000000005"/>
    <n v="0.28399999999999997"/>
    <x v="140"/>
    <x v="4"/>
    <x v="113"/>
  </r>
  <r>
    <x v="38"/>
    <n v="7.6459999999999999"/>
    <n v="1.327"/>
    <x v="172"/>
    <x v="166"/>
    <n v="0.66500000000000004"/>
    <n v="0.24299999999999999"/>
    <x v="141"/>
    <x v="0"/>
    <x v="114"/>
  </r>
  <r>
    <x v="38"/>
    <n v="7.6"/>
    <n v="1.383"/>
    <x v="29"/>
    <x v="167"/>
    <n v="0.59199999999999997"/>
    <n v="0.252"/>
    <x v="142"/>
    <x v="1"/>
    <x v="114"/>
  </r>
  <r>
    <x v="38"/>
    <n v="7.5259999999999998"/>
    <n v="1.4419999999999999"/>
    <x v="173"/>
    <x v="168"/>
    <n v="0.57899999999999996"/>
    <n v="0.36199999999999999"/>
    <x v="143"/>
    <x v="3"/>
    <x v="115"/>
  </r>
  <r>
    <x v="38"/>
    <n v="7.5220000000000002"/>
    <n v="1.482"/>
    <x v="174"/>
    <x v="169"/>
    <n v="0.626"/>
    <n v="0.35499999999999998"/>
    <x v="144"/>
    <x v="2"/>
    <x v="114"/>
  </r>
  <r>
    <x v="39"/>
    <n v="5.3019999999999996"/>
    <n v="0.98199999999999998"/>
    <x v="153"/>
    <x v="84"/>
    <n v="0.57799999999999996"/>
    <n v="0.12"/>
    <x v="145"/>
    <x v="4"/>
    <x v="92"/>
  </r>
  <r>
    <x v="39"/>
    <n v="5.6890000000000001"/>
    <n v="0.98299999999999998"/>
    <x v="175"/>
    <x v="170"/>
    <n v="0.56299999999999994"/>
    <n v="0.112"/>
    <x v="146"/>
    <x v="0"/>
    <x v="116"/>
  </r>
  <r>
    <x v="39"/>
    <n v="5.1550000000000002"/>
    <n v="1.028"/>
    <x v="176"/>
    <x v="171"/>
    <n v="0.52300000000000002"/>
    <n v="0.21299999999999999"/>
    <x v="47"/>
    <x v="3"/>
    <x v="31"/>
  </r>
  <r>
    <x v="39"/>
    <n v="5.23"/>
    <n v="1.079"/>
    <x v="137"/>
    <x v="172"/>
    <n v="0.55300000000000005"/>
    <n v="0.187"/>
    <x v="10"/>
    <x v="2"/>
    <x v="55"/>
  </r>
  <r>
    <x v="39"/>
    <n v="5.4249999999999998"/>
    <n v="1.0149999999999999"/>
    <x v="177"/>
    <x v="173"/>
    <n v="0.497"/>
    <n v="0.113"/>
    <x v="147"/>
    <x v="1"/>
    <x v="105"/>
  </r>
  <r>
    <x v="40"/>
    <n v="5.9729999999999999"/>
    <n v="0.88900000000000001"/>
    <x v="178"/>
    <x v="128"/>
    <n v="0.55600000000000005"/>
    <n v="0.114"/>
    <x v="148"/>
    <x v="4"/>
    <x v="117"/>
  </r>
  <r>
    <x v="40"/>
    <n v="5.9249999999999998"/>
    <n v="0.85299999999999998"/>
    <x v="179"/>
    <x v="41"/>
    <n v="0.55500000000000005"/>
    <n v="0.115"/>
    <x v="149"/>
    <x v="0"/>
    <x v="60"/>
  </r>
  <r>
    <x v="40"/>
    <n v="6.008"/>
    <n v="1.0009999999999999"/>
    <x v="180"/>
    <x v="174"/>
    <n v="0.45500000000000002"/>
    <n v="0.15"/>
    <x v="150"/>
    <x v="2"/>
    <x v="94"/>
  </r>
  <r>
    <x v="40"/>
    <n v="6.0279999999999996"/>
    <n v="0.91200000000000003"/>
    <x v="181"/>
    <x v="165"/>
    <n v="0.498"/>
    <n v="0.126"/>
    <x v="149"/>
    <x v="1"/>
    <x v="50"/>
  </r>
  <r>
    <x v="40"/>
    <n v="5.976"/>
    <n v="0.97299999999999998"/>
    <x v="182"/>
    <x v="174"/>
    <n v="0.40300000000000002"/>
    <n v="0.10100000000000001"/>
    <x v="89"/>
    <x v="3"/>
    <x v="118"/>
  </r>
  <r>
    <x v="41"/>
    <n v="4.4189999999999996"/>
    <n v="0.88500000000000001"/>
    <x v="183"/>
    <x v="175"/>
    <n v="0.312"/>
    <n v="9.1999999999999998E-2"/>
    <x v="151"/>
    <x v="4"/>
    <x v="119"/>
  </r>
  <r>
    <x v="41"/>
    <n v="4.1509999999999998"/>
    <n v="0.875"/>
    <x v="184"/>
    <x v="135"/>
    <n v="0.374"/>
    <n v="6.9000000000000006E-2"/>
    <x v="152"/>
    <x v="0"/>
    <x v="97"/>
  </r>
  <r>
    <x v="41"/>
    <n v="4.1660000000000004"/>
    <n v="0.91300000000000003"/>
    <x v="91"/>
    <x v="176"/>
    <n v="0.24099999999999999"/>
    <n v="7.5999999999999998E-2"/>
    <x v="65"/>
    <x v="1"/>
    <x v="68"/>
  </r>
  <r>
    <x v="41"/>
    <n v="4.3620000000000001"/>
    <n v="0.95399999999999996"/>
    <x v="185"/>
    <x v="177"/>
    <n v="0.188"/>
    <n v="0.127"/>
    <x v="153"/>
    <x v="3"/>
    <x v="77"/>
  </r>
  <r>
    <x v="41"/>
    <n v="4.7350000000000003"/>
    <n v="0.99"/>
    <x v="186"/>
    <x v="178"/>
    <n v="0.28199999999999997"/>
    <n v="0.129"/>
    <x v="10"/>
    <x v="2"/>
    <x v="120"/>
  </r>
  <r>
    <x v="42"/>
    <n v="6.1669999999999998"/>
    <n v="0.80600000000000005"/>
    <x v="187"/>
    <x v="179"/>
    <n v="0.46100000000000002"/>
    <n v="6.5000000000000002E-2"/>
    <x v="154"/>
    <x v="4"/>
    <x v="35"/>
  </r>
  <r>
    <x v="42"/>
    <n v="6.3479999999999999"/>
    <n v="0.749"/>
    <x v="159"/>
    <x v="51"/>
    <n v="0.52400000000000002"/>
    <n v="0.11899999999999999"/>
    <x v="114"/>
    <x v="0"/>
    <x v="121"/>
  </r>
  <r>
    <x v="42"/>
    <n v="6.0679999999999996"/>
    <n v="0.874"/>
    <x v="188"/>
    <x v="180"/>
    <n v="0.373"/>
    <n v="8.8999999999999996E-2"/>
    <x v="155"/>
    <x v="3"/>
    <x v="122"/>
  </r>
  <r>
    <x v="42"/>
    <n v="6.0030000000000001"/>
    <n v="0.91"/>
    <x v="189"/>
    <x v="180"/>
    <n v="0.432"/>
    <n v="7.8E-2"/>
    <x v="156"/>
    <x v="2"/>
    <x v="106"/>
  </r>
  <r>
    <x v="42"/>
    <n v="6.2530000000000001"/>
    <n v="0.79400000000000004"/>
    <x v="190"/>
    <x v="48"/>
    <n v="0.43"/>
    <n v="9.2999999999999999E-2"/>
    <x v="157"/>
    <x v="1"/>
    <x v="123"/>
  </r>
  <r>
    <x v="43"/>
    <n v="5.7389999999999999"/>
    <n v="1.2"/>
    <x v="122"/>
    <x v="153"/>
    <n v="0.55300000000000005"/>
    <n v="8.5999999999999993E-2"/>
    <x v="158"/>
    <x v="4"/>
    <x v="124"/>
  </r>
  <r>
    <x v="43"/>
    <n v="6.0220000000000002"/>
    <n v="1.1919999999999999"/>
    <x v="191"/>
    <x v="181"/>
    <n v="0.57699999999999996"/>
    <n v="0.125"/>
    <x v="159"/>
    <x v="0"/>
    <x v="118"/>
  </r>
  <r>
    <x v="43"/>
    <n v="5.6109999999999998"/>
    <n v="1.321"/>
    <x v="30"/>
    <x v="18"/>
    <n v="0.47899999999999998"/>
    <n v="9.9000000000000005E-2"/>
    <x v="160"/>
    <x v="2"/>
    <x v="125"/>
  </r>
  <r>
    <x v="43"/>
    <n v="5.8929999999999998"/>
    <n v="1.2370000000000001"/>
    <x v="192"/>
    <x v="6"/>
    <n v="0.495"/>
    <n v="0.10299999999999999"/>
    <x v="161"/>
    <x v="1"/>
    <x v="19"/>
  </r>
  <r>
    <x v="43"/>
    <n v="5.5170000000000003"/>
    <n v="1.28"/>
    <x v="61"/>
    <x v="182"/>
    <n v="0.41499999999999998"/>
    <n v="8.4000000000000005E-2"/>
    <x v="162"/>
    <x v="3"/>
    <x v="126"/>
  </r>
  <r>
    <x v="44"/>
    <n v="4.3499999999999996"/>
    <n v="0.308"/>
    <x v="193"/>
    <x v="183"/>
    <n v="0.45200000000000001"/>
    <n v="0.22"/>
    <x v="163"/>
    <x v="4"/>
    <x v="85"/>
  </r>
  <r>
    <x v="44"/>
    <n v="4.1859999999999999"/>
    <n v="0.315"/>
    <x v="194"/>
    <x v="184"/>
    <n v="0.41299999999999998"/>
    <n v="0.22800000000000001"/>
    <x v="114"/>
    <x v="0"/>
    <x v="53"/>
  </r>
  <r>
    <x v="44"/>
    <n v="4.2859999999999996"/>
    <n v="0.33600000000000002"/>
    <x v="195"/>
    <x v="185"/>
    <n v="0.34399999999999997"/>
    <n v="0.20899999999999999"/>
    <x v="74"/>
    <x v="1"/>
    <x v="73"/>
  </r>
  <r>
    <x v="44"/>
    <n v="4.508"/>
    <n v="0.29299999999999998"/>
    <x v="196"/>
    <x v="186"/>
    <n v="0.36699999999999999"/>
    <n v="0.29499999999999998"/>
    <x v="164"/>
    <x v="3"/>
    <x v="39"/>
  </r>
  <r>
    <x v="44"/>
    <n v="4.46"/>
    <n v="0.33900000000000002"/>
    <x v="197"/>
    <x v="187"/>
    <n v="0.40899999999999997"/>
    <n v="0.313"/>
    <x v="165"/>
    <x v="2"/>
    <x v="127"/>
  </r>
  <r>
    <x v="45"/>
    <n v="7.6319999999999997"/>
    <n v="1.3049999999999999"/>
    <x v="198"/>
    <x v="6"/>
    <n v="0.68100000000000005"/>
    <n v="0.20200000000000001"/>
    <x v="166"/>
    <x v="4"/>
    <x v="115"/>
  </r>
  <r>
    <x v="45"/>
    <n v="7.8090000000000002"/>
    <n v="1.2849999999999999"/>
    <x v="199"/>
    <x v="188"/>
    <n v="0.66200000000000003"/>
    <n v="0.16"/>
    <x v="167"/>
    <x v="0"/>
    <x v="115"/>
  </r>
  <r>
    <x v="45"/>
    <n v="7.4130000000000003"/>
    <n v="1.4059999999999999"/>
    <x v="200"/>
    <x v="189"/>
    <n v="0.57099999999999995"/>
    <n v="0.255"/>
    <x v="142"/>
    <x v="3"/>
    <x v="128"/>
  </r>
  <r>
    <x v="45"/>
    <n v="7.4690000000000003"/>
    <n v="1.444"/>
    <x v="201"/>
    <x v="190"/>
    <n v="0.61799999999999999"/>
    <n v="0.245"/>
    <x v="168"/>
    <x v="2"/>
    <x v="128"/>
  </r>
  <r>
    <x v="45"/>
    <n v="7.7690000000000001"/>
    <n v="1.34"/>
    <x v="202"/>
    <x v="52"/>
    <n v="0.59599999999999997"/>
    <n v="0.153"/>
    <x v="169"/>
    <x v="1"/>
    <x v="115"/>
  </r>
  <r>
    <x v="46"/>
    <n v="6.4889999999999999"/>
    <n v="1.2929999999999999"/>
    <x v="203"/>
    <x v="191"/>
    <n v="0.52"/>
    <n v="9.8000000000000004E-2"/>
    <x v="36"/>
    <x v="4"/>
    <x v="111"/>
  </r>
  <r>
    <x v="46"/>
    <n v="6.6639999999999997"/>
    <n v="1.268"/>
    <x v="150"/>
    <x v="192"/>
    <n v="0.51400000000000001"/>
    <n v="0.113"/>
    <x v="170"/>
    <x v="0"/>
    <x v="111"/>
  </r>
  <r>
    <x v="46"/>
    <n v="6.4420000000000002"/>
    <n v="1.431"/>
    <x v="204"/>
    <x v="29"/>
    <n v="0.47"/>
    <n v="0.13"/>
    <x v="68"/>
    <x v="2"/>
    <x v="96"/>
  </r>
  <r>
    <x v="46"/>
    <n v="6.5919999999999996"/>
    <n v="1.3240000000000001"/>
    <x v="205"/>
    <x v="193"/>
    <n v="0.436"/>
    <n v="0.111"/>
    <x v="160"/>
    <x v="1"/>
    <x v="17"/>
  </r>
  <r>
    <x v="46"/>
    <n v="6.4779999999999998"/>
    <n v="1.395"/>
    <x v="206"/>
    <x v="194"/>
    <n v="0.46600000000000003"/>
    <n v="0.122"/>
    <x v="171"/>
    <x v="3"/>
    <x v="69"/>
  </r>
  <r>
    <x v="47"/>
    <n v="4.758"/>
    <n v="1.036"/>
    <x v="173"/>
    <x v="195"/>
    <n v="0.35599999999999998"/>
    <n v="3.2000000000000001E-2"/>
    <x v="127"/>
    <x v="4"/>
    <x v="98"/>
  </r>
  <r>
    <x v="47"/>
    <n v="4.8289999999999997"/>
    <n v="0.98799999999999999"/>
    <x v="207"/>
    <x v="196"/>
    <n v="0.36899999999999999"/>
    <n v="5.1999999999999998E-2"/>
    <x v="112"/>
    <x v="0"/>
    <x v="129"/>
  </r>
  <r>
    <x v="47"/>
    <n v="4.7990000000000004"/>
    <n v="1.0569999999999999"/>
    <x v="164"/>
    <x v="197"/>
    <n v="0.29499999999999998"/>
    <n v="4.2999999999999997E-2"/>
    <x v="172"/>
    <x v="1"/>
    <x v="120"/>
  </r>
  <r>
    <x v="47"/>
    <n v="4.1210000000000004"/>
    <n v="1.159"/>
    <x v="208"/>
    <x v="198"/>
    <n v="0.28100000000000003"/>
    <n v="6.2E-2"/>
    <x v="124"/>
    <x v="3"/>
    <x v="73"/>
  </r>
  <r>
    <x v="47"/>
    <n v="4.4649999999999999"/>
    <n v="1.198"/>
    <x v="209"/>
    <x v="147"/>
    <n v="0.312"/>
    <n v="4.3999999999999997E-2"/>
    <x v="173"/>
    <x v="2"/>
    <x v="130"/>
  </r>
  <r>
    <x v="48"/>
    <n v="4.7510000000000003"/>
    <n v="0.25700000000000001"/>
    <x v="210"/>
    <x v="187"/>
    <n v="0.40300000000000002"/>
    <n v="0.42599999999999999"/>
    <x v="174"/>
    <x v="0"/>
    <x v="131"/>
  </r>
  <r>
    <x v="48"/>
    <n v="4.516"/>
    <n v="0.308"/>
    <x v="211"/>
    <x v="199"/>
    <n v="0.38200000000000001"/>
    <n v="0.26900000000000002"/>
    <x v="66"/>
    <x v="1"/>
    <x v="77"/>
  </r>
  <r>
    <x v="49"/>
    <n v="4.34"/>
    <n v="0.85299999999999998"/>
    <x v="212"/>
    <x v="200"/>
    <n v="0.375"/>
    <n v="3.7999999999999999E-2"/>
    <x v="175"/>
    <x v="4"/>
    <x v="132"/>
  </r>
  <r>
    <x v="49"/>
    <n v="4.2519999999999998"/>
    <n v="0.83799999999999997"/>
    <x v="213"/>
    <x v="201"/>
    <n v="0.32500000000000001"/>
    <n v="6.8000000000000005E-2"/>
    <x v="176"/>
    <x v="3"/>
    <x v="100"/>
  </r>
  <r>
    <x v="49"/>
    <n v="4.673"/>
    <n v="0.84699999999999998"/>
    <x v="214"/>
    <x v="18"/>
    <n v="0.48499999999999999"/>
    <n v="4.8000000000000001E-2"/>
    <x v="177"/>
    <x v="0"/>
    <x v="133"/>
  </r>
  <r>
    <x v="49"/>
    <n v="4.5190000000000001"/>
    <n v="0.88600000000000001"/>
    <x v="215"/>
    <x v="202"/>
    <n v="0.34599999999999997"/>
    <n v="4.2999999999999997E-2"/>
    <x v="178"/>
    <x v="1"/>
    <x v="127"/>
  </r>
  <r>
    <x v="49"/>
    <n v="4.2859999999999996"/>
    <n v="0.95099999999999996"/>
    <x v="216"/>
    <x v="203"/>
    <n v="0.309"/>
    <n v="5.3999999999999999E-2"/>
    <x v="179"/>
    <x v="2"/>
    <x v="38"/>
  </r>
  <r>
    <x v="50"/>
    <n v="6.9649999999999999"/>
    <n v="1.34"/>
    <x v="93"/>
    <x v="204"/>
    <n v="0.58599999999999997"/>
    <n v="0.27300000000000002"/>
    <x v="180"/>
    <x v="4"/>
    <x v="101"/>
  </r>
  <r>
    <x v="50"/>
    <n v="6.9939999999999998"/>
    <n v="1.448"/>
    <x v="217"/>
    <x v="21"/>
    <n v="0.53500000000000003"/>
    <n v="0.30499999999999999"/>
    <x v="181"/>
    <x v="3"/>
    <x v="46"/>
  </r>
  <r>
    <x v="50"/>
    <n v="6.9850000000000003"/>
    <n v="1.373"/>
    <x v="218"/>
    <x v="205"/>
    <n v="0.495"/>
    <n v="0.26100000000000001"/>
    <x v="182"/>
    <x v="1"/>
    <x v="48"/>
  </r>
  <r>
    <x v="50"/>
    <n v="6.9509999999999996"/>
    <n v="1.488"/>
    <x v="219"/>
    <x v="130"/>
    <n v="0.56299999999999994"/>
    <n v="0.33600000000000002"/>
    <x v="183"/>
    <x v="2"/>
    <x v="46"/>
  </r>
  <r>
    <x v="50"/>
    <n v="7.0759999999999996"/>
    <n v="1.3140000000000001"/>
    <x v="129"/>
    <x v="206"/>
    <n v="0.56399999999999995"/>
    <n v="0.252"/>
    <x v="184"/>
    <x v="0"/>
    <x v="48"/>
  </r>
  <r>
    <x v="51"/>
    <n v="4.657"/>
    <n v="0.59199999999999997"/>
    <x v="220"/>
    <x v="207"/>
    <n v="0.499"/>
    <n v="0.21199999999999999"/>
    <x v="185"/>
    <x v="4"/>
    <x v="129"/>
  </r>
  <r>
    <x v="51"/>
    <n v="4.2759999999999998"/>
    <n v="0.63100000000000001"/>
    <x v="221"/>
    <x v="208"/>
    <n v="0.41"/>
    <n v="0.21199999999999999"/>
    <x v="186"/>
    <x v="3"/>
    <x v="99"/>
  </r>
  <r>
    <x v="51"/>
    <n v="4.12"/>
    <n v="0.66700000000000004"/>
    <x v="222"/>
    <x v="209"/>
    <n v="0.42299999999999999"/>
    <n v="0.25700000000000001"/>
    <x v="1"/>
    <x v="2"/>
    <x v="87"/>
  </r>
  <r>
    <x v="51"/>
    <n v="5.1479999999999997"/>
    <n v="0.57599999999999996"/>
    <x v="223"/>
    <x v="210"/>
    <n v="0.47699999999999998"/>
    <n v="0.26100000000000001"/>
    <x v="107"/>
    <x v="0"/>
    <x v="134"/>
  </r>
  <r>
    <x v="51"/>
    <n v="4.9960000000000004"/>
    <n v="0.61099999999999999"/>
    <x v="224"/>
    <x v="211"/>
    <n v="0.38100000000000001"/>
    <n v="0.245"/>
    <x v="8"/>
    <x v="1"/>
    <x v="78"/>
  </r>
  <r>
    <x v="52"/>
    <n v="5.3579999999999997"/>
    <n v="1.1539999999999999"/>
    <x v="225"/>
    <x v="212"/>
    <n v="0.13100000000000001"/>
    <n v="0"/>
    <x v="187"/>
    <x v="4"/>
    <x v="93"/>
  </r>
  <r>
    <x v="52"/>
    <n v="5.0330000000000004"/>
    <n v="1.2490000000000001"/>
    <x v="226"/>
    <x v="213"/>
    <n v="5.8000000000000003E-2"/>
    <n v="0"/>
    <x v="135"/>
    <x v="3"/>
    <x v="79"/>
  </r>
  <r>
    <x v="52"/>
    <n v="5.5149999999999997"/>
    <n v="1.1279999999999999"/>
    <x v="227"/>
    <x v="166"/>
    <n v="0.17399999999999999"/>
    <n v="0"/>
    <x v="188"/>
    <x v="0"/>
    <x v="105"/>
  </r>
  <r>
    <x v="52"/>
    <n v="5.2869999999999999"/>
    <n v="1.181"/>
    <x v="209"/>
    <x v="214"/>
    <n v="6.7000000000000004E-2"/>
    <n v="0"/>
    <x v="118"/>
    <x v="1"/>
    <x v="103"/>
  </r>
  <r>
    <x v="52"/>
    <n v="5.2270000000000003"/>
    <n v="1.2889999999999999"/>
    <x v="228"/>
    <x v="131"/>
    <n v="9.6000000000000002E-2"/>
    <n v="0"/>
    <x v="132"/>
    <x v="2"/>
    <x v="29"/>
  </r>
  <r>
    <x v="53"/>
    <n v="6.3819999999999997"/>
    <n v="0.78100000000000003"/>
    <x v="229"/>
    <x v="215"/>
    <n v="0.60399999999999998"/>
    <n v="0.17899999999999999"/>
    <x v="189"/>
    <x v="4"/>
    <x v="135"/>
  </r>
  <r>
    <x v="53"/>
    <n v="6.3239999999999998"/>
    <n v="0.83499999999999996"/>
    <x v="230"/>
    <x v="216"/>
    <n v="0.504"/>
    <n v="0.28799999999999998"/>
    <x v="149"/>
    <x v="3"/>
    <x v="89"/>
  </r>
  <r>
    <x v="53"/>
    <n v="6.4359999999999999"/>
    <n v="0.8"/>
    <x v="231"/>
    <x v="217"/>
    <n v="0.53500000000000003"/>
    <n v="0.17499999999999999"/>
    <x v="109"/>
    <x v="1"/>
    <x v="112"/>
  </r>
  <r>
    <x v="53"/>
    <n v="6.4539999999999997"/>
    <n v="0.872"/>
    <x v="232"/>
    <x v="216"/>
    <n v="0.53100000000000003"/>
    <n v="0.28299999999999997"/>
    <x v="69"/>
    <x v="2"/>
    <x v="16"/>
  </r>
  <r>
    <x v="53"/>
    <n v="6.399"/>
    <n v="0.754"/>
    <x v="86"/>
    <x v="69"/>
    <n v="0.61299999999999999"/>
    <n v="0.17100000000000001"/>
    <x v="125"/>
    <x v="0"/>
    <x v="16"/>
  </r>
  <r>
    <x v="54"/>
    <n v="3.964"/>
    <n v="0.34399999999999997"/>
    <x v="233"/>
    <x v="218"/>
    <n v="0.39400000000000002"/>
    <n v="0.185"/>
    <x v="190"/>
    <x v="4"/>
    <x v="14"/>
  </r>
  <r>
    <x v="54"/>
    <n v="3.6070000000000002"/>
    <n v="0.224"/>
    <x v="234"/>
    <x v="145"/>
    <n v="0.31"/>
    <n v="0.29899999999999999"/>
    <x v="123"/>
    <x v="3"/>
    <x v="136"/>
  </r>
  <r>
    <x v="54"/>
    <n v="3.5070000000000001"/>
    <n v="0.245"/>
    <x v="235"/>
    <x v="219"/>
    <n v="0.34899999999999998"/>
    <n v="0.26500000000000001"/>
    <x v="79"/>
    <x v="2"/>
    <x v="83"/>
  </r>
  <r>
    <x v="54"/>
    <n v="4.9489999999999998"/>
    <n v="0.39"/>
    <x v="236"/>
    <x v="220"/>
    <n v="0.372"/>
    <n v="0.249"/>
    <x v="191"/>
    <x v="0"/>
    <x v="52"/>
  </r>
  <r>
    <x v="54"/>
    <n v="4.5339999999999998"/>
    <n v="0.38"/>
    <x v="237"/>
    <x v="221"/>
    <n v="0.33200000000000002"/>
    <n v="0.20699999999999999"/>
    <x v="78"/>
    <x v="1"/>
    <x v="130"/>
  </r>
  <r>
    <x v="55"/>
    <n v="3.5819999999999999"/>
    <n v="0.315"/>
    <x v="238"/>
    <x v="222"/>
    <n v="2.5000000000000001E-2"/>
    <n v="0.39200000000000002"/>
    <x v="192"/>
    <x v="4"/>
    <x v="66"/>
  </r>
  <r>
    <x v="55"/>
    <n v="4.0279999999999996"/>
    <n v="0.34100000000000003"/>
    <x v="239"/>
    <x v="223"/>
    <n v="0.121"/>
    <n v="0.48"/>
    <x v="193"/>
    <x v="3"/>
    <x v="53"/>
  </r>
  <r>
    <x v="55"/>
    <n v="3.7210000000000001"/>
    <n v="0.28499999999999998"/>
    <x v="240"/>
    <x v="224"/>
    <n v="0.16900000000000001"/>
    <n v="0.46400000000000002"/>
    <x v="13"/>
    <x v="0"/>
    <x v="13"/>
  </r>
  <r>
    <x v="55"/>
    <n v="3.597"/>
    <n v="0.32300000000000001"/>
    <x v="241"/>
    <x v="225"/>
    <n v="2.5999999999999999E-2"/>
    <n v="0.41899999999999998"/>
    <x v="40"/>
    <x v="1"/>
    <x v="65"/>
  </r>
  <r>
    <x v="55"/>
    <n v="3.6030000000000002"/>
    <n v="0.36899999999999999"/>
    <x v="242"/>
    <x v="144"/>
    <n v="0.03"/>
    <n v="0.48899999999999999"/>
    <x v="74"/>
    <x v="2"/>
    <x v="3"/>
  </r>
  <r>
    <x v="56"/>
    <n v="5.5039999999999996"/>
    <n v="0.62"/>
    <x v="243"/>
    <x v="226"/>
    <n v="0.45900000000000002"/>
    <n v="0.19700000000000001"/>
    <x v="194"/>
    <x v="4"/>
    <x v="126"/>
  </r>
  <r>
    <x v="56"/>
    <n v="4.8710000000000004"/>
    <n v="0.69399999999999995"/>
    <x v="244"/>
    <x v="227"/>
    <n v="0.26800000000000002"/>
    <n v="0.20399999999999999"/>
    <x v="195"/>
    <x v="3"/>
    <x v="120"/>
  </r>
  <r>
    <x v="56"/>
    <n v="5.86"/>
    <n v="0.64200000000000002"/>
    <x v="245"/>
    <x v="110"/>
    <n v="0.50700000000000001"/>
    <n v="0.246"/>
    <x v="109"/>
    <x v="1"/>
    <x v="59"/>
  </r>
  <r>
    <x v="56"/>
    <n v="5.181"/>
    <n v="0.73099999999999998"/>
    <x v="246"/>
    <x v="228"/>
    <n v="0.34799999999999998"/>
    <n v="0.23599999999999999"/>
    <x v="20"/>
    <x v="2"/>
    <x v="134"/>
  </r>
  <r>
    <x v="56"/>
    <n v="5.9530000000000003"/>
    <n v="0.59899999999999998"/>
    <x v="247"/>
    <x v="229"/>
    <n v="0.56799999999999995"/>
    <n v="0.25700000000000001"/>
    <x v="149"/>
    <x v="0"/>
    <x v="137"/>
  </r>
  <r>
    <x v="57"/>
    <n v="5.43"/>
    <n v="1.405"/>
    <x v="248"/>
    <x v="192"/>
    <n v="0.52400000000000002"/>
    <n v="0.246"/>
    <x v="104"/>
    <x v="4"/>
    <x v="107"/>
  </r>
  <r>
    <x v="57"/>
    <n v="5.4580000000000002"/>
    <n v="1.5109999999999999"/>
    <x v="249"/>
    <x v="230"/>
    <n v="0.48099999999999998"/>
    <n v="0.40100000000000002"/>
    <x v="196"/>
    <x v="3"/>
    <x v="43"/>
  </r>
  <r>
    <x v="57"/>
    <n v="5.51"/>
    <n v="1.377"/>
    <x v="250"/>
    <x v="231"/>
    <n v="0.45900000000000002"/>
    <n v="0.28799999999999998"/>
    <x v="197"/>
    <x v="0"/>
    <x v="63"/>
  </r>
  <r>
    <x v="57"/>
    <n v="5.43"/>
    <n v="1.4379999999999999"/>
    <x v="251"/>
    <x v="232"/>
    <n v="0.44"/>
    <n v="0.25800000000000001"/>
    <x v="103"/>
    <x v="1"/>
    <x v="107"/>
  </r>
  <r>
    <x v="57"/>
    <n v="5.4720000000000004"/>
    <n v="1.552"/>
    <x v="252"/>
    <x v="233"/>
    <n v="0.49099999999999999"/>
    <n v="0.374"/>
    <x v="198"/>
    <x v="2"/>
    <x v="138"/>
  </r>
  <r>
    <x v="58"/>
    <n v="5.62"/>
    <n v="1.171"/>
    <x v="177"/>
    <x v="234"/>
    <n v="0.25900000000000001"/>
    <n v="6.0999999999999999E-2"/>
    <x v="199"/>
    <x v="4"/>
    <x v="62"/>
  </r>
  <r>
    <x v="58"/>
    <n v="6"/>
    <n v="1.1639999999999999"/>
    <x v="253"/>
    <x v="235"/>
    <n v="0.38600000000000001"/>
    <n v="7.0000000000000007E-2"/>
    <x v="105"/>
    <x v="0"/>
    <x v="11"/>
  </r>
  <r>
    <x v="58"/>
    <n v="5.758"/>
    <n v="1.2010000000000001"/>
    <x v="136"/>
    <x v="110"/>
    <n v="0.19900000000000001"/>
    <n v="8.1000000000000003E-2"/>
    <x v="200"/>
    <x v="1"/>
    <x v="61"/>
  </r>
  <r>
    <x v="58"/>
    <n v="5.3239999999999998"/>
    <n v="1.286"/>
    <x v="254"/>
    <x v="236"/>
    <n v="0.17599999999999999"/>
    <n v="7.8E-2"/>
    <x v="97"/>
    <x v="2"/>
    <x v="43"/>
  </r>
  <r>
    <x v="58"/>
    <n v="5.1449999999999996"/>
    <n v="1.2410000000000001"/>
    <x v="255"/>
    <x v="237"/>
    <n v="0.19800000000000001"/>
    <n v="9.9000000000000005E-2"/>
    <x v="201"/>
    <x v="3"/>
    <x v="134"/>
  </r>
  <r>
    <x v="59"/>
    <n v="7.4950000000000001"/>
    <n v="1.343"/>
    <x v="256"/>
    <x v="155"/>
    <n v="0.67700000000000005"/>
    <n v="0.35299999999999998"/>
    <x v="202"/>
    <x v="4"/>
    <x v="139"/>
  </r>
  <r>
    <x v="59"/>
    <n v="7.5039999999999996"/>
    <n v="1.327"/>
    <x v="28"/>
    <x v="34"/>
    <n v="0.66200000000000003"/>
    <n v="0.36199999999999999"/>
    <x v="193"/>
    <x v="0"/>
    <x v="139"/>
  </r>
  <r>
    <x v="59"/>
    <n v="7.5039999999999996"/>
    <n v="1.4810000000000001"/>
    <x v="257"/>
    <x v="238"/>
    <n v="0.627"/>
    <n v="0.47599999999999998"/>
    <x v="203"/>
    <x v="2"/>
    <x v="113"/>
  </r>
  <r>
    <x v="59"/>
    <n v="7.5010000000000003"/>
    <n v="1.427"/>
    <x v="164"/>
    <x v="126"/>
    <n v="0.56599999999999995"/>
    <n v="0.47699999999999998"/>
    <x v="204"/>
    <x v="3"/>
    <x v="113"/>
  </r>
  <r>
    <x v="59"/>
    <n v="7.4939999999999998"/>
    <n v="1.38"/>
    <x v="258"/>
    <x v="158"/>
    <n v="0.59099999999999997"/>
    <n v="0.35399999999999998"/>
    <x v="205"/>
    <x v="1"/>
    <x v="139"/>
  </r>
  <r>
    <x v="60"/>
    <n v="4.1900000000000004"/>
    <n v="0.72099999999999997"/>
    <x v="259"/>
    <x v="239"/>
    <n v="0.53900000000000003"/>
    <n v="0.17199999999999999"/>
    <x v="206"/>
    <x v="4"/>
    <x v="140"/>
  </r>
  <r>
    <x v="60"/>
    <n v="3.573"/>
    <n v="0.73099999999999998"/>
    <x v="83"/>
    <x v="38"/>
    <n v="0.58099999999999996"/>
    <n v="0.23699999999999999"/>
    <x v="155"/>
    <x v="0"/>
    <x v="88"/>
  </r>
  <r>
    <x v="60"/>
    <n v="4.4039999999999999"/>
    <n v="0.74"/>
    <x v="260"/>
    <x v="240"/>
    <n v="0.40300000000000002"/>
    <n v="0.25"/>
    <x v="149"/>
    <x v="3"/>
    <x v="130"/>
  </r>
  <r>
    <x v="60"/>
    <n v="4.0149999999999997"/>
    <n v="0.755"/>
    <x v="261"/>
    <x v="99"/>
    <n v="0.498"/>
    <n v="0.2"/>
    <x v="207"/>
    <x v="1"/>
    <x v="14"/>
  </r>
  <r>
    <x v="60"/>
    <n v="4.3150000000000004"/>
    <n v="0.79200000000000004"/>
    <x v="262"/>
    <x v="241"/>
    <n v="0.47"/>
    <n v="0.23200000000000001"/>
    <x v="208"/>
    <x v="2"/>
    <x v="119"/>
  </r>
  <r>
    <x v="61"/>
    <n v="5.093"/>
    <n v="0.89900000000000002"/>
    <x v="263"/>
    <x v="242"/>
    <n v="0.53800000000000003"/>
    <n v="0.48399999999999999"/>
    <x v="209"/>
    <x v="4"/>
    <x v="72"/>
  </r>
  <r>
    <x v="61"/>
    <n v="5.2859999999999996"/>
    <n v="0.89200000000000002"/>
    <x v="264"/>
    <x v="243"/>
    <n v="0.56799999999999995"/>
    <n v="0.54300000000000004"/>
    <x v="210"/>
    <x v="0"/>
    <x v="10"/>
  </r>
  <r>
    <x v="61"/>
    <n v="5.1920000000000002"/>
    <n v="0.93100000000000005"/>
    <x v="265"/>
    <x v="244"/>
    <n v="0.49099999999999999"/>
    <n v="0.498"/>
    <x v="105"/>
    <x v="1"/>
    <x v="141"/>
  </r>
  <r>
    <x v="61"/>
    <n v="5.2619999999999996"/>
    <n v="0.996"/>
    <x v="266"/>
    <x v="245"/>
    <n v="0.443"/>
    <n v="0.61199999999999999"/>
    <x v="211"/>
    <x v="2"/>
    <x v="30"/>
  </r>
  <r>
    <x v="61"/>
    <n v="5.3140000000000001"/>
    <n v="0.95099999999999996"/>
    <x v="267"/>
    <x v="77"/>
    <n v="0.39200000000000002"/>
    <n v="0.56499999999999995"/>
    <x v="212"/>
    <x v="3"/>
    <x v="93"/>
  </r>
  <r>
    <x v="62"/>
    <n v="4.7069999999999999"/>
    <n v="1.0589999999999999"/>
    <x v="268"/>
    <x v="246"/>
    <n v="0.45900000000000002"/>
    <n v="0.28199999999999997"/>
    <x v="213"/>
    <x v="4"/>
    <x v="76"/>
  </r>
  <r>
    <x v="62"/>
    <n v="4.6719999999999997"/>
    <n v="1.0289999999999999"/>
    <x v="269"/>
    <x v="247"/>
    <n v="0.30099999999999999"/>
    <n v="0.27700000000000002"/>
    <x v="45"/>
    <x v="0"/>
    <x v="130"/>
  </r>
  <r>
    <x v="62"/>
    <n v="4.6920000000000002"/>
    <n v="1.157"/>
    <x v="270"/>
    <x v="179"/>
    <n v="0.249"/>
    <n v="0.38700000000000001"/>
    <x v="188"/>
    <x v="2"/>
    <x v="129"/>
  </r>
  <r>
    <x v="62"/>
    <n v="4.8129999999999997"/>
    <n v="1.1180000000000001"/>
    <x v="271"/>
    <x v="248"/>
    <n v="0.22500000000000001"/>
    <n v="0.38500000000000001"/>
    <x v="112"/>
    <x v="3"/>
    <x v="4"/>
  </r>
  <r>
    <x v="62"/>
    <n v="4.548"/>
    <n v="1.1000000000000001"/>
    <x v="272"/>
    <x v="11"/>
    <n v="0.30499999999999999"/>
    <n v="0.27"/>
    <x v="86"/>
    <x v="1"/>
    <x v="133"/>
  </r>
  <r>
    <x v="63"/>
    <n v="4.4560000000000004"/>
    <n v="1.01"/>
    <x v="273"/>
    <x v="249"/>
    <n v="0.30399999999999999"/>
    <n v="0.14799999999999999"/>
    <x v="214"/>
    <x v="4"/>
    <x v="133"/>
  </r>
  <r>
    <x v="63"/>
    <n v="4.7850000000000001"/>
    <n v="0.98199999999999998"/>
    <x v="274"/>
    <x v="250"/>
    <n v="0.28399999999999997"/>
    <n v="0.153"/>
    <x v="20"/>
    <x v="0"/>
    <x v="40"/>
  </r>
  <r>
    <x v="63"/>
    <n v="4.5750000000000002"/>
    <n v="1.075"/>
    <x v="212"/>
    <x v="251"/>
    <n v="0.249"/>
    <n v="0.19600000000000001"/>
    <x v="215"/>
    <x v="3"/>
    <x v="7"/>
  </r>
  <r>
    <x v="63"/>
    <n v="4.4370000000000003"/>
    <n v="1.0429999999999999"/>
    <x v="275"/>
    <x v="252"/>
    <n v="0.24099999999999999"/>
    <n v="0.14799999999999999"/>
    <x v="216"/>
    <x v="1"/>
    <x v="100"/>
  </r>
  <r>
    <x v="63"/>
    <n v="4.4969999999999999"/>
    <n v="1.103"/>
    <x v="276"/>
    <x v="253"/>
    <n v="0.28899999999999998"/>
    <n v="0.2"/>
    <x v="77"/>
    <x v="2"/>
    <x v="133"/>
  </r>
  <r>
    <x v="64"/>
    <n v="6.9770000000000003"/>
    <n v="1.448"/>
    <x v="277"/>
    <x v="254"/>
    <n v="0.61399999999999999"/>
    <n v="0.307"/>
    <x v="217"/>
    <x v="4"/>
    <x v="102"/>
  </r>
  <r>
    <x v="64"/>
    <n v="7.0940000000000003"/>
    <n v="1.4470000000000001"/>
    <x v="278"/>
    <x v="255"/>
    <n v="0.58799999999999997"/>
    <n v="0.29499999999999998"/>
    <x v="218"/>
    <x v="0"/>
    <x v="46"/>
  </r>
  <r>
    <x v="64"/>
    <n v="7.0209999999999999"/>
    <n v="1.4990000000000001"/>
    <x v="279"/>
    <x v="214"/>
    <n v="0.51600000000000001"/>
    <n v="0.29799999999999999"/>
    <x v="219"/>
    <x v="1"/>
    <x v="46"/>
  </r>
  <r>
    <x v="64"/>
    <n v="6.9770000000000003"/>
    <n v="1.536"/>
    <x v="280"/>
    <x v="131"/>
    <n v="0.57299999999999995"/>
    <n v="0.42799999999999999"/>
    <x v="220"/>
    <x v="2"/>
    <x v="101"/>
  </r>
  <r>
    <x v="64"/>
    <n v="6.907"/>
    <n v="1.4830000000000001"/>
    <x v="281"/>
    <x v="21"/>
    <n v="0.54"/>
    <n v="0.45"/>
    <x v="220"/>
    <x v="3"/>
    <x v="110"/>
  </r>
  <r>
    <x v="65"/>
    <n v="6.8140000000000001"/>
    <n v="1.3009999999999999"/>
    <x v="282"/>
    <x v="256"/>
    <n v="0.53300000000000003"/>
    <n v="0.35399999999999998"/>
    <x v="221"/>
    <x v="4"/>
    <x v="110"/>
  </r>
  <r>
    <x v="65"/>
    <n v="7.1289999999999996"/>
    <n v="1.216"/>
    <x v="283"/>
    <x v="257"/>
    <n v="0.42099999999999999"/>
    <n v="0.26700000000000002"/>
    <x v="74"/>
    <x v="0"/>
    <x v="102"/>
  </r>
  <r>
    <x v="65"/>
    <n v="7.2130000000000001"/>
    <n v="1.375"/>
    <x v="284"/>
    <x v="194"/>
    <n v="0.40600000000000003"/>
    <n v="0.33"/>
    <x v="207"/>
    <x v="2"/>
    <x v="23"/>
  </r>
  <r>
    <x v="65"/>
    <n v="7.2670000000000003"/>
    <n v="1.3380000000000001"/>
    <x v="176"/>
    <x v="159"/>
    <n v="0.36399999999999999"/>
    <n v="0.32300000000000001"/>
    <x v="149"/>
    <x v="3"/>
    <x v="23"/>
  </r>
  <r>
    <x v="65"/>
    <n v="7.1390000000000002"/>
    <n v="1.276"/>
    <x v="285"/>
    <x v="258"/>
    <n v="0.371"/>
    <n v="0.26100000000000001"/>
    <x v="63"/>
    <x v="1"/>
    <x v="27"/>
  </r>
  <r>
    <x v="66"/>
    <n v="6"/>
    <n v="1.264"/>
    <x v="286"/>
    <x v="259"/>
    <n v="0.28100000000000003"/>
    <n v="0.13700000000000001"/>
    <x v="22"/>
    <x v="4"/>
    <x v="15"/>
  </r>
  <r>
    <x v="66"/>
    <n v="6.3869999999999996"/>
    <n v="1.236"/>
    <x v="287"/>
    <x v="28"/>
    <n v="0.32100000000000001"/>
    <n v="0.17"/>
    <x v="8"/>
    <x v="0"/>
    <x v="135"/>
  </r>
  <r>
    <x v="66"/>
    <n v="5.9770000000000003"/>
    <n v="1.355"/>
    <x v="288"/>
    <x v="30"/>
    <n v="0.188"/>
    <n v="0.16700000000000001"/>
    <x v="222"/>
    <x v="3"/>
    <x v="50"/>
  </r>
  <r>
    <x v="66"/>
    <n v="6.2229999999999999"/>
    <n v="1.294"/>
    <x v="289"/>
    <x v="109"/>
    <n v="0.23100000000000001"/>
    <n v="0.158"/>
    <x v="223"/>
    <x v="1"/>
    <x v="95"/>
  </r>
  <r>
    <x v="66"/>
    <n v="5.9640000000000004"/>
    <n v="1.395"/>
    <x v="57"/>
    <x v="260"/>
    <n v="0.25600000000000001"/>
    <n v="0.17299999999999999"/>
    <x v="105"/>
    <x v="2"/>
    <x v="117"/>
  </r>
  <r>
    <x v="67"/>
    <n v="4.6710000000000003"/>
    <n v="0.54100000000000004"/>
    <x v="290"/>
    <x v="261"/>
    <n v="0.46700000000000003"/>
    <n v="0.14599999999999999"/>
    <x v="116"/>
    <x v="4"/>
    <x v="5"/>
  </r>
  <r>
    <x v="67"/>
    <n v="5.2329999999999997"/>
    <n v="0.53700000000000003"/>
    <x v="291"/>
    <x v="262"/>
    <n v="0.39700000000000002"/>
    <n v="0.17"/>
    <x v="124"/>
    <x v="0"/>
    <x v="32"/>
  </r>
  <r>
    <x v="67"/>
    <n v="4.944"/>
    <n v="0.56899999999999995"/>
    <x v="292"/>
    <x v="263"/>
    <n v="0.35199999999999998"/>
    <n v="0.154"/>
    <x v="156"/>
    <x v="1"/>
    <x v="79"/>
  </r>
  <r>
    <x v="67"/>
    <n v="4.18"/>
    <n v="0.60299999999999998"/>
    <x v="293"/>
    <x v="264"/>
    <n v="0.44800000000000001"/>
    <n v="0.20100000000000001"/>
    <x v="224"/>
    <x v="2"/>
    <x v="132"/>
  </r>
  <r>
    <x v="67"/>
    <n v="3.9159999999999999"/>
    <n v="0.55500000000000005"/>
    <x v="294"/>
    <x v="265"/>
    <n v="0.40699999999999997"/>
    <n v="0.20300000000000001"/>
    <x v="137"/>
    <x v="3"/>
    <x v="142"/>
  </r>
  <r>
    <x v="68"/>
    <n v="5.89"/>
    <n v="0.81899999999999995"/>
    <x v="295"/>
    <x v="266"/>
    <n v="0.57499999999999996"/>
    <n v="9.6000000000000002E-2"/>
    <x v="225"/>
    <x v="4"/>
    <x v="137"/>
  </r>
  <r>
    <x v="68"/>
    <n v="5.89"/>
    <n v="0.77900000000000003"/>
    <x v="296"/>
    <x v="267"/>
    <n v="0.55300000000000005"/>
    <n v="0.11600000000000001"/>
    <x v="223"/>
    <x v="0"/>
    <x v="143"/>
  </r>
  <r>
    <x v="68"/>
    <n v="5.3109999999999999"/>
    <n v="0.92600000000000005"/>
    <x v="43"/>
    <x v="23"/>
    <n v="0.47399999999999998"/>
    <n v="0.23400000000000001"/>
    <x v="172"/>
    <x v="2"/>
    <x v="107"/>
  </r>
  <r>
    <x v="68"/>
    <n v="5.51"/>
    <n v="0.89300000000000002"/>
    <x v="297"/>
    <x v="133"/>
    <n v="0.436"/>
    <n v="0.222"/>
    <x v="132"/>
    <x v="3"/>
    <x v="41"/>
  </r>
  <r>
    <x v="68"/>
    <n v="5.89"/>
    <n v="0.83099999999999996"/>
    <x v="298"/>
    <x v="268"/>
    <n v="0.49"/>
    <n v="0.107"/>
    <x v="105"/>
    <x v="1"/>
    <x v="137"/>
  </r>
  <r>
    <x v="69"/>
    <n v="5.915"/>
    <n v="1.294"/>
    <x v="60"/>
    <x v="269"/>
    <n v="0.55300000000000005"/>
    <n v="7.9000000000000001E-2"/>
    <x v="226"/>
    <x v="4"/>
    <x v="144"/>
  </r>
  <r>
    <x v="69"/>
    <n v="5.8710000000000004"/>
    <n v="1.2669999999999999"/>
    <x v="299"/>
    <x v="270"/>
    <n v="0.495"/>
    <n v="3.5999999999999997E-2"/>
    <x v="39"/>
    <x v="0"/>
    <x v="61"/>
  </r>
  <r>
    <x v="69"/>
    <n v="5.9210000000000003"/>
    <n v="1.38"/>
    <x v="300"/>
    <x v="271"/>
    <n v="0.46800000000000003"/>
    <n v="0.10199999999999999"/>
    <x v="227"/>
    <x v="3"/>
    <x v="11"/>
  </r>
  <r>
    <x v="69"/>
    <n v="5.8860000000000001"/>
    <n v="1.327"/>
    <x v="301"/>
    <x v="272"/>
    <n v="0.44500000000000001"/>
    <n v="6.9000000000000006E-2"/>
    <x v="150"/>
    <x v="1"/>
    <x v="60"/>
  </r>
  <r>
    <x v="69"/>
    <n v="5.92"/>
    <n v="1.417"/>
    <x v="302"/>
    <x v="273"/>
    <n v="0.50600000000000001"/>
    <n v="0.121"/>
    <x v="178"/>
    <x v="2"/>
    <x v="118"/>
  </r>
  <r>
    <x v="70"/>
    <n v="5.1609999999999996"/>
    <n v="0.82199999999999995"/>
    <x v="303"/>
    <x v="274"/>
    <n v="0.46800000000000003"/>
    <n v="0.13"/>
    <x v="228"/>
    <x v="4"/>
    <x v="28"/>
  </r>
  <r>
    <x v="70"/>
    <n v="4.633"/>
    <n v="0.78500000000000003"/>
    <x v="304"/>
    <x v="87"/>
    <n v="0.42499999999999999"/>
    <n v="9.0999999999999998E-2"/>
    <x v="229"/>
    <x v="0"/>
    <x v="127"/>
  </r>
  <r>
    <x v="70"/>
    <n v="4.9059999999999997"/>
    <n v="0.83699999999999997"/>
    <x v="305"/>
    <x v="21"/>
    <n v="0.38300000000000001"/>
    <n v="0.11"/>
    <x v="224"/>
    <x v="1"/>
    <x v="145"/>
  </r>
  <r>
    <x v="70"/>
    <n v="5.3360000000000003"/>
    <n v="0.99099999999999999"/>
    <x v="228"/>
    <x v="275"/>
    <n v="0.41799999999999998"/>
    <n v="0.17199999999999999"/>
    <x v="87"/>
    <x v="2"/>
    <x v="104"/>
  </r>
  <r>
    <x v="70"/>
    <n v="5.3029999999999999"/>
    <n v="0.997"/>
    <x v="306"/>
    <x v="276"/>
    <n v="0.36"/>
    <n v="0.14299999999999999"/>
    <x v="230"/>
    <x v="3"/>
    <x v="146"/>
  </r>
  <r>
    <x v="71"/>
    <n v="5.79"/>
    <n v="1.143"/>
    <x v="307"/>
    <x v="50"/>
    <n v="0.45400000000000001"/>
    <n v="0.14799999999999999"/>
    <x v="231"/>
    <x v="4"/>
    <x v="143"/>
  </r>
  <r>
    <x v="71"/>
    <n v="6.0579999999999998"/>
    <n v="1.123"/>
    <x v="191"/>
    <x v="277"/>
    <n v="0.497"/>
    <n v="0.154"/>
    <x v="40"/>
    <x v="0"/>
    <x v="50"/>
  </r>
  <r>
    <x v="71"/>
    <n v="5.819"/>
    <n v="1.2849999999999999"/>
    <x v="308"/>
    <x v="278"/>
    <n v="0.437"/>
    <n v="0.20200000000000001"/>
    <x v="123"/>
    <x v="2"/>
    <x v="143"/>
  </r>
  <r>
    <x v="71"/>
    <n v="5.9189999999999996"/>
    <n v="1.2290000000000001"/>
    <x v="309"/>
    <x v="252"/>
    <n v="0.40500000000000003"/>
    <n v="0.15"/>
    <x v="79"/>
    <x v="3"/>
    <x v="144"/>
  </r>
  <r>
    <x v="71"/>
    <n v="5.8090000000000002"/>
    <n v="1.173"/>
    <x v="310"/>
    <x v="279"/>
    <n v="0.41"/>
    <n v="0.14599999999999999"/>
    <x v="129"/>
    <x v="1"/>
    <x v="143"/>
  </r>
  <r>
    <x v="72"/>
    <n v="4.41"/>
    <n v="0.49299999999999999"/>
    <x v="311"/>
    <x v="280"/>
    <n v="0.504"/>
    <n v="0.35199999999999998"/>
    <x v="232"/>
    <x v="4"/>
    <x v="99"/>
  </r>
  <r>
    <x v="72"/>
    <n v="4.5830000000000002"/>
    <n v="0.47599999999999998"/>
    <x v="293"/>
    <x v="249"/>
    <n v="0.51900000000000002"/>
    <n v="0.39400000000000002"/>
    <x v="65"/>
    <x v="0"/>
    <x v="22"/>
  </r>
  <r>
    <x v="72"/>
    <n v="4.3559999999999999"/>
    <n v="0.52300000000000002"/>
    <x v="312"/>
    <x v="281"/>
    <n v="0.40600000000000003"/>
    <n v="0.41299999999999998"/>
    <x v="65"/>
    <x v="3"/>
    <x v="119"/>
  </r>
  <r>
    <x v="72"/>
    <n v="4.5090000000000003"/>
    <n v="0.51200000000000001"/>
    <x v="184"/>
    <x v="282"/>
    <n v="0.43099999999999999"/>
    <n v="0.372"/>
    <x v="6"/>
    <x v="1"/>
    <x v="22"/>
  </r>
  <r>
    <x v="72"/>
    <n v="4.5529999999999999"/>
    <n v="0.56000000000000005"/>
    <x v="313"/>
    <x v="283"/>
    <n v="0.45300000000000001"/>
    <n v="0.44500000000000001"/>
    <x v="233"/>
    <x v="2"/>
    <x v="7"/>
  </r>
  <r>
    <x v="73"/>
    <n v="5.6619999999999999"/>
    <n v="0.85499999999999998"/>
    <x v="314"/>
    <x v="284"/>
    <n v="0.44800000000000001"/>
    <n v="0.27400000000000002"/>
    <x v="234"/>
    <x v="4"/>
    <x v="125"/>
  </r>
  <r>
    <x v="73"/>
    <n v="6.3250000000000002"/>
    <n v="0.84"/>
    <x v="315"/>
    <x v="285"/>
    <n v="0.55700000000000005"/>
    <n v="0.32500000000000001"/>
    <x v="235"/>
    <x v="0"/>
    <x v="123"/>
  </r>
  <r>
    <x v="73"/>
    <n v="6.1"/>
    <n v="0.88200000000000001"/>
    <x v="316"/>
    <x v="75"/>
    <n v="0.48899999999999999"/>
    <n v="0.26200000000000001"/>
    <x v="70"/>
    <x v="1"/>
    <x v="122"/>
  </r>
  <r>
    <x v="73"/>
    <n v="5.2789999999999999"/>
    <n v="0.95099999999999996"/>
    <x v="317"/>
    <x v="38"/>
    <n v="0.26"/>
    <n v="0.32"/>
    <x v="107"/>
    <x v="2"/>
    <x v="63"/>
  </r>
  <r>
    <x v="73"/>
    <n v="5.4009999999999998"/>
    <n v="0.90100000000000002"/>
    <x v="318"/>
    <x v="216"/>
    <n v="0.14399999999999999"/>
    <n v="0.28000000000000003"/>
    <x v="233"/>
    <x v="3"/>
    <x v="105"/>
  </r>
  <r>
    <x v="74"/>
    <n v="6.0830000000000002"/>
    <n v="1.474"/>
    <x v="319"/>
    <x v="86"/>
    <n v="0.55400000000000005"/>
    <n v="0.16700000000000001"/>
    <x v="145"/>
    <x v="4"/>
    <x v="106"/>
  </r>
  <r>
    <x v="74"/>
    <n v="6.1020000000000003"/>
    <n v="1.425"/>
    <x v="320"/>
    <x v="24"/>
    <n v="0.56999999999999995"/>
    <n v="0.13300000000000001"/>
    <x v="84"/>
    <x v="0"/>
    <x v="117"/>
  </r>
  <r>
    <x v="74"/>
    <n v="6.1050000000000004"/>
    <n v="1.633"/>
    <x v="321"/>
    <x v="286"/>
    <n v="0.496"/>
    <n v="0.22800000000000001"/>
    <x v="236"/>
    <x v="2"/>
    <x v="89"/>
  </r>
  <r>
    <x v="74"/>
    <n v="6.2389999999999999"/>
    <n v="1.617"/>
    <x v="322"/>
    <x v="287"/>
    <n v="0.432"/>
    <n v="0.16"/>
    <x v="237"/>
    <x v="3"/>
    <x v="36"/>
  </r>
  <r>
    <x v="74"/>
    <n v="6.0209999999999999"/>
    <n v="1.5"/>
    <x v="323"/>
    <x v="124"/>
    <n v="0.49299999999999999"/>
    <n v="0.14199999999999999"/>
    <x v="61"/>
    <x v="1"/>
    <x v="118"/>
  </r>
  <r>
    <x v="75"/>
    <n v="5.1310000000000002"/>
    <n v="0.53"/>
    <x v="152"/>
    <x v="288"/>
    <n v="0.54"/>
    <n v="0.28100000000000003"/>
    <x v="133"/>
    <x v="4"/>
    <x v="141"/>
  </r>
  <r>
    <x v="75"/>
    <n v="5.5419999999999998"/>
    <n v="0.51300000000000001"/>
    <x v="324"/>
    <x v="182"/>
    <n v="0.61499999999999999"/>
    <n v="0.30099999999999999"/>
    <x v="223"/>
    <x v="0"/>
    <x v="104"/>
  </r>
  <r>
    <x v="75"/>
    <n v="5.1849999999999996"/>
    <n v="0.56000000000000005"/>
    <x v="126"/>
    <x v="289"/>
    <n v="0.40200000000000002"/>
    <n v="0.38400000000000001"/>
    <x v="238"/>
    <x v="3"/>
    <x v="32"/>
  </r>
  <r>
    <x v="75"/>
    <n v="5.2610000000000001"/>
    <n v="0.55100000000000005"/>
    <x v="325"/>
    <x v="44"/>
    <n v="0.50800000000000001"/>
    <n v="0.3"/>
    <x v="115"/>
    <x v="1"/>
    <x v="55"/>
  </r>
  <r>
    <x v="75"/>
    <n v="5.0039999999999996"/>
    <n v="0.59599999999999997"/>
    <x v="326"/>
    <x v="175"/>
    <n v="0.45500000000000002"/>
    <n v="0.42899999999999999"/>
    <x v="239"/>
    <x v="2"/>
    <x v="78"/>
  </r>
  <r>
    <x v="76"/>
    <n v="4.6230000000000002"/>
    <n v="0.72"/>
    <x v="327"/>
    <x v="290"/>
    <n v="0.626"/>
    <n v="0.23"/>
    <x v="158"/>
    <x v="4"/>
    <x v="40"/>
  </r>
  <r>
    <x v="76"/>
    <n v="4.8890000000000002"/>
    <n v="0.71499999999999997"/>
    <x v="328"/>
    <x v="211"/>
    <n v="0.61199999999999999"/>
    <n v="0.27300000000000002"/>
    <x v="53"/>
    <x v="0"/>
    <x v="120"/>
  </r>
  <r>
    <x v="76"/>
    <n v="4.7960000000000003"/>
    <n v="0.76400000000000001"/>
    <x v="329"/>
    <x v="291"/>
    <n v="0.54700000000000004"/>
    <n v="0.26600000000000001"/>
    <x v="178"/>
    <x v="1"/>
    <x v="4"/>
  </r>
  <r>
    <x v="76"/>
    <n v="4.8760000000000003"/>
    <n v="0.68"/>
    <x v="330"/>
    <x v="292"/>
    <n v="0.52200000000000002"/>
    <n v="0.43099999999999999"/>
    <x v="240"/>
    <x v="3"/>
    <x v="52"/>
  </r>
  <r>
    <x v="77"/>
    <n v="5.85"/>
    <n v="1.2609999999999999"/>
    <x v="168"/>
    <x v="179"/>
    <n v="0.32600000000000001"/>
    <n v="0.153"/>
    <x v="157"/>
    <x v="2"/>
    <x v="144"/>
  </r>
  <r>
    <x v="77"/>
    <n v="5.9329999999999998"/>
    <n v="1.1479999999999999"/>
    <x v="218"/>
    <x v="293"/>
    <n v="0.36299999999999999"/>
    <n v="9.1999999999999998E-2"/>
    <x v="241"/>
    <x v="4"/>
    <x v="11"/>
  </r>
  <r>
    <x v="77"/>
    <n v="5.94"/>
    <n v="1.1870000000000001"/>
    <x v="53"/>
    <x v="294"/>
    <n v="0.26400000000000001"/>
    <n v="7.4999999999999997E-2"/>
    <x v="21"/>
    <x v="1"/>
    <x v="11"/>
  </r>
  <r>
    <x v="77"/>
    <n v="5.56"/>
    <n v="1.218"/>
    <x v="193"/>
    <x v="201"/>
    <n v="0.28000000000000003"/>
    <n v="0.17399999999999999"/>
    <x v="216"/>
    <x v="3"/>
    <x v="116"/>
  </r>
  <r>
    <x v="77"/>
    <n v="5.95"/>
    <n v="1.141"/>
    <x v="331"/>
    <x v="87"/>
    <n v="0.32900000000000001"/>
    <n v="7.4999999999999997E-2"/>
    <x v="156"/>
    <x v="0"/>
    <x v="147"/>
  </r>
  <r>
    <x v="78"/>
    <n v="5.2249999999999996"/>
    <n v="1.075"/>
    <x v="332"/>
    <x v="295"/>
    <n v="0.28899999999999998"/>
    <n v="0.26400000000000001"/>
    <x v="210"/>
    <x v="2"/>
    <x v="9"/>
  </r>
  <r>
    <x v="78"/>
    <n v="5.3579999999999997"/>
    <n v="0.96499999999999997"/>
    <x v="333"/>
    <x v="11"/>
    <n v="0.503"/>
    <n v="0.214"/>
    <x v="242"/>
    <x v="4"/>
    <x v="146"/>
  </r>
  <r>
    <x v="78"/>
    <n v="5.1289999999999996"/>
    <n v="1.123"/>
    <x v="334"/>
    <x v="296"/>
    <n v="0.26200000000000001"/>
    <n v="0.23699999999999999"/>
    <x v="243"/>
    <x v="3"/>
    <x v="64"/>
  </r>
  <r>
    <x v="78"/>
    <n v="4.7720000000000002"/>
    <n v="0.88900000000000001"/>
    <x v="335"/>
    <x v="48"/>
    <n v="0.186"/>
    <n v="0.159"/>
    <x v="131"/>
    <x v="0"/>
    <x v="148"/>
  </r>
  <r>
    <x v="78"/>
    <n v="5.1970000000000001"/>
    <n v="0.98699999999999999"/>
    <x v="336"/>
    <x v="21"/>
    <n v="0.216"/>
    <n v="0.16600000000000001"/>
    <x v="5"/>
    <x v="1"/>
    <x v="134"/>
  </r>
  <r>
    <x v="79"/>
    <n v="3.8079999999999998"/>
    <n v="0.52100000000000002"/>
    <x v="337"/>
    <x v="113"/>
    <n v="0.39100000000000001"/>
    <n v="0.157"/>
    <x v="123"/>
    <x v="2"/>
    <x v="142"/>
  </r>
  <r>
    <x v="79"/>
    <n v="3.8079999999999998"/>
    <n v="0.47199999999999998"/>
    <x v="263"/>
    <x v="297"/>
    <n v="0.42299999999999999"/>
    <n v="0.11600000000000001"/>
    <x v="244"/>
    <x v="4"/>
    <x v="2"/>
  </r>
  <r>
    <x v="79"/>
    <n v="3.653"/>
    <n v="0.45500000000000002"/>
    <x v="338"/>
    <x v="298"/>
    <n v="0.40899999999999997"/>
    <n v="0.10299999999999999"/>
    <x v="17"/>
    <x v="0"/>
    <x v="54"/>
  </r>
  <r>
    <x v="79"/>
    <n v="3.802"/>
    <n v="0.48899999999999999"/>
    <x v="227"/>
    <x v="299"/>
    <n v="0.35899999999999999"/>
    <n v="0.107"/>
    <x v="124"/>
    <x v="1"/>
    <x v="88"/>
  </r>
  <r>
    <x v="80"/>
    <n v="3.5329999999999999"/>
    <n v="0.11899999999999999"/>
    <x v="290"/>
    <x v="300"/>
    <n v="0.33300000000000002"/>
    <n v="0.26700000000000002"/>
    <x v="239"/>
    <x v="2"/>
    <x v="66"/>
  </r>
  <r>
    <x v="80"/>
    <n v="3.4950000000000001"/>
    <n v="7.5999999999999998E-2"/>
    <x v="339"/>
    <x v="301"/>
    <n v="0.41899999999999998"/>
    <n v="0.20599999999999999"/>
    <x v="245"/>
    <x v="4"/>
    <x v="83"/>
  </r>
  <r>
    <x v="80"/>
    <n v="4.5579999999999998"/>
    <n v="0.17399999999999999"/>
    <x v="340"/>
    <x v="302"/>
    <n v="0.40600000000000003"/>
    <n v="0.22700000000000001"/>
    <x v="99"/>
    <x v="0"/>
    <x v="99"/>
  </r>
  <r>
    <x v="80"/>
    <n v="3.9750000000000001"/>
    <n v="7.2999999999999995E-2"/>
    <x v="341"/>
    <x v="303"/>
    <n v="0.37"/>
    <n v="0.23300000000000001"/>
    <x v="186"/>
    <x v="1"/>
    <x v="2"/>
  </r>
  <r>
    <x v="80"/>
    <n v="3.6219999999999999"/>
    <n v="0.107"/>
    <x v="342"/>
    <x v="263"/>
    <n v="0.25700000000000001"/>
    <n v="0.24099999999999999"/>
    <x v="188"/>
    <x v="3"/>
    <x v="149"/>
  </r>
  <r>
    <x v="81"/>
    <n v="5.5250000000000004"/>
    <n v="1.1020000000000001"/>
    <x v="343"/>
    <x v="178"/>
    <n v="0.46600000000000003"/>
    <n v="0.152"/>
    <x v="124"/>
    <x v="2"/>
    <x v="116"/>
  </r>
  <r>
    <x v="81"/>
    <n v="5.5659999999999998"/>
    <n v="0.98499999999999999"/>
    <x v="344"/>
    <x v="175"/>
    <n v="0.496"/>
    <n v="0.11600000000000001"/>
    <x v="246"/>
    <x v="4"/>
    <x v="150"/>
  </r>
  <r>
    <x v="81"/>
    <n v="5.5250000000000004"/>
    <n v="1.044"/>
    <x v="345"/>
    <x v="285"/>
    <n v="0.41599999999999998"/>
    <n v="0.13300000000000001"/>
    <x v="229"/>
    <x v="1"/>
    <x v="126"/>
  </r>
  <r>
    <x v="81"/>
    <n v="5.6150000000000002"/>
    <n v="1.0669999999999999"/>
    <x v="346"/>
    <x v="196"/>
    <n v="0.40699999999999997"/>
    <n v="0.17100000000000001"/>
    <x v="247"/>
    <x v="3"/>
    <x v="44"/>
  </r>
  <r>
    <x v="81"/>
    <n v="5.4889999999999999"/>
    <n v="1.022"/>
    <x v="347"/>
    <x v="304"/>
    <n v="0.45100000000000001"/>
    <n v="0.14299999999999999"/>
    <x v="164"/>
    <x v="0"/>
    <x v="146"/>
  </r>
  <r>
    <x v="82"/>
    <n v="5.9020000000000001"/>
    <n v="1.3149999999999999"/>
    <x v="93"/>
    <x v="305"/>
    <n v="0.23400000000000001"/>
    <n v="0.01"/>
    <x v="130"/>
    <x v="2"/>
    <x v="51"/>
  </r>
  <r>
    <x v="82"/>
    <n v="5.952"/>
    <n v="1.1970000000000001"/>
    <x v="348"/>
    <x v="306"/>
    <n v="0.35"/>
    <n v="2.5999999999999999E-2"/>
    <x v="248"/>
    <x v="4"/>
    <x v="50"/>
  </r>
  <r>
    <x v="82"/>
    <n v="5.8129999999999997"/>
    <n v="1.2689999999999999"/>
    <x v="349"/>
    <x v="307"/>
    <n v="0.189"/>
    <n v="0.02"/>
    <x v="249"/>
    <x v="3"/>
    <x v="143"/>
  </r>
  <r>
    <x v="82"/>
    <n v="6.2149999999999999"/>
    <n v="1.194"/>
    <x v="350"/>
    <x v="168"/>
    <n v="0.42"/>
    <n v="5.3999999999999999E-2"/>
    <x v="95"/>
    <x v="0"/>
    <x v="36"/>
  </r>
  <r>
    <x v="82"/>
    <n v="6.149"/>
    <n v="1.238"/>
    <x v="97"/>
    <x v="55"/>
    <n v="0.29099999999999998"/>
    <n v="4.2999999999999997E-2"/>
    <x v="250"/>
    <x v="1"/>
    <x v="37"/>
  </r>
  <r>
    <x v="83"/>
    <n v="6.8630000000000004"/>
    <n v="1.742"/>
    <x v="351"/>
    <x v="73"/>
    <n v="0.59699999999999998"/>
    <n v="0.28299999999999997"/>
    <x v="176"/>
    <x v="2"/>
    <x v="45"/>
  </r>
  <r>
    <x v="83"/>
    <n v="6.91"/>
    <n v="1.5760000000000001"/>
    <x v="352"/>
    <x v="112"/>
    <n v="0.63200000000000001"/>
    <n v="0.19600000000000001"/>
    <x v="251"/>
    <x v="4"/>
    <x v="48"/>
  </r>
  <r>
    <x v="83"/>
    <n v="7.2380000000000004"/>
    <n v="1.5369999999999999"/>
    <x v="204"/>
    <x v="52"/>
    <n v="0.61"/>
    <n v="0.19600000000000001"/>
    <x v="252"/>
    <x v="0"/>
    <x v="24"/>
  </r>
  <r>
    <x v="83"/>
    <n v="7.09"/>
    <n v="1.609"/>
    <x v="353"/>
    <x v="308"/>
    <n v="0.52600000000000002"/>
    <n v="0.19400000000000001"/>
    <x v="196"/>
    <x v="1"/>
    <x v="102"/>
  </r>
  <r>
    <x v="83"/>
    <n v="6.8710000000000004"/>
    <n v="1.698"/>
    <x v="354"/>
    <x v="73"/>
    <n v="0.54900000000000004"/>
    <n v="0.27600000000000002"/>
    <x v="253"/>
    <x v="3"/>
    <x v="47"/>
  </r>
  <r>
    <x v="84"/>
    <n v="5.1749999999999998"/>
    <n v="1.0649999999999999"/>
    <x v="355"/>
    <x v="274"/>
    <n v="0.32600000000000001"/>
    <n v="0.254"/>
    <x v="19"/>
    <x v="2"/>
    <x v="141"/>
  </r>
  <r>
    <x v="84"/>
    <n v="5.1849999999999996"/>
    <n v="0.95899999999999996"/>
    <x v="228"/>
    <x v="246"/>
    <n v="0.39400000000000002"/>
    <n v="0.17299999999999999"/>
    <x v="127"/>
    <x v="4"/>
    <x v="31"/>
  </r>
  <r>
    <x v="84"/>
    <n v="5.1210000000000004"/>
    <n v="1.0189999999999999"/>
    <x v="356"/>
    <x v="307"/>
    <n v="0.27700000000000002"/>
    <n v="0.23499999999999999"/>
    <x v="15"/>
    <x v="3"/>
    <x v="56"/>
  </r>
  <r>
    <x v="84"/>
    <n v="5.16"/>
    <n v="0.93500000000000005"/>
    <x v="164"/>
    <x v="309"/>
    <n v="0.41"/>
    <n v="0.186"/>
    <x v="1"/>
    <x v="0"/>
    <x v="28"/>
  </r>
  <r>
    <x v="85"/>
    <n v="3.9329999999999998"/>
    <n v="0.27400000000000002"/>
    <x v="357"/>
    <x v="310"/>
    <n v="0.14799999999999999"/>
    <n v="0.16900000000000001"/>
    <x v="135"/>
    <x v="1"/>
    <x v="54"/>
  </r>
  <r>
    <x v="85"/>
    <n v="3.6440000000000001"/>
    <n v="0.30599999999999999"/>
    <x v="358"/>
    <x v="221"/>
    <n v="0.189"/>
    <n v="0.20899999999999999"/>
    <x v="65"/>
    <x v="2"/>
    <x v="88"/>
  </r>
  <r>
    <x v="85"/>
    <n v="3.6949999999999998"/>
    <n v="0.28000000000000003"/>
    <x v="359"/>
    <x v="311"/>
    <n v="0.13700000000000001"/>
    <n v="0.22"/>
    <x v="254"/>
    <x v="3"/>
    <x v="66"/>
  </r>
  <r>
    <x v="85"/>
    <n v="4.1660000000000004"/>
    <n v="0.245"/>
    <x v="360"/>
    <x v="253"/>
    <n v="0.193"/>
    <n v="0.191"/>
    <x v="173"/>
    <x v="0"/>
    <x v="68"/>
  </r>
  <r>
    <x v="85"/>
    <n v="3.774"/>
    <n v="0.26200000000000001"/>
    <x v="72"/>
    <x v="312"/>
    <n v="0.221"/>
    <n v="0.155"/>
    <x v="255"/>
    <x v="4"/>
    <x v="54"/>
  </r>
  <r>
    <x v="86"/>
    <n v="3.41"/>
    <n v="0.191"/>
    <x v="361"/>
    <x v="313"/>
    <n v="0.443"/>
    <n v="0.218"/>
    <x v="216"/>
    <x v="1"/>
    <x v="149"/>
  </r>
  <r>
    <x v="86"/>
    <n v="3.97"/>
    <n v="0.23300000000000001"/>
    <x v="362"/>
    <x v="314"/>
    <n v="0.46700000000000003"/>
    <n v="0.28699999999999998"/>
    <x v="20"/>
    <x v="2"/>
    <x v="53"/>
  </r>
  <r>
    <x v="86"/>
    <n v="3.5379999999999998"/>
    <n v="0.17699999999999999"/>
    <x v="363"/>
    <x v="315"/>
    <n v="0.48699999999999999"/>
    <n v="0.21299999999999999"/>
    <x v="256"/>
    <x v="0"/>
    <x v="3"/>
  </r>
  <r>
    <x v="86"/>
    <n v="3.5870000000000002"/>
    <n v="0.186"/>
    <x v="364"/>
    <x v="316"/>
    <n v="0.53100000000000003"/>
    <n v="0.21"/>
    <x v="257"/>
    <x v="4"/>
    <x v="65"/>
  </r>
  <r>
    <x v="86"/>
    <n v="4.1559999999999997"/>
    <n v="8.6999999999999994E-2"/>
    <x v="365"/>
    <x v="317"/>
    <n v="0.41399999999999998"/>
    <n v="0.31"/>
    <x v="173"/>
    <x v="3"/>
    <x v="86"/>
  </r>
  <r>
    <x v="87"/>
    <n v="5.3390000000000004"/>
    <n v="1.2210000000000001"/>
    <x v="366"/>
    <x v="110"/>
    <n v="0.50800000000000001"/>
    <n v="0.26"/>
    <x v="258"/>
    <x v="1"/>
    <x v="146"/>
  </r>
  <r>
    <x v="87"/>
    <n v="6.0839999999999996"/>
    <n v="1.2909999999999999"/>
    <x v="367"/>
    <x v="318"/>
    <n v="0.40200000000000002"/>
    <n v="0.41699999999999998"/>
    <x v="259"/>
    <x v="2"/>
    <x v="37"/>
  </r>
  <r>
    <x v="87"/>
    <n v="6.3220000000000001"/>
    <n v="1.161"/>
    <x v="368"/>
    <x v="319"/>
    <n v="0.35599999999999998"/>
    <n v="0.311"/>
    <x v="260"/>
    <x v="4"/>
    <x v="123"/>
  </r>
  <r>
    <x v="87"/>
    <n v="6.0049999999999999"/>
    <n v="1.2509999999999999"/>
    <x v="369"/>
    <x v="320"/>
    <n v="0.39"/>
    <n v="0.41499999999999998"/>
    <x v="261"/>
    <x v="3"/>
    <x v="15"/>
  </r>
  <r>
    <x v="87"/>
    <n v="5.3840000000000003"/>
    <n v="1.1679999999999999"/>
    <x v="86"/>
    <x v="48"/>
    <n v="0.59699999999999998"/>
    <n v="0.27500000000000002"/>
    <x v="92"/>
    <x v="0"/>
    <x v="103"/>
  </r>
  <r>
    <x v="88"/>
    <n v="5.1980000000000004"/>
    <n v="0.93799999999999994"/>
    <x v="137"/>
    <x v="155"/>
    <n v="0.54800000000000004"/>
    <n v="0.224"/>
    <x v="262"/>
    <x v="0"/>
    <x v="29"/>
  </r>
  <r>
    <x v="89"/>
    <n v="4.3899999999999997"/>
    <n v="0.38500000000000001"/>
    <x v="32"/>
    <x v="321"/>
    <n v="0.32700000000000001"/>
    <n v="0.153"/>
    <x v="134"/>
    <x v="1"/>
    <x v="132"/>
  </r>
  <r>
    <x v="89"/>
    <n v="4.0730000000000004"/>
    <n v="0.313"/>
    <x v="370"/>
    <x v="322"/>
    <n v="0.27500000000000002"/>
    <n v="0.21099999999999999"/>
    <x v="215"/>
    <x v="3"/>
    <x v="151"/>
  </r>
  <r>
    <x v="89"/>
    <n v="4.1900000000000004"/>
    <n v="0.47599999999999998"/>
    <x v="371"/>
    <x v="323"/>
    <n v="0.307"/>
    <n v="0.183"/>
    <x v="24"/>
    <x v="2"/>
    <x v="85"/>
  </r>
  <r>
    <x v="89"/>
    <n v="4.7290000000000001"/>
    <n v="0.35199999999999998"/>
    <x v="372"/>
    <x v="324"/>
    <n v="0.378"/>
    <n v="0.17"/>
    <x v="92"/>
    <x v="0"/>
    <x v="80"/>
  </r>
  <r>
    <x v="89"/>
    <n v="4.4470000000000001"/>
    <n v="0.37"/>
    <x v="373"/>
    <x v="97"/>
    <n v="0.36699999999999999"/>
    <n v="0.13900000000000001"/>
    <x v="263"/>
    <x v="4"/>
    <x v="130"/>
  </r>
  <r>
    <x v="90"/>
    <n v="6.726"/>
    <n v="1.3"/>
    <x v="352"/>
    <x v="214"/>
    <n v="0.56399999999999995"/>
    <n v="0.375"/>
    <x v="264"/>
    <x v="1"/>
    <x v="70"/>
  </r>
  <r>
    <x v="90"/>
    <n v="6.4880000000000004"/>
    <n v="1.3080000000000001"/>
    <x v="374"/>
    <x v="309"/>
    <n v="0.55000000000000004"/>
    <n v="0.56200000000000006"/>
    <x v="265"/>
    <x v="3"/>
    <x v="135"/>
  </r>
  <r>
    <x v="90"/>
    <n v="6.7729999999999997"/>
    <n v="1.2529999999999999"/>
    <x v="375"/>
    <x v="206"/>
    <n v="0.63300000000000001"/>
    <n v="0.34100000000000003"/>
    <x v="37"/>
    <x v="0"/>
    <x v="70"/>
  </r>
  <r>
    <x v="90"/>
    <n v="6.6269999999999998"/>
    <n v="1.27"/>
    <x v="376"/>
    <x v="325"/>
    <n v="0.64500000000000002"/>
    <n v="0.376"/>
    <x v="266"/>
    <x v="4"/>
    <x v="70"/>
  </r>
  <r>
    <x v="90"/>
    <n v="6.5270000000000001"/>
    <n v="1.343"/>
    <x v="289"/>
    <x v="326"/>
    <n v="0.58899999999999997"/>
    <n v="0.57499999999999996"/>
    <x v="267"/>
    <x v="2"/>
    <x v="112"/>
  </r>
  <r>
    <x v="91"/>
    <n v="4.49"/>
    <n v="0.56999999999999995"/>
    <x v="377"/>
    <x v="327"/>
    <n v="6.6000000000000003E-2"/>
    <n v="0.106"/>
    <x v="268"/>
    <x v="1"/>
    <x v="119"/>
  </r>
  <r>
    <x v="91"/>
    <n v="4.2009999999999996"/>
    <n v="0.61399999999999999"/>
    <x v="378"/>
    <x v="328"/>
    <n v="0.127"/>
    <n v="0.22700000000000001"/>
    <x v="89"/>
    <x v="3"/>
    <x v="152"/>
  </r>
  <r>
    <x v="91"/>
    <n v="4.3559999999999999"/>
    <n v="0.55700000000000005"/>
    <x v="320"/>
    <x v="329"/>
    <n v="0.129"/>
    <n v="0.13400000000000001"/>
    <x v="206"/>
    <x v="4"/>
    <x v="100"/>
  </r>
  <r>
    <x v="91"/>
    <n v="4.2919999999999998"/>
    <n v="0.64800000000000002"/>
    <x v="379"/>
    <x v="330"/>
    <n v="9.6000000000000002E-2"/>
    <n v="0.20200000000000001"/>
    <x v="269"/>
    <x v="2"/>
    <x v="153"/>
  </r>
  <r>
    <x v="91"/>
    <n v="4.375"/>
    <n v="0.54"/>
    <x v="380"/>
    <x v="103"/>
    <n v="0.186"/>
    <n v="0.129"/>
    <x v="270"/>
    <x v="0"/>
    <x v="21"/>
  </r>
  <r>
    <x v="92"/>
    <n v="5.8879999999999999"/>
    <n v="1.1200000000000001"/>
    <x v="137"/>
    <x v="331"/>
    <n v="0.498"/>
    <n v="0.215"/>
    <x v="19"/>
    <x v="1"/>
    <x v="147"/>
  </r>
  <r>
    <x v="92"/>
    <n v="5.6479999999999997"/>
    <n v="1.1439999999999999"/>
    <x v="140"/>
    <x v="68"/>
    <n v="0.46100000000000002"/>
    <n v="0.37"/>
    <x v="134"/>
    <x v="3"/>
    <x v="125"/>
  </r>
  <r>
    <x v="92"/>
    <n v="5.6289999999999996"/>
    <n v="1.1890000000000001"/>
    <x v="381"/>
    <x v="25"/>
    <n v="0.49099999999999999"/>
    <n v="0.36099999999999999"/>
    <x v="250"/>
    <x v="2"/>
    <x v="108"/>
  </r>
  <r>
    <x v="92"/>
    <n v="6.101"/>
    <n v="1.0740000000000001"/>
    <x v="382"/>
    <x v="332"/>
    <n v="0.59099999999999997"/>
    <n v="0.187"/>
    <x v="16"/>
    <x v="0"/>
    <x v="49"/>
  </r>
  <r>
    <x v="92"/>
    <n v="5.891"/>
    <n v="1.0900000000000001"/>
    <x v="56"/>
    <x v="333"/>
    <n v="0.58399999999999996"/>
    <n v="0.245"/>
    <x v="271"/>
    <x v="4"/>
    <x v="19"/>
  </r>
  <r>
    <x v="93"/>
    <n v="6.5949999999999998"/>
    <n v="1.07"/>
    <x v="46"/>
    <x v="204"/>
    <n v="0.433"/>
    <n v="7.3999999999999996E-2"/>
    <x v="20"/>
    <x v="1"/>
    <x v="111"/>
  </r>
  <r>
    <x v="93"/>
    <n v="6.7779999999999996"/>
    <n v="1.115"/>
    <x v="383"/>
    <x v="334"/>
    <n v="0.377"/>
    <n v="0.11700000000000001"/>
    <x v="121"/>
    <x v="3"/>
    <x v="109"/>
  </r>
  <r>
    <x v="93"/>
    <n v="6.4649999999999999"/>
    <n v="1.024"/>
    <x v="384"/>
    <x v="335"/>
    <n v="0.55400000000000005"/>
    <n v="8.3000000000000004E-2"/>
    <x v="272"/>
    <x v="0"/>
    <x v="17"/>
  </r>
  <r>
    <x v="93"/>
    <n v="6.4880000000000004"/>
    <n v="1.038"/>
    <x v="166"/>
    <x v="152"/>
    <n v="0.47899999999999998"/>
    <n v="6.9000000000000006E-2"/>
    <x v="214"/>
    <x v="4"/>
    <x v="17"/>
  </r>
  <r>
    <x v="93"/>
    <n v="6.5780000000000003"/>
    <n v="1.153"/>
    <x v="165"/>
    <x v="336"/>
    <n v="0.41299999999999998"/>
    <n v="0.121"/>
    <x v="230"/>
    <x v="2"/>
    <x v="90"/>
  </r>
  <r>
    <x v="94"/>
    <n v="5.5289999999999999"/>
    <n v="0.68500000000000005"/>
    <x v="385"/>
    <x v="337"/>
    <n v="0.245"/>
    <n v="0.18099999999999999"/>
    <x v="71"/>
    <x v="1"/>
    <x v="138"/>
  </r>
  <r>
    <x v="94"/>
    <n v="5.8970000000000002"/>
    <n v="0.69199999999999995"/>
    <x v="386"/>
    <x v="196"/>
    <n v="0.252"/>
    <n v="0.2"/>
    <x v="273"/>
    <x v="3"/>
    <x v="19"/>
  </r>
  <r>
    <x v="94"/>
    <n v="5.64"/>
    <n v="0.65700000000000003"/>
    <x v="319"/>
    <x v="338"/>
    <n v="0.23200000000000001"/>
    <n v="0.17100000000000001"/>
    <x v="72"/>
    <x v="4"/>
    <x v="44"/>
  </r>
  <r>
    <x v="94"/>
    <n v="5.8380000000000001"/>
    <n v="0.72899999999999998"/>
    <x v="166"/>
    <x v="339"/>
    <n v="0.24099999999999999"/>
    <n v="0.20899999999999999"/>
    <x v="274"/>
    <x v="2"/>
    <x v="137"/>
  </r>
  <r>
    <x v="94"/>
    <n v="5.6079999999999997"/>
    <n v="0.70799999999999996"/>
    <x v="387"/>
    <x v="340"/>
    <n v="0.39"/>
    <n v="0.17399999999999999"/>
    <x v="275"/>
    <x v="0"/>
    <x v="150"/>
  </r>
  <r>
    <x v="95"/>
    <n v="5.2850000000000001"/>
    <n v="0.94799999999999995"/>
    <x v="388"/>
    <x v="341"/>
    <n v="0.317"/>
    <n v="0.23499999999999999"/>
    <x v="210"/>
    <x v="1"/>
    <x v="92"/>
  </r>
  <r>
    <x v="95"/>
    <n v="4.907"/>
    <n v="0.98899999999999999"/>
    <x v="389"/>
    <x v="310"/>
    <n v="0.36"/>
    <n v="0.34499999999999997"/>
    <x v="186"/>
    <x v="3"/>
    <x v="145"/>
  </r>
  <r>
    <x v="95"/>
    <n v="4.9550000000000001"/>
    <n v="1.0269999999999999"/>
    <x v="295"/>
    <x v="342"/>
    <n v="0.39400000000000002"/>
    <n v="0.33800000000000002"/>
    <x v="186"/>
    <x v="2"/>
    <x v="8"/>
  </r>
  <r>
    <x v="95"/>
    <n v="5.4560000000000004"/>
    <n v="0.90500000000000003"/>
    <x v="150"/>
    <x v="304"/>
    <n v="0.35599999999999998"/>
    <n v="0.26400000000000001"/>
    <x v="119"/>
    <x v="0"/>
    <x v="30"/>
  </r>
  <r>
    <x v="95"/>
    <n v="5.125"/>
    <n v="0.91400000000000003"/>
    <x v="390"/>
    <x v="172"/>
    <n v="0.39500000000000002"/>
    <n v="0.253"/>
    <x v="7"/>
    <x v="4"/>
    <x v="91"/>
  </r>
  <r>
    <x v="96"/>
    <n v="5.5229999999999997"/>
    <n v="1.0509999999999999"/>
    <x v="391"/>
    <x v="39"/>
    <n v="0.19700000000000001"/>
    <n v="0.14199999999999999"/>
    <x v="126"/>
    <x v="1"/>
    <x v="41"/>
  </r>
  <r>
    <x v="96"/>
    <n v="5.1609999999999996"/>
    <n v="1.0780000000000001"/>
    <x v="392"/>
    <x v="134"/>
    <n v="0.151"/>
    <n v="0.17199999999999999"/>
    <x v="42"/>
    <x v="3"/>
    <x v="9"/>
  </r>
  <r>
    <x v="96"/>
    <n v="5.5460000000000003"/>
    <n v="1.01"/>
    <x v="155"/>
    <x v="41"/>
    <n v="0.30299999999999999"/>
    <n v="0.14899999999999999"/>
    <x v="125"/>
    <x v="0"/>
    <x v="126"/>
  </r>
  <r>
    <x v="96"/>
    <n v="5.3470000000000004"/>
    <n v="1.0169999999999999"/>
    <x v="393"/>
    <x v="279"/>
    <n v="0.25900000000000001"/>
    <n v="0.111"/>
    <x v="276"/>
    <x v="4"/>
    <x v="30"/>
  </r>
  <r>
    <x v="96"/>
    <n v="5.2370000000000001"/>
    <n v="1.121"/>
    <x v="394"/>
    <x v="341"/>
    <n v="0.19500000000000001"/>
    <n v="0.19800000000000001"/>
    <x v="268"/>
    <x v="2"/>
    <x v="92"/>
  </r>
  <r>
    <x v="97"/>
    <n v="5.2080000000000002"/>
    <n v="0.80100000000000005"/>
    <x v="356"/>
    <x v="343"/>
    <n v="0.41799999999999998"/>
    <n v="3.5999999999999997E-2"/>
    <x v="173"/>
    <x v="1"/>
    <x v="31"/>
  </r>
  <r>
    <x v="97"/>
    <n v="5.1509999999999998"/>
    <n v="0.84099999999999997"/>
    <x v="395"/>
    <x v="133"/>
    <n v="0.25600000000000001"/>
    <n v="4.1000000000000002E-2"/>
    <x v="16"/>
    <x v="3"/>
    <x v="28"/>
  </r>
  <r>
    <x v="97"/>
    <n v="5.2539999999999996"/>
    <n v="0.77900000000000003"/>
    <x v="396"/>
    <x v="319"/>
    <n v="0.46"/>
    <n v="2.5999999999999999E-2"/>
    <x v="194"/>
    <x v="4"/>
    <x v="32"/>
  </r>
  <r>
    <x v="97"/>
    <n v="5.2350000000000003"/>
    <n v="0.878"/>
    <x v="397"/>
    <x v="344"/>
    <n v="0.40799999999999997"/>
    <n v="3.2000000000000001E-2"/>
    <x v="268"/>
    <x v="2"/>
    <x v="10"/>
  </r>
  <r>
    <x v="97"/>
    <n v="5.0949999999999998"/>
    <n v="0.75900000000000001"/>
    <x v="398"/>
    <x v="10"/>
    <n v="0.45"/>
    <n v="0.04"/>
    <x v="69"/>
    <x v="0"/>
    <x v="57"/>
  </r>
  <r>
    <x v="98"/>
    <n v="4.4660000000000002"/>
    <n v="0.20399999999999999"/>
    <x v="399"/>
    <x v="345"/>
    <n v="0.49399999999999999"/>
    <n v="0.19700000000000001"/>
    <x v="277"/>
    <x v="1"/>
    <x v="153"/>
  </r>
  <r>
    <x v="98"/>
    <n v="4.55"/>
    <n v="0.23400000000000001"/>
    <x v="230"/>
    <x v="346"/>
    <n v="0.48099999999999998"/>
    <n v="0.32200000000000001"/>
    <x v="37"/>
    <x v="2"/>
    <x v="131"/>
  </r>
  <r>
    <x v="98"/>
    <n v="4.6239999999999997"/>
    <n v="0.17899999999999999"/>
    <x v="309"/>
    <x v="347"/>
    <n v="0.56100000000000005"/>
    <n v="0.22"/>
    <x v="278"/>
    <x v="0"/>
    <x v="77"/>
  </r>
  <r>
    <x v="98"/>
    <n v="4.4169999999999998"/>
    <n v="0.19800000000000001"/>
    <x v="400"/>
    <x v="3"/>
    <n v="0.53100000000000003"/>
    <n v="0.20599999999999999"/>
    <x v="279"/>
    <x v="4"/>
    <x v="153"/>
  </r>
  <r>
    <x v="99"/>
    <n v="4.3949999999999996"/>
    <n v="0.34100000000000003"/>
    <x v="401"/>
    <x v="348"/>
    <n v="0.42699999999999999"/>
    <n v="0.82"/>
    <x v="159"/>
    <x v="3"/>
    <x v="127"/>
  </r>
  <r>
    <x v="99"/>
    <n v="4.3600000000000003"/>
    <n v="0.71"/>
    <x v="41"/>
    <x v="310"/>
    <n v="0.52500000000000002"/>
    <n v="0.56599999999999995"/>
    <x v="164"/>
    <x v="1"/>
    <x v="87"/>
  </r>
  <r>
    <x v="99"/>
    <n v="4.3079999999999998"/>
    <n v="0.67800000000000005"/>
    <x v="217"/>
    <x v="313"/>
    <n v="0.59699999999999998"/>
    <n v="0.56999999999999995"/>
    <x v="280"/>
    <x v="0"/>
    <x v="140"/>
  </r>
  <r>
    <x v="99"/>
    <n v="4.3079999999999998"/>
    <n v="0.68200000000000005"/>
    <x v="86"/>
    <x v="349"/>
    <n v="0.57999999999999996"/>
    <n v="0.59799999999999998"/>
    <x v="281"/>
    <x v="4"/>
    <x v="152"/>
  </r>
  <r>
    <x v="99"/>
    <n v="4.5449999999999999"/>
    <n v="0.36699999999999999"/>
    <x v="402"/>
    <x v="350"/>
    <n v="0.51400000000000001"/>
    <n v="0.83799999999999997"/>
    <x v="282"/>
    <x v="2"/>
    <x v="80"/>
  </r>
  <r>
    <x v="100"/>
    <n v="4.5739999999999998"/>
    <n v="0.93300000000000005"/>
    <x v="403"/>
    <x v="351"/>
    <n v="0.48599999999999999"/>
    <n v="7.8E-2"/>
    <x v="153"/>
    <x v="3"/>
    <x v="131"/>
  </r>
  <r>
    <x v="100"/>
    <n v="4.6390000000000002"/>
    <n v="0.879"/>
    <x v="404"/>
    <x v="352"/>
    <n v="0.40100000000000002"/>
    <n v="7.0000000000000007E-2"/>
    <x v="112"/>
    <x v="1"/>
    <x v="131"/>
  </r>
  <r>
    <x v="100"/>
    <n v="4.4409999999999998"/>
    <n v="0.874"/>
    <x v="371"/>
    <x v="353"/>
    <n v="0.51900000000000002"/>
    <n v="5.0999999999999997E-2"/>
    <x v="283"/>
    <x v="4"/>
    <x v="127"/>
  </r>
  <r>
    <x v="100"/>
    <n v="4.5739999999999998"/>
    <n v="0.96399999999999997"/>
    <x v="217"/>
    <x v="354"/>
    <n v="0.52"/>
    <n v="7.6999999999999999E-2"/>
    <x v="124"/>
    <x v="2"/>
    <x v="148"/>
  </r>
  <r>
    <x v="100"/>
    <n v="4.5709999999999997"/>
    <n v="0.84"/>
    <x v="405"/>
    <x v="355"/>
    <n v="0.44500000000000001"/>
    <n v="7.5999999999999998E-2"/>
    <x v="96"/>
    <x v="0"/>
    <x v="119"/>
  </r>
  <r>
    <x v="101"/>
    <n v="4.7930000000000001"/>
    <n v="0.44600000000000001"/>
    <x v="406"/>
    <x v="253"/>
    <n v="0.37"/>
    <n v="0.38200000000000001"/>
    <x v="15"/>
    <x v="3"/>
    <x v="5"/>
  </r>
  <r>
    <x v="101"/>
    <n v="4.9130000000000003"/>
    <n v="0.44600000000000001"/>
    <x v="384"/>
    <x v="356"/>
    <n v="0.439"/>
    <n v="0.28499999999999998"/>
    <x v="216"/>
    <x v="1"/>
    <x v="8"/>
  </r>
  <r>
    <x v="101"/>
    <n v="4.9619999999999997"/>
    <n v="0.48"/>
    <x v="333"/>
    <x v="357"/>
    <n v="0.44"/>
    <n v="0.39400000000000002"/>
    <x v="20"/>
    <x v="2"/>
    <x v="79"/>
  </r>
  <r>
    <x v="101"/>
    <n v="5.1369999999999996"/>
    <n v="0.44400000000000001"/>
    <x v="62"/>
    <x v="319"/>
    <n v="0.48099999999999998"/>
    <n v="0.30099999999999999"/>
    <x v="284"/>
    <x v="0"/>
    <x v="141"/>
  </r>
  <r>
    <x v="101"/>
    <n v="4.88"/>
    <n v="0.42499999999999999"/>
    <x v="77"/>
    <x v="358"/>
    <n v="0.52600000000000002"/>
    <n v="0.30199999999999999"/>
    <x v="285"/>
    <x v="4"/>
    <x v="145"/>
  </r>
  <r>
    <x v="102"/>
    <n v="7.3390000000000004"/>
    <n v="1.4650000000000001"/>
    <x v="407"/>
    <x v="294"/>
    <n v="0.55200000000000005"/>
    <n v="0.47399999999999998"/>
    <x v="286"/>
    <x v="3"/>
    <x v="82"/>
  </r>
  <r>
    <x v="102"/>
    <n v="7.4880000000000004"/>
    <n v="1.3959999999999999"/>
    <x v="408"/>
    <x v="214"/>
    <n v="0.55700000000000005"/>
    <n v="0.32200000000000001"/>
    <x v="220"/>
    <x v="1"/>
    <x v="128"/>
  </r>
  <r>
    <x v="102"/>
    <n v="7.4489999999999998"/>
    <n v="1.339"/>
    <x v="409"/>
    <x v="255"/>
    <n v="0.61399999999999999"/>
    <n v="0.33600000000000002"/>
    <x v="287"/>
    <x v="0"/>
    <x v="81"/>
  </r>
  <r>
    <x v="102"/>
    <n v="7.4409999999999998"/>
    <n v="1.361"/>
    <x v="289"/>
    <x v="359"/>
    <n v="0.63800000000000001"/>
    <n v="0.33300000000000002"/>
    <x v="288"/>
    <x v="4"/>
    <x v="81"/>
  </r>
  <r>
    <x v="102"/>
    <n v="7.3769999999999998"/>
    <n v="1.504"/>
    <x v="410"/>
    <x v="189"/>
    <n v="0.58499999999999996"/>
    <n v="0.47"/>
    <x v="289"/>
    <x v="2"/>
    <x v="81"/>
  </r>
  <r>
    <x v="103"/>
    <n v="7.3339999999999996"/>
    <n v="1.361"/>
    <x v="411"/>
    <x v="268"/>
    <n v="0.58099999999999996"/>
    <n v="0.49399999999999999"/>
    <x v="290"/>
    <x v="3"/>
    <x v="154"/>
  </r>
  <r>
    <x v="103"/>
    <n v="7.3070000000000004"/>
    <n v="1.3029999999999999"/>
    <x v="412"/>
    <x v="158"/>
    <n v="0.58499999999999996"/>
    <n v="0.33"/>
    <x v="291"/>
    <x v="1"/>
    <x v="154"/>
  </r>
  <r>
    <x v="103"/>
    <n v="7.3239999999999998"/>
    <n v="1.268"/>
    <x v="413"/>
    <x v="254"/>
    <n v="0.66900000000000004"/>
    <n v="0.36499999999999999"/>
    <x v="292"/>
    <x v="4"/>
    <x v="154"/>
  </r>
  <r>
    <x v="103"/>
    <n v="7.3140000000000001"/>
    <n v="1.4059999999999999"/>
    <x v="28"/>
    <x v="148"/>
    <n v="0.61399999999999999"/>
    <n v="0.5"/>
    <x v="168"/>
    <x v="2"/>
    <x v="154"/>
  </r>
  <r>
    <x v="103"/>
    <n v="7.3"/>
    <n v="1.242"/>
    <x v="169"/>
    <x v="257"/>
    <n v="0.64700000000000002"/>
    <n v="0.32600000000000001"/>
    <x v="293"/>
    <x v="0"/>
    <x v="154"/>
  </r>
  <r>
    <x v="104"/>
    <n v="5.992"/>
    <n v="0.69399999999999995"/>
    <x v="414"/>
    <x v="360"/>
    <n v="0.46600000000000003"/>
    <n v="0.29799999999999999"/>
    <x v="278"/>
    <x v="3"/>
    <x v="117"/>
  </r>
  <r>
    <x v="104"/>
    <n v="6.1050000000000004"/>
    <n v="0.69399999999999995"/>
    <x v="415"/>
    <x v="111"/>
    <n v="0.435"/>
    <n v="0.2"/>
    <x v="42"/>
    <x v="1"/>
    <x v="106"/>
  </r>
  <r>
    <x v="104"/>
    <n v="6.0709999999999997"/>
    <n v="0.73699999999999999"/>
    <x v="416"/>
    <x v="42"/>
    <n v="0.44800000000000001"/>
    <n v="0.30199999999999999"/>
    <x v="294"/>
    <x v="2"/>
    <x v="34"/>
  </r>
  <r>
    <x v="104"/>
    <n v="6.1369999999999996"/>
    <n v="0.62"/>
    <x v="417"/>
    <x v="309"/>
    <n v="0.56000000000000005"/>
    <n v="0.21299999999999999"/>
    <x v="177"/>
    <x v="0"/>
    <x v="122"/>
  </r>
  <r>
    <x v="104"/>
    <n v="6.141"/>
    <n v="0.66800000000000004"/>
    <x v="323"/>
    <x v="49"/>
    <n v="0.52700000000000002"/>
    <n v="0.20799999999999999"/>
    <x v="85"/>
    <x v="4"/>
    <x v="36"/>
  </r>
  <r>
    <x v="105"/>
    <n v="3.8559999999999999"/>
    <n v="0.13300000000000001"/>
    <x v="418"/>
    <x v="361"/>
    <n v="0.38"/>
    <n v="0.21"/>
    <x v="164"/>
    <x v="3"/>
    <x v="13"/>
  </r>
  <r>
    <x v="105"/>
    <n v="4.6280000000000001"/>
    <n v="0.13800000000000001"/>
    <x v="419"/>
    <x v="362"/>
    <n v="0.318"/>
    <n v="0.188"/>
    <x v="73"/>
    <x v="1"/>
    <x v="80"/>
  </r>
  <r>
    <x v="105"/>
    <n v="4.91"/>
    <n v="0.108"/>
    <x v="403"/>
    <x v="363"/>
    <n v="0.435"/>
    <n v="0.20799999999999999"/>
    <x v="277"/>
    <x v="0"/>
    <x v="98"/>
  </r>
  <r>
    <x v="105"/>
    <n v="4.1660000000000004"/>
    <n v="0.13100000000000001"/>
    <x v="420"/>
    <x v="364"/>
    <n v="0.39"/>
    <n v="0.17499999999999999"/>
    <x v="295"/>
    <x v="4"/>
    <x v="73"/>
  </r>
  <r>
    <x v="105"/>
    <n v="4.0279999999999996"/>
    <n v="0.16200000000000001"/>
    <x v="421"/>
    <x v="14"/>
    <n v="0.36399999999999999"/>
    <n v="0.22900000000000001"/>
    <x v="296"/>
    <x v="2"/>
    <x v="151"/>
  </r>
  <r>
    <x v="106"/>
    <n v="4.875"/>
    <n v="0.752"/>
    <x v="398"/>
    <x v="365"/>
    <n v="0.27900000000000003"/>
    <n v="0.23200000000000001"/>
    <x v="223"/>
    <x v="3"/>
    <x v="98"/>
  </r>
  <r>
    <x v="106"/>
    <n v="5.2649999999999997"/>
    <n v="0.69599999999999995"/>
    <x v="422"/>
    <x v="366"/>
    <n v="0.42599999999999999"/>
    <n v="0.215"/>
    <x v="135"/>
    <x v="1"/>
    <x v="32"/>
  </r>
  <r>
    <x v="106"/>
    <n v="5.1550000000000002"/>
    <n v="0.68899999999999995"/>
    <x v="423"/>
    <x v="367"/>
    <n v="0.46200000000000002"/>
    <n v="0.20100000000000001"/>
    <x v="7"/>
    <x v="4"/>
    <x v="134"/>
  </r>
  <r>
    <x v="106"/>
    <n v="5.0739999999999998"/>
    <n v="0.78400000000000003"/>
    <x v="424"/>
    <x v="368"/>
    <n v="0.39500000000000002"/>
    <n v="0.23100000000000001"/>
    <x v="222"/>
    <x v="2"/>
    <x v="56"/>
  </r>
  <r>
    <x v="106"/>
    <n v="4.7240000000000002"/>
    <n v="0.64600000000000002"/>
    <x v="328"/>
    <x v="299"/>
    <n v="0.435"/>
    <n v="0.221"/>
    <x v="238"/>
    <x v="0"/>
    <x v="39"/>
  </r>
  <r>
    <x v="107"/>
    <n v="5.274"/>
    <n v="0.98299999999999998"/>
    <x v="425"/>
    <x v="194"/>
    <n v="0.34499999999999997"/>
    <n v="0.185"/>
    <x v="118"/>
    <x v="1"/>
    <x v="10"/>
  </r>
  <r>
    <x v="108"/>
    <n v="7.5369999999999999"/>
    <n v="1.6160000000000001"/>
    <x v="426"/>
    <x v="369"/>
    <n v="0.63500000000000001"/>
    <n v="0.36199999999999999"/>
    <x v="196"/>
    <x v="2"/>
    <x v="115"/>
  </r>
  <r>
    <x v="108"/>
    <n v="7.4980000000000002"/>
    <n v="1.577"/>
    <x v="427"/>
    <x v="370"/>
    <n v="0.59599999999999997"/>
    <n v="0.379"/>
    <x v="297"/>
    <x v="3"/>
    <x v="139"/>
  </r>
  <r>
    <x v="108"/>
    <n v="7.5940000000000003"/>
    <n v="1.456"/>
    <x v="428"/>
    <x v="204"/>
    <n v="0.68600000000000005"/>
    <n v="0.28599999999999998"/>
    <x v="298"/>
    <x v="4"/>
    <x v="114"/>
  </r>
  <r>
    <x v="108"/>
    <n v="7.5540000000000003"/>
    <n v="1.488"/>
    <x v="428"/>
    <x v="371"/>
    <n v="0.60299999999999998"/>
    <n v="0.27100000000000002"/>
    <x v="299"/>
    <x v="1"/>
    <x v="113"/>
  </r>
  <r>
    <x v="108"/>
    <n v="7.4880000000000004"/>
    <n v="1.4239999999999999"/>
    <x v="429"/>
    <x v="257"/>
    <n v="0.67"/>
    <n v="0.28799999999999998"/>
    <x v="300"/>
    <x v="0"/>
    <x v="128"/>
  </r>
  <r>
    <x v="109"/>
    <n v="5.2690000000000001"/>
    <n v="0.72699999999999998"/>
    <x v="430"/>
    <x v="312"/>
    <n v="0.23499999999999999"/>
    <n v="0.315"/>
    <x v="47"/>
    <x v="2"/>
    <x v="146"/>
  </r>
  <r>
    <x v="109"/>
    <n v="5.1319999999999997"/>
    <n v="0.68799999999999994"/>
    <x v="431"/>
    <x v="372"/>
    <n v="0.14599999999999999"/>
    <n v="0.312"/>
    <x v="296"/>
    <x v="3"/>
    <x v="141"/>
  </r>
  <r>
    <x v="109"/>
    <n v="5.6529999999999996"/>
    <n v="0.67700000000000005"/>
    <x v="269"/>
    <x v="373"/>
    <n v="0.313"/>
    <n v="0.22"/>
    <x v="125"/>
    <x v="1"/>
    <x v="44"/>
  </r>
  <r>
    <x v="109"/>
    <n v="5.6929999999999996"/>
    <n v="0.61699999999999999"/>
    <x v="432"/>
    <x v="70"/>
    <n v="0.40500000000000003"/>
    <n v="0.22900000000000001"/>
    <x v="301"/>
    <x v="0"/>
    <x v="125"/>
  </r>
  <r>
    <x v="109"/>
    <n v="5.4720000000000004"/>
    <n v="0.65200000000000002"/>
    <x v="188"/>
    <x v="374"/>
    <n v="0.33400000000000002"/>
    <n v="0.216"/>
    <x v="302"/>
    <x v="4"/>
    <x v="43"/>
  </r>
  <r>
    <x v="110"/>
    <n v="4.7750000000000004"/>
    <n v="0.71599999999999997"/>
    <x v="209"/>
    <x v="375"/>
    <n v="0.255"/>
    <n v="0.114"/>
    <x v="216"/>
    <x v="2"/>
    <x v="98"/>
  </r>
  <r>
    <x v="110"/>
    <n v="4.7539999999999996"/>
    <n v="0.67"/>
    <x v="433"/>
    <x v="376"/>
    <n v="0.17699999999999999"/>
    <n v="0.112"/>
    <x v="155"/>
    <x v="3"/>
    <x v="129"/>
  </r>
  <r>
    <x v="110"/>
    <n v="4.5529999999999999"/>
    <n v="0.58799999999999997"/>
    <x v="434"/>
    <x v="84"/>
    <n v="0.29899999999999999"/>
    <n v="9.1999999999999998E-2"/>
    <x v="262"/>
    <x v="0"/>
    <x v="38"/>
  </r>
  <r>
    <x v="110"/>
    <n v="4.7430000000000003"/>
    <n v="0.64200000000000002"/>
    <x v="435"/>
    <x v="377"/>
    <n v="0.26600000000000001"/>
    <n v="8.5999999999999993E-2"/>
    <x v="91"/>
    <x v="4"/>
    <x v="120"/>
  </r>
  <r>
    <x v="110"/>
    <n v="4.6959999999999997"/>
    <n v="0.65700000000000003"/>
    <x v="436"/>
    <x v="378"/>
    <n v="0.22500000000000001"/>
    <n v="0.10299999999999999"/>
    <x v="259"/>
    <x v="1"/>
    <x v="40"/>
  </r>
  <r>
    <x v="111"/>
    <n v="6.452"/>
    <n v="1.234"/>
    <x v="22"/>
    <x v="69"/>
    <n v="0.55000000000000004"/>
    <n v="0.21099999999999999"/>
    <x v="3"/>
    <x v="2"/>
    <x v="135"/>
  </r>
  <r>
    <x v="111"/>
    <n v="6.7009999999999996"/>
    <n v="1.1830000000000001"/>
    <x v="437"/>
    <x v="76"/>
    <n v="0.48899999999999999"/>
    <n v="0.24199999999999999"/>
    <x v="16"/>
    <x v="3"/>
    <x v="90"/>
  </r>
  <r>
    <x v="111"/>
    <n v="6.43"/>
    <n v="1.1120000000000001"/>
    <x v="325"/>
    <x v="379"/>
    <n v="0.59699999999999998"/>
    <n v="0.125"/>
    <x v="303"/>
    <x v="4"/>
    <x v="112"/>
  </r>
  <r>
    <x v="111"/>
    <n v="6.3209999999999997"/>
    <n v="1.149"/>
    <x v="438"/>
    <x v="27"/>
    <n v="0.51600000000000001"/>
    <n v="0.109"/>
    <x v="96"/>
    <x v="1"/>
    <x v="96"/>
  </r>
  <r>
    <x v="111"/>
    <n v="6.3049999999999997"/>
    <n v="1.0980000000000001"/>
    <x v="284"/>
    <x v="212"/>
    <n v="0.57999999999999996"/>
    <n v="9.7000000000000003E-2"/>
    <x v="96"/>
    <x v="0"/>
    <x v="95"/>
  </r>
  <r>
    <x v="112"/>
    <n v="5.4930000000000003"/>
    <n v="0.93300000000000005"/>
    <x v="439"/>
    <x v="45"/>
    <n v="0.47399999999999998"/>
    <n v="0.224"/>
    <x v="261"/>
    <x v="2"/>
    <x v="150"/>
  </r>
  <r>
    <x v="112"/>
    <n v="5.5380000000000003"/>
    <n v="0.89400000000000002"/>
    <x v="422"/>
    <x v="228"/>
    <n v="0.46200000000000002"/>
    <n v="0.253"/>
    <x v="157"/>
    <x v="3"/>
    <x v="150"/>
  </r>
  <r>
    <x v="112"/>
    <n v="5.7430000000000003"/>
    <n v="0.85499999999999998"/>
    <x v="33"/>
    <x v="380"/>
    <n v="0.51400000000000001"/>
    <n v="0.184"/>
    <x v="126"/>
    <x v="1"/>
    <x v="124"/>
  </r>
  <r>
    <x v="112"/>
    <n v="5.6920000000000002"/>
    <n v="0.89800000000000002"/>
    <x v="43"/>
    <x v="128"/>
    <n v="0.58699999999999997"/>
    <n v="0.20399999999999999"/>
    <x v="233"/>
    <x v="0"/>
    <x v="44"/>
  </r>
  <r>
    <x v="112"/>
    <n v="5.681"/>
    <n v="0.83499999999999996"/>
    <x v="408"/>
    <x v="381"/>
    <n v="0.54100000000000004"/>
    <n v="0.16200000000000001"/>
    <x v="194"/>
    <x v="4"/>
    <x v="108"/>
  </r>
  <r>
    <x v="113"/>
    <n v="5.7149999999999999"/>
    <n v="1.0349999999999999"/>
    <x v="440"/>
    <x v="382"/>
    <n v="0.45"/>
    <n v="0.127"/>
    <x v="119"/>
    <x v="2"/>
    <x v="124"/>
  </r>
  <r>
    <x v="113"/>
    <n v="5.7430000000000003"/>
    <n v="0.996"/>
    <x v="441"/>
    <x v="382"/>
    <n v="0.375"/>
    <n v="0.14499999999999999"/>
    <x v="6"/>
    <x v="3"/>
    <x v="108"/>
  </r>
  <r>
    <x v="113"/>
    <n v="5.7969999999999997"/>
    <n v="0.91900000000000004"/>
    <x v="355"/>
    <x v="383"/>
    <n v="0.51300000000000001"/>
    <n v="9.1999999999999998E-2"/>
    <x v="5"/>
    <x v="0"/>
    <x v="124"/>
  </r>
  <r>
    <x v="113"/>
    <n v="5.6630000000000003"/>
    <n v="0.93400000000000005"/>
    <x v="442"/>
    <x v="384"/>
    <n v="0.53"/>
    <n v="9.1999999999999998E-2"/>
    <x v="139"/>
    <x v="4"/>
    <x v="58"/>
  </r>
  <r>
    <x v="113"/>
    <n v="5.6970000000000001"/>
    <n v="0.96"/>
    <x v="266"/>
    <x v="161"/>
    <n v="0.45500000000000002"/>
    <n v="8.3000000000000004E-2"/>
    <x v="5"/>
    <x v="1"/>
    <x v="58"/>
  </r>
  <r>
    <x v="114"/>
    <n v="5.43"/>
    <n v="0.85799999999999998"/>
    <x v="443"/>
    <x v="385"/>
    <n v="0.58499999999999996"/>
    <n v="0.19400000000000001"/>
    <x v="76"/>
    <x v="2"/>
    <x v="126"/>
  </r>
  <r>
    <x v="114"/>
    <n v="5.2789999999999999"/>
    <n v="0.81200000000000006"/>
    <x v="444"/>
    <x v="70"/>
    <n v="0.54900000000000004"/>
    <n v="0.217"/>
    <x v="205"/>
    <x v="3"/>
    <x v="103"/>
  </r>
  <r>
    <x v="114"/>
    <n v="5.524"/>
    <n v="0.77500000000000002"/>
    <x v="181"/>
    <x v="386"/>
    <n v="0.64300000000000002"/>
    <n v="0.12"/>
    <x v="304"/>
    <x v="4"/>
    <x v="138"/>
  </r>
  <r>
    <x v="114"/>
    <n v="5.6310000000000002"/>
    <n v="0.80700000000000005"/>
    <x v="445"/>
    <x v="43"/>
    <n v="0.55800000000000005"/>
    <n v="0.11700000000000001"/>
    <x v="77"/>
    <x v="1"/>
    <x v="62"/>
  </r>
  <r>
    <x v="114"/>
    <n v="6.0060000000000002"/>
    <n v="0.77500000000000002"/>
    <x v="320"/>
    <x v="377"/>
    <n v="0.622"/>
    <n v="0.129"/>
    <x v="224"/>
    <x v="0"/>
    <x v="51"/>
  </r>
  <r>
    <x v="115"/>
    <n v="5.9729999999999999"/>
    <n v="1.292"/>
    <x v="446"/>
    <x v="277"/>
    <n v="0.52"/>
    <n v="0.158"/>
    <x v="305"/>
    <x v="2"/>
    <x v="122"/>
  </r>
  <r>
    <x v="115"/>
    <n v="5.835"/>
    <n v="1.246"/>
    <x v="447"/>
    <x v="246"/>
    <n v="0.45200000000000001"/>
    <n v="0.14399999999999999"/>
    <x v="172"/>
    <x v="3"/>
    <x v="147"/>
  </r>
  <r>
    <x v="115"/>
    <n v="6.1820000000000004"/>
    <n v="1.206"/>
    <x v="325"/>
    <x v="325"/>
    <n v="0.48299999999999998"/>
    <n v="0.11700000000000001"/>
    <x v="17"/>
    <x v="1"/>
    <x v="35"/>
  </r>
  <r>
    <x v="115"/>
    <n v="6.1859999999999999"/>
    <n v="1.169"/>
    <x v="448"/>
    <x v="165"/>
    <n v="0.55800000000000005"/>
    <n v="6.3E-2"/>
    <x v="161"/>
    <x v="0"/>
    <x v="34"/>
  </r>
  <r>
    <x v="115"/>
    <n v="6.1230000000000002"/>
    <n v="1.1759999999999999"/>
    <x v="449"/>
    <x v="387"/>
    <n v="0.54600000000000004"/>
    <n v="0.108"/>
    <x v="283"/>
    <x v="4"/>
    <x v="37"/>
  </r>
  <r>
    <x v="116"/>
    <n v="5.1950000000000003"/>
    <n v="1.3149999999999999"/>
    <x v="450"/>
    <x v="370"/>
    <n v="0.498"/>
    <n v="9.5000000000000001E-2"/>
    <x v="306"/>
    <x v="2"/>
    <x v="31"/>
  </r>
  <r>
    <x v="116"/>
    <n v="5.1230000000000002"/>
    <n v="1.276"/>
    <x v="47"/>
    <x v="388"/>
    <n v="0.44700000000000001"/>
    <n v="0.11700000000000001"/>
    <x v="211"/>
    <x v="3"/>
    <x v="91"/>
  </r>
  <r>
    <x v="116"/>
    <n v="5.9109999999999996"/>
    <n v="1.169"/>
    <x v="73"/>
    <x v="166"/>
    <n v="0.59"/>
    <n v="5.2999999999999999E-2"/>
    <x v="105"/>
    <x v="0"/>
    <x v="59"/>
  </r>
  <r>
    <x v="116"/>
    <n v="5.41"/>
    <n v="1.1879999999999999"/>
    <x v="410"/>
    <x v="325"/>
    <n v="0.56200000000000006"/>
    <n v="5.5E-2"/>
    <x v="307"/>
    <x v="4"/>
    <x v="105"/>
  </r>
  <r>
    <x v="116"/>
    <n v="5.6929999999999996"/>
    <n v="1.2210000000000001"/>
    <x v="92"/>
    <x v="214"/>
    <n v="0.50800000000000001"/>
    <n v="4.7E-2"/>
    <x v="1"/>
    <x v="1"/>
    <x v="125"/>
  </r>
  <r>
    <x v="117"/>
    <n v="7.0389999999999997"/>
    <n v="1.359"/>
    <x v="63"/>
    <x v="87"/>
    <n v="0.46800000000000003"/>
    <n v="0.222"/>
    <x v="301"/>
    <x v="3"/>
    <x v="101"/>
  </r>
  <r>
    <x v="118"/>
    <n v="6.375"/>
    <n v="1.871"/>
    <x v="266"/>
    <x v="336"/>
    <n v="0.60399999999999998"/>
    <n v="0.33"/>
    <x v="308"/>
    <x v="2"/>
    <x v="123"/>
  </r>
  <r>
    <x v="118"/>
    <n v="6.3739999999999997"/>
    <n v="1.649"/>
    <x v="345"/>
    <x v="389"/>
    <n v="0.65400000000000003"/>
    <n v="0.25600000000000001"/>
    <x v="67"/>
    <x v="4"/>
    <x v="69"/>
  </r>
  <r>
    <x v="118"/>
    <n v="6.3739999999999997"/>
    <n v="1.6839999999999999"/>
    <x v="404"/>
    <x v="39"/>
    <n v="0.55500000000000005"/>
    <n v="0.22"/>
    <x v="66"/>
    <x v="1"/>
    <x v="16"/>
  </r>
  <r>
    <x v="118"/>
    <n v="6.375"/>
    <n v="1.8240000000000001"/>
    <x v="369"/>
    <x v="390"/>
    <n v="0.56699999999999995"/>
    <n v="0.32400000000000001"/>
    <x v="309"/>
    <x v="3"/>
    <x v="95"/>
  </r>
  <r>
    <x v="119"/>
    <n v="5.8250000000000002"/>
    <n v="1.218"/>
    <x v="451"/>
    <x v="391"/>
    <n v="0.45700000000000002"/>
    <n v="0.13400000000000001"/>
    <x v="81"/>
    <x v="2"/>
    <x v="147"/>
  </r>
  <r>
    <x v="119"/>
    <n v="5.9450000000000003"/>
    <n v="1.1160000000000001"/>
    <x v="440"/>
    <x v="392"/>
    <n v="0.52800000000000002"/>
    <n v="8.7999999999999995E-2"/>
    <x v="310"/>
    <x v="4"/>
    <x v="51"/>
  </r>
  <r>
    <x v="119"/>
    <n v="6.07"/>
    <n v="1.1619999999999999"/>
    <x v="316"/>
    <x v="393"/>
    <n v="0.46200000000000002"/>
    <n v="8.3000000000000004E-2"/>
    <x v="311"/>
    <x v="1"/>
    <x v="117"/>
  </r>
  <r>
    <x v="119"/>
    <n v="5.5279999999999996"/>
    <n v="1.17"/>
    <x v="452"/>
    <x v="237"/>
    <n v="0.36699999999999999"/>
    <n v="0.129"/>
    <x v="312"/>
    <x v="3"/>
    <x v="138"/>
  </r>
  <r>
    <x v="119"/>
    <n v="6.1239999999999997"/>
    <n v="1.1200000000000001"/>
    <x v="453"/>
    <x v="229"/>
    <n v="0.53500000000000003"/>
    <n v="6.8000000000000005E-2"/>
    <x v="0"/>
    <x v="0"/>
    <x v="15"/>
  </r>
  <r>
    <x v="120"/>
    <n v="5.9630000000000001"/>
    <n v="1.282"/>
    <x v="454"/>
    <x v="394"/>
    <n v="0.374"/>
    <n v="5.1999999999999998E-2"/>
    <x v="186"/>
    <x v="2"/>
    <x v="49"/>
  </r>
  <r>
    <x v="120"/>
    <n v="5.81"/>
    <n v="1.151"/>
    <x v="353"/>
    <x v="395"/>
    <n v="0.39900000000000002"/>
    <n v="6.5000000000000002E-2"/>
    <x v="313"/>
    <x v="4"/>
    <x v="59"/>
  </r>
  <r>
    <x v="120"/>
    <n v="5.8559999999999999"/>
    <n v="1.232"/>
    <x v="455"/>
    <x v="396"/>
    <n v="0.32700000000000001"/>
    <n v="2.7E-2"/>
    <x v="23"/>
    <x v="3"/>
    <x v="137"/>
  </r>
  <r>
    <x v="120"/>
    <n v="5.5460000000000003"/>
    <n v="1.127"/>
    <x v="456"/>
    <x v="397"/>
    <n v="0.39900000000000002"/>
    <n v="9.9000000000000005E-2"/>
    <x v="117"/>
    <x v="0"/>
    <x v="41"/>
  </r>
  <r>
    <x v="120"/>
    <n v="5.6479999999999997"/>
    <n v="1.1830000000000001"/>
    <x v="457"/>
    <x v="392"/>
    <n v="0.33400000000000002"/>
    <n v="8.2000000000000003E-2"/>
    <x v="243"/>
    <x v="1"/>
    <x v="116"/>
  </r>
  <r>
    <x v="121"/>
    <n v="3.4710000000000001"/>
    <n v="0.36899999999999999"/>
    <x v="117"/>
    <x v="398"/>
    <n v="0.58199999999999996"/>
    <n v="0.253"/>
    <x v="314"/>
    <x v="2"/>
    <x v="136"/>
  </r>
  <r>
    <x v="121"/>
    <n v="3.4079999999999999"/>
    <n v="0.33200000000000002"/>
    <x v="220"/>
    <x v="399"/>
    <n v="0.63600000000000001"/>
    <n v="0.2"/>
    <x v="315"/>
    <x v="4"/>
    <x v="136"/>
  </r>
  <r>
    <x v="121"/>
    <n v="3.3119999999999998"/>
    <n v="0.34300000000000003"/>
    <x v="458"/>
    <x v="400"/>
    <n v="0.60399999999999998"/>
    <n v="0.23599999999999999"/>
    <x v="316"/>
    <x v="0"/>
    <x v="149"/>
  </r>
  <r>
    <x v="121"/>
    <n v="3.3340000000000001"/>
    <n v="0.35899999999999999"/>
    <x v="459"/>
    <x v="84"/>
    <n v="0.55500000000000005"/>
    <n v="0.217"/>
    <x v="317"/>
    <x v="1"/>
    <x v="155"/>
  </r>
  <r>
    <x v="121"/>
    <n v="3.5150000000000001"/>
    <n v="0.32800000000000001"/>
    <x v="460"/>
    <x v="401"/>
    <n v="0.54300000000000004"/>
    <n v="0.23599999999999999"/>
    <x v="318"/>
    <x v="3"/>
    <x v="155"/>
  </r>
  <r>
    <x v="122"/>
    <n v="6.3440000000000003"/>
    <n v="1.5309999999999999"/>
    <x v="416"/>
    <x v="396"/>
    <n v="0.45"/>
    <n v="0.14799999999999999"/>
    <x v="319"/>
    <x v="2"/>
    <x v="33"/>
  </r>
  <r>
    <x v="122"/>
    <n v="6.3710000000000004"/>
    <n v="1.379"/>
    <x v="130"/>
    <x v="402"/>
    <n v="0.50900000000000001"/>
    <n v="9.8000000000000004E-2"/>
    <x v="320"/>
    <x v="4"/>
    <x v="156"/>
  </r>
  <r>
    <x v="122"/>
    <n v="6.375"/>
    <n v="1.403"/>
    <x v="461"/>
    <x v="168"/>
    <n v="0.439"/>
    <n v="0.08"/>
    <x v="256"/>
    <x v="1"/>
    <x v="71"/>
  </r>
  <r>
    <x v="122"/>
    <n v="6.3789999999999996"/>
    <n v="1.49"/>
    <x v="6"/>
    <x v="403"/>
    <n v="0.379"/>
    <n v="0.155"/>
    <x v="321"/>
    <x v="3"/>
    <x v="121"/>
  </r>
  <r>
    <x v="122"/>
    <n v="6.4059999999999997"/>
    <n v="1.3340000000000001"/>
    <x v="448"/>
    <x v="150"/>
    <n v="0.54800000000000004"/>
    <n v="8.6999999999999994E-2"/>
    <x v="278"/>
    <x v="0"/>
    <x v="112"/>
  </r>
  <r>
    <x v="123"/>
    <n v="4.5350000000000001"/>
    <n v="0.47899999999999998"/>
    <x v="462"/>
    <x v="404"/>
    <n v="0.378"/>
    <n v="0.183"/>
    <x v="113"/>
    <x v="2"/>
    <x v="39"/>
  </r>
  <r>
    <x v="123"/>
    <n v="4.6310000000000002"/>
    <n v="0.42899999999999999"/>
    <x v="463"/>
    <x v="405"/>
    <n v="0.40600000000000003"/>
    <n v="0.13800000000000001"/>
    <x v="154"/>
    <x v="4"/>
    <x v="6"/>
  </r>
  <r>
    <x v="123"/>
    <n v="4.2190000000000003"/>
    <n v="0.443"/>
    <x v="419"/>
    <x v="406"/>
    <n v="0.311"/>
    <n v="0.191"/>
    <x v="114"/>
    <x v="3"/>
    <x v="132"/>
  </r>
  <r>
    <x v="123"/>
    <n v="4.9809999999999999"/>
    <n v="0.504"/>
    <x v="309"/>
    <x v="407"/>
    <n v="0.35199999999999998"/>
    <n v="0.16400000000000001"/>
    <x v="63"/>
    <x v="0"/>
    <x v="145"/>
  </r>
  <r>
    <x v="123"/>
    <n v="4.681"/>
    <n v="0.45"/>
    <x v="464"/>
    <x v="197"/>
    <n v="0.29199999999999998"/>
    <n v="0.153"/>
    <x v="262"/>
    <x v="1"/>
    <x v="148"/>
  </r>
  <r>
    <x v="124"/>
    <n v="5.3949999999999996"/>
    <n v="1.069"/>
    <x v="368"/>
    <x v="408"/>
    <n v="0.20899999999999999"/>
    <n v="0.22"/>
    <x v="135"/>
    <x v="2"/>
    <x v="41"/>
  </r>
  <r>
    <x v="124"/>
    <n v="5.3979999999999997"/>
    <n v="0.97499999999999998"/>
    <x v="129"/>
    <x v="391"/>
    <n v="0.28799999999999998"/>
    <n v="0.13400000000000001"/>
    <x v="98"/>
    <x v="4"/>
    <x v="63"/>
  </r>
  <r>
    <x v="124"/>
    <n v="5.7779999999999996"/>
    <n v="0.98799999999999999"/>
    <x v="465"/>
    <x v="110"/>
    <n v="0.39500000000000002"/>
    <n v="0.15"/>
    <x v="305"/>
    <x v="0"/>
    <x v="108"/>
  </r>
  <r>
    <x v="124"/>
    <n v="5.6029999999999998"/>
    <n v="1.004"/>
    <x v="466"/>
    <x v="161"/>
    <n v="0.28199999999999997"/>
    <n v="0.13700000000000001"/>
    <x v="239"/>
    <x v="1"/>
    <x v="150"/>
  </r>
  <r>
    <x v="124"/>
    <n v="5.1769999999999996"/>
    <n v="1.034"/>
    <x v="441"/>
    <x v="409"/>
    <n v="0.157"/>
    <n v="0.20699999999999999"/>
    <x v="132"/>
    <x v="3"/>
    <x v="55"/>
  </r>
  <r>
    <x v="125"/>
    <n v="4.7089999999999996"/>
    <n v="0.36799999999999999"/>
    <x v="467"/>
    <x v="410"/>
    <n v="0.31900000000000001"/>
    <n v="0.29299999999999998"/>
    <x v="3"/>
    <x v="2"/>
    <x v="76"/>
  </r>
  <r>
    <x v="125"/>
    <n v="4.5709999999999997"/>
    <n v="0.25600000000000001"/>
    <x v="441"/>
    <x v="113"/>
    <n v="0.35499999999999998"/>
    <n v="0.23799999999999999"/>
    <x v="322"/>
    <x v="4"/>
    <x v="131"/>
  </r>
  <r>
    <x v="125"/>
    <n v="4.3739999999999997"/>
    <n v="0.26800000000000002"/>
    <x v="378"/>
    <x v="411"/>
    <n v="0.309"/>
    <n v="0.252"/>
    <x v="201"/>
    <x v="1"/>
    <x v="21"/>
  </r>
  <r>
    <x v="125"/>
    <n v="4.6349999999999998"/>
    <n v="0.36499999999999999"/>
    <x v="468"/>
    <x v="113"/>
    <n v="0.307"/>
    <n v="0.23899999999999999"/>
    <x v="63"/>
    <x v="3"/>
    <x v="148"/>
  </r>
  <r>
    <x v="125"/>
    <n v="3.9260000000000002"/>
    <n v="0.24099999999999999"/>
    <x v="469"/>
    <x v="143"/>
    <n v="0.38200000000000001"/>
    <n v="0.25800000000000001"/>
    <x v="238"/>
    <x v="0"/>
    <x v="142"/>
  </r>
  <r>
    <x v="126"/>
    <n v="6.5720000000000001"/>
    <n v="1.6919999999999999"/>
    <x v="470"/>
    <x v="412"/>
    <n v="0.55000000000000004"/>
    <n v="0.34599999999999997"/>
    <x v="323"/>
    <x v="2"/>
    <x v="18"/>
  </r>
  <r>
    <x v="126"/>
    <n v="6.343"/>
    <n v="1.5289999999999999"/>
    <x v="471"/>
    <x v="257"/>
    <n v="0.63100000000000001"/>
    <n v="0.26100000000000001"/>
    <x v="324"/>
    <x v="4"/>
    <x v="121"/>
  </r>
  <r>
    <x v="126"/>
    <n v="6.7389999999999999"/>
    <n v="1.6459999999999999"/>
    <x v="224"/>
    <x v="413"/>
    <n v="0.48799999999999999"/>
    <n v="0.32700000000000001"/>
    <x v="325"/>
    <x v="3"/>
    <x v="70"/>
  </r>
  <r>
    <x v="126"/>
    <n v="6.3769999999999998"/>
    <n v="1.52"/>
    <x v="472"/>
    <x v="414"/>
    <n v="0.63500000000000001"/>
    <n v="0.219"/>
    <x v="326"/>
    <x v="0"/>
    <x v="96"/>
  </r>
  <r>
    <x v="126"/>
    <n v="6.2619999999999996"/>
    <n v="1.5720000000000001"/>
    <x v="473"/>
    <x v="415"/>
    <n v="0.55600000000000005"/>
    <n v="0.27100000000000002"/>
    <x v="327"/>
    <x v="1"/>
    <x v="121"/>
  </r>
  <r>
    <x v="127"/>
    <n v="6.0979999999999999"/>
    <n v="1.325"/>
    <x v="119"/>
    <x v="340"/>
    <n v="0.29599999999999999"/>
    <n v="0.13700000000000001"/>
    <x v="258"/>
    <x v="2"/>
    <x v="35"/>
  </r>
  <r>
    <x v="127"/>
    <n v="6.173"/>
    <n v="1.21"/>
    <x v="474"/>
    <x v="24"/>
    <n v="0.35399999999999998"/>
    <n v="0.11799999999999999"/>
    <x v="328"/>
    <x v="4"/>
    <x v="89"/>
  </r>
  <r>
    <x v="127"/>
    <n v="6.2809999999999997"/>
    <n v="1.1950000000000001"/>
    <x v="475"/>
    <x v="260"/>
    <n v="0.42399999999999999"/>
    <n v="0.11700000000000001"/>
    <x v="82"/>
    <x v="0"/>
    <x v="33"/>
  </r>
  <r>
    <x v="127"/>
    <n v="6.1980000000000004"/>
    <n v="1.246"/>
    <x v="34"/>
    <x v="16"/>
    <n v="0.33400000000000002"/>
    <n v="0.121"/>
    <x v="275"/>
    <x v="1"/>
    <x v="12"/>
  </r>
  <r>
    <x v="127"/>
    <n v="6.0780000000000003"/>
    <n v="1.28"/>
    <x v="476"/>
    <x v="416"/>
    <n v="0.23400000000000001"/>
    <n v="0.13800000000000001"/>
    <x v="329"/>
    <x v="3"/>
    <x v="106"/>
  </r>
  <r>
    <x v="128"/>
    <n v="5.758"/>
    <n v="1.341"/>
    <x v="191"/>
    <x v="417"/>
    <n v="0.57299999999999995"/>
    <n v="0.24299999999999999"/>
    <x v="201"/>
    <x v="2"/>
    <x v="61"/>
  </r>
  <r>
    <x v="128"/>
    <n v="5.9480000000000004"/>
    <n v="1.2190000000000001"/>
    <x v="477"/>
    <x v="418"/>
    <n v="0.63300000000000001"/>
    <n v="0.16"/>
    <x v="330"/>
    <x v="4"/>
    <x v="118"/>
  </r>
  <r>
    <x v="128"/>
    <n v="6.1180000000000003"/>
    <n v="1.258"/>
    <x v="478"/>
    <x v="230"/>
    <n v="0.56399999999999995"/>
    <n v="0.14399999999999999"/>
    <x v="107"/>
    <x v="1"/>
    <x v="94"/>
  </r>
  <r>
    <x v="128"/>
    <n v="5.7679999999999998"/>
    <n v="1.2989999999999999"/>
    <x v="100"/>
    <x v="229"/>
    <n v="0.53200000000000003"/>
    <n v="0.25700000000000001"/>
    <x v="23"/>
    <x v="3"/>
    <x v="124"/>
  </r>
  <r>
    <x v="128"/>
    <n v="6.3630000000000004"/>
    <n v="1.2090000000000001"/>
    <x v="53"/>
    <x v="419"/>
    <n v="0.64700000000000002"/>
    <n v="0.14599999999999999"/>
    <x v="69"/>
    <x v="0"/>
    <x v="156"/>
  </r>
  <r>
    <x v="129"/>
    <n v="5.1509999999999998"/>
    <n v="2.3E-2"/>
    <x v="479"/>
    <x v="420"/>
    <n v="0.60199999999999998"/>
    <n v="0.29199999999999998"/>
    <x v="331"/>
    <x v="2"/>
    <x v="64"/>
  </r>
  <r>
    <x v="129"/>
    <n v="4.9820000000000002"/>
    <n v="0"/>
    <x v="270"/>
    <x v="421"/>
    <n v="0.67400000000000004"/>
    <n v="0.23799999999999999"/>
    <x v="332"/>
    <x v="4"/>
    <x v="78"/>
  </r>
  <r>
    <x v="129"/>
    <n v="5.44"/>
    <n v="0"/>
    <x v="480"/>
    <x v="421"/>
    <n v="0.56799999999999995"/>
    <n v="0.27200000000000002"/>
    <x v="333"/>
    <x v="3"/>
    <x v="107"/>
  </r>
  <r>
    <x v="129"/>
    <n v="4.6680000000000001"/>
    <n v="0"/>
    <x v="481"/>
    <x v="422"/>
    <n v="0.55900000000000005"/>
    <n v="0.24299999999999999"/>
    <x v="334"/>
    <x v="1"/>
    <x v="7"/>
  </r>
  <r>
    <x v="130"/>
    <n v="5.0570000000000004"/>
    <n v="0.25600000000000001"/>
    <x v="482"/>
    <x v="105"/>
    <n v="0.39100000000000001"/>
    <n v="0.51500000000000001"/>
    <x v="335"/>
    <x v="3"/>
    <x v="57"/>
  </r>
  <r>
    <x v="131"/>
    <n v="4.8289999999999997"/>
    <n v="1.0549999999999999"/>
    <x v="483"/>
    <x v="423"/>
    <n v="0.47899999999999998"/>
    <n v="0.13900000000000001"/>
    <x v="20"/>
    <x v="2"/>
    <x v="145"/>
  </r>
  <r>
    <x v="131"/>
    <n v="4.8140000000000001"/>
    <n v="0.90200000000000002"/>
    <x v="484"/>
    <x v="355"/>
    <n v="0.435"/>
    <n v="0.126"/>
    <x v="19"/>
    <x v="0"/>
    <x v="6"/>
  </r>
  <r>
    <x v="131"/>
    <n v="4.7220000000000004"/>
    <n v="0.96"/>
    <x v="485"/>
    <x v="424"/>
    <n v="0.38900000000000001"/>
    <n v="0.13"/>
    <x v="172"/>
    <x v="1"/>
    <x v="76"/>
  </r>
  <r>
    <x v="131"/>
    <n v="4.4589999999999996"/>
    <n v="1.024"/>
    <x v="486"/>
    <x v="425"/>
    <n v="0.42499999999999999"/>
    <n v="0.13700000000000001"/>
    <x v="16"/>
    <x v="3"/>
    <x v="20"/>
  </r>
  <r>
    <x v="131"/>
    <n v="4.7240000000000002"/>
    <n v="0.94"/>
    <x v="136"/>
    <x v="426"/>
    <n v="0.51600000000000001"/>
    <n v="0.10299999999999999"/>
    <x v="263"/>
    <x v="4"/>
    <x v="4"/>
  </r>
  <r>
    <x v="132"/>
    <n v="5.8380000000000001"/>
    <n v="1.4019999999999999"/>
    <x v="487"/>
    <x v="427"/>
    <n v="0.25800000000000001"/>
    <n v="0.20699999999999999"/>
    <x v="111"/>
    <x v="2"/>
    <x v="19"/>
  </r>
  <r>
    <x v="132"/>
    <n v="5.8719999999999999"/>
    <n v="1.2450000000000001"/>
    <x v="464"/>
    <x v="28"/>
    <n v="0.25900000000000001"/>
    <n v="0.17"/>
    <x v="152"/>
    <x v="0"/>
    <x v="42"/>
  </r>
  <r>
    <x v="132"/>
    <n v="5.835"/>
    <n v="1.359"/>
    <x v="488"/>
    <x v="428"/>
    <n v="0.252"/>
    <n v="0.188"/>
    <x v="69"/>
    <x v="3"/>
    <x v="147"/>
  </r>
  <r>
    <x v="132"/>
    <n v="5.875"/>
    <n v="1.266"/>
    <x v="79"/>
    <x v="429"/>
    <n v="0.24399999999999999"/>
    <n v="0.17499999999999999"/>
    <x v="330"/>
    <x v="4"/>
    <x v="147"/>
  </r>
  <r>
    <x v="132"/>
    <n v="5.8949999999999996"/>
    <n v="1.3009999999999999"/>
    <x v="440"/>
    <x v="26"/>
    <n v="0.159"/>
    <n v="0.17499999999999999"/>
    <x v="112"/>
    <x v="1"/>
    <x v="144"/>
  </r>
  <r>
    <x v="133"/>
    <n v="3.5910000000000002"/>
    <n v="0.39700000000000002"/>
    <x v="489"/>
    <x v="322"/>
    <n v="0.14699999999999999"/>
    <n v="0.28599999999999998"/>
    <x v="114"/>
    <x v="2"/>
    <x v="65"/>
  </r>
  <r>
    <x v="133"/>
    <n v="2.8170000000000002"/>
    <n v="0.28899999999999998"/>
    <x v="490"/>
    <x v="430"/>
    <n v="6.6000000000000003E-2"/>
    <n v="0.21"/>
    <x v="79"/>
    <x v="0"/>
    <x v="155"/>
  </r>
  <r>
    <x v="133"/>
    <n v="3.254"/>
    <n v="0.33700000000000002"/>
    <x v="156"/>
    <x v="431"/>
    <n v="0.112"/>
    <n v="0.224"/>
    <x v="145"/>
    <x v="4"/>
    <x v="1"/>
  </r>
  <r>
    <x v="133"/>
    <n v="2.8530000000000002"/>
    <n v="0.30599999999999999"/>
    <x v="491"/>
    <x v="95"/>
    <n v="0.01"/>
    <n v="0.20200000000000001"/>
    <x v="261"/>
    <x v="1"/>
    <x v="75"/>
  </r>
  <r>
    <x v="133"/>
    <n v="3.8319999999999999"/>
    <n v="0.39400000000000002"/>
    <x v="492"/>
    <x v="432"/>
    <n v="0.19700000000000001"/>
    <n v="0.25900000000000001"/>
    <x v="224"/>
    <x v="3"/>
    <x v="54"/>
  </r>
  <r>
    <x v="134"/>
    <n v="6.4029999999999996"/>
    <n v="1.3839999999999999"/>
    <x v="122"/>
    <x v="122"/>
    <n v="0.40899999999999997"/>
    <n v="0.19"/>
    <x v="3"/>
    <x v="2"/>
    <x v="121"/>
  </r>
  <r>
    <x v="134"/>
    <n v="6.4009999999999998"/>
    <n v="1.2310000000000001"/>
    <x v="493"/>
    <x v="433"/>
    <n v="0.42599999999999999"/>
    <n v="0.16500000000000001"/>
    <x v="40"/>
    <x v="0"/>
    <x v="71"/>
  </r>
  <r>
    <x v="134"/>
    <n v="6.3540000000000001"/>
    <n v="1.286"/>
    <x v="494"/>
    <x v="434"/>
    <n v="0.36199999999999999"/>
    <n v="0.153"/>
    <x v="336"/>
    <x v="1"/>
    <x v="135"/>
  </r>
  <r>
    <x v="134"/>
    <n v="6.3609999999999998"/>
    <n v="1.343"/>
    <x v="495"/>
    <x v="212"/>
    <n v="0.375"/>
    <n v="0.17699999999999999"/>
    <x v="2"/>
    <x v="3"/>
    <x v="33"/>
  </r>
  <r>
    <x v="134"/>
    <n v="6.31"/>
    <n v="1.2509999999999999"/>
    <x v="496"/>
    <x v="54"/>
    <n v="0.44900000000000001"/>
    <n v="0.14199999999999999"/>
    <x v="194"/>
    <x v="4"/>
    <x v="95"/>
  </r>
  <r>
    <x v="135"/>
    <n v="4.4400000000000004"/>
    <n v="1.01"/>
    <x v="321"/>
    <x v="435"/>
    <n v="0.56100000000000005"/>
    <n v="0.49099999999999999"/>
    <x v="157"/>
    <x v="2"/>
    <x v="77"/>
  </r>
  <r>
    <x v="135"/>
    <n v="4.327"/>
    <n v="0.89800000000000002"/>
    <x v="434"/>
    <x v="229"/>
    <n v="0.52900000000000003"/>
    <n v="0.253"/>
    <x v="188"/>
    <x v="0"/>
    <x v="152"/>
  </r>
  <r>
    <x v="135"/>
    <n v="4.415"/>
    <n v="0.97299999999999998"/>
    <x v="6"/>
    <x v="338"/>
    <n v="0.50800000000000001"/>
    <n v="0.47"/>
    <x v="126"/>
    <x v="3"/>
    <x v="133"/>
  </r>
  <r>
    <x v="135"/>
    <n v="4.4710000000000001"/>
    <n v="0.91800000000000004"/>
    <x v="497"/>
    <x v="378"/>
    <n v="0.58499999999999996"/>
    <n v="0.307"/>
    <x v="271"/>
    <x v="4"/>
    <x v="20"/>
  </r>
  <r>
    <x v="135"/>
    <n v="4.3659999999999997"/>
    <n v="0.94899999999999995"/>
    <x v="303"/>
    <x v="268"/>
    <n v="0.47"/>
    <n v="0.24399999999999999"/>
    <x v="119"/>
    <x v="1"/>
    <x v="152"/>
  </r>
  <r>
    <x v="136"/>
    <n v="4.1390000000000002"/>
    <n v="0.66"/>
    <x v="498"/>
    <x v="436"/>
    <n v="1.4999999999999999E-2"/>
    <n v="0.182"/>
    <x v="156"/>
    <x v="2"/>
    <x v="152"/>
  </r>
  <r>
    <x v="136"/>
    <n v="4.1390000000000002"/>
    <n v="0.60499999999999998"/>
    <x v="499"/>
    <x v="437"/>
    <n v="1.6E-2"/>
    <n v="0.13400000000000001"/>
    <x v="154"/>
    <x v="4"/>
    <x v="68"/>
  </r>
  <r>
    <x v="136"/>
    <n v="4.1390000000000002"/>
    <n v="0.63100000000000001"/>
    <x v="500"/>
    <x v="438"/>
    <n v="0"/>
    <n v="0.18099999999999999"/>
    <x v="74"/>
    <x v="3"/>
    <x v="140"/>
  </r>
  <r>
    <x v="137"/>
    <n v="6.2690000000000001"/>
    <n v="1.097"/>
    <x v="501"/>
    <x v="439"/>
    <n v="0.52200000000000002"/>
    <n v="0.16700000000000001"/>
    <x v="42"/>
    <x v="3"/>
    <x v="35"/>
  </r>
  <r>
    <x v="138"/>
    <n v="4.3079999999999998"/>
    <n v="0.82799999999999996"/>
    <x v="502"/>
    <x v="94"/>
    <n v="0.3"/>
    <n v="6.7000000000000004E-2"/>
    <x v="337"/>
    <x v="0"/>
    <x v="86"/>
  </r>
  <r>
    <x v="138"/>
    <n v="4.2119999999999997"/>
    <n v="0.81100000000000005"/>
    <x v="159"/>
    <x v="113"/>
    <n v="0.313"/>
    <n v="7.3999999999999996E-2"/>
    <x v="338"/>
    <x v="1"/>
    <x v="151"/>
  </r>
  <r>
    <x v="139"/>
    <n v="7.3140000000000001"/>
    <n v="1.355"/>
    <x v="286"/>
    <x v="273"/>
    <n v="0.65900000000000003"/>
    <n v="0.28499999999999998"/>
    <x v="339"/>
    <x v="4"/>
    <x v="26"/>
  </r>
  <r>
    <x v="139"/>
    <n v="7.2910000000000004"/>
    <n v="1.452"/>
    <x v="112"/>
    <x v="268"/>
    <n v="0.58199999999999996"/>
    <n v="0.38300000000000001"/>
    <x v="340"/>
    <x v="3"/>
    <x v="24"/>
  </r>
  <r>
    <x v="139"/>
    <n v="7.3529999999999998"/>
    <n v="1.3220000000000001"/>
    <x v="350"/>
    <x v="52"/>
    <n v="0.65"/>
    <n v="0.27300000000000002"/>
    <x v="341"/>
    <x v="0"/>
    <x v="82"/>
  </r>
  <r>
    <x v="139"/>
    <n v="7.343"/>
    <n v="1.387"/>
    <x v="169"/>
    <x v="440"/>
    <n v="0.57399999999999995"/>
    <n v="0.26700000000000002"/>
    <x v="218"/>
    <x v="1"/>
    <x v="82"/>
  </r>
  <r>
    <x v="139"/>
    <n v="7.2839999999999998"/>
    <n v="1.494"/>
    <x v="298"/>
    <x v="268"/>
    <n v="0.61299999999999999"/>
    <n v="0.38500000000000001"/>
    <x v="342"/>
    <x v="2"/>
    <x v="26"/>
  </r>
  <r>
    <x v="140"/>
    <n v="7.4870000000000001"/>
    <n v="1.42"/>
    <x v="503"/>
    <x v="441"/>
    <n v="0.66"/>
    <n v="0.25600000000000001"/>
    <x v="343"/>
    <x v="4"/>
    <x v="128"/>
  </r>
  <r>
    <x v="140"/>
    <n v="7.5090000000000003"/>
    <n v="1.5269999999999999"/>
    <x v="85"/>
    <x v="442"/>
    <n v="0.58599999999999997"/>
    <n v="0.28100000000000003"/>
    <x v="344"/>
    <x v="3"/>
    <x v="114"/>
  </r>
  <r>
    <x v="140"/>
    <n v="7.48"/>
    <n v="1.452"/>
    <x v="504"/>
    <x v="443"/>
    <n v="0.57199999999999995"/>
    <n v="0.26300000000000001"/>
    <x v="345"/>
    <x v="1"/>
    <x v="81"/>
  </r>
  <r>
    <x v="140"/>
    <n v="7.4939999999999998"/>
    <n v="1.5649999999999999"/>
    <x v="390"/>
    <x v="444"/>
    <n v="0.62"/>
    <n v="0.29099999999999998"/>
    <x v="252"/>
    <x v="2"/>
    <x v="139"/>
  </r>
  <r>
    <x v="140"/>
    <n v="7.56"/>
    <n v="1.391"/>
    <x v="205"/>
    <x v="445"/>
    <n v="0.629"/>
    <n v="0.26900000000000002"/>
    <x v="346"/>
    <x v="0"/>
    <x v="113"/>
  </r>
  <r>
    <x v="141"/>
    <n v="3.4620000000000002"/>
    <n v="0.68899999999999995"/>
    <x v="505"/>
    <x v="358"/>
    <n v="8.7999999999999995E-2"/>
    <n v="0.376"/>
    <x v="46"/>
    <x v="4"/>
    <x v="149"/>
  </r>
  <r>
    <x v="141"/>
    <n v="3.069"/>
    <n v="0.747"/>
    <x v="506"/>
    <x v="382"/>
    <n v="6.9000000000000006E-2"/>
    <n v="0.48399999999999999"/>
    <x v="164"/>
    <x v="3"/>
    <x v="75"/>
  </r>
  <r>
    <x v="141"/>
    <n v="3.4620000000000002"/>
    <n v="0.77700000000000002"/>
    <x v="507"/>
    <x v="253"/>
    <n v="8.2000000000000003E-2"/>
    <n v="0.49399999999999999"/>
    <x v="264"/>
    <x v="2"/>
    <x v="155"/>
  </r>
  <r>
    <x v="141"/>
    <n v="3.4620000000000002"/>
    <n v="0.61899999999999999"/>
    <x v="508"/>
    <x v="446"/>
    <n v="1.2999999999999999E-2"/>
    <n v="0.33100000000000002"/>
    <x v="347"/>
    <x v="1"/>
    <x v="83"/>
  </r>
  <r>
    <x v="142"/>
    <n v="6.4550000000000001"/>
    <n v="1.327"/>
    <x v="343"/>
    <x v="359"/>
    <n v="0.44900000000000001"/>
    <n v="0.151"/>
    <x v="256"/>
    <x v="0"/>
    <x v="90"/>
  </r>
  <r>
    <x v="142"/>
    <n v="6.4409999999999998"/>
    <n v="1.365"/>
    <x v="302"/>
    <x v="447"/>
    <n v="0.41799999999999998"/>
    <n v="0.151"/>
    <x v="285"/>
    <x v="4"/>
    <x v="18"/>
  </r>
  <r>
    <x v="142"/>
    <n v="6.4459999999999997"/>
    <n v="1.3680000000000001"/>
    <x v="509"/>
    <x v="155"/>
    <n v="0.35099999999999998"/>
    <n v="0.24199999999999999"/>
    <x v="61"/>
    <x v="1"/>
    <x v="90"/>
  </r>
  <r>
    <x v="142"/>
    <n v="6.3789999999999996"/>
    <n v="1.397"/>
    <x v="510"/>
    <x v="370"/>
    <n v="0.32400000000000001"/>
    <n v="0.255"/>
    <x v="259"/>
    <x v="3"/>
    <x v="121"/>
  </r>
  <r>
    <x v="142"/>
    <n v="6.4219999999999997"/>
    <n v="1.4339999999999999"/>
    <x v="483"/>
    <x v="388"/>
    <n v="0.36099999999999999"/>
    <n v="0.25800000000000001"/>
    <x v="21"/>
    <x v="2"/>
    <x v="156"/>
  </r>
  <r>
    <x v="143"/>
    <n v="5.556"/>
    <n v="0.47499999999999998"/>
    <x v="511"/>
    <x v="182"/>
    <n v="0.52100000000000002"/>
    <n v="0.182"/>
    <x v="348"/>
    <x v="0"/>
    <x v="138"/>
  </r>
  <r>
    <x v="143"/>
    <n v="5.4669999999999996"/>
    <n v="0.49299999999999999"/>
    <x v="217"/>
    <x v="448"/>
    <n v="0.38900000000000001"/>
    <n v="0.23"/>
    <x v="349"/>
    <x v="1"/>
    <x v="104"/>
  </r>
  <r>
    <x v="143"/>
    <n v="4.9960000000000004"/>
    <n v="0.48799999999999999"/>
    <x v="244"/>
    <x v="449"/>
    <n v="0.434"/>
    <n v="0.26"/>
    <x v="338"/>
    <x v="3"/>
    <x v="8"/>
  </r>
  <r>
    <x v="143"/>
    <n v="5.0410000000000004"/>
    <n v="0.52500000000000002"/>
    <x v="417"/>
    <x v="250"/>
    <n v="0.47199999999999998"/>
    <n v="0.249"/>
    <x v="12"/>
    <x v="2"/>
    <x v="72"/>
  </r>
  <r>
    <x v="143"/>
    <n v="5.1989999999999998"/>
    <n v="0.47399999999999998"/>
    <x v="512"/>
    <x v="344"/>
    <n v="0.29199999999999998"/>
    <n v="0.187"/>
    <x v="139"/>
    <x v="4"/>
    <x v="9"/>
  </r>
  <r>
    <x v="144"/>
    <n v="3.476"/>
    <n v="0.45700000000000002"/>
    <x v="432"/>
    <x v="303"/>
    <n v="0.50900000000000001"/>
    <n v="0.27200000000000002"/>
    <x v="350"/>
    <x v="0"/>
    <x v="66"/>
  </r>
  <r>
    <x v="144"/>
    <n v="3.2309999999999999"/>
    <n v="0.47599999999999998"/>
    <x v="513"/>
    <x v="450"/>
    <n v="0.41699999999999998"/>
    <n v="0.27600000000000002"/>
    <x v="337"/>
    <x v="1"/>
    <x v="0"/>
  </r>
  <r>
    <x v="144"/>
    <n v="3.3490000000000002"/>
    <n v="0.51100000000000001"/>
    <x v="288"/>
    <x v="353"/>
    <n v="0.39"/>
    <n v="0.35399999999999998"/>
    <x v="259"/>
    <x v="2"/>
    <x v="0"/>
  </r>
  <r>
    <x v="144"/>
    <n v="3.3029999999999999"/>
    <n v="0.45500000000000002"/>
    <x v="514"/>
    <x v="451"/>
    <n v="0.48099999999999998"/>
    <n v="0.27"/>
    <x v="351"/>
    <x v="4"/>
    <x v="0"/>
  </r>
  <r>
    <x v="144"/>
    <n v="3.6659999999999999"/>
    <n v="0.47199999999999998"/>
    <x v="515"/>
    <x v="147"/>
    <n v="0.318"/>
    <n v="0.315"/>
    <x v="99"/>
    <x v="3"/>
    <x v="83"/>
  </r>
  <r>
    <x v="145"/>
    <n v="5.9989999999999997"/>
    <n v="1.0069999999999999"/>
    <x v="516"/>
    <x v="388"/>
    <n v="0.60899999999999999"/>
    <n v="0.377"/>
    <x v="352"/>
    <x v="0"/>
    <x v="144"/>
  </r>
  <r>
    <x v="145"/>
    <n v="6.008"/>
    <n v="1.05"/>
    <x v="517"/>
    <x v="110"/>
    <n v="0.55700000000000005"/>
    <n v="0.35899999999999999"/>
    <x v="105"/>
    <x v="1"/>
    <x v="51"/>
  </r>
  <r>
    <x v="145"/>
    <n v="6.0720000000000001"/>
    <n v="1.016"/>
    <x v="518"/>
    <x v="452"/>
    <n v="0.63700000000000001"/>
    <n v="0.36399999999999999"/>
    <x v="185"/>
    <x v="4"/>
    <x v="122"/>
  </r>
  <r>
    <x v="145"/>
    <n v="6.4740000000000002"/>
    <n v="1.089"/>
    <x v="519"/>
    <x v="453"/>
    <n v="0.496"/>
    <n v="0.58699999999999997"/>
    <x v="105"/>
    <x v="3"/>
    <x v="156"/>
  </r>
  <r>
    <x v="145"/>
    <n v="6.4240000000000004"/>
    <n v="1.1279999999999999"/>
    <x v="520"/>
    <x v="307"/>
    <n v="0.57999999999999996"/>
    <n v="0.57199999999999995"/>
    <x v="352"/>
    <x v="2"/>
    <x v="69"/>
  </r>
  <r>
    <x v="146"/>
    <n v="4.1870000000000003"/>
    <n v="0.26800000000000002"/>
    <x v="521"/>
    <x v="139"/>
    <n v="0.30399999999999999"/>
    <n v="0.20100000000000001"/>
    <x v="113"/>
    <x v="0"/>
    <x v="151"/>
  </r>
  <r>
    <x v="146"/>
    <n v="4.085"/>
    <n v="0.27500000000000002"/>
    <x v="522"/>
    <x v="454"/>
    <n v="0.29299999999999998"/>
    <n v="0.17699999999999999"/>
    <x v="207"/>
    <x v="1"/>
    <x v="142"/>
  </r>
  <r>
    <x v="146"/>
    <n v="3.3029999999999999"/>
    <n v="0.28100000000000003"/>
    <x v="123"/>
    <x v="455"/>
    <n v="0.34699999999999998"/>
    <n v="0.17499999999999999"/>
    <x v="146"/>
    <x v="3"/>
    <x v="84"/>
  </r>
  <r>
    <x v="146"/>
    <n v="3.4950000000000001"/>
    <n v="0.30499999999999999"/>
    <x v="523"/>
    <x v="456"/>
    <n v="0.38"/>
    <n v="0.19700000000000001"/>
    <x v="129"/>
    <x v="2"/>
    <x v="149"/>
  </r>
  <r>
    <x v="146"/>
    <n v="3.9990000000000001"/>
    <n v="0.25900000000000001"/>
    <x v="524"/>
    <x v="457"/>
    <n v="0.434"/>
    <n v="0.158"/>
    <x v="128"/>
    <x v="4"/>
    <x v="142"/>
  </r>
  <r>
    <x v="147"/>
    <n v="6.1920000000000002"/>
    <n v="1.1679999999999999"/>
    <x v="525"/>
    <x v="458"/>
    <n v="0.55300000000000005"/>
    <n v="0.19900000000000001"/>
    <x v="211"/>
    <x v="0"/>
    <x v="37"/>
  </r>
  <r>
    <x v="147"/>
    <n v="6.1920000000000002"/>
    <n v="1.2310000000000001"/>
    <x v="30"/>
    <x v="340"/>
    <n v="0.48899999999999999"/>
    <n v="0.185"/>
    <x v="306"/>
    <x v="1"/>
    <x v="89"/>
  </r>
  <r>
    <x v="147"/>
    <n v="6.1920000000000002"/>
    <n v="1.2230000000000001"/>
    <x v="526"/>
    <x v="459"/>
    <n v="0.57499999999999996"/>
    <n v="0.17100000000000001"/>
    <x v="353"/>
    <x v="4"/>
    <x v="12"/>
  </r>
  <r>
    <x v="147"/>
    <n v="6.1680000000000001"/>
    <n v="1.361"/>
    <x v="527"/>
    <x v="178"/>
    <n v="0.51900000000000002"/>
    <n v="0.32500000000000001"/>
    <x v="235"/>
    <x v="2"/>
    <x v="12"/>
  </r>
  <r>
    <x v="147"/>
    <n v="6.1680000000000001"/>
    <n v="1.3260000000000001"/>
    <x v="399"/>
    <x v="460"/>
    <n v="0.48499999999999999"/>
    <n v="0.31900000000000001"/>
    <x v="130"/>
    <x v="3"/>
    <x v="34"/>
  </r>
  <r>
    <x v="148"/>
    <n v="4.3920000000000003"/>
    <n v="0.875"/>
    <x v="290"/>
    <x v="387"/>
    <n v="0.23599999999999999"/>
    <n v="5.6000000000000001E-2"/>
    <x v="354"/>
    <x v="0"/>
    <x v="132"/>
  </r>
  <r>
    <x v="148"/>
    <n v="4.4610000000000003"/>
    <n v="0.92100000000000004"/>
    <x v="528"/>
    <x v="21"/>
    <n v="0.16700000000000001"/>
    <n v="5.8999999999999997E-2"/>
    <x v="172"/>
    <x v="1"/>
    <x v="99"/>
  </r>
  <r>
    <x v="148"/>
    <n v="4.8049999999999997"/>
    <n v="1.0069999999999999"/>
    <x v="224"/>
    <x v="461"/>
    <n v="0.28999999999999998"/>
    <n v="0.05"/>
    <x v="149"/>
    <x v="2"/>
    <x v="52"/>
  </r>
  <r>
    <x v="148"/>
    <n v="5.0449999999999999"/>
    <n v="0.97699999999999998"/>
    <x v="523"/>
    <x v="180"/>
    <n v="0.23599999999999999"/>
    <n v="3.9E-2"/>
    <x v="63"/>
    <x v="3"/>
    <x v="78"/>
  </r>
  <r>
    <x v="148"/>
    <n v="4.5919999999999996"/>
    <n v="0.9"/>
    <x v="131"/>
    <x v="462"/>
    <n v="0.27100000000000002"/>
    <n v="0.04"/>
    <x v="303"/>
    <x v="4"/>
    <x v="148"/>
  </r>
  <r>
    <x v="149"/>
    <n v="5.1319999999999997"/>
    <n v="1.127"/>
    <x v="529"/>
    <x v="387"/>
    <n v="0.254"/>
    <n v="8.5999999999999993E-2"/>
    <x v="355"/>
    <x v="0"/>
    <x v="64"/>
  </r>
  <r>
    <x v="149"/>
    <n v="5.3730000000000002"/>
    <n v="1.1830000000000001"/>
    <x v="530"/>
    <x v="124"/>
    <n v="0.19500000000000001"/>
    <n v="8.3000000000000004E-2"/>
    <x v="155"/>
    <x v="1"/>
    <x v="93"/>
  </r>
  <r>
    <x v="149"/>
    <n v="5.3890000000000002"/>
    <n v="1.165"/>
    <x v="531"/>
    <x v="307"/>
    <n v="0.23899999999999999"/>
    <n v="4.7E-2"/>
    <x v="301"/>
    <x v="3"/>
    <x v="63"/>
  </r>
  <r>
    <x v="149"/>
    <n v="5.4829999999999997"/>
    <n v="1.1479999999999999"/>
    <x v="527"/>
    <x v="174"/>
    <n v="0.32400000000000001"/>
    <n v="0.106"/>
    <x v="356"/>
    <x v="4"/>
    <x v="104"/>
  </r>
  <r>
    <x v="149"/>
    <n v="5.5"/>
    <n v="1.198"/>
    <x v="532"/>
    <x v="25"/>
    <n v="0.30099999999999999"/>
    <n v="4.7E-2"/>
    <x v="74"/>
    <x v="2"/>
    <x v="62"/>
  </r>
  <r>
    <x v="150"/>
    <n v="5.1189999999999998"/>
    <n v="1.0089999999999999"/>
    <x v="31"/>
    <x v="463"/>
    <n v="0.51500000000000001"/>
    <n v="0.32300000000000001"/>
    <x v="118"/>
    <x v="0"/>
    <x v="56"/>
  </r>
  <r>
    <x v="150"/>
    <n v="5.2469999999999999"/>
    <n v="1.052"/>
    <x v="496"/>
    <x v="43"/>
    <n v="0.39400000000000002"/>
    <n v="0.24399999999999999"/>
    <x v="105"/>
    <x v="1"/>
    <x v="29"/>
  </r>
  <r>
    <x v="150"/>
    <n v="5.6360000000000001"/>
    <n v="1.016"/>
    <x v="533"/>
    <x v="464"/>
    <n v="0.41699999999999998"/>
    <n v="0.19900000000000001"/>
    <x v="357"/>
    <x v="4"/>
    <x v="116"/>
  </r>
  <r>
    <x v="150"/>
    <n v="5.8220000000000001"/>
    <n v="1.131"/>
    <x v="295"/>
    <x v="465"/>
    <n v="0.41799999999999998"/>
    <n v="0.25"/>
    <x v="358"/>
    <x v="2"/>
    <x v="59"/>
  </r>
  <r>
    <x v="150"/>
    <n v="5.6580000000000004"/>
    <n v="1.08"/>
    <x v="534"/>
    <x v="446"/>
    <n v="0.374"/>
    <n v="0.22600000000000001"/>
    <x v="359"/>
    <x v="3"/>
    <x v="58"/>
  </r>
  <r>
    <x v="151"/>
    <n v="4.4320000000000004"/>
    <n v="0.312"/>
    <x v="61"/>
    <x v="466"/>
    <n v="0.40200000000000002"/>
    <n v="0.26500000000000001"/>
    <x v="21"/>
    <x v="0"/>
    <x v="100"/>
  </r>
  <r>
    <x v="151"/>
    <n v="4.1890000000000001"/>
    <n v="0.33200000000000002"/>
    <x v="81"/>
    <x v="303"/>
    <n v="0.35599999999999998"/>
    <n v="0.252"/>
    <x v="19"/>
    <x v="1"/>
    <x v="53"/>
  </r>
  <r>
    <x v="151"/>
    <n v="4.0810000000000004"/>
    <n v="0.38100000000000001"/>
    <x v="332"/>
    <x v="467"/>
    <n v="0.443"/>
    <n v="0.32600000000000001"/>
    <x v="107"/>
    <x v="2"/>
    <x v="140"/>
  </r>
  <r>
    <x v="151"/>
    <n v="3.7389999999999999"/>
    <n v="0.34699999999999998"/>
    <x v="115"/>
    <x v="468"/>
    <n v="0.437"/>
    <n v="0.27100000000000002"/>
    <x v="21"/>
    <x v="3"/>
    <x v="3"/>
  </r>
  <r>
    <x v="151"/>
    <n v="4.1609999999999996"/>
    <n v="0.32200000000000001"/>
    <x v="389"/>
    <x v="469"/>
    <n v="0.45"/>
    <n v="0.25900000000000001"/>
    <x v="14"/>
    <x v="4"/>
    <x v="151"/>
  </r>
  <r>
    <x v="152"/>
    <n v="4.5609999999999999"/>
    <n v="0.78"/>
    <x v="70"/>
    <x v="277"/>
    <n v="0.31900000000000001"/>
    <n v="0.17899999999999999"/>
    <x v="274"/>
    <x v="0"/>
    <x v="153"/>
  </r>
  <r>
    <x v="152"/>
    <n v="4.3319999999999999"/>
    <n v="0.82"/>
    <x v="535"/>
    <x v="337"/>
    <n v="0.17799999999999999"/>
    <n v="0.187"/>
    <x v="274"/>
    <x v="1"/>
    <x v="140"/>
  </r>
  <r>
    <x v="152"/>
    <n v="4.3239999999999998"/>
    <n v="0.873"/>
    <x v="536"/>
    <x v="470"/>
    <n v="0.129"/>
    <n v="0.20399999999999999"/>
    <x v="249"/>
    <x v="3"/>
    <x v="153"/>
  </r>
  <r>
    <x v="152"/>
    <n v="4.1029999999999998"/>
    <n v="0.79300000000000004"/>
    <x v="537"/>
    <x v="471"/>
    <n v="0.16300000000000001"/>
    <n v="0.187"/>
    <x v="360"/>
    <x v="4"/>
    <x v="97"/>
  </r>
  <r>
    <x v="152"/>
    <n v="4.0960000000000001"/>
    <n v="0.89500000000000002"/>
    <x v="472"/>
    <x v="472"/>
    <n v="0.123"/>
    <n v="0.27"/>
    <x v="115"/>
    <x v="2"/>
    <x v="86"/>
  </r>
  <r>
    <x v="153"/>
    <n v="6.7910000000000004"/>
    <n v="1.431"/>
    <x v="538"/>
    <x v="267"/>
    <n v="0.65300000000000002"/>
    <n v="0.28100000000000003"/>
    <x v="361"/>
    <x v="0"/>
    <x v="109"/>
  </r>
  <r>
    <x v="153"/>
    <n v="6.8250000000000002"/>
    <n v="1.5029999999999999"/>
    <x v="448"/>
    <x v="393"/>
    <n v="0.59799999999999998"/>
    <n v="0.26200000000000001"/>
    <x v="35"/>
    <x v="1"/>
    <x v="109"/>
  </r>
  <r>
    <x v="153"/>
    <n v="6.774"/>
    <n v="2.0960000000000001"/>
    <x v="515"/>
    <x v="473"/>
    <n v="0.28399999999999997"/>
    <n v="0.186"/>
    <x v="362"/>
    <x v="4"/>
    <x v="47"/>
  </r>
  <r>
    <x v="153"/>
    <n v="6.6479999999999997"/>
    <n v="1.6259999999999999"/>
    <x v="155"/>
    <x v="474"/>
    <n v="0.60799999999999998"/>
    <n v="0.36099999999999999"/>
    <x v="363"/>
    <x v="2"/>
    <x v="109"/>
  </r>
  <r>
    <x v="153"/>
    <n v="6.5730000000000004"/>
    <n v="1.5740000000000001"/>
    <x v="230"/>
    <x v="7"/>
    <n v="0.56200000000000006"/>
    <n v="0.26600000000000001"/>
    <x v="364"/>
    <x v="3"/>
    <x v="71"/>
  </r>
  <r>
    <x v="154"/>
    <n v="7.165"/>
    <n v="1.2729999999999999"/>
    <x v="351"/>
    <x v="255"/>
    <n v="0.52500000000000002"/>
    <n v="0.373"/>
    <x v="29"/>
    <x v="0"/>
    <x v="27"/>
  </r>
  <r>
    <x v="154"/>
    <n v="7.0540000000000003"/>
    <n v="1.333"/>
    <x v="496"/>
    <x v="167"/>
    <n v="0.45"/>
    <n v="0.34799999999999998"/>
    <x v="365"/>
    <x v="1"/>
    <x v="101"/>
  </r>
  <r>
    <x v="154"/>
    <n v="6.7140000000000004"/>
    <n v="1.4419999999999999"/>
    <x v="539"/>
    <x v="475"/>
    <n v="0.50800000000000001"/>
    <n v="0.49299999999999999"/>
    <x v="182"/>
    <x v="2"/>
    <x v="110"/>
  </r>
  <r>
    <x v="154"/>
    <n v="6.7249999999999996"/>
    <n v="1.403"/>
    <x v="540"/>
    <x v="131"/>
    <n v="0.5"/>
    <n v="0.502"/>
    <x v="366"/>
    <x v="3"/>
    <x v="111"/>
  </r>
  <r>
    <x v="154"/>
    <n v="7.19"/>
    <n v="1.244"/>
    <x v="350"/>
    <x v="476"/>
    <n v="0.46400000000000002"/>
    <n v="0.26200000000000001"/>
    <x v="154"/>
    <x v="4"/>
    <x v="23"/>
  </r>
  <r>
    <x v="155"/>
    <n v="6.94"/>
    <n v="1.3740000000000001"/>
    <x v="168"/>
    <x v="335"/>
    <n v="0.53500000000000003"/>
    <n v="0.29799999999999999"/>
    <x v="229"/>
    <x v="0"/>
    <x v="45"/>
  </r>
  <r>
    <x v="155"/>
    <n v="6.8920000000000003"/>
    <n v="1.4330000000000001"/>
    <x v="541"/>
    <x v="6"/>
    <n v="0.45400000000000001"/>
    <n v="0.28000000000000003"/>
    <x v="284"/>
    <x v="1"/>
    <x v="110"/>
  </r>
  <r>
    <x v="155"/>
    <n v="7.1040000000000001"/>
    <n v="1.508"/>
    <x v="311"/>
    <x v="173"/>
    <n v="0.48199999999999998"/>
    <n v="0.41099999999999998"/>
    <x v="367"/>
    <x v="3"/>
    <x v="27"/>
  </r>
  <r>
    <x v="155"/>
    <n v="6.8860000000000001"/>
    <n v="1.3979999999999999"/>
    <x v="278"/>
    <x v="125"/>
    <n v="0.54700000000000004"/>
    <n v="0.29099999999999998"/>
    <x v="368"/>
    <x v="4"/>
    <x v="45"/>
  </r>
  <r>
    <x v="155"/>
    <n v="6.9930000000000003"/>
    <n v="1.546"/>
    <x v="542"/>
    <x v="477"/>
    <n v="0.50600000000000001"/>
    <n v="0.39300000000000002"/>
    <x v="215"/>
    <x v="2"/>
    <x v="102"/>
  </r>
  <r>
    <x v="156"/>
    <n v="6.44"/>
    <n v="1.071"/>
    <x v="543"/>
    <x v="447"/>
    <n v="0.59399999999999997"/>
    <n v="0.13200000000000001"/>
    <x v="369"/>
    <x v="0"/>
    <x v="18"/>
  </r>
  <r>
    <x v="156"/>
    <n v="6.2930000000000001"/>
    <n v="1.1240000000000001"/>
    <x v="53"/>
    <x v="32"/>
    <n v="0.52300000000000002"/>
    <n v="0.127"/>
    <x v="204"/>
    <x v="1"/>
    <x v="156"/>
  </r>
  <r>
    <x v="156"/>
    <n v="6.3789999999999996"/>
    <n v="1.093"/>
    <x v="150"/>
    <x v="478"/>
    <n v="0.625"/>
    <n v="0.13"/>
    <x v="370"/>
    <x v="4"/>
    <x v="96"/>
  </r>
  <r>
    <x v="156"/>
    <n v="6.4539999999999997"/>
    <n v="1.218"/>
    <x v="544"/>
    <x v="479"/>
    <n v="0.57899999999999996"/>
    <n v="0.17499999999999999"/>
    <x v="171"/>
    <x v="2"/>
    <x v="71"/>
  </r>
  <r>
    <x v="156"/>
    <n v="6.5449999999999999"/>
    <n v="1.1819999999999999"/>
    <x v="545"/>
    <x v="480"/>
    <n v="0.54400000000000004"/>
    <n v="0.18099999999999999"/>
    <x v="371"/>
    <x v="3"/>
    <x v="16"/>
  </r>
  <r>
    <x v="157"/>
    <n v="6.258"/>
    <n v="0.69699999999999995"/>
    <x v="96"/>
    <x v="390"/>
    <n v="0.69299999999999995"/>
    <n v="0.36299999999999999"/>
    <x v="372"/>
    <x v="0"/>
    <x v="12"/>
  </r>
  <r>
    <x v="157"/>
    <n v="6.1740000000000004"/>
    <n v="0.745"/>
    <x v="546"/>
    <x v="481"/>
    <n v="0.63100000000000001"/>
    <n v="0.32200000000000001"/>
    <x v="373"/>
    <x v="1"/>
    <x v="36"/>
  </r>
  <r>
    <x v="157"/>
    <n v="5.9710000000000001"/>
    <n v="0.78600000000000003"/>
    <x v="503"/>
    <x v="66"/>
    <n v="0.65800000000000003"/>
    <n v="0.41599999999999998"/>
    <x v="38"/>
    <x v="2"/>
    <x v="15"/>
  </r>
  <r>
    <x v="157"/>
    <n v="5.9870000000000001"/>
    <n v="0.73599999999999999"/>
    <x v="547"/>
    <x v="482"/>
    <n v="0.60799999999999998"/>
    <n v="0.34300000000000003"/>
    <x v="289"/>
    <x v="3"/>
    <x v="49"/>
  </r>
  <r>
    <x v="157"/>
    <n v="6.0960000000000001"/>
    <n v="0.71899999999999997"/>
    <x v="548"/>
    <x v="275"/>
    <n v="0.72399999999999998"/>
    <n v="0.32800000000000001"/>
    <x v="374"/>
    <x v="4"/>
    <x v="94"/>
  </r>
  <r>
    <x v="158"/>
    <n v="5.0529999999999999"/>
    <n v="0.77"/>
    <x v="549"/>
    <x v="483"/>
    <n v="0.27200000000000002"/>
    <n v="8.6999999999999994E-2"/>
    <x v="21"/>
    <x v="0"/>
    <x v="79"/>
  </r>
  <r>
    <x v="158"/>
    <n v="4.7069999999999999"/>
    <n v="0.96"/>
    <x v="550"/>
    <x v="475"/>
    <n v="0.154"/>
    <n v="6.4000000000000001E-2"/>
    <x v="119"/>
    <x v="1"/>
    <x v="129"/>
  </r>
  <r>
    <x v="158"/>
    <n v="6.0839999999999996"/>
    <n v="1.1339999999999999"/>
    <x v="195"/>
    <x v="318"/>
    <n v="0.19800000000000001"/>
    <n v="4.2000000000000003E-2"/>
    <x v="272"/>
    <x v="3"/>
    <x v="94"/>
  </r>
  <r>
    <x v="158"/>
    <n v="4.806"/>
    <n v="0.996"/>
    <x v="454"/>
    <x v="43"/>
    <n v="0.13300000000000001"/>
    <n v="5.6000000000000001E-2"/>
    <x v="127"/>
    <x v="4"/>
    <x v="52"/>
  </r>
  <r>
    <x v="158"/>
    <n v="5.25"/>
    <n v="1.1279999999999999"/>
    <x v="92"/>
    <x v="85"/>
    <n v="0.154"/>
    <n v="6.5000000000000002E-2"/>
    <x v="21"/>
    <x v="2"/>
    <x v="103"/>
  </r>
  <r>
    <x v="159"/>
    <n v="5.3529999999999998"/>
    <n v="0.71799999999999997"/>
    <x v="551"/>
    <x v="125"/>
    <n v="0.65100000000000002"/>
    <n v="0.13600000000000001"/>
    <x v="156"/>
    <x v="0"/>
    <x v="92"/>
  </r>
  <r>
    <x v="159"/>
    <n v="5.1749999999999998"/>
    <n v="0.74099999999999999"/>
    <x v="552"/>
    <x v="30"/>
    <n v="0.54300000000000004"/>
    <n v="0.14699999999999999"/>
    <x v="20"/>
    <x v="1"/>
    <x v="91"/>
  </r>
  <r>
    <x v="159"/>
    <n v="5.1029999999999998"/>
    <n v="0.71499999999999997"/>
    <x v="553"/>
    <x v="484"/>
    <n v="0.61799999999999999"/>
    <n v="0.17699999999999999"/>
    <x v="375"/>
    <x v="4"/>
    <x v="56"/>
  </r>
  <r>
    <x v="159"/>
    <n v="5.0739999999999998"/>
    <n v="0.78900000000000003"/>
    <x v="251"/>
    <x v="360"/>
    <n v="0.57099999999999995"/>
    <n v="0.23499999999999999"/>
    <x v="268"/>
    <x v="2"/>
    <x v="91"/>
  </r>
  <r>
    <x v="159"/>
    <n v="5.0609999999999999"/>
    <n v="0.74"/>
    <x v="235"/>
    <x v="68"/>
    <n v="0.56000000000000005"/>
    <n v="0.251"/>
    <x v="146"/>
    <x v="3"/>
    <x v="72"/>
  </r>
  <r>
    <x v="160"/>
    <n v="3.5270000000000001"/>
    <n v="0.39300000000000002"/>
    <x v="554"/>
    <x v="485"/>
    <n v="0.24399999999999999"/>
    <n v="9.5000000000000001E-2"/>
    <x v="149"/>
    <x v="0"/>
    <x v="67"/>
  </r>
  <r>
    <x v="160"/>
    <n v="3.38"/>
    <n v="0.28699999999999998"/>
    <x v="555"/>
    <x v="486"/>
    <n v="0.14299999999999999"/>
    <n v="0.108"/>
    <x v="69"/>
    <x v="1"/>
    <x v="136"/>
  </r>
  <r>
    <x v="160"/>
    <n v="3.593"/>
    <n v="0.59199999999999997"/>
    <x v="556"/>
    <x v="283"/>
    <n v="0.249"/>
    <n v="0.104"/>
    <x v="107"/>
    <x v="2"/>
    <x v="67"/>
  </r>
  <r>
    <x v="160"/>
    <n v="3.7240000000000002"/>
    <n v="0.57899999999999996"/>
    <x v="557"/>
    <x v="283"/>
    <n v="0.22900000000000001"/>
    <n v="9.8000000000000004E-2"/>
    <x v="305"/>
    <x v="3"/>
    <x v="65"/>
  </r>
  <r>
    <x v="160"/>
    <n v="3.355"/>
    <n v="0.442"/>
    <x v="558"/>
    <x v="139"/>
    <n v="0.24399999999999999"/>
    <n v="8.3000000000000004E-2"/>
    <x v="283"/>
    <x v="4"/>
    <x v="155"/>
  </r>
  <r>
    <x v="161"/>
    <n v="3.7589999999999999"/>
    <n v="0.53700000000000003"/>
    <x v="220"/>
    <x v="487"/>
    <n v="0.49099999999999999"/>
    <n v="0.251"/>
    <x v="149"/>
    <x v="0"/>
    <x v="2"/>
  </r>
  <r>
    <x v="161"/>
    <n v="4.1070000000000002"/>
    <n v="0.57799999999999996"/>
    <x v="559"/>
    <x v="488"/>
    <n v="0.43099999999999999"/>
    <n v="0.247"/>
    <x v="149"/>
    <x v="1"/>
    <x v="97"/>
  </r>
  <r>
    <x v="161"/>
    <n v="4.7949999999999999"/>
    <n v="0.61199999999999999"/>
    <x v="560"/>
    <x v="489"/>
    <n v="0.42699999999999999"/>
    <n v="0.17899999999999999"/>
    <x v="113"/>
    <x v="3"/>
    <x v="76"/>
  </r>
  <r>
    <x v="161"/>
    <n v="4.3769999999999998"/>
    <n v="0.56200000000000006"/>
    <x v="447"/>
    <x v="95"/>
    <n v="0.503"/>
    <n v="0.221"/>
    <x v="154"/>
    <x v="4"/>
    <x v="38"/>
  </r>
  <r>
    <x v="161"/>
    <n v="4.5140000000000002"/>
    <n v="0.63600000000000001"/>
    <x v="561"/>
    <x v="490"/>
    <n v="0.46200000000000002"/>
    <n v="0.25"/>
    <x v="109"/>
    <x v="2"/>
    <x v="20"/>
  </r>
  <r>
    <x v="162"/>
    <n v="3.2989999999999999"/>
    <n v="0.42599999999999999"/>
    <x v="311"/>
    <x v="221"/>
    <n v="0.377"/>
    <n v="0.151"/>
    <x v="95"/>
    <x v="0"/>
    <x v="136"/>
  </r>
  <r>
    <x v="162"/>
    <n v="3.6629999999999998"/>
    <n v="0.36599999999999999"/>
    <x v="562"/>
    <x v="405"/>
    <n v="0.36099999999999999"/>
    <n v="0.151"/>
    <x v="216"/>
    <x v="1"/>
    <x v="67"/>
  </r>
  <r>
    <x v="162"/>
    <n v="3.6920000000000002"/>
    <n v="0.35699999999999998"/>
    <x v="563"/>
    <x v="455"/>
    <n v="0.40600000000000003"/>
    <n v="0.13200000000000001"/>
    <x v="295"/>
    <x v="4"/>
    <x v="88"/>
  </r>
  <r>
    <x v="162"/>
    <n v="3.875"/>
    <n v="0.376"/>
    <x v="476"/>
    <x v="491"/>
    <n v="0.33600000000000002"/>
    <n v="0.189"/>
    <x v="152"/>
    <x v="2"/>
    <x v="97"/>
  </r>
  <r>
    <x v="162"/>
    <n v="4.1929999999999996"/>
    <n v="0.35"/>
    <x v="383"/>
    <x v="492"/>
    <n v="0.254"/>
    <n v="0.185"/>
    <x v="78"/>
    <x v="3"/>
    <x v="8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x v="0"/>
  </r>
  <r>
    <x v="1"/>
    <x v="1"/>
    <x v="0"/>
    <x v="0"/>
    <x v="0"/>
    <x v="0"/>
  </r>
  <r>
    <x v="2"/>
    <x v="2"/>
    <x v="1"/>
    <x v="0"/>
    <x v="0"/>
    <x v="0"/>
  </r>
  <r>
    <x v="3"/>
    <x v="3"/>
    <x v="2"/>
    <x v="1"/>
    <x v="0"/>
    <x v="0"/>
  </r>
  <r>
    <x v="4"/>
    <x v="4"/>
    <x v="3"/>
    <x v="2"/>
    <x v="1"/>
    <x v="0"/>
  </r>
  <r>
    <x v="5"/>
    <x v="5"/>
    <x v="4"/>
    <x v="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C3887-F2AA-4F2A-82F5-B18C42DBCE61}" name="PivotTable1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70:F172" firstHeaderRow="0" firstDataRow="1" firstDataCol="1" rowPageCount="1" colPageCount="1"/>
  <pivotFields count="10">
    <pivotField axis="axisPage" showAll="0">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showAll="0"/>
    <pivotField showAll="0"/>
    <pivotField dataField="1" showAll="0"/>
    <pivotField dataField="1" showAll="0"/>
    <pivotField dataField="1" showAll="0"/>
    <pivotField dataField="1" showAll="0"/>
    <pivotField dataField="1" showAll="0"/>
    <pivotField axis="axisRow" showAll="0">
      <items count="6">
        <item h="1" x="3"/>
        <item h="1" x="2"/>
        <item h="1" x="4"/>
        <item h="1" x="1"/>
        <item x="0"/>
        <item t="default"/>
      </items>
    </pivotField>
    <pivotField showAll="0"/>
  </pivotFields>
  <rowFields count="1">
    <field x="8"/>
  </rowFields>
  <rowItems count="2">
    <i>
      <x v="4"/>
    </i>
    <i t="grand">
      <x/>
    </i>
  </rowItems>
  <colFields count="1">
    <field x="-2"/>
  </colFields>
  <colItems count="5">
    <i>
      <x/>
    </i>
    <i i="1">
      <x v="1"/>
    </i>
    <i i="2">
      <x v="2"/>
    </i>
    <i i="3">
      <x v="3"/>
    </i>
    <i i="4">
      <x v="4"/>
    </i>
  </colItems>
  <pageFields count="1">
    <pageField fld="0" hier="-1"/>
  </pageFields>
  <dataFields count="5">
    <dataField name="Sum of Social Support" fld="3" baseField="0" baseItem="0"/>
    <dataField name="Sum of Health (Lifespan)" fld="4" baseField="0" baseItem="0"/>
    <dataField name="Sum of Freedom" fld="5" baseField="0" baseItem="0"/>
    <dataField name="Sum of Generosity" fld="6" baseField="0" baseItem="0"/>
    <dataField name="Count of Trust in Gov" fld="7"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54E4CA-5BF6-4B9F-B574-AF8F11972068}" name="PivotTable1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Z51:BA55" firstHeaderRow="1" firstDataRow="1" firstDataCol="1" rowPageCount="1" colPageCount="1"/>
  <pivotFields count="10">
    <pivotField axis="axisRow" showAll="0">
      <items count="16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showAll="0"/>
    <pivotField showAll="0"/>
    <pivotField showAll="0"/>
    <pivotField dataField="1" showAll="0"/>
    <pivotField axis="axisPage" showAll="0">
      <items count="6">
        <item x="3"/>
        <item x="2"/>
        <item x="4"/>
        <item x="1"/>
        <item x="0"/>
        <item t="default"/>
      </items>
    </pivotField>
    <pivotField showAll="0"/>
  </pivotFields>
  <rowFields count="1">
    <field x="0"/>
  </rowFields>
  <rowItems count="4">
    <i>
      <x v="45"/>
    </i>
    <i>
      <x v="126"/>
    </i>
    <i>
      <x v="127"/>
    </i>
    <i t="grand">
      <x/>
    </i>
  </rowItems>
  <colItems count="1">
    <i/>
  </colItems>
  <pageFields count="1">
    <pageField fld="8" item="2" hier="-1"/>
  </pageFields>
  <dataFields count="1">
    <dataField name="Count of Trust in Gov"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7B9D41-A32C-4DE9-8F1B-3E6B826A5141}" name="PivotTable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1:E56" firstHeaderRow="1" firstDataRow="2" firstDataCol="1" rowPageCount="1" colPageCount="1"/>
  <pivotFields count="10">
    <pivotField axis="axisRow" showAll="0">
      <items count="16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axis="axisCol" dataField="1" showAll="0">
      <items count="565">
        <item x="123"/>
        <item x="68"/>
        <item x="3"/>
        <item x="365"/>
        <item x="506"/>
        <item x="492"/>
        <item x="213"/>
        <item x="106"/>
        <item x="51"/>
        <item x="431"/>
        <item x="260"/>
        <item x="239"/>
        <item x="234"/>
        <item x="480"/>
        <item x="69"/>
        <item x="0"/>
        <item x="66"/>
        <item x="508"/>
        <item x="196"/>
        <item x="505"/>
        <item x="395"/>
        <item x="271"/>
        <item x="507"/>
        <item x="104"/>
        <item x="523"/>
        <item x="67"/>
        <item x="65"/>
        <item x="105"/>
        <item x="359"/>
        <item x="524"/>
        <item x="557"/>
        <item x="145"/>
        <item x="221"/>
        <item x="185"/>
        <item x="7"/>
        <item x="342"/>
        <item x="362"/>
        <item x="1"/>
        <item x="458"/>
        <item x="363"/>
        <item x="4"/>
        <item x="113"/>
        <item x="364"/>
        <item x="521"/>
        <item x="330"/>
        <item x="490"/>
        <item x="361"/>
        <item x="216"/>
        <item x="522"/>
        <item x="491"/>
        <item x="294"/>
        <item x="2"/>
        <item x="212"/>
        <item x="489"/>
        <item x="141"/>
        <item x="418"/>
        <item x="156"/>
        <item x="460"/>
        <item x="25"/>
        <item x="108"/>
        <item x="468"/>
        <item x="107"/>
        <item x="102"/>
        <item x="128"/>
        <item x="560"/>
        <item x="242"/>
        <item x="334"/>
        <item x="83"/>
        <item x="398"/>
        <item x="240"/>
        <item x="318"/>
        <item x="17"/>
        <item x="215"/>
        <item x="430"/>
        <item x="64"/>
        <item x="241"/>
        <item x="406"/>
        <item x="481"/>
        <item x="401"/>
        <item x="403"/>
        <item x="160"/>
        <item x="459"/>
        <item x="270"/>
        <item x="238"/>
        <item x="383"/>
        <item x="433"/>
        <item x="479"/>
        <item x="488"/>
        <item x="139"/>
        <item x="208"/>
        <item x="452"/>
        <item x="214"/>
        <item x="50"/>
        <item x="124"/>
        <item x="392"/>
        <item x="259"/>
        <item x="469"/>
        <item x="236"/>
        <item x="262"/>
        <item x="226"/>
        <item x="244"/>
        <item x="140"/>
        <item x="143"/>
        <item x="482"/>
        <item x="40"/>
        <item x="312"/>
        <item x="261"/>
        <item x="125"/>
        <item x="268"/>
        <item x="419"/>
        <item x="397"/>
        <item x="515"/>
        <item x="501"/>
        <item x="356"/>
        <item x="235"/>
        <item x="233"/>
        <item x="134"/>
        <item x="396"/>
        <item x="144"/>
        <item x="291"/>
        <item x="9"/>
        <item x="148"/>
        <item x="292"/>
        <item x="188"/>
        <item x="142"/>
        <item x="441"/>
        <item x="8"/>
        <item x="162"/>
        <item x="500"/>
        <item x="360"/>
        <item x="237"/>
        <item x="5"/>
        <item x="386"/>
        <item x="146"/>
        <item x="14"/>
        <item x="76"/>
        <item x="378"/>
        <item x="272"/>
        <item x="6"/>
        <item x="49"/>
        <item x="339"/>
        <item x="182"/>
        <item x="306"/>
        <item x="370"/>
        <item x="197"/>
        <item x="420"/>
        <item x="224"/>
        <item x="52"/>
        <item x="249"/>
        <item x="230"/>
        <item x="290"/>
        <item x="432"/>
        <item x="222"/>
        <item x="267"/>
        <item x="531"/>
        <item x="322"/>
        <item x="444"/>
        <item x="369"/>
        <item x="210"/>
        <item x="513"/>
        <item x="269"/>
        <item x="116"/>
        <item x="87"/>
        <item x="414"/>
        <item x="220"/>
        <item x="114"/>
        <item x="400"/>
        <item x="293"/>
        <item x="131"/>
        <item x="127"/>
        <item x="72"/>
        <item x="115"/>
        <item x="358"/>
        <item x="357"/>
        <item x="340"/>
        <item x="341"/>
        <item x="98"/>
        <item x="510"/>
        <item x="48"/>
        <item x="99"/>
        <item x="255"/>
        <item x="556"/>
        <item x="211"/>
        <item x="47"/>
        <item x="117"/>
        <item x="193"/>
        <item x="346"/>
        <item x="126"/>
        <item x="309"/>
        <item x="486"/>
        <item x="297"/>
        <item x="223"/>
        <item x="157"/>
        <item x="273"/>
        <item x="372"/>
        <item x="276"/>
        <item x="275"/>
        <item x="184"/>
        <item x="467"/>
        <item x="399"/>
        <item x="328"/>
        <item x="437"/>
        <item x="24"/>
        <item x="514"/>
        <item x="421"/>
        <item x="176"/>
        <item x="186"/>
        <item x="528"/>
        <item x="194"/>
        <item x="561"/>
        <item x="206"/>
        <item x="111"/>
        <item x="27"/>
        <item x="170"/>
        <item x="274"/>
        <item x="536"/>
        <item x="138"/>
        <item x="183"/>
        <item x="407"/>
        <item x="329"/>
        <item x="545"/>
        <item x="195"/>
        <item x="327"/>
        <item x="26"/>
        <item x="534"/>
        <item x="91"/>
        <item x="354"/>
        <item x="288"/>
        <item x="103"/>
        <item x="519"/>
        <item x="447"/>
        <item x="311"/>
        <item x="55"/>
        <item x="61"/>
        <item x="455"/>
        <item x="23"/>
        <item x="100"/>
        <item x="559"/>
        <item x="300"/>
        <item x="349"/>
        <item x="502"/>
        <item x="21"/>
        <item x="313"/>
        <item x="81"/>
        <item x="109"/>
        <item x="558"/>
        <item x="82"/>
        <item x="63"/>
        <item x="476"/>
        <item x="36"/>
        <item x="84"/>
        <item x="540"/>
        <item x="112"/>
        <item x="338"/>
        <item x="389"/>
        <item x="563"/>
        <item x="120"/>
        <item x="101"/>
        <item x="217"/>
        <item x="374"/>
        <item x="62"/>
        <item x="16"/>
        <item x="32"/>
        <item x="207"/>
        <item x="422"/>
        <item x="380"/>
        <item x="562"/>
        <item x="463"/>
        <item x="110"/>
        <item x="402"/>
        <item x="15"/>
        <item x="427"/>
        <item x="487"/>
        <item x="495"/>
        <item x="332"/>
        <item x="161"/>
        <item x="133"/>
        <item x="464"/>
        <item x="200"/>
        <item x="147"/>
        <item x="317"/>
        <item x="304"/>
        <item x="74"/>
        <item x="10"/>
        <item x="246"/>
        <item x="85"/>
        <item x="13"/>
        <item x="38"/>
        <item x="159"/>
        <item x="451"/>
        <item x="42"/>
        <item x="12"/>
        <item x="264"/>
        <item x="209"/>
        <item x="11"/>
        <item x="39"/>
        <item x="281"/>
        <item x="555"/>
        <item x="173"/>
        <item x="512"/>
        <item x="377"/>
        <item x="547"/>
        <item x="227"/>
        <item x="366"/>
        <item x="423"/>
        <item x="411"/>
        <item x="86"/>
        <item x="554"/>
        <item x="333"/>
        <item x="462"/>
        <item x="41"/>
        <item x="189"/>
        <item x="164"/>
        <item x="315"/>
        <item x="163"/>
        <item x="247"/>
        <item x="337"/>
        <item x="158"/>
        <item x="335"/>
        <item x="453"/>
        <item x="434"/>
        <item x="347"/>
        <item x="529"/>
        <item x="225"/>
        <item x="265"/>
        <item x="79"/>
        <item x="243"/>
        <item x="355"/>
        <item x="75"/>
        <item x="381"/>
        <item x="165"/>
        <item x="80"/>
        <item x="498"/>
        <item x="263"/>
        <item x="424"/>
        <item x="435"/>
        <item x="511"/>
        <item x="440"/>
        <item x="179"/>
        <item x="88"/>
        <item x="78"/>
        <item x="336"/>
        <item x="305"/>
        <item x="384"/>
        <item x="77"/>
        <item x="149"/>
        <item x="314"/>
        <item x="187"/>
        <item x="316"/>
        <item x="373"/>
        <item x="245"/>
        <item x="387"/>
        <item x="394"/>
        <item x="228"/>
        <item x="499"/>
        <item x="190"/>
        <item x="250"/>
        <item x="320"/>
        <item x="405"/>
        <item x="436"/>
        <item x="442"/>
        <item x="538"/>
        <item x="166"/>
        <item x="551"/>
        <item x="443"/>
        <item x="232"/>
        <item x="368"/>
        <item x="484"/>
        <item x="321"/>
        <item x="252"/>
        <item x="303"/>
        <item x="155"/>
        <item x="229"/>
        <item x="231"/>
        <item x="417"/>
        <item x="379"/>
        <item x="266"/>
        <item x="251"/>
        <item x="393"/>
        <item x="371"/>
        <item x="132"/>
        <item x="367"/>
        <item x="180"/>
        <item x="416"/>
        <item x="248"/>
        <item x="445"/>
        <item x="425"/>
        <item x="319"/>
        <item x="345"/>
        <item x="448"/>
        <item x="154"/>
        <item x="181"/>
        <item x="404"/>
        <item x="497"/>
        <item x="45"/>
        <item x="323"/>
        <item x="70"/>
        <item x="46"/>
        <item x="415"/>
        <item x="465"/>
        <item x="385"/>
        <item x="175"/>
        <item x="178"/>
        <item x="130"/>
        <item x="299"/>
        <item x="135"/>
        <item x="71"/>
        <item x="532"/>
        <item x="73"/>
        <item x="324"/>
        <item x="254"/>
        <item x="552"/>
        <item x="287"/>
        <item x="516"/>
        <item x="549"/>
        <item x="344"/>
        <item x="485"/>
        <item x="470"/>
        <item x="461"/>
        <item x="343"/>
        <item x="530"/>
        <item x="391"/>
        <item x="89"/>
        <item x="553"/>
        <item x="44"/>
        <item x="450"/>
        <item x="43"/>
        <item x="129"/>
        <item x="22"/>
        <item x="151"/>
        <item x="284"/>
        <item x="456"/>
        <item x="527"/>
        <item x="466"/>
        <item x="308"/>
        <item x="483"/>
        <item x="56"/>
        <item x="204"/>
        <item x="535"/>
        <item x="326"/>
        <item x="472"/>
        <item x="382"/>
        <item x="59"/>
        <item x="177"/>
        <item x="137"/>
        <item x="283"/>
        <item x="168"/>
        <item x="525"/>
        <item x="296"/>
        <item x="517"/>
        <item x="136"/>
        <item x="544"/>
        <item x="537"/>
        <item x="331"/>
        <item x="152"/>
        <item x="518"/>
        <item x="301"/>
        <item x="542"/>
        <item x="493"/>
        <item x="253"/>
        <item x="475"/>
        <item x="543"/>
        <item x="520"/>
        <item x="550"/>
        <item x="410"/>
        <item x="509"/>
        <item x="92"/>
        <item x="18"/>
        <item x="350"/>
        <item x="96"/>
        <item x="118"/>
        <item x="302"/>
        <item x="37"/>
        <item x="325"/>
        <item x="90"/>
        <item x="20"/>
        <item x="153"/>
        <item x="438"/>
        <item x="375"/>
        <item x="57"/>
        <item x="446"/>
        <item x="449"/>
        <item x="471"/>
        <item x="457"/>
        <item x="191"/>
        <item x="218"/>
        <item x="285"/>
        <item x="541"/>
        <item x="351"/>
        <item x="150"/>
        <item x="35"/>
        <item x="94"/>
        <item x="60"/>
        <item x="473"/>
        <item x="409"/>
        <item x="53"/>
        <item x="203"/>
        <item x="19"/>
        <item x="454"/>
        <item x="278"/>
        <item x="205"/>
        <item x="219"/>
        <item x="93"/>
        <item x="33"/>
        <item x="30"/>
        <item x="298"/>
        <item x="353"/>
        <item x="121"/>
        <item x="58"/>
        <item x="494"/>
        <item x="169"/>
        <item x="289"/>
        <item x="167"/>
        <item x="526"/>
        <item x="295"/>
        <item x="429"/>
        <item x="539"/>
        <item x="54"/>
        <item x="199"/>
        <item x="286"/>
        <item x="172"/>
        <item x="34"/>
        <item x="119"/>
        <item x="477"/>
        <item x="439"/>
        <item x="310"/>
        <item x="31"/>
        <item x="95"/>
        <item x="97"/>
        <item x="307"/>
        <item x="390"/>
        <item x="352"/>
        <item x="408"/>
        <item x="478"/>
        <item x="376"/>
        <item x="504"/>
        <item x="348"/>
        <item x="192"/>
        <item x="546"/>
        <item x="388"/>
        <item x="122"/>
        <item x="533"/>
        <item x="426"/>
        <item x="474"/>
        <item x="496"/>
        <item x="201"/>
        <item x="28"/>
        <item x="503"/>
        <item x="174"/>
        <item x="279"/>
        <item x="412"/>
        <item x="280"/>
        <item x="282"/>
        <item x="29"/>
        <item x="428"/>
        <item x="277"/>
        <item x="548"/>
        <item x="202"/>
        <item x="171"/>
        <item x="198"/>
        <item x="413"/>
        <item x="257"/>
        <item x="258"/>
        <item x="256"/>
        <item t="default"/>
      </items>
    </pivotField>
    <pivotField showAll="0"/>
    <pivotField showAll="0"/>
    <pivotField showAll="0"/>
    <pivotField showAll="0"/>
    <pivotField axis="axisPage" showAll="0">
      <items count="6">
        <item x="3"/>
        <item x="2"/>
        <item x="4"/>
        <item x="1"/>
        <item x="0"/>
        <item t="default"/>
      </items>
    </pivotField>
    <pivotField showAll="0"/>
  </pivotFields>
  <rowFields count="1">
    <field x="0"/>
  </rowFields>
  <rowItems count="4">
    <i>
      <x v="45"/>
    </i>
    <i>
      <x v="126"/>
    </i>
    <i>
      <x v="127"/>
    </i>
    <i t="grand">
      <x/>
    </i>
  </rowItems>
  <colFields count="1">
    <field x="3"/>
  </colFields>
  <colItems count="4">
    <i>
      <x v="482"/>
    </i>
    <i>
      <x v="543"/>
    </i>
    <i>
      <x v="559"/>
    </i>
    <i t="grand">
      <x/>
    </i>
  </colItems>
  <pageFields count="1">
    <pageField fld="8" item="2" hier="-1"/>
  </pageFields>
  <dataFields count="1">
    <dataField name="Sum of Social Suppor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543"/>
          </reference>
        </references>
      </pivotArea>
    </chartFormat>
    <chartFormat chart="0" format="2" series="1">
      <pivotArea type="data" outline="0" fieldPosition="0">
        <references count="2">
          <reference field="4294967294" count="1" selected="0">
            <x v="0"/>
          </reference>
          <reference field="3" count="1" selected="0">
            <x v="559"/>
          </reference>
        </references>
      </pivotArea>
    </chartFormat>
    <chartFormat chart="0" format="3" series="1">
      <pivotArea type="data" outline="0" fieldPosition="0">
        <references count="2">
          <reference field="4294967294" count="1" selected="0">
            <x v="0"/>
          </reference>
          <reference field="3" count="1" selected="0">
            <x v="48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D36D83-FC1E-47BD-B534-93751D8A0E3D}" name="PivotTable1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O51:AP55" firstHeaderRow="1" firstDataRow="1" firstDataCol="1" rowPageCount="1" colPageCount="1"/>
  <pivotFields count="10">
    <pivotField axis="axisRow" showAll="0">
      <items count="16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showAll="0"/>
    <pivotField showAll="0"/>
    <pivotField dataField="1" showAll="0"/>
    <pivotField showAll="0"/>
    <pivotField axis="axisPage" showAll="0">
      <items count="6">
        <item x="3"/>
        <item x="2"/>
        <item x="4"/>
        <item x="1"/>
        <item x="0"/>
        <item t="default"/>
      </items>
    </pivotField>
    <pivotField showAll="0"/>
  </pivotFields>
  <rowFields count="1">
    <field x="0"/>
  </rowFields>
  <rowItems count="4">
    <i>
      <x v="45"/>
    </i>
    <i>
      <x v="126"/>
    </i>
    <i>
      <x v="127"/>
    </i>
    <i t="grand">
      <x/>
    </i>
  </rowItems>
  <colItems count="1">
    <i/>
  </colItems>
  <pageFields count="1">
    <pageField fld="8" item="2" hier="-1"/>
  </pageFields>
  <dataFields count="1">
    <dataField name="Sum of Generos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5CCDB2-8E1D-480A-A768-C2CB6EC614A6}" name="PivotTable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F40" firstHeaderRow="0" firstDataRow="1" firstDataCol="1" rowPageCount="1" colPageCount="1"/>
  <pivotFields count="10">
    <pivotField axis="axisPage" showAll="0">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showAll="0"/>
    <pivotField showAll="0"/>
    <pivotField dataField="1" showAll="0"/>
    <pivotField dataField="1" showAll="0"/>
    <pivotField dataField="1" showAll="0"/>
    <pivotField dataField="1" showAll="0"/>
    <pivotField dataField="1" showAll="0"/>
    <pivotField axis="axisRow" showAll="0">
      <items count="6">
        <item x="3"/>
        <item x="2"/>
        <item x="4"/>
        <item x="1"/>
        <item x="0"/>
        <item t="default"/>
      </items>
    </pivotField>
    <pivotField showAll="0"/>
  </pivotFields>
  <rowFields count="1">
    <field x="8"/>
  </rowFields>
  <rowItems count="6">
    <i>
      <x/>
    </i>
    <i>
      <x v="1"/>
    </i>
    <i>
      <x v="2"/>
    </i>
    <i>
      <x v="3"/>
    </i>
    <i>
      <x v="4"/>
    </i>
    <i t="grand">
      <x/>
    </i>
  </rowItems>
  <colFields count="1">
    <field x="-2"/>
  </colFields>
  <colItems count="5">
    <i>
      <x/>
    </i>
    <i i="1">
      <x v="1"/>
    </i>
    <i i="2">
      <x v="2"/>
    </i>
    <i i="3">
      <x v="3"/>
    </i>
    <i i="4">
      <x v="4"/>
    </i>
  </colItems>
  <pageFields count="1">
    <pageField fld="0" item="126" hier="-1"/>
  </pageFields>
  <dataFields count="5">
    <dataField name="Sum of Social Support" fld="3" baseField="0" baseItem="0"/>
    <dataField name="Sum of Health (Lifespan)" fld="4" baseField="0" baseItem="0"/>
    <dataField name="Sum of Freedom" fld="5" baseField="0" baseItem="0"/>
    <dataField name="Sum of Generosity" fld="6" baseField="0" baseItem="0"/>
    <dataField name="Sum of Trust in Gov" fld="7" baseField="8"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5BEA34C-0E58-4C52-B209-F337D9D7131B}"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B23" firstHeaderRow="1" firstDataRow="1" firstDataCol="1" rowPageCount="1" colPageCount="1"/>
  <pivotFields count="10">
    <pivotField axis="axisPage" showAll="0">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showAll="0"/>
    <pivotField showAll="0"/>
    <pivotField showAll="0"/>
    <pivotField showAll="0"/>
    <pivotField showAll="0"/>
    <pivotField showAll="0"/>
    <pivotField showAll="0"/>
    <pivotField axis="axisRow" showAll="0">
      <items count="6">
        <item x="3"/>
        <item x="2"/>
        <item x="4"/>
        <item x="1"/>
        <item x="0"/>
        <item t="default"/>
      </items>
    </pivotField>
    <pivotField dataField="1" showAll="0"/>
  </pivotFields>
  <rowFields count="1">
    <field x="8"/>
  </rowFields>
  <rowItems count="6">
    <i>
      <x/>
    </i>
    <i>
      <x v="1"/>
    </i>
    <i>
      <x v="2"/>
    </i>
    <i>
      <x v="3"/>
    </i>
    <i>
      <x v="4"/>
    </i>
    <i t="grand">
      <x/>
    </i>
  </rowItems>
  <colItems count="1">
    <i/>
  </colItems>
  <pageFields count="1">
    <pageField fld="0" item="126" hier="-1"/>
  </pageFields>
  <dataFields count="1">
    <dataField name="Sum of Rank"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DC08C2-89D5-40D9-8524-EF1AA82090E4}"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D51:AE55" firstHeaderRow="1" firstDataRow="1" firstDataCol="1" rowPageCount="1" colPageCount="1"/>
  <pivotFields count="10">
    <pivotField axis="axisRow" showAll="0">
      <items count="16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showAll="0"/>
    <pivotField dataField="1" showAll="0"/>
    <pivotField showAll="0"/>
    <pivotField showAll="0"/>
    <pivotField axis="axisPage" showAll="0">
      <items count="6">
        <item x="3"/>
        <item x="2"/>
        <item x="4"/>
        <item x="1"/>
        <item x="0"/>
        <item t="default"/>
      </items>
    </pivotField>
    <pivotField showAll="0"/>
  </pivotFields>
  <rowFields count="1">
    <field x="0"/>
  </rowFields>
  <rowItems count="4">
    <i>
      <x v="45"/>
    </i>
    <i>
      <x v="126"/>
    </i>
    <i>
      <x v="127"/>
    </i>
    <i t="grand">
      <x/>
    </i>
  </rowItems>
  <colItems count="1">
    <i/>
  </colItems>
  <pageFields count="1">
    <pageField fld="8" item="2" hier="-1"/>
  </pageFields>
  <dataFields count="1">
    <dataField name="Sum of Freedom"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B5AA602-8573-4A7A-99A7-B0A00531CB76}" name="PivotTable2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X3:AY8" firstHeaderRow="1" firstDataRow="1" firstDataCol="1" rowPageCount="1" colPageCount="1"/>
  <pivotFields count="10">
    <pivotField axis="axisRow" showAll="0">
      <items count="16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showAll="0"/>
    <pivotField showAll="0"/>
    <pivotField showAll="0"/>
    <pivotField dataField="1" showAll="0"/>
    <pivotField axis="axisPage" showAll="0">
      <items count="6">
        <item x="3"/>
        <item x="2"/>
        <item x="4"/>
        <item x="1"/>
        <item x="0"/>
        <item t="default"/>
      </items>
    </pivotField>
    <pivotField showAll="0"/>
  </pivotFields>
  <rowFields count="1">
    <field x="0"/>
  </rowFields>
  <rowItems count="5">
    <i>
      <x/>
    </i>
    <i>
      <x v="38"/>
    </i>
    <i>
      <x v="45"/>
    </i>
    <i>
      <x v="126"/>
    </i>
    <i t="grand">
      <x/>
    </i>
  </rowItems>
  <colItems count="1">
    <i/>
  </colItems>
  <pageFields count="1">
    <pageField fld="8" item="4" hier="-1"/>
  </pageFields>
  <dataFields count="1">
    <dataField name="Sum of Trust in Gov" fld="7" baseField="0" baseItem="42741773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743A965-BC13-406A-A710-C4EC90612103}" name="PivotTable2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L3:AM8" firstHeaderRow="1" firstDataRow="1" firstDataCol="1" rowPageCount="1" colPageCount="1"/>
  <pivotFields count="10">
    <pivotField axis="axisRow" showAll="0">
      <items count="16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showAll="0"/>
    <pivotField showAll="0"/>
    <pivotField dataField="1" showAll="0"/>
    <pivotField showAll="0"/>
    <pivotField axis="axisPage" showAll="0">
      <items count="6">
        <item x="3"/>
        <item x="2"/>
        <item x="4"/>
        <item x="1"/>
        <item x="0"/>
        <item t="default"/>
      </items>
    </pivotField>
    <pivotField showAll="0"/>
  </pivotFields>
  <rowFields count="1">
    <field x="0"/>
  </rowFields>
  <rowItems count="5">
    <i>
      <x/>
    </i>
    <i>
      <x v="38"/>
    </i>
    <i>
      <x v="45"/>
    </i>
    <i>
      <x v="126"/>
    </i>
    <i t="grand">
      <x/>
    </i>
  </rowItems>
  <colItems count="1">
    <i/>
  </colItems>
  <pageFields count="1">
    <pageField fld="8" item="4" hier="-1"/>
  </pageFields>
  <dataFields count="1">
    <dataField name="Sum of Generosity"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43065F9-FE55-451D-BB9B-EC5D9627D797}" name="PivotTable2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Z4:AA9" firstHeaderRow="1" firstDataRow="1" firstDataCol="1" rowPageCount="1" colPageCount="1"/>
  <pivotFields count="10">
    <pivotField axis="axisRow" showAll="0">
      <items count="16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showAll="0"/>
    <pivotField dataField="1" showAll="0"/>
    <pivotField showAll="0"/>
    <pivotField showAll="0"/>
    <pivotField axis="axisPage" showAll="0">
      <items count="6">
        <item x="3"/>
        <item x="2"/>
        <item x="4"/>
        <item x="1"/>
        <item x="0"/>
        <item t="default"/>
      </items>
    </pivotField>
    <pivotField showAll="0"/>
  </pivotFields>
  <rowFields count="1">
    <field x="0"/>
  </rowFields>
  <rowItems count="5">
    <i>
      <x/>
    </i>
    <i>
      <x v="38"/>
    </i>
    <i>
      <x v="45"/>
    </i>
    <i>
      <x v="126"/>
    </i>
    <i t="grand">
      <x/>
    </i>
  </rowItems>
  <colItems count="1">
    <i/>
  </colItems>
  <pageFields count="1">
    <pageField fld="8" item="4" hier="-1"/>
  </pageFields>
  <dataFields count="1">
    <dataField name="Sum of Freedom"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871F02B-3227-49C9-8FC6-C5F94E3DFC83}" name="PivotTable2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4:N9" firstHeaderRow="1" firstDataRow="1" firstDataCol="1" rowPageCount="1" colPageCount="1"/>
  <pivotFields count="10">
    <pivotField axis="axisRow" showAll="0">
      <items count="16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dataField="1" showAll="0"/>
    <pivotField showAll="0"/>
    <pivotField showAll="0"/>
    <pivotField showAll="0"/>
    <pivotField axis="axisPage" showAll="0">
      <items count="6">
        <item x="3"/>
        <item x="2"/>
        <item x="4"/>
        <item x="1"/>
        <item x="0"/>
        <item t="default"/>
      </items>
    </pivotField>
    <pivotField showAll="0"/>
  </pivotFields>
  <rowFields count="1">
    <field x="0"/>
  </rowFields>
  <rowItems count="5">
    <i>
      <x/>
    </i>
    <i>
      <x v="38"/>
    </i>
    <i>
      <x v="45"/>
    </i>
    <i>
      <x v="126"/>
    </i>
    <i t="grand">
      <x/>
    </i>
  </rowItems>
  <colItems count="1">
    <i/>
  </colItems>
  <pageFields count="1">
    <pageField fld="8" item="4" hier="-1"/>
  </pageFields>
  <dataFields count="1">
    <dataField name="Sum of Health (Lifespan)"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7BCCC-5DF6-4436-B613-A12C4F480114}" name="PivotTable1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62:A163" firstHeaderRow="1" firstDataRow="1" firstDataCol="0" rowPageCount="1" colPageCount="1"/>
  <pivotFields count="10">
    <pivotField showAll="0"/>
    <pivotField showAll="0"/>
    <pivotField showAll="0"/>
    <pivotField showAll="0"/>
    <pivotField showAll="0"/>
    <pivotField showAll="0"/>
    <pivotField showAll="0"/>
    <pivotField dataField="1" showAll="0"/>
    <pivotField axis="axisPage" showAll="0">
      <items count="6">
        <item x="3"/>
        <item x="2"/>
        <item x="4"/>
        <item x="1"/>
        <item x="0"/>
        <item t="default"/>
      </items>
    </pivotField>
    <pivotField showAll="0"/>
  </pivotFields>
  <rowItems count="1">
    <i/>
  </rowItems>
  <colItems count="1">
    <i/>
  </colItems>
  <pageFields count="1">
    <pageField fld="8" hier="-1"/>
  </pageFields>
  <dataFields count="1">
    <dataField name="Count of Trust in Gov"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2025DBE-DF05-4880-A100-883BAA6D0D7C}" name="PivotTable19"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rowPageCount="1" colPageCount="1"/>
  <pivotFields count="10">
    <pivotField axis="axisRow" showAll="0">
      <items count="16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dataField="1" showAll="0"/>
    <pivotField showAll="0"/>
    <pivotField showAll="0"/>
    <pivotField showAll="0"/>
    <pivotField showAll="0"/>
    <pivotField axis="axisPage" showAll="0">
      <items count="6">
        <item x="3"/>
        <item x="2"/>
        <item x="4"/>
        <item x="1"/>
        <item x="0"/>
        <item t="default"/>
      </items>
    </pivotField>
    <pivotField showAll="0"/>
  </pivotFields>
  <rowFields count="1">
    <field x="0"/>
  </rowFields>
  <rowItems count="5">
    <i>
      <x/>
    </i>
    <i>
      <x v="38"/>
    </i>
    <i>
      <x v="45"/>
    </i>
    <i>
      <x v="126"/>
    </i>
    <i t="grand">
      <x/>
    </i>
  </rowItems>
  <colItems count="1">
    <i/>
  </colItems>
  <pageFields count="1">
    <pageField fld="8" item="4" hier="-1"/>
  </pageFields>
  <dataFields count="1">
    <dataField name="Sum of Social Suppor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90D878-B151-4EF1-B76E-F3079B8CF2A0}"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29:F146"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D343EA-C5FE-4115-A4EA-030CC0C8F3A4}"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91:O118" firstHeaderRow="0" firstDataRow="1" firstDataCol="1"/>
  <pivotFields count="6">
    <pivotField axis="axisRow" dataField="1" showAll="0">
      <items count="7">
        <item x="4"/>
        <item x="5"/>
        <item x="3"/>
        <item x="1"/>
        <item x="2"/>
        <item x="0"/>
        <item t="default"/>
      </items>
    </pivotField>
    <pivotField axis="axisRow" dataField="1" showAll="0">
      <items count="7">
        <item x="4"/>
        <item x="5"/>
        <item x="3"/>
        <item x="2"/>
        <item x="1"/>
        <item x="0"/>
        <item t="default"/>
      </items>
    </pivotField>
    <pivotField axis="axisRow" dataField="1" showAll="0">
      <items count="6">
        <item x="3"/>
        <item x="4"/>
        <item x="2"/>
        <item x="1"/>
        <item x="0"/>
        <item t="default"/>
      </items>
    </pivotField>
    <pivotField axis="axisRow" dataField="1" showAll="0">
      <items count="5">
        <item x="2"/>
        <item x="3"/>
        <item x="1"/>
        <item x="0"/>
        <item t="default"/>
      </items>
    </pivotField>
    <pivotField axis="axisRow" dataField="1" showAll="0">
      <items count="4">
        <item x="2"/>
        <item x="1"/>
        <item x="0"/>
        <item t="default"/>
      </items>
    </pivotField>
    <pivotField axis="axisRow" dataField="1" showAll="0">
      <items count="3">
        <item x="1"/>
        <item x="0"/>
        <item t="default"/>
      </items>
    </pivotField>
  </pivotFields>
  <rowFields count="6">
    <field x="5"/>
    <field x="4"/>
    <field x="3"/>
    <field x="2"/>
    <field x="1"/>
    <field x="0"/>
  </rowFields>
  <rowItems count="27">
    <i>
      <x/>
    </i>
    <i r="1">
      <x/>
    </i>
    <i r="2">
      <x v="1"/>
    </i>
    <i r="3">
      <x v="1"/>
    </i>
    <i r="4">
      <x v="1"/>
    </i>
    <i r="5">
      <x v="1"/>
    </i>
    <i>
      <x v="1"/>
    </i>
    <i r="1">
      <x v="1"/>
    </i>
    <i r="2">
      <x/>
    </i>
    <i r="3">
      <x/>
    </i>
    <i r="4">
      <x/>
    </i>
    <i r="5">
      <x/>
    </i>
    <i r="1">
      <x v="2"/>
    </i>
    <i r="2">
      <x v="2"/>
    </i>
    <i r="3">
      <x v="2"/>
    </i>
    <i r="4">
      <x v="2"/>
    </i>
    <i r="5">
      <x v="2"/>
    </i>
    <i r="2">
      <x v="3"/>
    </i>
    <i r="3">
      <x v="3"/>
    </i>
    <i r="4">
      <x v="3"/>
    </i>
    <i r="5">
      <x v="4"/>
    </i>
    <i r="3">
      <x v="4"/>
    </i>
    <i r="4">
      <x v="4"/>
    </i>
    <i r="5">
      <x v="3"/>
    </i>
    <i r="4">
      <x v="5"/>
    </i>
    <i r="5">
      <x v="5"/>
    </i>
    <i t="grand">
      <x/>
    </i>
  </rowItems>
  <colFields count="1">
    <field x="-2"/>
  </colFields>
  <colItems count="6">
    <i>
      <x/>
    </i>
    <i i="1">
      <x v="1"/>
    </i>
    <i i="2">
      <x v="2"/>
    </i>
    <i i="3">
      <x v="3"/>
    </i>
    <i i="4">
      <x v="4"/>
    </i>
    <i i="5">
      <x v="5"/>
    </i>
  </colItems>
  <dataFields count="6">
    <dataField name="Sum of Trust in Gov" fld="5" baseField="0" baseItem="0"/>
    <dataField name="Sum of Generosity" fld="4" baseField="0" baseItem="0"/>
    <dataField name="Sum of Freedom" fld="3" baseField="0" baseItem="0"/>
    <dataField name="Sum of Social Support" fld="1" baseField="0" baseItem="0"/>
    <dataField name="Sum of GDP" fld="0" baseField="0" baseItem="0"/>
    <dataField name="Sum of Health (Lifespan)"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448073-501C-487A-B9B6-615E8A38CD35}"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3:C110"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35A20F-860E-407E-A45A-0991D2967B9C}"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rowPageCount="1" colPageCount="1"/>
  <pivotFields count="10">
    <pivotField axis="axisPage" showAll="0">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dataField="1" showAll="0"/>
    <pivotField showAll="0"/>
    <pivotField showAll="0"/>
    <pivotField showAll="0"/>
    <pivotField showAll="0"/>
    <pivotField showAll="0"/>
    <pivotField showAll="0"/>
    <pivotField axis="axisRow" showAll="0">
      <items count="6">
        <item x="3"/>
        <item x="2"/>
        <item x="4"/>
        <item x="1"/>
        <item x="0"/>
        <item t="default"/>
      </items>
    </pivotField>
    <pivotField showAll="0"/>
  </pivotFields>
  <rowFields count="1">
    <field x="8"/>
  </rowFields>
  <rowItems count="6">
    <i>
      <x/>
    </i>
    <i>
      <x v="1"/>
    </i>
    <i>
      <x v="2"/>
    </i>
    <i>
      <x v="3"/>
    </i>
    <i>
      <x v="4"/>
    </i>
    <i t="grand">
      <x/>
    </i>
  </rowItems>
  <colItems count="1">
    <i/>
  </colItems>
  <pageFields count="1">
    <pageField fld="0" item="126" hier="-1"/>
  </pageFields>
  <dataFields count="1">
    <dataField name="Sum of Scor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958CF7-69CF-4A2D-AFCA-CE9A457FAE1B}"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R51:S55" firstHeaderRow="1" firstDataRow="1" firstDataCol="1" rowPageCount="1" colPageCount="1"/>
  <pivotFields count="10">
    <pivotField axis="axisRow" showAll="0">
      <items count="16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showAll="0"/>
    <pivotField dataField="1" showAll="0"/>
    <pivotField showAll="0"/>
    <pivotField showAll="0"/>
    <pivotField axis="axisPage" showAll="0">
      <items count="6">
        <item x="3"/>
        <item x="2"/>
        <item x="4"/>
        <item x="1"/>
        <item x="0"/>
        <item t="default"/>
      </items>
    </pivotField>
    <pivotField showAll="0"/>
  </pivotFields>
  <rowFields count="1">
    <field x="0"/>
  </rowFields>
  <rowItems count="4">
    <i>
      <x v="45"/>
    </i>
    <i>
      <x v="126"/>
    </i>
    <i>
      <x v="127"/>
    </i>
    <i t="grand">
      <x/>
    </i>
  </rowItems>
  <colItems count="1">
    <i/>
  </colItems>
  <pageFields count="1">
    <pageField fld="8" item="2" hier="-1"/>
  </pageFields>
  <dataFields count="1">
    <dataField name="Sum of Freedom"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022A84-B005-4ADC-9F88-CA5E368BDC48}" name="PivotTable9"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51:H55" firstHeaderRow="1" firstDataRow="1" firstDataCol="1" rowPageCount="1" colPageCount="1"/>
  <pivotFields count="10">
    <pivotField axis="axisRow" showAll="0">
      <items count="16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showAll="0"/>
    <pivotField dataField="1" showAll="0">
      <items count="494">
        <item x="113"/>
        <item x="410"/>
        <item x="116"/>
        <item x="115"/>
        <item x="121"/>
        <item x="119"/>
        <item x="265"/>
        <item x="367"/>
        <item x="264"/>
        <item x="15"/>
        <item x="365"/>
        <item x="120"/>
        <item x="368"/>
        <item x="297"/>
        <item x="261"/>
        <item x="298"/>
        <item x="114"/>
        <item x="346"/>
        <item x="117"/>
        <item x="420"/>
        <item x="421"/>
        <item x="107"/>
        <item x="108"/>
        <item x="98"/>
        <item x="97"/>
        <item x="262"/>
        <item x="96"/>
        <item x="432"/>
        <item x="492"/>
        <item x="322"/>
        <item x="299"/>
        <item x="323"/>
        <item x="3"/>
        <item x="431"/>
        <item x="2"/>
        <item x="106"/>
        <item x="425"/>
        <item x="423"/>
        <item x="145"/>
        <item x="146"/>
        <item x="118"/>
        <item x="219"/>
        <item x="468"/>
        <item x="491"/>
        <item x="143"/>
        <item x="430"/>
        <item x="62"/>
        <item x="218"/>
        <item x="93"/>
        <item x="94"/>
        <item x="467"/>
        <item x="364"/>
        <item x="300"/>
        <item x="263"/>
        <item x="324"/>
        <item x="489"/>
        <item x="469"/>
        <item x="61"/>
        <item x="411"/>
        <item x="366"/>
        <item x="456"/>
        <item x="455"/>
        <item x="457"/>
        <item x="92"/>
        <item x="4"/>
        <item x="490"/>
        <item x="361"/>
        <item x="0"/>
        <item x="301"/>
        <item x="422"/>
        <item x="14"/>
        <item x="104"/>
        <item x="223"/>
        <item x="144"/>
        <item x="141"/>
        <item x="330"/>
        <item x="328"/>
        <item x="222"/>
        <item x="142"/>
        <item x="436"/>
        <item x="329"/>
        <item x="317"/>
        <item x="95"/>
        <item x="209"/>
        <item x="208"/>
        <item x="438"/>
        <item x="363"/>
        <item x="138"/>
        <item x="281"/>
        <item x="316"/>
        <item x="321"/>
        <item x="283"/>
        <item x="437"/>
        <item x="90"/>
        <item x="314"/>
        <item x="401"/>
        <item x="347"/>
        <item x="398"/>
        <item x="63"/>
        <item x="426"/>
        <item x="105"/>
        <item x="220"/>
        <item x="207"/>
        <item x="354"/>
        <item x="81"/>
        <item x="139"/>
        <item x="186"/>
        <item x="351"/>
        <item x="80"/>
        <item x="198"/>
        <item x="187"/>
        <item x="147"/>
        <item x="1"/>
        <item x="487"/>
        <item x="353"/>
        <item x="362"/>
        <item x="311"/>
        <item x="224"/>
        <item x="221"/>
        <item x="466"/>
        <item x="91"/>
        <item x="451"/>
        <item x="292"/>
        <item x="345"/>
        <item x="183"/>
        <item x="302"/>
        <item x="60"/>
        <item x="350"/>
        <item x="348"/>
        <item x="399"/>
        <item x="312"/>
        <item x="372"/>
        <item x="195"/>
        <item x="406"/>
        <item x="355"/>
        <item x="404"/>
        <item x="454"/>
        <item x="485"/>
        <item x="79"/>
        <item x="374"/>
        <item x="103"/>
        <item x="488"/>
        <item x="199"/>
        <item x="349"/>
        <item x="101"/>
        <item x="210"/>
        <item x="405"/>
        <item x="136"/>
        <item x="465"/>
        <item x="446"/>
        <item x="290"/>
        <item x="303"/>
        <item x="315"/>
        <item x="225"/>
        <item x="58"/>
        <item x="240"/>
        <item x="280"/>
        <item x="241"/>
        <item x="59"/>
        <item x="102"/>
        <item x="140"/>
        <item x="486"/>
        <item x="385"/>
        <item x="424"/>
        <item x="70"/>
        <item x="57"/>
        <item x="352"/>
        <item x="184"/>
        <item x="239"/>
        <item x="211"/>
        <item x="327"/>
        <item x="245"/>
        <item x="77"/>
        <item x="313"/>
        <item x="67"/>
        <item x="66"/>
        <item x="450"/>
        <item x="253"/>
        <item x="482"/>
        <item x="357"/>
        <item x="137"/>
        <item x="71"/>
        <item x="439"/>
        <item x="251"/>
        <item x="386"/>
        <item x="464"/>
        <item x="407"/>
        <item x="178"/>
        <item x="177"/>
        <item x="242"/>
        <item x="196"/>
        <item x="460"/>
        <item x="65"/>
        <item x="250"/>
        <item x="47"/>
        <item x="449"/>
        <item x="185"/>
        <item x="46"/>
        <item x="373"/>
        <item x="249"/>
        <item x="78"/>
        <item x="358"/>
        <item x="216"/>
        <item x="38"/>
        <item x="37"/>
        <item x="394"/>
        <item x="291"/>
        <item x="175"/>
        <item x="289"/>
        <item x="310"/>
        <item x="342"/>
        <item x="459"/>
        <item x="375"/>
        <item x="376"/>
        <item x="197"/>
        <item x="400"/>
        <item x="252"/>
        <item x="172"/>
        <item x="472"/>
        <item x="171"/>
        <item x="284"/>
        <item x="45"/>
        <item x="282"/>
        <item x="228"/>
        <item x="227"/>
        <item x="470"/>
        <item x="99"/>
        <item x="339"/>
        <item x="396"/>
        <item x="403"/>
        <item x="288"/>
        <item x="133"/>
        <item x="180"/>
        <item x="135"/>
        <item x="344"/>
        <item x="395"/>
        <item x="377"/>
        <item x="36"/>
        <item x="64"/>
        <item x="275"/>
        <item x="278"/>
        <item x="276"/>
        <item x="215"/>
        <item x="471"/>
        <item x="243"/>
        <item x="463"/>
        <item x="461"/>
        <item x="84"/>
        <item x="381"/>
        <item x="304"/>
        <item x="85"/>
        <item x="13"/>
        <item x="318"/>
        <item x="338"/>
        <item x="226"/>
        <item x="320"/>
        <item x="435"/>
        <item x="305"/>
        <item x="382"/>
        <item x="50"/>
        <item x="286"/>
        <item x="402"/>
        <item x="134"/>
        <item x="287"/>
        <item x="100"/>
        <item x="25"/>
        <item x="179"/>
        <item x="201"/>
        <item x="23"/>
        <item x="248"/>
        <item x="200"/>
        <item x="176"/>
        <item x="274"/>
        <item x="409"/>
        <item x="307"/>
        <item x="453"/>
        <item x="203"/>
        <item x="408"/>
        <item x="360"/>
        <item x="42"/>
        <item x="43"/>
        <item x="458"/>
        <item x="244"/>
        <item x="68"/>
        <item x="22"/>
        <item x="341"/>
        <item x="319"/>
        <item x="473"/>
        <item x="293"/>
        <item x="378"/>
        <item x="285"/>
        <item x="384"/>
        <item x="86"/>
        <item x="237"/>
        <item x="356"/>
        <item x="89"/>
        <item x="397"/>
        <item x="182"/>
        <item x="333"/>
        <item x="391"/>
        <item x="174"/>
        <item x="12"/>
        <item x="236"/>
        <item x="462"/>
        <item x="246"/>
        <item x="266"/>
        <item x="18"/>
        <item x="19"/>
        <item x="40"/>
        <item x="277"/>
        <item x="49"/>
        <item x="156"/>
        <item x="484"/>
        <item x="416"/>
        <item x="74"/>
        <item x="69"/>
        <item x="452"/>
        <item x="76"/>
        <item x="336"/>
        <item x="334"/>
        <item x="88"/>
        <item x="340"/>
        <item x="306"/>
        <item x="390"/>
        <item x="448"/>
        <item x="479"/>
        <item x="480"/>
        <item x="44"/>
        <item x="392"/>
        <item x="474"/>
        <item x="279"/>
        <item x="7"/>
        <item x="9"/>
        <item x="234"/>
        <item x="295"/>
        <item x="128"/>
        <item x="153"/>
        <item x="337"/>
        <item x="129"/>
        <item x="170"/>
        <item x="17"/>
        <item x="10"/>
        <item x="217"/>
        <item x="389"/>
        <item x="247"/>
        <item x="202"/>
        <item x="51"/>
        <item x="163"/>
        <item x="481"/>
        <item x="75"/>
        <item x="379"/>
        <item x="150"/>
        <item x="152"/>
        <item x="296"/>
        <item x="332"/>
        <item x="164"/>
        <item x="82"/>
        <item x="483"/>
        <item x="35"/>
        <item x="478"/>
        <item x="477"/>
        <item x="24"/>
        <item x="380"/>
        <item x="87"/>
        <item x="173"/>
        <item x="387"/>
        <item x="343"/>
        <item x="11"/>
        <item x="267"/>
        <item x="48"/>
        <item x="8"/>
        <item x="417"/>
        <item x="229"/>
        <item x="169"/>
        <item x="388"/>
        <item x="168"/>
        <item x="370"/>
        <item x="369"/>
        <item x="331"/>
        <item x="130"/>
        <item x="213"/>
        <item x="83"/>
        <item x="309"/>
        <item x="475"/>
        <item x="33"/>
        <item x="235"/>
        <item x="124"/>
        <item x="190"/>
        <item x="131"/>
        <item x="189"/>
        <item x="294"/>
        <item x="72"/>
        <item x="21"/>
        <item x="148"/>
        <item x="55"/>
        <item x="125"/>
        <item x="56"/>
        <item x="326"/>
        <item x="383"/>
        <item x="393"/>
        <item x="110"/>
        <item x="268"/>
        <item x="335"/>
        <item x="238"/>
        <item x="111"/>
        <item x="194"/>
        <item x="41"/>
        <item x="132"/>
        <item x="181"/>
        <item x="29"/>
        <item x="73"/>
        <item x="5"/>
        <item x="159"/>
        <item x="20"/>
        <item x="30"/>
        <item x="260"/>
        <item x="161"/>
        <item x="418"/>
        <item x="447"/>
        <item x="444"/>
        <item x="204"/>
        <item x="442"/>
        <item x="126"/>
        <item x="165"/>
        <item x="39"/>
        <item x="6"/>
        <item x="254"/>
        <item x="359"/>
        <item x="212"/>
        <item x="16"/>
        <item x="256"/>
        <item x="325"/>
        <item x="428"/>
        <item x="476"/>
        <item x="122"/>
        <item x="32"/>
        <item x="127"/>
        <item x="53"/>
        <item x="162"/>
        <item x="112"/>
        <item x="427"/>
        <item x="154"/>
        <item x="191"/>
        <item x="157"/>
        <item x="27"/>
        <item x="273"/>
        <item x="155"/>
        <item x="271"/>
        <item x="123"/>
        <item x="441"/>
        <item x="419"/>
        <item x="149"/>
        <item x="233"/>
        <item x="259"/>
        <item x="413"/>
        <item x="412"/>
        <item x="230"/>
        <item x="429"/>
        <item x="188"/>
        <item x="151"/>
        <item x="54"/>
        <item x="206"/>
        <item x="255"/>
        <item x="166"/>
        <item x="52"/>
        <item x="205"/>
        <item x="269"/>
        <item x="167"/>
        <item x="214"/>
        <item x="34"/>
        <item x="257"/>
        <item x="440"/>
        <item x="308"/>
        <item x="31"/>
        <item x="28"/>
        <item x="158"/>
        <item x="371"/>
        <item x="258"/>
        <item x="192"/>
        <item x="26"/>
        <item x="109"/>
        <item x="445"/>
        <item x="160"/>
        <item x="193"/>
        <item x="433"/>
        <item x="443"/>
        <item x="434"/>
        <item x="270"/>
        <item x="272"/>
        <item x="232"/>
        <item x="231"/>
        <item x="414"/>
        <item x="415"/>
        <item t="default"/>
      </items>
    </pivotField>
    <pivotField showAll="0"/>
    <pivotField showAll="0"/>
    <pivotField showAll="0"/>
    <pivotField axis="axisPage" showAll="0">
      <items count="6">
        <item x="3"/>
        <item x="2"/>
        <item x="4"/>
        <item x="1"/>
        <item x="0"/>
        <item t="default"/>
      </items>
    </pivotField>
    <pivotField showAll="0"/>
  </pivotFields>
  <rowFields count="1">
    <field x="0"/>
  </rowFields>
  <rowItems count="4">
    <i>
      <x v="45"/>
    </i>
    <i>
      <x v="126"/>
    </i>
    <i>
      <x v="127"/>
    </i>
    <i t="grand">
      <x/>
    </i>
  </rowItems>
  <colItems count="1">
    <i/>
  </colItems>
  <pageFields count="1">
    <pageField fld="8" item="2" hier="-1"/>
  </pageFields>
  <dataFields count="1">
    <dataField name="Sum of Health (Lifespan)"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180ED8-BED9-45FC-847F-9EE6B2A1EE73}" name="PivotTable1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73:F78" firstHeaderRow="0" firstDataRow="1" firstDataCol="1" rowPageCount="1" colPageCount="1"/>
  <pivotFields count="10">
    <pivotField axis="axisRow" showAll="0">
      <items count="16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t="default"/>
      </items>
    </pivotField>
    <pivotField showAll="0"/>
    <pivotField showAll="0"/>
    <pivotField dataField="1" showAll="0"/>
    <pivotField dataField="1" showAll="0"/>
    <pivotField dataField="1" showAll="0"/>
    <pivotField dataField="1" showAll="0"/>
    <pivotField dataField="1" showAll="0">
      <items count="377">
        <item x="71"/>
        <item x="0"/>
        <item x="212"/>
        <item x="81"/>
        <item x="311"/>
        <item x="70"/>
        <item x="312"/>
        <item x="235"/>
        <item x="274"/>
        <item x="82"/>
        <item x="130"/>
        <item x="275"/>
        <item x="211"/>
        <item x="306"/>
        <item x="249"/>
        <item x="273"/>
        <item x="200"/>
        <item x="131"/>
        <item x="115"/>
        <item x="258"/>
        <item x="1"/>
        <item x="222"/>
        <item x="5"/>
        <item x="105"/>
        <item x="329"/>
        <item x="223"/>
        <item x="243"/>
        <item x="352"/>
        <item x="186"/>
        <item x="118"/>
        <item x="106"/>
        <item x="23"/>
        <item x="97"/>
        <item x="210"/>
        <item x="239"/>
        <item x="8"/>
        <item x="135"/>
        <item x="250"/>
        <item x="132"/>
        <item x="354"/>
        <item x="201"/>
        <item x="117"/>
        <item x="119"/>
        <item x="238"/>
        <item x="188"/>
        <item x="17"/>
        <item x="99"/>
        <item x="134"/>
        <item x="6"/>
        <item x="96"/>
        <item x="172"/>
        <item x="112"/>
        <item x="107"/>
        <item x="305"/>
        <item x="19"/>
        <item x="2"/>
        <item x="92"/>
        <item x="111"/>
        <item x="21"/>
        <item x="233"/>
        <item x="259"/>
        <item x="65"/>
        <item x="93"/>
        <item x="195"/>
        <item x="15"/>
        <item x="3"/>
        <item x="262"/>
        <item x="20"/>
        <item x="157"/>
        <item x="254"/>
        <item x="173"/>
        <item x="69"/>
        <item x="109"/>
        <item x="336"/>
        <item x="126"/>
        <item x="95"/>
        <item x="63"/>
        <item x="272"/>
        <item x="16"/>
        <item x="207"/>
        <item x="78"/>
        <item x="149"/>
        <item x="268"/>
        <item x="216"/>
        <item x="156"/>
        <item x="261"/>
        <item x="208"/>
        <item x="124"/>
        <item x="90"/>
        <item x="152"/>
        <item x="129"/>
        <item x="61"/>
        <item x="125"/>
        <item x="76"/>
        <item x="74"/>
        <item x="147"/>
        <item x="73"/>
        <item x="247"/>
        <item x="153"/>
        <item x="24"/>
        <item x="155"/>
        <item x="77"/>
        <item x="62"/>
        <item x="40"/>
        <item x="79"/>
        <item x="191"/>
        <item x="84"/>
        <item x="10"/>
        <item x="113"/>
        <item x="146"/>
        <item x="114"/>
        <item x="205"/>
        <item x="123"/>
        <item x="87"/>
        <item x="355"/>
        <item x="270"/>
        <item x="301"/>
        <item x="47"/>
        <item x="86"/>
        <item x="48"/>
        <item x="42"/>
        <item x="284"/>
        <item x="9"/>
        <item x="224"/>
        <item x="294"/>
        <item x="256"/>
        <item x="230"/>
        <item x="338"/>
        <item x="215"/>
        <item x="269"/>
        <item x="277"/>
        <item x="296"/>
        <item x="150"/>
        <item x="347"/>
        <item x="50"/>
        <item x="45"/>
        <item x="349"/>
        <item x="193"/>
        <item x="12"/>
        <item x="337"/>
        <item x="367"/>
        <item x="204"/>
        <item x="264"/>
        <item x="229"/>
        <item x="267"/>
        <item x="203"/>
        <item x="137"/>
        <item x="54"/>
        <item x="174"/>
        <item x="161"/>
        <item x="13"/>
        <item x="278"/>
        <item x="178"/>
        <item x="165"/>
        <item x="136"/>
        <item x="66"/>
        <item x="164"/>
        <item x="68"/>
        <item x="177"/>
        <item x="52"/>
        <item x="265"/>
        <item x="49"/>
        <item x="171"/>
        <item x="37"/>
        <item x="89"/>
        <item x="39"/>
        <item x="35"/>
        <item x="160"/>
        <item x="121"/>
        <item x="162"/>
        <item x="280"/>
        <item x="282"/>
        <item x="227"/>
        <item x="369"/>
        <item x="53"/>
        <item x="138"/>
        <item x="159"/>
        <item x="350"/>
        <item x="57"/>
        <item x="55"/>
        <item x="88"/>
        <item x="33"/>
        <item x="371"/>
        <item x="236"/>
        <item x="361"/>
        <item x="32"/>
        <item x="348"/>
        <item x="240"/>
        <item x="30"/>
        <item x="170"/>
        <item x="237"/>
        <item x="373"/>
        <item x="38"/>
        <item x="58"/>
        <item x="179"/>
        <item x="43"/>
        <item x="44"/>
        <item x="358"/>
        <item x="59"/>
        <item x="182"/>
        <item x="334"/>
        <item x="319"/>
        <item x="366"/>
        <item x="183"/>
        <item x="365"/>
        <item x="372"/>
        <item x="34"/>
        <item x="331"/>
        <item x="289"/>
        <item x="359"/>
        <item x="181"/>
        <item x="103"/>
        <item x="25"/>
        <item x="198"/>
        <item x="220"/>
        <item x="286"/>
        <item x="321"/>
        <item x="28"/>
        <item x="101"/>
        <item x="184"/>
        <item x="219"/>
        <item x="333"/>
        <item x="102"/>
        <item x="196"/>
        <item x="176"/>
        <item x="29"/>
        <item x="363"/>
        <item x="197"/>
        <item x="27"/>
        <item x="299"/>
        <item x="345"/>
        <item x="100"/>
        <item x="253"/>
        <item x="364"/>
        <item x="297"/>
        <item x="252"/>
        <item x="335"/>
        <item x="287"/>
        <item x="218"/>
        <item x="291"/>
        <item x="168"/>
        <item x="342"/>
        <item x="169"/>
        <item x="144"/>
        <item x="346"/>
        <item x="340"/>
        <item x="142"/>
        <item x="317"/>
        <item x="344"/>
        <item x="290"/>
        <item x="300"/>
        <item x="308"/>
        <item x="341"/>
        <item x="143"/>
        <item x="327"/>
        <item x="314"/>
        <item x="293"/>
        <item x="323"/>
        <item x="325"/>
        <item x="167"/>
        <item x="309"/>
        <item x="316"/>
        <item x="141"/>
        <item x="318"/>
        <item x="326"/>
        <item x="72"/>
        <item x="310"/>
        <item x="248"/>
        <item x="83"/>
        <item x="360"/>
        <item x="328"/>
        <item x="307"/>
        <item x="209"/>
        <item x="353"/>
        <item x="199"/>
        <item x="234"/>
        <item x="313"/>
        <item x="22"/>
        <item x="185"/>
        <item x="245"/>
        <item x="225"/>
        <item x="7"/>
        <item x="139"/>
        <item x="133"/>
        <item x="4"/>
        <item x="357"/>
        <item x="108"/>
        <item x="120"/>
        <item x="98"/>
        <item x="187"/>
        <item x="255"/>
        <item x="271"/>
        <item x="330"/>
        <item x="127"/>
        <item x="322"/>
        <item x="18"/>
        <item x="232"/>
        <item x="263"/>
        <item x="260"/>
        <item x="110"/>
        <item x="14"/>
        <item x="303"/>
        <item x="283"/>
        <item x="94"/>
        <item x="241"/>
        <item x="64"/>
        <item x="189"/>
        <item x="194"/>
        <item x="91"/>
        <item x="122"/>
        <item x="285"/>
        <item x="375"/>
        <item x="257"/>
        <item x="276"/>
        <item x="154"/>
        <item x="80"/>
        <item x="60"/>
        <item x="75"/>
        <item x="206"/>
        <item x="190"/>
        <item x="214"/>
        <item x="351"/>
        <item x="295"/>
        <item x="128"/>
        <item x="116"/>
        <item x="192"/>
        <item x="304"/>
        <item x="145"/>
        <item x="151"/>
        <item x="356"/>
        <item x="244"/>
        <item x="302"/>
        <item x="148"/>
        <item x="231"/>
        <item x="41"/>
        <item x="320"/>
        <item x="85"/>
        <item x="213"/>
        <item x="368"/>
        <item x="228"/>
        <item x="11"/>
        <item x="242"/>
        <item x="202"/>
        <item x="266"/>
        <item x="46"/>
        <item x="163"/>
        <item x="246"/>
        <item x="226"/>
        <item x="51"/>
        <item x="370"/>
        <item x="279"/>
        <item x="67"/>
        <item x="158"/>
        <item x="36"/>
        <item x="281"/>
        <item x="175"/>
        <item x="31"/>
        <item x="56"/>
        <item x="374"/>
        <item x="221"/>
        <item x="180"/>
        <item x="332"/>
        <item x="104"/>
        <item x="288"/>
        <item x="26"/>
        <item x="217"/>
        <item x="251"/>
        <item x="298"/>
        <item x="343"/>
        <item x="339"/>
        <item x="292"/>
        <item x="166"/>
        <item x="140"/>
        <item x="315"/>
        <item x="324"/>
        <item x="362"/>
        <item t="default"/>
      </items>
    </pivotField>
    <pivotField axis="axisPage" showAll="0">
      <items count="6">
        <item x="3"/>
        <item x="2"/>
        <item x="4"/>
        <item x="1"/>
        <item x="0"/>
        <item t="default"/>
      </items>
    </pivotField>
    <pivotField showAll="0"/>
  </pivotFields>
  <rowFields count="1">
    <field x="0"/>
  </rowFields>
  <rowItems count="5">
    <i>
      <x/>
    </i>
    <i>
      <x v="38"/>
    </i>
    <i>
      <x v="45"/>
    </i>
    <i>
      <x v="126"/>
    </i>
    <i t="grand">
      <x/>
    </i>
  </rowItems>
  <colFields count="1">
    <field x="-2"/>
  </colFields>
  <colItems count="5">
    <i>
      <x/>
    </i>
    <i i="1">
      <x v="1"/>
    </i>
    <i i="2">
      <x v="2"/>
    </i>
    <i i="3">
      <x v="3"/>
    </i>
    <i i="4">
      <x v="4"/>
    </i>
  </colItems>
  <pageFields count="1">
    <pageField fld="8" item="4" hier="-1"/>
  </pageFields>
  <dataFields count="5">
    <dataField name="Sum of Social Support" fld="3" baseField="0" baseItem="0"/>
    <dataField name="Sum of Health (Lifespan)" fld="4" baseField="0" baseItem="0"/>
    <dataField name="Sum of Freedom" fld="5" baseField="0" baseItem="0"/>
    <dataField name="Sum of Generosity" fld="6" baseField="0" baseItem="0"/>
    <dataField name="Sum of Trust in Gov" fld="7"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0"/>
          </reference>
        </references>
      </pivotArea>
    </chartFormat>
    <chartFormat chart="3" format="26" series="1">
      <pivotArea type="data" outline="0" fieldPosition="0">
        <references count="1">
          <reference field="4294967294" count="1" selected="0">
            <x v="1"/>
          </reference>
        </references>
      </pivotArea>
    </chartFormat>
    <chartFormat chart="3" format="27" series="1">
      <pivotArea type="data" outline="0" fieldPosition="0">
        <references count="1">
          <reference field="4294967294" count="1" selected="0">
            <x v="2"/>
          </reference>
        </references>
      </pivotArea>
    </chartFormat>
    <chartFormat chart="3" format="28" series="1">
      <pivotArea type="data" outline="0" fieldPosition="0">
        <references count="1">
          <reference field="4294967294" count="1" selected="0">
            <x v="3"/>
          </reference>
        </references>
      </pivotArea>
    </chartFormat>
    <chartFormat chart="3"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0BED1E4C-2836-4539-950F-B87F8276C665}" autoFormatId="16" applyNumberFormats="0" applyBorderFormats="0" applyFontFormats="0" applyPatternFormats="0" applyAlignmentFormats="0" applyWidthHeightFormats="0">
  <queryTableRefresh nextId="13">
    <queryTableFields count="10">
      <queryTableField id="1" name="Country" tableColumnId="1"/>
      <queryTableField id="2" name="Score" tableColumnId="2"/>
      <queryTableField id="11" name="GDP" tableColumnId="11"/>
      <queryTableField id="4" name="Social Support" tableColumnId="4"/>
      <queryTableField id="5" name="Health (Lifespan)" tableColumnId="5"/>
      <queryTableField id="6" name="Freedom" tableColumnId="6"/>
      <queryTableField id="7" name="Generosity" tableColumnId="7"/>
      <queryTableField id="8" name="Trust in Gov" tableColumnId="8"/>
      <queryTableField id="9" name="Year" tableColumnId="9"/>
      <queryTableField id="10" name="Rank"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90D210A8-DEF7-4FF5-B21B-1DCF5EB12533}" autoFormatId="16" applyNumberFormats="0" applyBorderFormats="0" applyFontFormats="0" applyPatternFormats="0" applyAlignmentFormats="0" applyWidthHeightFormats="0">
  <queryTableRefresh nextId="13">
    <queryTableFields count="10">
      <queryTableField id="1" name="Country" tableColumnId="1"/>
      <queryTableField id="2" name="Score" tableColumnId="2"/>
      <queryTableField id="11" name="GDP" tableColumnId="11"/>
      <queryTableField id="4" name="Social Support" tableColumnId="4"/>
      <queryTableField id="5" name="Health (Lifespan)" tableColumnId="5"/>
      <queryTableField id="6" name="Freedom" tableColumnId="6"/>
      <queryTableField id="7" name="Generosity" tableColumnId="7"/>
      <queryTableField id="8" name="Trust in Gov" tableColumnId="8"/>
      <queryTableField id="9" name="Year" tableColumnId="9"/>
      <queryTableField id="10" name="Rank"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FE06A99B-366F-429C-98E3-6F846686781F}" autoFormatId="16" applyNumberFormats="0" applyBorderFormats="0" applyFontFormats="0" applyPatternFormats="0" applyAlignmentFormats="0" applyWidthHeightFormats="0">
  <queryTableRefresh nextId="22">
    <queryTableFields count="10">
      <queryTableField id="2" name="Country" tableColumnId="2"/>
      <queryTableField id="3" name="Score" tableColumnId="3"/>
      <queryTableField id="4" name="GDP" tableColumnId="4"/>
      <queryTableField id="5" name="Social Support" tableColumnId="5"/>
      <queryTableField id="6" name="Health (Lifespan)" tableColumnId="6"/>
      <queryTableField id="7" name="Freedom" tableColumnId="7"/>
      <queryTableField id="8" name="Generosity" tableColumnId="8"/>
      <queryTableField id="9" name="Trust in Gov" tableColumnId="9"/>
      <queryTableField id="20" name="Year" tableColumnId="11"/>
      <queryTableField id="1" name="Rank"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A45440CB-3242-4B53-A298-853847F9ACCA}" autoFormatId="16" applyNumberFormats="0" applyBorderFormats="0" applyFontFormats="0" applyPatternFormats="0" applyAlignmentFormats="0" applyWidthHeightFormats="0">
  <queryTableRefresh nextId="20">
    <queryTableFields count="10">
      <queryTableField id="2" name="Country" tableColumnId="2"/>
      <queryTableField id="3" name="Score" tableColumnId="3"/>
      <queryTableField id="4" name="GDP" tableColumnId="4"/>
      <queryTableField id="5" name="Social Support" tableColumnId="5"/>
      <queryTableField id="6" name="Health (LIfespan)" tableColumnId="6"/>
      <queryTableField id="7" name="Freedom" tableColumnId="7"/>
      <queryTableField id="8" name="Generosity" tableColumnId="8"/>
      <queryTableField id="9" name="Trust in Gov" tableColumnId="9"/>
      <queryTableField id="10" name="Year" tableColumnId="10"/>
      <queryTableField id="1" name="Rank"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E71ED515-D06B-4EFD-81EE-2241F8CDF9BE}" autoFormatId="16" applyNumberFormats="0" applyBorderFormats="0" applyFontFormats="0" applyPatternFormats="0" applyAlignmentFormats="0" applyWidthHeightFormats="0">
  <queryTableRefresh nextId="11">
    <queryTableFields count="10">
      <queryTableField id="1" name="Country" tableColumnId="1"/>
      <queryTableField id="2" name="Score" tableColumnId="2"/>
      <queryTableField id="3" name="GDP" tableColumnId="3"/>
      <queryTableField id="4" name="Social Support" tableColumnId="4"/>
      <queryTableField id="5" name="Health (Lifespan)" tableColumnId="5"/>
      <queryTableField id="6" name="Freedom" tableColumnId="6"/>
      <queryTableField id="7" name="Generosity" tableColumnId="7"/>
      <queryTableField id="8" name="Trust in Gov" tableColumnId="8"/>
      <queryTableField id="9" name="Year" tableColumnId="9"/>
      <queryTableField id="10" name="Rank"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757CF195-BA67-4E72-B7B6-8A94D3E5557D}" autoFormatId="16" applyNumberFormats="0" applyBorderFormats="0" applyFontFormats="0" applyPatternFormats="0" applyAlignmentFormats="0" applyWidthHeightFormats="0">
  <queryTableRefresh nextId="12">
    <queryTableFields count="10">
      <queryTableField id="1" name="Country" tableColumnId="1"/>
      <queryTableField id="2" name="Score" tableColumnId="2"/>
      <queryTableField id="3" name="GDP" tableColumnId="3"/>
      <queryTableField id="4" name="Social Support" tableColumnId="4"/>
      <queryTableField id="5" name="Health (Lifespan)" tableColumnId="5"/>
      <queryTableField id="6" name="Freedom" tableColumnId="6"/>
      <queryTableField id="8" name="Generosity" tableColumnId="8"/>
      <queryTableField id="7" name="Trust in Gov" tableColumnId="7"/>
      <queryTableField id="9" name="Year" tableColumnId="9"/>
      <queryTableField id="10" name="Rank"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E68AA3D-0753-4DF6-9B5C-1FB837B0261C}" sourceName="Country">
  <pivotTables>
    <pivotTable tabId="12" name="PivotTable7"/>
    <pivotTable tabId="12" name="PivotTable5"/>
    <pivotTable tabId="12" name="PivotTable6"/>
  </pivotTables>
  <data>
    <tabular pivotCacheId="1648524582">
      <items count="163">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s="1"/>
        <i x="127"/>
        <i x="128"/>
        <i x="129"/>
        <i x="130"/>
        <i x="131"/>
        <i x="132"/>
        <i x="133"/>
        <i x="134"/>
        <i x="135"/>
        <i x="136"/>
        <i x="137"/>
        <i x="138"/>
        <i x="139"/>
        <i x="140"/>
        <i x="141"/>
        <i x="142"/>
        <i x="143"/>
        <i x="144"/>
        <i x="145"/>
        <i x="146"/>
        <i x="147"/>
        <i x="148"/>
        <i x="149"/>
        <i x="150"/>
        <i x="151"/>
        <i x="152"/>
        <i x="153"/>
        <i x="154"/>
        <i x="155"/>
        <i x="156"/>
        <i x="157"/>
        <i x="158"/>
        <i x="159"/>
        <i x="160"/>
        <i x="161"/>
        <i x="16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CA06FF0-B5BD-4783-8E53-505B8DEB1795}" sourceName="Country">
  <pivotTables>
    <pivotTable tabId="12" name="PivotTable14"/>
    <pivotTable tabId="17" name="PivotTable19"/>
    <pivotTable tabId="17" name="PivotTable20"/>
    <pivotTable tabId="17" name="PivotTable21"/>
    <pivotTable tabId="17" name="PivotTable22"/>
    <pivotTable tabId="17" name="PivotTable23"/>
  </pivotTables>
  <data>
    <tabular pivotCacheId="1648524582">
      <items count="163">
        <i x="0" s="1"/>
        <i x="1"/>
        <i x="2"/>
        <i x="4"/>
        <i x="5"/>
        <i x="6"/>
        <i x="7"/>
        <i x="8"/>
        <i x="9"/>
        <i x="10"/>
        <i x="11"/>
        <i x="12"/>
        <i x="14"/>
        <i x="16"/>
        <i x="17"/>
        <i x="18"/>
        <i x="19"/>
        <i x="20"/>
        <i x="21"/>
        <i x="22"/>
        <i x="23"/>
        <i x="24"/>
        <i x="25"/>
        <i x="26"/>
        <i x="27"/>
        <i x="28"/>
        <i x="29"/>
        <i x="30"/>
        <i x="31"/>
        <i x="32"/>
        <i x="33"/>
        <i x="34"/>
        <i x="35"/>
        <i x="36"/>
        <i x="37"/>
        <i x="38" s="1"/>
        <i x="39"/>
        <i x="40"/>
        <i x="41"/>
        <i x="42"/>
        <i x="43"/>
        <i x="44"/>
        <i x="45" s="1"/>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8"/>
        <i x="109"/>
        <i x="110"/>
        <i x="111"/>
        <i x="112"/>
        <i x="113"/>
        <i x="114"/>
        <i x="115"/>
        <i x="116"/>
        <i x="119"/>
        <i x="120"/>
        <i x="121"/>
        <i x="122"/>
        <i x="123"/>
        <i x="124"/>
        <i x="125"/>
        <i x="126" s="1"/>
        <i x="127"/>
        <i x="128"/>
        <i x="131"/>
        <i x="132"/>
        <i x="133"/>
        <i x="134"/>
        <i x="135"/>
        <i x="138"/>
        <i x="139"/>
        <i x="140"/>
        <i x="142"/>
        <i x="143"/>
        <i x="144"/>
        <i x="145"/>
        <i x="146"/>
        <i x="147"/>
        <i x="148"/>
        <i x="149"/>
        <i x="150"/>
        <i x="151"/>
        <i x="152"/>
        <i x="153"/>
        <i x="154"/>
        <i x="155"/>
        <i x="156"/>
        <i x="157"/>
        <i x="158"/>
        <i x="159"/>
        <i x="160"/>
        <i x="161"/>
        <i x="162"/>
        <i x="3" nd="1"/>
        <i x="13" nd="1"/>
        <i x="15" nd="1"/>
        <i x="107" nd="1"/>
        <i x="117" nd="1"/>
        <i x="118" nd="1"/>
        <i x="129" nd="1"/>
        <i x="130" nd="1"/>
        <i x="136" nd="1"/>
        <i x="137" nd="1"/>
        <i x="14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50F19AD-A9D6-4C83-9557-BF597A447F9A}" sourceName="Year">
  <pivotTables>
    <pivotTable tabId="12" name="PivotTable14"/>
    <pivotTable tabId="12" name="PivotTable17"/>
    <pivotTable tabId="17" name="PivotTable19"/>
    <pivotTable tabId="17" name="PivotTable20"/>
    <pivotTable tabId="17" name="PivotTable21"/>
    <pivotTable tabId="17" name="PivotTable22"/>
    <pivotTable tabId="17" name="PivotTable23"/>
  </pivotTables>
  <data>
    <tabular pivotCacheId="1648524582">
      <items count="5">
        <i x="3"/>
        <i x="2"/>
        <i x="4"/>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F030118-8339-4186-A31F-C8BF5AA2CAFA}" cache="Slicer_Country" caption="Country" startItem="119" rowHeight="241300"/>
  <slicer name="Country 1" xr10:uid="{5C4C366C-62C2-450D-A558-4042BEE60FBA}" cache="Slicer_Country1" caption="Country" columnCount="5" rowHeight="241300"/>
  <slicer name="Year" xr10:uid="{AC7D505B-2ADE-4ED3-9C56-155F9E702A7B}"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1408FA-95E2-4277-8396-792E51B7CFF2}" name="Combined_Data" displayName="Combined_Data" ref="A1:J778" tableType="queryTable" totalsRowShown="0">
  <autoFilter ref="A1:J778" xr:uid="{A93D1AAB-BB2E-40D0-9D5F-744A04898170}"/>
  <sortState xmlns:xlrd2="http://schemas.microsoft.com/office/spreadsheetml/2017/richdata2" ref="A2:J778">
    <sortCondition ref="A1:A778"/>
  </sortState>
  <tableColumns count="10">
    <tableColumn id="1" xr3:uid="{17392B04-40C0-4E24-B166-E38373817BA1}" uniqueName="1" name="Country" queryTableFieldId="1" dataDxfId="3"/>
    <tableColumn id="2" xr3:uid="{93AC9B2E-07B9-491A-8B95-E18C9A863579}" uniqueName="2" name="Score" queryTableFieldId="2"/>
    <tableColumn id="11" xr3:uid="{81490370-DB01-4FA7-A79E-CD3D531E3E5E}" uniqueName="11" name="GDP" queryTableFieldId="11"/>
    <tableColumn id="4" xr3:uid="{E1197D0F-F7DF-4DED-8466-5F601D7F02F8}" uniqueName="4" name="Social Support" queryTableFieldId="4"/>
    <tableColumn id="5" xr3:uid="{09E3EC76-D817-487F-84AA-EFAE4AA7536B}" uniqueName="5" name="Health (Lifespan)" queryTableFieldId="5"/>
    <tableColumn id="6" xr3:uid="{0689AEFB-F1C2-4FD8-B00C-1E34F82AC322}" uniqueName="6" name="Freedom" queryTableFieldId="6"/>
    <tableColumn id="7" xr3:uid="{BE4B5056-AACA-4C5F-AC3E-9AD4E33A80A1}" uniqueName="7" name="Generosity" queryTableFieldId="7" dataDxfId="2"/>
    <tableColumn id="8" xr3:uid="{6D33A675-8B97-490B-A4AB-195351749038}" uniqueName="8" name="Trust in Gov" queryTableFieldId="8" dataDxfId="0"/>
    <tableColumn id="9" xr3:uid="{83442C77-A421-420B-97B7-C6A5A47B4C57}" uniqueName="9" name="Year" queryTableFieldId="9" dataDxfId="1"/>
    <tableColumn id="10" xr3:uid="{51B0AFA4-2FFE-4B9D-A857-20D81F8145D6}" uniqueName="10" name="Rank"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CE3A94-8E0D-4253-BCB9-29BB50CE1E27}" name="_2019" displayName="_2019" ref="A1:J154" tableType="queryTable" totalsRowShown="0">
  <autoFilter ref="A1:J154" xr:uid="{A93D1AAB-BB2E-40D0-9D5F-744A04898170}"/>
  <tableColumns count="10">
    <tableColumn id="1" xr3:uid="{E9485DC0-F7B3-45CA-A36C-549D75566ECD}" uniqueName="1" name="Country" queryTableFieldId="1" dataDxfId="14"/>
    <tableColumn id="2" xr3:uid="{78542C9D-2FC9-4E36-8ADC-7389F9FF590F}" uniqueName="2" name="Score" queryTableFieldId="2"/>
    <tableColumn id="11" xr3:uid="{F180C23E-63E1-4299-A6A4-DC46B5EAFA75}" uniqueName="11" name="GDP" queryTableFieldId="11"/>
    <tableColumn id="4" xr3:uid="{B9DF9863-9585-45E8-8D22-DF619F857198}" uniqueName="4" name="Social Support" queryTableFieldId="4"/>
    <tableColumn id="5" xr3:uid="{E94A091F-32A7-4509-A717-220C2AE8302B}" uniqueName="5" name="Health (Lifespan)" queryTableFieldId="5"/>
    <tableColumn id="6" xr3:uid="{54B6CC79-0C10-4843-9CCE-A416288FA97C}" uniqueName="6" name="Freedom" queryTableFieldId="6"/>
    <tableColumn id="7" xr3:uid="{0183CE28-D23E-4B5E-BBAF-E1B3D235DBA9}" uniqueName="7" name="Generosity" queryTableFieldId="7"/>
    <tableColumn id="8" xr3:uid="{A69DC242-D6E2-4F4A-A0C7-7CA1AA1C202F}" uniqueName="8" name="Trust in Gov" queryTableFieldId="8"/>
    <tableColumn id="9" xr3:uid="{46BE8077-B410-482A-BAD6-58AFD90173F9}" uniqueName="9" name="Year" queryTableFieldId="9" dataDxfId="13"/>
    <tableColumn id="10" xr3:uid="{79BBEB4B-1654-41AA-AF7C-03352697E1F1}" uniqueName="10" name="Rank"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C151D6-5CF8-42FE-8844-6E837B87F91E}" name="_2018" displayName="_2018" ref="A1:J157" tableType="queryTable" totalsRowShown="0">
  <autoFilter ref="A1:J157" xr:uid="{D24A83FD-8CE1-47D7-8AC4-4889C0434142}"/>
  <tableColumns count="10">
    <tableColumn id="2" xr3:uid="{B84FB6EC-CD94-4E55-A2C1-C3AD030CF56B}" uniqueName="2" name="Country" queryTableFieldId="2" dataDxfId="12"/>
    <tableColumn id="3" xr3:uid="{BD9ECE97-D0AD-478C-BC40-7391EE8FF9DD}" uniqueName="3" name="Score" queryTableFieldId="3"/>
    <tableColumn id="4" xr3:uid="{7E85F5C5-DFD8-4514-8192-A5C059E32531}" uniqueName="4" name="GDP" queryTableFieldId="4"/>
    <tableColumn id="5" xr3:uid="{11B9BE13-3804-494E-A7CF-56A1F580C50B}" uniqueName="5" name="Social Support" queryTableFieldId="5"/>
    <tableColumn id="6" xr3:uid="{6C23174D-3A14-402C-93DF-CC4E483802A5}" uniqueName="6" name="Health (Lifespan)" queryTableFieldId="6"/>
    <tableColumn id="7" xr3:uid="{378AD97D-CE45-4A92-A570-34F68DDB3BA5}" uniqueName="7" name="Freedom" queryTableFieldId="7"/>
    <tableColumn id="8" xr3:uid="{342D81AC-BB42-4620-B213-D60DD7D86185}" uniqueName="8" name="Generosity" queryTableFieldId="8"/>
    <tableColumn id="9" xr3:uid="{5A4FA149-E746-4034-9CCB-A399ACC67096}" uniqueName="9" name="Trust in Gov" queryTableFieldId="9"/>
    <tableColumn id="11" xr3:uid="{8E4EB9F9-EC0F-4016-93BF-FCBACD3AC32C}" uniqueName="11" name="Year" queryTableFieldId="20" dataDxfId="11"/>
    <tableColumn id="1" xr3:uid="{8AA34CE1-AAB8-4009-B3E7-88C74192AC9A}" uniqueName="1" name="Rank" queryTableField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A3EC2B-C341-4E74-B185-01EB38E62537}" name="_2017" displayName="_2017" ref="A1:J157" tableType="queryTable" totalsRowShown="0">
  <autoFilter ref="A1:J157" xr:uid="{0DA2E5C9-9551-43B7-B061-416A01B33D17}"/>
  <tableColumns count="10">
    <tableColumn id="2" xr3:uid="{8CF84EB3-FADA-499A-83D8-AC8B50FDD3B0}" uniqueName="2" name="Country" queryTableFieldId="2" dataDxfId="10"/>
    <tableColumn id="3" xr3:uid="{0FD91C6C-2CDE-45D6-B736-5D12970B2C51}" uniqueName="3" name="Score" queryTableFieldId="3"/>
    <tableColumn id="4" xr3:uid="{D5CAFCF4-33AD-4F7C-BEC4-7CBF04FD291C}" uniqueName="4" name="GDP" queryTableFieldId="4"/>
    <tableColumn id="5" xr3:uid="{985B0315-5FF5-49F7-BE04-D3F39BCF66E9}" uniqueName="5" name="Social Support" queryTableFieldId="5"/>
    <tableColumn id="6" xr3:uid="{6F6DC211-9260-487D-AADD-16F9F1980A66}" uniqueName="6" name="Health (Lifespan)" queryTableFieldId="6"/>
    <tableColumn id="7" xr3:uid="{C644E16B-0122-40AB-BA00-40B2B598358C}" uniqueName="7" name="Freedom" queryTableFieldId="7"/>
    <tableColumn id="8" xr3:uid="{72697E73-4EDD-4D88-91C9-25626729DB66}" uniqueName="8" name="Generosity" queryTableFieldId="8"/>
    <tableColumn id="9" xr3:uid="{D3F28EDA-E4FA-4078-B0D1-98B9913D95E3}" uniqueName="9" name="Trust in Gov" queryTableFieldId="9" dataDxfId="9"/>
    <tableColumn id="10" xr3:uid="{074BCDD2-7DBA-4BEE-9BBA-03E111674B29}" uniqueName="10" name="Year" queryTableFieldId="10" dataDxfId="8"/>
    <tableColumn id="1" xr3:uid="{63372C44-3CF3-4161-9181-9913F106CD18}" uniqueName="1" name="Rank" queryTableFieldId="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3AF5B8-1095-450A-8E36-4B88CA091238}" name="_2016" displayName="_2016" ref="A1:J156" tableType="queryTable" totalsRowShown="0">
  <autoFilter ref="A1:J156" xr:uid="{4784F21E-DB23-4CA0-96CE-91A0162C4645}"/>
  <tableColumns count="10">
    <tableColumn id="1" xr3:uid="{5AD72E8B-0990-4A8B-80F5-109376DE3BBD}" uniqueName="1" name="Country" queryTableFieldId="1" dataDxfId="7"/>
    <tableColumn id="2" xr3:uid="{4385976B-DF04-425E-9461-DE6AE8DE7993}" uniqueName="2" name="Score" queryTableFieldId="2"/>
    <tableColumn id="3" xr3:uid="{88EFA0D9-2CE5-4CB1-BE9D-5374A0A02143}" uniqueName="3" name="GDP" queryTableFieldId="3"/>
    <tableColumn id="4" xr3:uid="{09B8D4FE-770C-420E-8253-CF09C5D42721}" uniqueName="4" name="Social Support" queryTableFieldId="4"/>
    <tableColumn id="5" xr3:uid="{76A6C03C-FD94-455B-92C2-BB86841B4CE9}" uniqueName="5" name="Health (Lifespan)" queryTableFieldId="5"/>
    <tableColumn id="6" xr3:uid="{5B62054E-7046-40B3-AA04-6C07D8060255}" uniqueName="6" name="Freedom" queryTableFieldId="6"/>
    <tableColumn id="7" xr3:uid="{AC23DCF4-9794-4110-BF07-C50D113AA02D}" uniqueName="7" name="Generosity" queryTableFieldId="7"/>
    <tableColumn id="8" xr3:uid="{8F7DBEE9-1F92-4985-914C-2C79068BE2D4}" uniqueName="8" name="Trust in Gov" queryTableFieldId="8"/>
    <tableColumn id="9" xr3:uid="{1A05C36A-5873-4C32-B574-729CA0BEBBFB}" uniqueName="9" name="Year" queryTableFieldId="9" dataDxfId="6"/>
    <tableColumn id="10" xr3:uid="{22B80FB6-7554-4B80-9ECA-46724F4707FA}" uniqueName="10" name="Rank"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0790C1-5E95-4575-8B52-52D858E5C069}" name="_2015" displayName="_2015" ref="A1:J158" tableType="queryTable" totalsRowShown="0">
  <autoFilter ref="A1:J158" xr:uid="{5B089CD1-281D-489E-A25F-FF968E827844}"/>
  <tableColumns count="10">
    <tableColumn id="1" xr3:uid="{FB8A25E0-3BAE-4D02-B417-F55F9DBA7195}" uniqueName="1" name="Country" queryTableFieldId="1" dataDxfId="5"/>
    <tableColumn id="2" xr3:uid="{826C25EE-13B5-425D-BC84-6D6882AFB59C}" uniqueName="2" name="Score" queryTableFieldId="2"/>
    <tableColumn id="3" xr3:uid="{395643FC-C1E9-48F4-939D-AD3158080C18}" uniqueName="3" name="GDP" queryTableFieldId="3"/>
    <tableColumn id="4" xr3:uid="{657D9CE4-D9D3-4CD6-9081-D5A510F82830}" uniqueName="4" name="Social Support" queryTableFieldId="4"/>
    <tableColumn id="5" xr3:uid="{453412D6-156F-4B9C-ABC8-12E9CD094AA7}" uniqueName="5" name="Health (Lifespan)" queryTableFieldId="5"/>
    <tableColumn id="6" xr3:uid="{78460490-1778-4F3B-B0A1-75AC009DB97E}" uniqueName="6" name="Freedom" queryTableFieldId="6"/>
    <tableColumn id="8" xr3:uid="{5CA716F2-08EC-4BFD-ACA3-625A0690519D}" uniqueName="8" name="Generosity" queryTableFieldId="8"/>
    <tableColumn id="7" xr3:uid="{83758C33-CAA8-4643-A080-5FD0A1576699}" uniqueName="7" name="Trust in Gov" queryTableFieldId="7"/>
    <tableColumn id="9" xr3:uid="{295FA237-7498-4EB2-8AC4-4DC87C806903}" uniqueName="9" name="Year" queryTableFieldId="9" dataDxfId="4"/>
    <tableColumn id="10" xr3:uid="{5444AC5E-E9CD-4548-B680-A863FE559E2B}" uniqueName="10" name="Rank"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drawing" Target="../drawings/drawing3.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11D3B-AB95-4A59-8C88-C82C9936084E}">
  <dimension ref="A1:AG22"/>
  <sheetViews>
    <sheetView showGridLines="0" tabSelected="1" topLeftCell="A28" zoomScaleNormal="100" workbookViewId="0">
      <selection activeCell="W17" sqref="W17"/>
    </sheetView>
  </sheetViews>
  <sheetFormatPr defaultRowHeight="15" x14ac:dyDescent="0.25"/>
  <cols>
    <col min="19" max="19" width="16.28515625" bestFit="1" customWidth="1"/>
    <col min="20" max="20" width="6.28515625" style="28" bestFit="1" customWidth="1"/>
    <col min="21" max="21" width="14.140625" bestFit="1" customWidth="1"/>
    <col min="22" max="25" width="14.140625" customWidth="1"/>
    <col min="26" max="26" width="16.5703125" bestFit="1" customWidth="1"/>
    <col min="27" max="27" width="20.28515625" bestFit="1" customWidth="1"/>
    <col min="28" max="28" width="11.85546875" bestFit="1" customWidth="1"/>
    <col min="29" max="29" width="14.140625" bestFit="1" customWidth="1"/>
    <col min="30" max="30" width="16.5703125" bestFit="1" customWidth="1"/>
    <col min="33" max="33" width="11.85546875" bestFit="1" customWidth="1"/>
  </cols>
  <sheetData>
    <row r="1" spans="1:33" ht="21.75" thickBot="1" x14ac:dyDescent="0.4">
      <c r="A1" s="4" t="s">
        <v>304</v>
      </c>
    </row>
    <row r="2" spans="1:33" x14ac:dyDescent="0.25">
      <c r="AD2" s="17" t="s">
        <v>3</v>
      </c>
      <c r="AE2" s="17" t="s">
        <v>4</v>
      </c>
      <c r="AF2" s="17" t="s">
        <v>5</v>
      </c>
      <c r="AG2" s="17" t="s">
        <v>6</v>
      </c>
    </row>
    <row r="3" spans="1:33" x14ac:dyDescent="0.25">
      <c r="AD3" s="24"/>
      <c r="AE3" s="24"/>
      <c r="AF3" s="24"/>
      <c r="AG3" s="24"/>
    </row>
    <row r="4" spans="1:33" x14ac:dyDescent="0.25">
      <c r="AD4" s="24"/>
      <c r="AE4" s="24"/>
      <c r="AF4" s="24"/>
      <c r="AG4" s="24"/>
    </row>
    <row r="5" spans="1:33" x14ac:dyDescent="0.25">
      <c r="AD5" s="24">
        <v>1</v>
      </c>
      <c r="AE5" s="24"/>
      <c r="AF5" s="24"/>
      <c r="AG5" s="24"/>
    </row>
    <row r="6" spans="1:33" x14ac:dyDescent="0.25">
      <c r="AD6" s="24">
        <v>0.44879323783006481</v>
      </c>
      <c r="AE6" s="24">
        <v>1</v>
      </c>
      <c r="AF6" s="24"/>
      <c r="AG6" s="24"/>
    </row>
    <row r="7" spans="1:33" x14ac:dyDescent="0.25">
      <c r="AD7" s="24">
        <v>-7.1934447466883156E-2</v>
      </c>
      <c r="AE7" s="24">
        <v>0.25328983791744192</v>
      </c>
      <c r="AF7" s="24">
        <v>1</v>
      </c>
      <c r="AG7" s="24"/>
    </row>
    <row r="8" spans="1:33" ht="15.75" thickBot="1" x14ac:dyDescent="0.3">
      <c r="AD8" s="25">
        <v>0.35398050384030183</v>
      </c>
      <c r="AE8" s="25">
        <v>0.42012131040471151</v>
      </c>
      <c r="AF8" s="25">
        <v>0.27890631228615426</v>
      </c>
      <c r="AG8" s="25">
        <v>1</v>
      </c>
    </row>
    <row r="13" spans="1:33" x14ac:dyDescent="0.25">
      <c r="Z13" s="26"/>
    </row>
    <row r="21" spans="1:29" x14ac:dyDescent="0.2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row>
    <row r="22" spans="1:29" ht="23.25" x14ac:dyDescent="0.35">
      <c r="A22" s="5" t="s">
        <v>310</v>
      </c>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43068-15D8-437B-BF82-D78A45840010}">
  <dimension ref="A1:J158"/>
  <sheetViews>
    <sheetView workbookViewId="0">
      <selection sqref="A1:J158"/>
    </sheetView>
  </sheetViews>
  <sheetFormatPr defaultRowHeight="15" x14ac:dyDescent="0.25"/>
  <cols>
    <col min="1" max="1" width="22.42578125" bestFit="1" customWidth="1"/>
    <col min="2" max="2" width="8.140625" bestFit="1" customWidth="1"/>
    <col min="3" max="3" width="7.140625" bestFit="1" customWidth="1"/>
    <col min="4" max="4" width="16" bestFit="1" customWidth="1"/>
    <col min="5" max="5" width="18.5703125" bestFit="1" customWidth="1"/>
    <col min="6" max="6" width="11.28515625" bestFit="1" customWidth="1"/>
    <col min="7" max="7" width="13.140625" bestFit="1" customWidth="1"/>
    <col min="8" max="8" width="13.85546875" bestFit="1" customWidth="1"/>
    <col min="9" max="9" width="7.28515625" bestFit="1" customWidth="1"/>
    <col min="10" max="10" width="7.5703125" bestFit="1" customWidth="1"/>
  </cols>
  <sheetData>
    <row r="1" spans="1:10" x14ac:dyDescent="0.25">
      <c r="A1" t="s">
        <v>0</v>
      </c>
      <c r="B1" t="s">
        <v>1</v>
      </c>
      <c r="C1" t="s">
        <v>163</v>
      </c>
      <c r="D1" t="s">
        <v>2</v>
      </c>
      <c r="E1" t="s">
        <v>3</v>
      </c>
      <c r="F1" t="s">
        <v>4</v>
      </c>
      <c r="G1" t="s">
        <v>5</v>
      </c>
      <c r="H1" t="s">
        <v>6</v>
      </c>
      <c r="I1" t="s">
        <v>7</v>
      </c>
      <c r="J1" t="s">
        <v>8</v>
      </c>
    </row>
    <row r="2" spans="1:10" x14ac:dyDescent="0.25">
      <c r="A2" s="1" t="s">
        <v>11</v>
      </c>
      <c r="B2">
        <v>7.5259999999999998</v>
      </c>
      <c r="C2">
        <v>1.4419999999999999</v>
      </c>
      <c r="D2">
        <v>1.1639999999999999</v>
      </c>
      <c r="E2">
        <v>0.79500000000000004</v>
      </c>
      <c r="F2">
        <v>0.57899999999999996</v>
      </c>
      <c r="G2">
        <v>0.36199999999999999</v>
      </c>
      <c r="H2">
        <v>0.44500000000000001</v>
      </c>
      <c r="I2" s="1" t="s">
        <v>291</v>
      </c>
      <c r="J2">
        <v>1</v>
      </c>
    </row>
    <row r="3" spans="1:10" x14ac:dyDescent="0.25">
      <c r="A3" s="1" t="s">
        <v>12</v>
      </c>
      <c r="B3">
        <v>7.5090000000000003</v>
      </c>
      <c r="C3">
        <v>1.5269999999999999</v>
      </c>
      <c r="D3">
        <v>1.145</v>
      </c>
      <c r="E3">
        <v>0.86299999999999999</v>
      </c>
      <c r="F3">
        <v>0.58599999999999997</v>
      </c>
      <c r="G3">
        <v>0.28100000000000003</v>
      </c>
      <c r="H3">
        <v>0.41199999999999998</v>
      </c>
      <c r="I3" s="1" t="s">
        <v>291</v>
      </c>
      <c r="J3">
        <v>2</v>
      </c>
    </row>
    <row r="4" spans="1:10" x14ac:dyDescent="0.25">
      <c r="A4" s="1" t="s">
        <v>13</v>
      </c>
      <c r="B4">
        <v>7.5010000000000003</v>
      </c>
      <c r="C4">
        <v>1.427</v>
      </c>
      <c r="D4">
        <v>1.1830000000000001</v>
      </c>
      <c r="E4">
        <v>0.86699999999999999</v>
      </c>
      <c r="F4">
        <v>0.56599999999999995</v>
      </c>
      <c r="G4">
        <v>0.47699999999999998</v>
      </c>
      <c r="H4">
        <v>0.15</v>
      </c>
      <c r="I4" s="1" t="s">
        <v>291</v>
      </c>
      <c r="J4">
        <v>3</v>
      </c>
    </row>
    <row r="5" spans="1:10" x14ac:dyDescent="0.25">
      <c r="A5" s="1" t="s">
        <v>14</v>
      </c>
      <c r="B5">
        <v>7.4980000000000002</v>
      </c>
      <c r="C5">
        <v>1.577</v>
      </c>
      <c r="D5">
        <v>1.127</v>
      </c>
      <c r="E5">
        <v>0.79600000000000004</v>
      </c>
      <c r="F5">
        <v>0.59599999999999997</v>
      </c>
      <c r="G5">
        <v>0.379</v>
      </c>
      <c r="H5">
        <v>0.35799999999999998</v>
      </c>
      <c r="I5" s="1" t="s">
        <v>291</v>
      </c>
      <c r="J5">
        <v>4</v>
      </c>
    </row>
    <row r="6" spans="1:10" x14ac:dyDescent="0.25">
      <c r="A6" s="1" t="s">
        <v>9</v>
      </c>
      <c r="B6">
        <v>7.4130000000000003</v>
      </c>
      <c r="C6">
        <v>1.4059999999999999</v>
      </c>
      <c r="D6">
        <v>1.135</v>
      </c>
      <c r="E6">
        <v>0.81100000000000005</v>
      </c>
      <c r="F6">
        <v>0.57099999999999995</v>
      </c>
      <c r="G6">
        <v>0.255</v>
      </c>
      <c r="H6">
        <v>0.41</v>
      </c>
      <c r="I6" s="1" t="s">
        <v>291</v>
      </c>
      <c r="J6">
        <v>5</v>
      </c>
    </row>
    <row r="7" spans="1:10" x14ac:dyDescent="0.25">
      <c r="A7" s="1" t="s">
        <v>20</v>
      </c>
      <c r="B7">
        <v>7.4039999999999999</v>
      </c>
      <c r="C7">
        <v>1.44</v>
      </c>
      <c r="D7">
        <v>1.0960000000000001</v>
      </c>
      <c r="E7">
        <v>0.82799999999999996</v>
      </c>
      <c r="F7">
        <v>0.57399999999999995</v>
      </c>
      <c r="G7">
        <v>0.44800000000000001</v>
      </c>
      <c r="H7">
        <v>0.313</v>
      </c>
      <c r="I7" s="1" t="s">
        <v>291</v>
      </c>
      <c r="J7">
        <v>6</v>
      </c>
    </row>
    <row r="8" spans="1:10" x14ac:dyDescent="0.25">
      <c r="A8" s="1" t="s">
        <v>15</v>
      </c>
      <c r="B8">
        <v>7.3390000000000004</v>
      </c>
      <c r="C8">
        <v>1.4650000000000001</v>
      </c>
      <c r="D8">
        <v>1.0289999999999999</v>
      </c>
      <c r="E8">
        <v>0.81200000000000006</v>
      </c>
      <c r="F8">
        <v>0.55200000000000005</v>
      </c>
      <c r="G8">
        <v>0.47399999999999998</v>
      </c>
      <c r="H8">
        <v>0.29899999999999999</v>
      </c>
      <c r="I8" s="1" t="s">
        <v>291</v>
      </c>
      <c r="J8">
        <v>7</v>
      </c>
    </row>
    <row r="9" spans="1:10" x14ac:dyDescent="0.25">
      <c r="A9" s="1" t="s">
        <v>17</v>
      </c>
      <c r="B9">
        <v>7.3339999999999996</v>
      </c>
      <c r="C9">
        <v>1.361</v>
      </c>
      <c r="D9">
        <v>1.173</v>
      </c>
      <c r="E9">
        <v>0.83099999999999996</v>
      </c>
      <c r="F9">
        <v>0.58099999999999996</v>
      </c>
      <c r="G9">
        <v>0.49399999999999999</v>
      </c>
      <c r="H9">
        <v>0.41899999999999998</v>
      </c>
      <c r="I9" s="1" t="s">
        <v>291</v>
      </c>
      <c r="J9">
        <v>8</v>
      </c>
    </row>
    <row r="10" spans="1:10" x14ac:dyDescent="0.25">
      <c r="A10" s="1" t="s">
        <v>21</v>
      </c>
      <c r="B10">
        <v>7.3129999999999997</v>
      </c>
      <c r="C10">
        <v>1.444</v>
      </c>
      <c r="D10">
        <v>1.105</v>
      </c>
      <c r="E10">
        <v>0.85099999999999998</v>
      </c>
      <c r="F10">
        <v>0.56799999999999995</v>
      </c>
      <c r="G10">
        <v>0.47399999999999998</v>
      </c>
      <c r="H10">
        <v>0.32300000000000001</v>
      </c>
      <c r="I10" s="1" t="s">
        <v>291</v>
      </c>
      <c r="J10">
        <v>9</v>
      </c>
    </row>
    <row r="11" spans="1:10" x14ac:dyDescent="0.25">
      <c r="A11" s="1" t="s">
        <v>16</v>
      </c>
      <c r="B11">
        <v>7.2910000000000004</v>
      </c>
      <c r="C11">
        <v>1.452</v>
      </c>
      <c r="D11">
        <v>1.0880000000000001</v>
      </c>
      <c r="E11">
        <v>0.83099999999999996</v>
      </c>
      <c r="F11">
        <v>0.58199999999999996</v>
      </c>
      <c r="G11">
        <v>0.38300000000000001</v>
      </c>
      <c r="H11">
        <v>0.40899999999999997</v>
      </c>
      <c r="I11" s="1" t="s">
        <v>291</v>
      </c>
      <c r="J11">
        <v>10</v>
      </c>
    </row>
    <row r="12" spans="1:10" x14ac:dyDescent="0.25">
      <c r="A12" s="1" t="s">
        <v>23</v>
      </c>
      <c r="B12">
        <v>7.2670000000000003</v>
      </c>
      <c r="C12">
        <v>1.3380000000000001</v>
      </c>
      <c r="D12">
        <v>0.995</v>
      </c>
      <c r="E12">
        <v>0.84899999999999998</v>
      </c>
      <c r="F12">
        <v>0.36399999999999999</v>
      </c>
      <c r="G12">
        <v>0.32300000000000001</v>
      </c>
      <c r="H12">
        <v>8.6999999999999994E-2</v>
      </c>
      <c r="I12" s="1" t="s">
        <v>291</v>
      </c>
      <c r="J12">
        <v>11</v>
      </c>
    </row>
    <row r="13" spans="1:10" x14ac:dyDescent="0.25">
      <c r="A13" s="1" t="s">
        <v>18</v>
      </c>
      <c r="B13">
        <v>7.1189999999999998</v>
      </c>
      <c r="C13">
        <v>1.45</v>
      </c>
      <c r="D13">
        <v>1.0840000000000001</v>
      </c>
      <c r="E13">
        <v>0.80600000000000005</v>
      </c>
      <c r="F13">
        <v>0.54400000000000004</v>
      </c>
      <c r="G13">
        <v>0.32900000000000001</v>
      </c>
      <c r="H13">
        <v>0.21299999999999999</v>
      </c>
      <c r="I13" s="1" t="s">
        <v>291</v>
      </c>
      <c r="J13">
        <v>12</v>
      </c>
    </row>
    <row r="14" spans="1:10" x14ac:dyDescent="0.25">
      <c r="A14" s="1" t="s">
        <v>27</v>
      </c>
      <c r="B14">
        <v>7.1040000000000001</v>
      </c>
      <c r="C14">
        <v>1.508</v>
      </c>
      <c r="D14">
        <v>1.048</v>
      </c>
      <c r="E14">
        <v>0.77900000000000003</v>
      </c>
      <c r="F14">
        <v>0.48199999999999998</v>
      </c>
      <c r="G14">
        <v>0.41099999999999998</v>
      </c>
      <c r="H14">
        <v>0.14899999999999999</v>
      </c>
      <c r="I14" s="1" t="s">
        <v>291</v>
      </c>
      <c r="J14">
        <v>13</v>
      </c>
    </row>
    <row r="15" spans="1:10" x14ac:dyDescent="0.25">
      <c r="A15" s="1" t="s">
        <v>24</v>
      </c>
      <c r="B15">
        <v>7.0869999999999997</v>
      </c>
      <c r="C15">
        <v>1.069</v>
      </c>
      <c r="D15">
        <v>1.022</v>
      </c>
      <c r="E15">
        <v>0.76100000000000001</v>
      </c>
      <c r="F15">
        <v>0.55200000000000005</v>
      </c>
      <c r="G15">
        <v>0.22600000000000001</v>
      </c>
      <c r="H15">
        <v>0.105</v>
      </c>
      <c r="I15" s="1" t="s">
        <v>291</v>
      </c>
      <c r="J15">
        <v>14</v>
      </c>
    </row>
    <row r="16" spans="1:10" x14ac:dyDescent="0.25">
      <c r="A16" s="1" t="s">
        <v>292</v>
      </c>
      <c r="B16">
        <v>7.0389999999999997</v>
      </c>
      <c r="C16">
        <v>1.359</v>
      </c>
      <c r="D16">
        <v>1.081</v>
      </c>
      <c r="E16">
        <v>0.77800000000000002</v>
      </c>
      <c r="F16">
        <v>0.46800000000000003</v>
      </c>
      <c r="G16">
        <v>0.222</v>
      </c>
      <c r="H16">
        <v>0.123</v>
      </c>
      <c r="I16" s="1" t="s">
        <v>291</v>
      </c>
      <c r="J16">
        <v>15</v>
      </c>
    </row>
    <row r="17" spans="1:10" x14ac:dyDescent="0.25">
      <c r="A17" s="1" t="s">
        <v>26</v>
      </c>
      <c r="B17">
        <v>6.9939999999999998</v>
      </c>
      <c r="C17">
        <v>1.448</v>
      </c>
      <c r="D17">
        <v>1.0980000000000001</v>
      </c>
      <c r="E17">
        <v>0.81499999999999995</v>
      </c>
      <c r="F17">
        <v>0.53500000000000003</v>
      </c>
      <c r="G17">
        <v>0.30499999999999999</v>
      </c>
      <c r="H17">
        <v>0.28599999999999998</v>
      </c>
      <c r="I17" s="1" t="s">
        <v>291</v>
      </c>
      <c r="J17">
        <v>16</v>
      </c>
    </row>
    <row r="18" spans="1:10" x14ac:dyDescent="0.25">
      <c r="A18" s="1" t="s">
        <v>41</v>
      </c>
      <c r="B18">
        <v>6.952</v>
      </c>
      <c r="C18">
        <v>1.0880000000000001</v>
      </c>
      <c r="D18">
        <v>1.0389999999999999</v>
      </c>
      <c r="E18">
        <v>0.61399999999999999</v>
      </c>
      <c r="F18">
        <v>0.40400000000000003</v>
      </c>
      <c r="G18">
        <v>0.158</v>
      </c>
      <c r="H18">
        <v>0.14199999999999999</v>
      </c>
      <c r="I18" s="1" t="s">
        <v>291</v>
      </c>
      <c r="J18">
        <v>17</v>
      </c>
    </row>
    <row r="19" spans="1:10" x14ac:dyDescent="0.25">
      <c r="A19" s="1" t="s">
        <v>29</v>
      </c>
      <c r="B19">
        <v>6.9290000000000003</v>
      </c>
      <c r="C19">
        <v>1.425</v>
      </c>
      <c r="D19">
        <v>1.052</v>
      </c>
      <c r="E19">
        <v>0.82</v>
      </c>
      <c r="F19">
        <v>0.51400000000000001</v>
      </c>
      <c r="G19">
        <v>0.24199999999999999</v>
      </c>
      <c r="H19">
        <v>0.26200000000000001</v>
      </c>
      <c r="I19" s="1" t="s">
        <v>291</v>
      </c>
      <c r="J19">
        <v>18</v>
      </c>
    </row>
    <row r="20" spans="1:10" x14ac:dyDescent="0.25">
      <c r="A20" s="1" t="s">
        <v>25</v>
      </c>
      <c r="B20">
        <v>6.907</v>
      </c>
      <c r="C20">
        <v>1.4830000000000001</v>
      </c>
      <c r="D20">
        <v>1.1619999999999999</v>
      </c>
      <c r="E20">
        <v>0.81499999999999995</v>
      </c>
      <c r="F20">
        <v>0.54</v>
      </c>
      <c r="G20">
        <v>0.45</v>
      </c>
      <c r="H20">
        <v>0.29799999999999999</v>
      </c>
      <c r="I20" s="1" t="s">
        <v>291</v>
      </c>
      <c r="J20">
        <v>19</v>
      </c>
    </row>
    <row r="21" spans="1:10" x14ac:dyDescent="0.25">
      <c r="A21" s="1" t="s">
        <v>19</v>
      </c>
      <c r="B21">
        <v>6.8710000000000004</v>
      </c>
      <c r="C21">
        <v>1.698</v>
      </c>
      <c r="D21">
        <v>1.04</v>
      </c>
      <c r="E21">
        <v>0.84499999999999997</v>
      </c>
      <c r="F21">
        <v>0.54900000000000004</v>
      </c>
      <c r="G21">
        <v>0.27600000000000002</v>
      </c>
      <c r="H21">
        <v>0.35299999999999998</v>
      </c>
      <c r="I21" s="1" t="s">
        <v>291</v>
      </c>
      <c r="J21">
        <v>20</v>
      </c>
    </row>
    <row r="22" spans="1:10" x14ac:dyDescent="0.25">
      <c r="A22" s="1" t="s">
        <v>33</v>
      </c>
      <c r="B22">
        <v>6.7779999999999996</v>
      </c>
      <c r="C22">
        <v>1.115</v>
      </c>
      <c r="D22">
        <v>0.71499999999999997</v>
      </c>
      <c r="E22">
        <v>0.71099999999999997</v>
      </c>
      <c r="F22">
        <v>0.377</v>
      </c>
      <c r="G22">
        <v>0.11700000000000001</v>
      </c>
      <c r="H22">
        <v>0.184</v>
      </c>
      <c r="I22" s="1" t="s">
        <v>291</v>
      </c>
      <c r="J22">
        <v>21</v>
      </c>
    </row>
    <row r="23" spans="1:10" x14ac:dyDescent="0.25">
      <c r="A23" s="1" t="s">
        <v>40</v>
      </c>
      <c r="B23">
        <v>6.7389999999999999</v>
      </c>
      <c r="C23">
        <v>1.6459999999999999</v>
      </c>
      <c r="D23">
        <v>0.86799999999999999</v>
      </c>
      <c r="E23">
        <v>0.94699999999999995</v>
      </c>
      <c r="F23">
        <v>0.48799999999999999</v>
      </c>
      <c r="G23">
        <v>0.32700000000000001</v>
      </c>
      <c r="H23">
        <v>0.47</v>
      </c>
      <c r="I23" s="1" t="s">
        <v>291</v>
      </c>
      <c r="J23">
        <v>22</v>
      </c>
    </row>
    <row r="24" spans="1:10" x14ac:dyDescent="0.25">
      <c r="A24" s="1" t="s">
        <v>22</v>
      </c>
      <c r="B24">
        <v>6.7249999999999996</v>
      </c>
      <c r="C24">
        <v>1.403</v>
      </c>
      <c r="D24">
        <v>1.087</v>
      </c>
      <c r="E24">
        <v>0.81</v>
      </c>
      <c r="F24">
        <v>0.5</v>
      </c>
      <c r="G24">
        <v>0.502</v>
      </c>
      <c r="H24">
        <v>0.27400000000000002</v>
      </c>
      <c r="I24" s="1" t="s">
        <v>291</v>
      </c>
      <c r="J24">
        <v>23</v>
      </c>
    </row>
    <row r="25" spans="1:10" x14ac:dyDescent="0.25">
      <c r="A25" s="1" t="s">
        <v>48</v>
      </c>
      <c r="B25">
        <v>6.7050000000000001</v>
      </c>
      <c r="C25">
        <v>1.2170000000000001</v>
      </c>
      <c r="D25">
        <v>0.90600000000000003</v>
      </c>
      <c r="E25">
        <v>0.81899999999999995</v>
      </c>
      <c r="F25">
        <v>0.378</v>
      </c>
      <c r="G25">
        <v>0.316</v>
      </c>
      <c r="H25">
        <v>0.115</v>
      </c>
      <c r="I25" s="1" t="s">
        <v>291</v>
      </c>
      <c r="J25">
        <v>24</v>
      </c>
    </row>
    <row r="26" spans="1:10" x14ac:dyDescent="0.25">
      <c r="A26" s="1" t="s">
        <v>45</v>
      </c>
      <c r="B26">
        <v>6.7009999999999996</v>
      </c>
      <c r="C26">
        <v>1.1830000000000001</v>
      </c>
      <c r="D26">
        <v>0.98899999999999999</v>
      </c>
      <c r="E26">
        <v>0.70799999999999996</v>
      </c>
      <c r="F26">
        <v>0.48899999999999999</v>
      </c>
      <c r="G26">
        <v>0.24199999999999999</v>
      </c>
      <c r="H26">
        <v>8.4000000000000005E-2</v>
      </c>
      <c r="I26" s="1" t="s">
        <v>291</v>
      </c>
      <c r="J26">
        <v>25</v>
      </c>
    </row>
    <row r="27" spans="1:10" x14ac:dyDescent="0.25">
      <c r="A27" s="1" t="s">
        <v>64</v>
      </c>
      <c r="B27">
        <v>6.65</v>
      </c>
      <c r="C27">
        <v>1.151</v>
      </c>
      <c r="D27">
        <v>1.0660000000000001</v>
      </c>
      <c r="E27">
        <v>0.69699999999999995</v>
      </c>
      <c r="F27">
        <v>0.42299999999999999</v>
      </c>
      <c r="G27">
        <v>0.11</v>
      </c>
      <c r="H27">
        <v>7.2999999999999995E-2</v>
      </c>
      <c r="I27" s="1" t="s">
        <v>291</v>
      </c>
      <c r="J27">
        <v>26</v>
      </c>
    </row>
    <row r="28" spans="1:10" x14ac:dyDescent="0.25">
      <c r="A28" s="1" t="s">
        <v>28</v>
      </c>
      <c r="B28">
        <v>6.5960000000000001</v>
      </c>
      <c r="C28">
        <v>1.3089999999999999</v>
      </c>
      <c r="D28">
        <v>1.008</v>
      </c>
      <c r="E28">
        <v>0.76400000000000001</v>
      </c>
      <c r="F28">
        <v>0.41399999999999998</v>
      </c>
      <c r="G28">
        <v>9.9000000000000005E-2</v>
      </c>
      <c r="H28">
        <v>0.04</v>
      </c>
      <c r="I28" s="1" t="s">
        <v>291</v>
      </c>
      <c r="J28">
        <v>27</v>
      </c>
    </row>
    <row r="29" spans="1:10" x14ac:dyDescent="0.25">
      <c r="A29" s="1" t="s">
        <v>30</v>
      </c>
      <c r="B29">
        <v>6.5730000000000004</v>
      </c>
      <c r="C29">
        <v>1.5740000000000001</v>
      </c>
      <c r="D29">
        <v>0.871</v>
      </c>
      <c r="E29">
        <v>0.73</v>
      </c>
      <c r="F29">
        <v>0.56200000000000006</v>
      </c>
      <c r="G29">
        <v>0.26600000000000001</v>
      </c>
      <c r="H29">
        <v>0.35599999999999998</v>
      </c>
      <c r="I29" s="1" t="s">
        <v>291</v>
      </c>
      <c r="J29">
        <v>28</v>
      </c>
    </row>
    <row r="30" spans="1:10" x14ac:dyDescent="0.25">
      <c r="A30" s="1" t="s">
        <v>35</v>
      </c>
      <c r="B30">
        <v>6.5449999999999999</v>
      </c>
      <c r="C30">
        <v>1.1819999999999999</v>
      </c>
      <c r="D30">
        <v>1.0309999999999999</v>
      </c>
      <c r="E30">
        <v>0.72199999999999998</v>
      </c>
      <c r="F30">
        <v>0.54400000000000004</v>
      </c>
      <c r="G30">
        <v>0.18099999999999999</v>
      </c>
      <c r="H30">
        <v>0.214</v>
      </c>
      <c r="I30" s="1" t="s">
        <v>291</v>
      </c>
      <c r="J30">
        <v>29</v>
      </c>
    </row>
    <row r="31" spans="1:10" x14ac:dyDescent="0.25">
      <c r="A31" s="1" t="s">
        <v>31</v>
      </c>
      <c r="B31">
        <v>6.4880000000000004</v>
      </c>
      <c r="C31">
        <v>1.3080000000000001</v>
      </c>
      <c r="D31">
        <v>1.099</v>
      </c>
      <c r="E31">
        <v>0.80300000000000005</v>
      </c>
      <c r="F31">
        <v>0.55000000000000004</v>
      </c>
      <c r="G31">
        <v>0.56200000000000006</v>
      </c>
      <c r="H31">
        <v>0.17599999999999999</v>
      </c>
      <c r="I31" s="1" t="s">
        <v>291</v>
      </c>
      <c r="J31">
        <v>30</v>
      </c>
    </row>
    <row r="32" spans="1:10" x14ac:dyDescent="0.25">
      <c r="A32" s="1" t="s">
        <v>53</v>
      </c>
      <c r="B32">
        <v>6.4809999999999999</v>
      </c>
      <c r="C32">
        <v>1.03</v>
      </c>
      <c r="D32">
        <v>1.022</v>
      </c>
      <c r="E32">
        <v>0.59699999999999998</v>
      </c>
      <c r="F32">
        <v>0.44700000000000001</v>
      </c>
      <c r="G32">
        <v>0.156</v>
      </c>
      <c r="H32">
        <v>5.3999999999999999E-2</v>
      </c>
      <c r="I32" s="1" t="s">
        <v>291</v>
      </c>
      <c r="J32">
        <v>31</v>
      </c>
    </row>
    <row r="33" spans="1:10" x14ac:dyDescent="0.25">
      <c r="A33" s="1" t="s">
        <v>32</v>
      </c>
      <c r="B33">
        <v>6.4779999999999998</v>
      </c>
      <c r="C33">
        <v>1.395</v>
      </c>
      <c r="D33">
        <v>1.0049999999999999</v>
      </c>
      <c r="E33">
        <v>0.83799999999999997</v>
      </c>
      <c r="F33">
        <v>0.46600000000000003</v>
      </c>
      <c r="G33">
        <v>0.122</v>
      </c>
      <c r="H33">
        <v>0.17799999999999999</v>
      </c>
      <c r="I33" s="1" t="s">
        <v>291</v>
      </c>
      <c r="J33">
        <v>32</v>
      </c>
    </row>
    <row r="34" spans="1:10" x14ac:dyDescent="0.25">
      <c r="A34" s="1" t="s">
        <v>63</v>
      </c>
      <c r="B34">
        <v>6.4740000000000002</v>
      </c>
      <c r="C34">
        <v>1.089</v>
      </c>
      <c r="D34">
        <v>1.0449999999999999</v>
      </c>
      <c r="E34">
        <v>0.64900000000000002</v>
      </c>
      <c r="F34">
        <v>0.496</v>
      </c>
      <c r="G34">
        <v>0.58699999999999997</v>
      </c>
      <c r="H34">
        <v>2.8000000000000001E-2</v>
      </c>
      <c r="I34" s="1" t="s">
        <v>291</v>
      </c>
      <c r="J34">
        <v>33</v>
      </c>
    </row>
    <row r="35" spans="1:10" x14ac:dyDescent="0.25">
      <c r="A35" s="1" t="s">
        <v>36</v>
      </c>
      <c r="B35">
        <v>6.3789999999999996</v>
      </c>
      <c r="C35">
        <v>1.49</v>
      </c>
      <c r="D35">
        <v>0.84799999999999998</v>
      </c>
      <c r="E35">
        <v>0.59299999999999997</v>
      </c>
      <c r="F35">
        <v>0.379</v>
      </c>
      <c r="G35">
        <v>0.155</v>
      </c>
      <c r="H35">
        <v>0.3</v>
      </c>
      <c r="I35" s="1" t="s">
        <v>291</v>
      </c>
      <c r="J35">
        <v>34</v>
      </c>
    </row>
    <row r="36" spans="1:10" x14ac:dyDescent="0.25">
      <c r="A36" s="1" t="s">
        <v>34</v>
      </c>
      <c r="B36">
        <v>6.3789999999999996</v>
      </c>
      <c r="C36">
        <v>1.397</v>
      </c>
      <c r="D36">
        <v>0.92600000000000005</v>
      </c>
      <c r="E36">
        <v>0.79600000000000004</v>
      </c>
      <c r="F36">
        <v>0.32400000000000001</v>
      </c>
      <c r="G36">
        <v>0.255</v>
      </c>
      <c r="H36">
        <v>6.6000000000000003E-2</v>
      </c>
      <c r="I36" s="1" t="s">
        <v>291</v>
      </c>
      <c r="J36">
        <v>34</v>
      </c>
    </row>
    <row r="37" spans="1:10" x14ac:dyDescent="0.25">
      <c r="A37" s="1" t="s">
        <v>164</v>
      </c>
      <c r="B37">
        <v>6.375</v>
      </c>
      <c r="C37">
        <v>1.8240000000000001</v>
      </c>
      <c r="D37">
        <v>0.88</v>
      </c>
      <c r="E37">
        <v>0.71699999999999997</v>
      </c>
      <c r="F37">
        <v>0.56699999999999995</v>
      </c>
      <c r="G37">
        <v>0.32400000000000001</v>
      </c>
      <c r="H37">
        <v>0.48</v>
      </c>
      <c r="I37" s="1" t="s">
        <v>291</v>
      </c>
      <c r="J37">
        <v>36</v>
      </c>
    </row>
    <row r="38" spans="1:10" x14ac:dyDescent="0.25">
      <c r="A38" s="1" t="s">
        <v>37</v>
      </c>
      <c r="B38">
        <v>6.3609999999999998</v>
      </c>
      <c r="C38">
        <v>1.343</v>
      </c>
      <c r="D38">
        <v>1.129</v>
      </c>
      <c r="E38">
        <v>0.879</v>
      </c>
      <c r="F38">
        <v>0.375</v>
      </c>
      <c r="G38">
        <v>0.17699999999999999</v>
      </c>
      <c r="H38">
        <v>6.0999999999999999E-2</v>
      </c>
      <c r="I38" s="1" t="s">
        <v>291</v>
      </c>
      <c r="J38">
        <v>37</v>
      </c>
    </row>
    <row r="39" spans="1:10" x14ac:dyDescent="0.25">
      <c r="A39" s="1" t="s">
        <v>109</v>
      </c>
      <c r="B39">
        <v>6.3550000000000004</v>
      </c>
      <c r="C39">
        <v>1.0529999999999999</v>
      </c>
      <c r="D39">
        <v>0.83299999999999996</v>
      </c>
      <c r="E39">
        <v>0.61799999999999999</v>
      </c>
      <c r="F39">
        <v>0.21</v>
      </c>
      <c r="G39">
        <v>7.0000000000000007E-2</v>
      </c>
      <c r="H39">
        <v>0.16200000000000001</v>
      </c>
      <c r="I39" s="1" t="s">
        <v>291</v>
      </c>
      <c r="J39">
        <v>38</v>
      </c>
    </row>
    <row r="40" spans="1:10" x14ac:dyDescent="0.25">
      <c r="A40" s="1" t="s">
        <v>38</v>
      </c>
      <c r="B40">
        <v>6.3239999999999998</v>
      </c>
      <c r="C40">
        <v>0.83499999999999996</v>
      </c>
      <c r="D40">
        <v>0.871</v>
      </c>
      <c r="E40">
        <v>0.54</v>
      </c>
      <c r="F40">
        <v>0.504</v>
      </c>
      <c r="G40">
        <v>0.28799999999999998</v>
      </c>
      <c r="H40">
        <v>8.6999999999999994E-2</v>
      </c>
      <c r="I40" s="1" t="s">
        <v>291</v>
      </c>
      <c r="J40">
        <v>39</v>
      </c>
    </row>
    <row r="41" spans="1:10" x14ac:dyDescent="0.25">
      <c r="A41" s="1" t="s">
        <v>293</v>
      </c>
      <c r="B41">
        <v>6.2690000000000001</v>
      </c>
      <c r="C41">
        <v>1.097</v>
      </c>
      <c r="D41">
        <v>0.77900000000000003</v>
      </c>
      <c r="E41">
        <v>0.50900000000000001</v>
      </c>
      <c r="F41">
        <v>0.52200000000000002</v>
      </c>
      <c r="G41">
        <v>0.16700000000000001</v>
      </c>
      <c r="H41">
        <v>0.127</v>
      </c>
      <c r="I41" s="1" t="s">
        <v>291</v>
      </c>
      <c r="J41">
        <v>40</v>
      </c>
    </row>
    <row r="42" spans="1:10" x14ac:dyDescent="0.25">
      <c r="A42" s="1" t="s">
        <v>57</v>
      </c>
      <c r="B42">
        <v>6.2389999999999999</v>
      </c>
      <c r="C42">
        <v>1.617</v>
      </c>
      <c r="D42">
        <v>0.878</v>
      </c>
      <c r="E42">
        <v>0.63600000000000001</v>
      </c>
      <c r="F42">
        <v>0.432</v>
      </c>
      <c r="G42">
        <v>0.16</v>
      </c>
      <c r="H42">
        <v>0.23699999999999999</v>
      </c>
      <c r="I42" s="1" t="s">
        <v>291</v>
      </c>
      <c r="J42">
        <v>41</v>
      </c>
    </row>
    <row r="43" spans="1:10" x14ac:dyDescent="0.25">
      <c r="A43" s="1" t="s">
        <v>49</v>
      </c>
      <c r="B43">
        <v>6.218</v>
      </c>
      <c r="C43">
        <v>1.44</v>
      </c>
      <c r="D43">
        <v>0.94399999999999995</v>
      </c>
      <c r="E43">
        <v>0.65700000000000003</v>
      </c>
      <c r="F43">
        <v>0.47399999999999998</v>
      </c>
      <c r="G43">
        <v>0.17100000000000001</v>
      </c>
      <c r="H43">
        <v>0.25800000000000001</v>
      </c>
      <c r="I43" s="1" t="s">
        <v>291</v>
      </c>
      <c r="J43">
        <v>42</v>
      </c>
    </row>
    <row r="44" spans="1:10" x14ac:dyDescent="0.25">
      <c r="A44" s="1" t="s">
        <v>289</v>
      </c>
      <c r="B44">
        <v>6.1680000000000001</v>
      </c>
      <c r="C44">
        <v>1.3260000000000001</v>
      </c>
      <c r="D44">
        <v>0.98599999999999999</v>
      </c>
      <c r="E44">
        <v>0.52600000000000002</v>
      </c>
      <c r="F44">
        <v>0.48499999999999999</v>
      </c>
      <c r="G44">
        <v>0.31900000000000001</v>
      </c>
      <c r="H44">
        <v>1.2E-2</v>
      </c>
      <c r="I44" s="1" t="s">
        <v>291</v>
      </c>
      <c r="J44">
        <v>43</v>
      </c>
    </row>
    <row r="45" spans="1:10" x14ac:dyDescent="0.25">
      <c r="A45" s="1" t="s">
        <v>108</v>
      </c>
      <c r="B45">
        <v>6.0839999999999996</v>
      </c>
      <c r="C45">
        <v>1.1339999999999999</v>
      </c>
      <c r="D45">
        <v>1.0329999999999999</v>
      </c>
      <c r="E45">
        <v>0.61899999999999999</v>
      </c>
      <c r="F45">
        <v>0.19800000000000001</v>
      </c>
      <c r="G45">
        <v>4.2000000000000003E-2</v>
      </c>
      <c r="H45">
        <v>8.3000000000000004E-2</v>
      </c>
      <c r="I45" s="1" t="s">
        <v>291</v>
      </c>
      <c r="J45">
        <v>44</v>
      </c>
    </row>
    <row r="46" spans="1:10" x14ac:dyDescent="0.25">
      <c r="A46" s="1" t="s">
        <v>46</v>
      </c>
      <c r="B46">
        <v>6.0780000000000003</v>
      </c>
      <c r="C46">
        <v>1.28</v>
      </c>
      <c r="D46">
        <v>1.083</v>
      </c>
      <c r="E46">
        <v>0.70399999999999996</v>
      </c>
      <c r="F46">
        <v>0.23400000000000001</v>
      </c>
      <c r="G46">
        <v>0.13800000000000001</v>
      </c>
      <c r="H46">
        <v>2.9000000000000001E-2</v>
      </c>
      <c r="I46" s="1" t="s">
        <v>291</v>
      </c>
      <c r="J46">
        <v>45</v>
      </c>
    </row>
    <row r="47" spans="1:10" x14ac:dyDescent="0.25">
      <c r="A47" s="1" t="s">
        <v>43</v>
      </c>
      <c r="B47">
        <v>6.0679999999999996</v>
      </c>
      <c r="C47">
        <v>0.874</v>
      </c>
      <c r="D47">
        <v>0.81</v>
      </c>
      <c r="E47">
        <v>0.59599999999999997</v>
      </c>
      <c r="F47">
        <v>0.373</v>
      </c>
      <c r="G47">
        <v>8.8999999999999996E-2</v>
      </c>
      <c r="H47">
        <v>0.106</v>
      </c>
      <c r="I47" s="1" t="s">
        <v>291</v>
      </c>
      <c r="J47">
        <v>46</v>
      </c>
    </row>
    <row r="48" spans="1:10" x14ac:dyDescent="0.25">
      <c r="A48" s="1" t="s">
        <v>91</v>
      </c>
      <c r="B48">
        <v>6.0049999999999999</v>
      </c>
      <c r="C48">
        <v>1.2509999999999999</v>
      </c>
      <c r="D48">
        <v>0.88</v>
      </c>
      <c r="E48">
        <v>0.624</v>
      </c>
      <c r="F48">
        <v>0.39</v>
      </c>
      <c r="G48">
        <v>0.41499999999999998</v>
      </c>
      <c r="H48">
        <v>9.0999999999999998E-2</v>
      </c>
      <c r="I48" s="1" t="s">
        <v>291</v>
      </c>
      <c r="J48">
        <v>47</v>
      </c>
    </row>
    <row r="49" spans="1:10" x14ac:dyDescent="0.25">
      <c r="A49" s="1" t="s">
        <v>55</v>
      </c>
      <c r="B49">
        <v>5.992</v>
      </c>
      <c r="C49">
        <v>0.69399999999999995</v>
      </c>
      <c r="D49">
        <v>0.89500000000000002</v>
      </c>
      <c r="E49">
        <v>0.65200000000000002</v>
      </c>
      <c r="F49">
        <v>0.46600000000000003</v>
      </c>
      <c r="G49">
        <v>0.29799999999999999</v>
      </c>
      <c r="H49">
        <v>0.16300000000000001</v>
      </c>
      <c r="I49" s="1" t="s">
        <v>291</v>
      </c>
      <c r="J49">
        <v>48</v>
      </c>
    </row>
    <row r="50" spans="1:10" x14ac:dyDescent="0.25">
      <c r="A50" s="1" t="s">
        <v>47</v>
      </c>
      <c r="B50">
        <v>5.9870000000000001</v>
      </c>
      <c r="C50">
        <v>0.73599999999999999</v>
      </c>
      <c r="D50">
        <v>1.1679999999999999</v>
      </c>
      <c r="E50">
        <v>0.502</v>
      </c>
      <c r="F50">
        <v>0.60799999999999998</v>
      </c>
      <c r="G50">
        <v>0.34300000000000003</v>
      </c>
      <c r="H50">
        <v>0.28299999999999997</v>
      </c>
      <c r="I50" s="1" t="s">
        <v>291</v>
      </c>
      <c r="J50">
        <v>49</v>
      </c>
    </row>
    <row r="51" spans="1:10" x14ac:dyDescent="0.25">
      <c r="A51" s="1" t="s">
        <v>39</v>
      </c>
      <c r="B51">
        <v>5.9770000000000003</v>
      </c>
      <c r="C51">
        <v>1.355</v>
      </c>
      <c r="D51">
        <v>1.042</v>
      </c>
      <c r="E51">
        <v>0.85099999999999998</v>
      </c>
      <c r="F51">
        <v>0.188</v>
      </c>
      <c r="G51">
        <v>0.16700000000000001</v>
      </c>
      <c r="H51">
        <v>2.5999999999999999E-2</v>
      </c>
      <c r="I51" s="1" t="s">
        <v>291</v>
      </c>
      <c r="J51">
        <v>50</v>
      </c>
    </row>
    <row r="52" spans="1:10" x14ac:dyDescent="0.25">
      <c r="A52" s="1" t="s">
        <v>67</v>
      </c>
      <c r="B52">
        <v>5.976</v>
      </c>
      <c r="C52">
        <v>0.97299999999999998</v>
      </c>
      <c r="D52">
        <v>0.86</v>
      </c>
      <c r="E52">
        <v>0.68600000000000005</v>
      </c>
      <c r="F52">
        <v>0.40300000000000002</v>
      </c>
      <c r="G52">
        <v>0.10100000000000001</v>
      </c>
      <c r="H52">
        <v>0.18</v>
      </c>
      <c r="I52" s="1" t="s">
        <v>291</v>
      </c>
      <c r="J52">
        <v>51</v>
      </c>
    </row>
    <row r="53" spans="1:10" x14ac:dyDescent="0.25">
      <c r="A53" s="1" t="s">
        <v>220</v>
      </c>
      <c r="B53">
        <v>5.9560000000000004</v>
      </c>
      <c r="C53">
        <v>0.876</v>
      </c>
      <c r="D53">
        <v>0.68700000000000006</v>
      </c>
      <c r="E53">
        <v>0.45600000000000002</v>
      </c>
      <c r="F53">
        <v>0.51200000000000001</v>
      </c>
      <c r="G53">
        <v>0.23699999999999999</v>
      </c>
      <c r="H53">
        <v>0.108</v>
      </c>
      <c r="I53" s="1" t="s">
        <v>291</v>
      </c>
      <c r="J53">
        <v>52</v>
      </c>
    </row>
    <row r="54" spans="1:10" x14ac:dyDescent="0.25">
      <c r="A54" s="1" t="s">
        <v>71</v>
      </c>
      <c r="B54">
        <v>5.9210000000000003</v>
      </c>
      <c r="C54">
        <v>1.38</v>
      </c>
      <c r="D54">
        <v>1.0609999999999999</v>
      </c>
      <c r="E54">
        <v>0.91500000000000004</v>
      </c>
      <c r="F54">
        <v>0.46800000000000003</v>
      </c>
      <c r="G54">
        <v>0.10199999999999999</v>
      </c>
      <c r="H54">
        <v>0.19</v>
      </c>
      <c r="I54" s="1" t="s">
        <v>291</v>
      </c>
      <c r="J54">
        <v>53</v>
      </c>
    </row>
    <row r="55" spans="1:10" x14ac:dyDescent="0.25">
      <c r="A55" s="1" t="s">
        <v>59</v>
      </c>
      <c r="B55">
        <v>5.9189999999999996</v>
      </c>
      <c r="C55">
        <v>1.2290000000000001</v>
      </c>
      <c r="D55">
        <v>0.95499999999999996</v>
      </c>
      <c r="E55">
        <v>0.57399999999999995</v>
      </c>
      <c r="F55">
        <v>0.40500000000000003</v>
      </c>
      <c r="G55">
        <v>0.15</v>
      </c>
      <c r="H55">
        <v>0.111</v>
      </c>
      <c r="I55" s="1" t="s">
        <v>291</v>
      </c>
      <c r="J55">
        <v>54</v>
      </c>
    </row>
    <row r="56" spans="1:10" x14ac:dyDescent="0.25">
      <c r="A56" s="1" t="s">
        <v>79</v>
      </c>
      <c r="B56">
        <v>5.8970000000000002</v>
      </c>
      <c r="C56">
        <v>0.69199999999999995</v>
      </c>
      <c r="D56">
        <v>0.83099999999999996</v>
      </c>
      <c r="E56">
        <v>0.52300000000000002</v>
      </c>
      <c r="F56">
        <v>0.252</v>
      </c>
      <c r="G56">
        <v>0.2</v>
      </c>
      <c r="H56">
        <v>1.9E-2</v>
      </c>
      <c r="I56" s="1" t="s">
        <v>291</v>
      </c>
      <c r="J56">
        <v>55</v>
      </c>
    </row>
    <row r="57" spans="1:10" x14ac:dyDescent="0.25">
      <c r="A57" s="1" t="s">
        <v>82</v>
      </c>
      <c r="B57">
        <v>5.8559999999999999</v>
      </c>
      <c r="C57">
        <v>1.232</v>
      </c>
      <c r="D57">
        <v>1.0529999999999999</v>
      </c>
      <c r="E57">
        <v>0.59</v>
      </c>
      <c r="F57">
        <v>0.32700000000000001</v>
      </c>
      <c r="G57">
        <v>2.7E-2</v>
      </c>
      <c r="H57">
        <v>3.5999999999999997E-2</v>
      </c>
      <c r="I57" s="1" t="s">
        <v>291</v>
      </c>
      <c r="J57">
        <v>56</v>
      </c>
    </row>
    <row r="58" spans="1:10" x14ac:dyDescent="0.25">
      <c r="A58" s="1" t="s">
        <v>52</v>
      </c>
      <c r="B58">
        <v>5.835</v>
      </c>
      <c r="C58">
        <v>1.246</v>
      </c>
      <c r="D58">
        <v>1.0469999999999999</v>
      </c>
      <c r="E58">
        <v>0.69099999999999995</v>
      </c>
      <c r="F58">
        <v>0.45200000000000001</v>
      </c>
      <c r="G58">
        <v>0.14399999999999999</v>
      </c>
      <c r="H58">
        <v>5.5E-2</v>
      </c>
      <c r="I58" s="1" t="s">
        <v>291</v>
      </c>
      <c r="J58">
        <v>57</v>
      </c>
    </row>
    <row r="59" spans="1:10" x14ac:dyDescent="0.25">
      <c r="A59" s="1" t="s">
        <v>70</v>
      </c>
      <c r="B59">
        <v>5.835</v>
      </c>
      <c r="C59">
        <v>1.359</v>
      </c>
      <c r="D59">
        <v>0.72199999999999998</v>
      </c>
      <c r="E59">
        <v>0.88600000000000001</v>
      </c>
      <c r="F59">
        <v>0.252</v>
      </c>
      <c r="G59">
        <v>0.188</v>
      </c>
      <c r="H59">
        <v>7.6999999999999999E-2</v>
      </c>
      <c r="I59" s="1" t="s">
        <v>291</v>
      </c>
      <c r="J59">
        <v>57</v>
      </c>
    </row>
    <row r="60" spans="1:10" x14ac:dyDescent="0.25">
      <c r="A60" s="1" t="s">
        <v>74</v>
      </c>
      <c r="B60">
        <v>5.8220000000000001</v>
      </c>
      <c r="C60">
        <v>0.79400000000000004</v>
      </c>
      <c r="D60">
        <v>0.83799999999999997</v>
      </c>
      <c r="E60">
        <v>0.47</v>
      </c>
      <c r="F60">
        <v>0.51</v>
      </c>
      <c r="G60">
        <v>0.217</v>
      </c>
      <c r="H60">
        <v>7.6999999999999999E-2</v>
      </c>
      <c r="I60" s="1" t="s">
        <v>291</v>
      </c>
      <c r="J60">
        <v>59</v>
      </c>
    </row>
    <row r="61" spans="1:10" x14ac:dyDescent="0.25">
      <c r="A61" s="1" t="s">
        <v>50</v>
      </c>
      <c r="B61">
        <v>5.8129999999999997</v>
      </c>
      <c r="C61">
        <v>1.2689999999999999</v>
      </c>
      <c r="D61">
        <v>1.0640000000000001</v>
      </c>
      <c r="E61">
        <v>0.64700000000000002</v>
      </c>
      <c r="F61">
        <v>0.189</v>
      </c>
      <c r="G61">
        <v>0.02</v>
      </c>
      <c r="H61">
        <v>1.7999999999999999E-2</v>
      </c>
      <c r="I61" s="1" t="s">
        <v>291</v>
      </c>
      <c r="J61">
        <v>60</v>
      </c>
    </row>
    <row r="62" spans="1:10" x14ac:dyDescent="0.25">
      <c r="A62" s="1" t="s">
        <v>84</v>
      </c>
      <c r="B62">
        <v>5.8019999999999996</v>
      </c>
      <c r="C62">
        <v>1.131</v>
      </c>
      <c r="D62">
        <v>1.05</v>
      </c>
      <c r="E62">
        <v>0.63100000000000001</v>
      </c>
      <c r="F62">
        <v>0.29099999999999998</v>
      </c>
      <c r="G62">
        <v>0.13900000000000001</v>
      </c>
      <c r="H62">
        <v>0.17499999999999999</v>
      </c>
      <c r="I62" s="1" t="s">
        <v>291</v>
      </c>
      <c r="J62">
        <v>61</v>
      </c>
    </row>
    <row r="63" spans="1:10" x14ac:dyDescent="0.25">
      <c r="A63" s="1" t="s">
        <v>85</v>
      </c>
      <c r="B63">
        <v>5.7709999999999999</v>
      </c>
      <c r="C63">
        <v>1.3109999999999999</v>
      </c>
      <c r="D63">
        <v>0.81799999999999995</v>
      </c>
      <c r="E63">
        <v>0.84099999999999997</v>
      </c>
      <c r="F63">
        <v>0.436</v>
      </c>
      <c r="G63">
        <v>0.26300000000000001</v>
      </c>
      <c r="H63">
        <v>0.16600000000000001</v>
      </c>
      <c r="I63" s="1" t="s">
        <v>291</v>
      </c>
      <c r="J63">
        <v>62</v>
      </c>
    </row>
    <row r="64" spans="1:10" x14ac:dyDescent="0.25">
      <c r="A64" s="1" t="s">
        <v>42</v>
      </c>
      <c r="B64">
        <v>5.7679999999999998</v>
      </c>
      <c r="C64">
        <v>1.2989999999999999</v>
      </c>
      <c r="D64">
        <v>1.056</v>
      </c>
      <c r="E64">
        <v>0.79200000000000004</v>
      </c>
      <c r="F64">
        <v>0.53200000000000003</v>
      </c>
      <c r="G64">
        <v>0.25700000000000001</v>
      </c>
      <c r="H64">
        <v>3.5999999999999997E-2</v>
      </c>
      <c r="I64" s="1" t="s">
        <v>291</v>
      </c>
      <c r="J64">
        <v>63</v>
      </c>
    </row>
    <row r="65" spans="1:10" x14ac:dyDescent="0.25">
      <c r="A65" s="1" t="s">
        <v>72</v>
      </c>
      <c r="B65">
        <v>5.7430000000000003</v>
      </c>
      <c r="C65">
        <v>0.996</v>
      </c>
      <c r="D65">
        <v>0.81299999999999994</v>
      </c>
      <c r="E65">
        <v>0.63</v>
      </c>
      <c r="F65">
        <v>0.375</v>
      </c>
      <c r="G65">
        <v>0.14499999999999999</v>
      </c>
      <c r="H65">
        <v>5.2999999999999999E-2</v>
      </c>
      <c r="I65" s="1" t="s">
        <v>291</v>
      </c>
      <c r="J65">
        <v>64</v>
      </c>
    </row>
    <row r="66" spans="1:10" x14ac:dyDescent="0.25">
      <c r="A66" s="1" t="s">
        <v>104</v>
      </c>
      <c r="B66">
        <v>5.6580000000000004</v>
      </c>
      <c r="C66">
        <v>1.08</v>
      </c>
      <c r="D66">
        <v>1.038</v>
      </c>
      <c r="E66">
        <v>0.44</v>
      </c>
      <c r="F66">
        <v>0.374</v>
      </c>
      <c r="G66">
        <v>0.22600000000000001</v>
      </c>
      <c r="H66">
        <v>0.28499999999999998</v>
      </c>
      <c r="I66" s="1" t="s">
        <v>291</v>
      </c>
      <c r="J66">
        <v>65</v>
      </c>
    </row>
    <row r="67" spans="1:10" x14ac:dyDescent="0.25">
      <c r="A67" s="1" t="s">
        <v>58</v>
      </c>
      <c r="B67">
        <v>5.6479999999999997</v>
      </c>
      <c r="C67">
        <v>1.1439999999999999</v>
      </c>
      <c r="D67">
        <v>0.75700000000000001</v>
      </c>
      <c r="E67">
        <v>0.66200000000000003</v>
      </c>
      <c r="F67">
        <v>0.46100000000000002</v>
      </c>
      <c r="G67">
        <v>0.37</v>
      </c>
      <c r="H67">
        <v>5.1999999999999998E-2</v>
      </c>
      <c r="I67" s="1" t="s">
        <v>291</v>
      </c>
      <c r="J67">
        <v>66</v>
      </c>
    </row>
    <row r="68" spans="1:10" x14ac:dyDescent="0.25">
      <c r="A68" s="1" t="s">
        <v>89</v>
      </c>
      <c r="B68">
        <v>5.6150000000000002</v>
      </c>
      <c r="C68">
        <v>1.0669999999999999</v>
      </c>
      <c r="D68">
        <v>0.95099999999999996</v>
      </c>
      <c r="E68">
        <v>0.52300000000000002</v>
      </c>
      <c r="F68">
        <v>0.40699999999999997</v>
      </c>
      <c r="G68">
        <v>0.17100000000000001</v>
      </c>
      <c r="H68">
        <v>0.10299999999999999</v>
      </c>
      <c r="I68" s="1" t="s">
        <v>291</v>
      </c>
      <c r="J68">
        <v>67</v>
      </c>
    </row>
    <row r="69" spans="1:10" x14ac:dyDescent="0.25">
      <c r="A69" s="1" t="s">
        <v>66</v>
      </c>
      <c r="B69">
        <v>5.56</v>
      </c>
      <c r="C69">
        <v>1.218</v>
      </c>
      <c r="D69">
        <v>0.95</v>
      </c>
      <c r="E69">
        <v>0.64</v>
      </c>
      <c r="F69">
        <v>0.28000000000000003</v>
      </c>
      <c r="G69">
        <v>0.17399999999999999</v>
      </c>
      <c r="H69">
        <v>8.8999999999999996E-2</v>
      </c>
      <c r="I69" s="1" t="s">
        <v>291</v>
      </c>
      <c r="J69">
        <v>68</v>
      </c>
    </row>
    <row r="70" spans="1:10" x14ac:dyDescent="0.25">
      <c r="A70" s="1" t="s">
        <v>54</v>
      </c>
      <c r="B70">
        <v>5.5460000000000003</v>
      </c>
      <c r="C70">
        <v>1.319</v>
      </c>
      <c r="D70">
        <v>0.70699999999999996</v>
      </c>
      <c r="E70">
        <v>0.84899999999999998</v>
      </c>
      <c r="F70">
        <v>0.29499999999999998</v>
      </c>
      <c r="G70">
        <v>0.27900000000000003</v>
      </c>
      <c r="H70">
        <v>5.1999999999999998E-2</v>
      </c>
      <c r="I70" s="1" t="s">
        <v>291</v>
      </c>
      <c r="J70">
        <v>69</v>
      </c>
    </row>
    <row r="71" spans="1:10" x14ac:dyDescent="0.25">
      <c r="A71" s="1" t="s">
        <v>76</v>
      </c>
      <c r="B71">
        <v>5.5380000000000003</v>
      </c>
      <c r="C71">
        <v>0.89400000000000002</v>
      </c>
      <c r="D71">
        <v>1.111</v>
      </c>
      <c r="E71">
        <v>0.58299999999999996</v>
      </c>
      <c r="F71">
        <v>0.46200000000000002</v>
      </c>
      <c r="G71">
        <v>0.253</v>
      </c>
      <c r="H71">
        <v>7.3999999999999996E-2</v>
      </c>
      <c r="I71" s="1" t="s">
        <v>291</v>
      </c>
      <c r="J71">
        <v>70</v>
      </c>
    </row>
    <row r="72" spans="1:10" x14ac:dyDescent="0.25">
      <c r="A72" s="1" t="s">
        <v>56</v>
      </c>
      <c r="B72">
        <v>5.5279999999999996</v>
      </c>
      <c r="C72">
        <v>1.17</v>
      </c>
      <c r="D72">
        <v>0.72799999999999998</v>
      </c>
      <c r="E72">
        <v>0.67600000000000005</v>
      </c>
      <c r="F72">
        <v>0.36699999999999999</v>
      </c>
      <c r="G72">
        <v>0.129</v>
      </c>
      <c r="H72">
        <v>7.0000000000000001E-3</v>
      </c>
      <c r="I72" s="1" t="s">
        <v>291</v>
      </c>
      <c r="J72">
        <v>71</v>
      </c>
    </row>
    <row r="73" spans="1:10" x14ac:dyDescent="0.25">
      <c r="A73" s="1" t="s">
        <v>60</v>
      </c>
      <c r="B73">
        <v>5.5170000000000003</v>
      </c>
      <c r="C73">
        <v>1.28</v>
      </c>
      <c r="D73">
        <v>1.052</v>
      </c>
      <c r="E73">
        <v>0.68100000000000005</v>
      </c>
      <c r="F73">
        <v>0.41499999999999998</v>
      </c>
      <c r="G73">
        <v>8.4000000000000005E-2</v>
      </c>
      <c r="H73">
        <v>0.185</v>
      </c>
      <c r="I73" s="1" t="s">
        <v>291</v>
      </c>
      <c r="J73">
        <v>72</v>
      </c>
    </row>
    <row r="74" spans="1:10" x14ac:dyDescent="0.25">
      <c r="A74" s="1" t="s">
        <v>69</v>
      </c>
      <c r="B74">
        <v>5.51</v>
      </c>
      <c r="C74">
        <v>0.89300000000000002</v>
      </c>
      <c r="D74">
        <v>0.96399999999999997</v>
      </c>
      <c r="E74">
        <v>0.59499999999999997</v>
      </c>
      <c r="F74">
        <v>0.436</v>
      </c>
      <c r="G74">
        <v>0.222</v>
      </c>
      <c r="H74">
        <v>4.2999999999999997E-2</v>
      </c>
      <c r="I74" s="1" t="s">
        <v>291</v>
      </c>
      <c r="J74">
        <v>73</v>
      </c>
    </row>
    <row r="75" spans="1:10" x14ac:dyDescent="0.25">
      <c r="A75" s="1" t="s">
        <v>88</v>
      </c>
      <c r="B75">
        <v>5.4880000000000004</v>
      </c>
      <c r="C75">
        <v>1.1859999999999999</v>
      </c>
      <c r="D75">
        <v>0.60799999999999998</v>
      </c>
      <c r="E75">
        <v>0.70499999999999996</v>
      </c>
      <c r="F75">
        <v>0.23899999999999999</v>
      </c>
      <c r="G75">
        <v>0.184</v>
      </c>
      <c r="H75">
        <v>0.04</v>
      </c>
      <c r="I75" s="1" t="s">
        <v>291</v>
      </c>
      <c r="J75">
        <v>74</v>
      </c>
    </row>
    <row r="76" spans="1:10" x14ac:dyDescent="0.25">
      <c r="A76" s="1" t="s">
        <v>87</v>
      </c>
      <c r="B76">
        <v>5.4580000000000002</v>
      </c>
      <c r="C76">
        <v>1.5109999999999999</v>
      </c>
      <c r="D76">
        <v>0.87</v>
      </c>
      <c r="E76">
        <v>0.95299999999999996</v>
      </c>
      <c r="F76">
        <v>0.48099999999999998</v>
      </c>
      <c r="G76">
        <v>0.40100000000000002</v>
      </c>
      <c r="H76">
        <v>0.316</v>
      </c>
      <c r="I76" s="1" t="s">
        <v>291</v>
      </c>
      <c r="J76">
        <v>75</v>
      </c>
    </row>
    <row r="77" spans="1:10" x14ac:dyDescent="0.25">
      <c r="A77" s="1" t="s">
        <v>169</v>
      </c>
      <c r="B77">
        <v>5.44</v>
      </c>
      <c r="C77">
        <v>0</v>
      </c>
      <c r="D77">
        <v>0.33600000000000002</v>
      </c>
      <c r="E77">
        <v>0.115</v>
      </c>
      <c r="F77">
        <v>0.56799999999999995</v>
      </c>
      <c r="G77">
        <v>0.27200000000000002</v>
      </c>
      <c r="H77">
        <v>0.312</v>
      </c>
      <c r="I77" s="1" t="s">
        <v>291</v>
      </c>
      <c r="J77">
        <v>76</v>
      </c>
    </row>
    <row r="78" spans="1:10" x14ac:dyDescent="0.25">
      <c r="A78" s="1" t="s">
        <v>44</v>
      </c>
      <c r="B78">
        <v>5.4009999999999998</v>
      </c>
      <c r="C78">
        <v>0.90100000000000002</v>
      </c>
      <c r="D78">
        <v>0.66100000000000003</v>
      </c>
      <c r="E78">
        <v>0.54</v>
      </c>
      <c r="F78">
        <v>0.14399999999999999</v>
      </c>
      <c r="G78">
        <v>0.28000000000000003</v>
      </c>
      <c r="H78">
        <v>6.5000000000000002E-2</v>
      </c>
      <c r="I78" s="1" t="s">
        <v>291</v>
      </c>
      <c r="J78">
        <v>77</v>
      </c>
    </row>
    <row r="79" spans="1:10" x14ac:dyDescent="0.25">
      <c r="A79" s="1" t="s">
        <v>102</v>
      </c>
      <c r="B79">
        <v>5.3890000000000002</v>
      </c>
      <c r="C79">
        <v>1.165</v>
      </c>
      <c r="D79">
        <v>0.877</v>
      </c>
      <c r="E79">
        <v>0.64700000000000002</v>
      </c>
      <c r="F79">
        <v>0.23899999999999999</v>
      </c>
      <c r="G79">
        <v>4.7E-2</v>
      </c>
      <c r="H79">
        <v>0.123</v>
      </c>
      <c r="I79" s="1" t="s">
        <v>291</v>
      </c>
      <c r="J79">
        <v>78</v>
      </c>
    </row>
    <row r="80" spans="1:10" x14ac:dyDescent="0.25">
      <c r="A80" s="1" t="s">
        <v>93</v>
      </c>
      <c r="B80">
        <v>5.3140000000000001</v>
      </c>
      <c r="C80">
        <v>0.95099999999999996</v>
      </c>
      <c r="D80">
        <v>0.876</v>
      </c>
      <c r="E80">
        <v>0.49399999999999999</v>
      </c>
      <c r="F80">
        <v>0.39200000000000002</v>
      </c>
      <c r="G80">
        <v>0.56499999999999995</v>
      </c>
      <c r="H80">
        <v>3.0000000000000001E-3</v>
      </c>
      <c r="I80" s="1" t="s">
        <v>291</v>
      </c>
      <c r="J80">
        <v>79</v>
      </c>
    </row>
    <row r="81" spans="1:10" x14ac:dyDescent="0.25">
      <c r="A81" s="1" t="s">
        <v>128</v>
      </c>
      <c r="B81">
        <v>5.3029999999999999</v>
      </c>
      <c r="C81">
        <v>0.997</v>
      </c>
      <c r="D81">
        <v>0.86199999999999999</v>
      </c>
      <c r="E81">
        <v>0.60699999999999998</v>
      </c>
      <c r="F81">
        <v>0.36</v>
      </c>
      <c r="G81">
        <v>0.14299999999999999</v>
      </c>
      <c r="H81">
        <v>0.13300000000000001</v>
      </c>
      <c r="I81" s="1" t="s">
        <v>291</v>
      </c>
      <c r="J81">
        <v>80</v>
      </c>
    </row>
    <row r="82" spans="1:10" x14ac:dyDescent="0.25">
      <c r="A82" s="1" t="s">
        <v>98</v>
      </c>
      <c r="B82">
        <v>5.2910000000000004</v>
      </c>
      <c r="C82">
        <v>1.1240000000000001</v>
      </c>
      <c r="D82">
        <v>0.76</v>
      </c>
      <c r="E82">
        <v>0.54500000000000004</v>
      </c>
      <c r="F82">
        <v>0.35299999999999998</v>
      </c>
      <c r="G82">
        <v>5.6000000000000001E-2</v>
      </c>
      <c r="H82">
        <v>0.17899999999999999</v>
      </c>
      <c r="I82" s="1" t="s">
        <v>291</v>
      </c>
      <c r="J82">
        <v>81</v>
      </c>
    </row>
    <row r="83" spans="1:10" x14ac:dyDescent="0.25">
      <c r="A83" s="1" t="s">
        <v>61</v>
      </c>
      <c r="B83">
        <v>5.2789999999999999</v>
      </c>
      <c r="C83">
        <v>0.81200000000000006</v>
      </c>
      <c r="D83">
        <v>0.879</v>
      </c>
      <c r="E83">
        <v>0.47</v>
      </c>
      <c r="F83">
        <v>0.54900000000000004</v>
      </c>
      <c r="G83">
        <v>0.217</v>
      </c>
      <c r="H83">
        <v>0.11799999999999999</v>
      </c>
      <c r="I83" s="1" t="s">
        <v>291</v>
      </c>
      <c r="J83">
        <v>82</v>
      </c>
    </row>
    <row r="84" spans="1:10" x14ac:dyDescent="0.25">
      <c r="A84" s="1" t="s">
        <v>103</v>
      </c>
      <c r="B84">
        <v>5.2450000000000001</v>
      </c>
      <c r="C84">
        <v>1.028</v>
      </c>
      <c r="D84">
        <v>0.79400000000000004</v>
      </c>
      <c r="E84">
        <v>0.73599999999999999</v>
      </c>
      <c r="F84">
        <v>0.44</v>
      </c>
      <c r="G84">
        <v>0.05</v>
      </c>
      <c r="H84">
        <v>2.7E-2</v>
      </c>
      <c r="I84" s="1" t="s">
        <v>291</v>
      </c>
      <c r="J84">
        <v>83</v>
      </c>
    </row>
    <row r="85" spans="1:10" x14ac:dyDescent="0.25">
      <c r="A85" s="1" t="s">
        <v>168</v>
      </c>
      <c r="B85">
        <v>5.1959999999999997</v>
      </c>
      <c r="C85">
        <v>0.85299999999999998</v>
      </c>
      <c r="D85">
        <v>0.90800000000000003</v>
      </c>
      <c r="E85">
        <v>0.498</v>
      </c>
      <c r="F85">
        <v>0.46100000000000002</v>
      </c>
      <c r="G85">
        <v>0.48499999999999999</v>
      </c>
      <c r="H85">
        <v>0.16200000000000001</v>
      </c>
      <c r="I85" s="1" t="s">
        <v>291</v>
      </c>
      <c r="J85">
        <v>84</v>
      </c>
    </row>
    <row r="86" spans="1:10" x14ac:dyDescent="0.25">
      <c r="A86" s="1" t="s">
        <v>83</v>
      </c>
      <c r="B86">
        <v>5.1849999999999996</v>
      </c>
      <c r="C86">
        <v>0.56000000000000005</v>
      </c>
      <c r="D86">
        <v>0.95399999999999996</v>
      </c>
      <c r="E86">
        <v>0.55400000000000005</v>
      </c>
      <c r="F86">
        <v>0.40200000000000002</v>
      </c>
      <c r="G86">
        <v>0.38400000000000001</v>
      </c>
      <c r="H86">
        <v>4.8000000000000001E-2</v>
      </c>
      <c r="I86" s="1" t="s">
        <v>291</v>
      </c>
      <c r="J86">
        <v>85</v>
      </c>
    </row>
    <row r="87" spans="1:10" x14ac:dyDescent="0.25">
      <c r="A87" s="1" t="s">
        <v>73</v>
      </c>
      <c r="B87">
        <v>5.1769999999999996</v>
      </c>
      <c r="C87">
        <v>1.034</v>
      </c>
      <c r="D87">
        <v>0.81299999999999994</v>
      </c>
      <c r="E87">
        <v>0.64600000000000002</v>
      </c>
      <c r="F87">
        <v>0.157</v>
      </c>
      <c r="G87">
        <v>0.20699999999999999</v>
      </c>
      <c r="H87">
        <v>4.2999999999999997E-2</v>
      </c>
      <c r="I87" s="1" t="s">
        <v>291</v>
      </c>
      <c r="J87">
        <v>86</v>
      </c>
    </row>
    <row r="88" spans="1:10" x14ac:dyDescent="0.25">
      <c r="A88" s="1" t="s">
        <v>166</v>
      </c>
      <c r="B88">
        <v>5.1630000000000003</v>
      </c>
      <c r="C88">
        <v>0.93400000000000005</v>
      </c>
      <c r="D88">
        <v>0.64400000000000002</v>
      </c>
      <c r="E88">
        <v>0.70799999999999996</v>
      </c>
      <c r="F88">
        <v>9.5000000000000001E-2</v>
      </c>
      <c r="G88">
        <v>0.29899999999999999</v>
      </c>
      <c r="H88">
        <v>0</v>
      </c>
      <c r="I88" s="1" t="s">
        <v>291</v>
      </c>
      <c r="J88">
        <v>87</v>
      </c>
    </row>
    <row r="89" spans="1:10" x14ac:dyDescent="0.25">
      <c r="A89" s="1" t="s">
        <v>81</v>
      </c>
      <c r="B89">
        <v>5.1609999999999996</v>
      </c>
      <c r="C89">
        <v>1.0780000000000001</v>
      </c>
      <c r="D89">
        <v>0.74199999999999999</v>
      </c>
      <c r="E89">
        <v>0.63500000000000001</v>
      </c>
      <c r="F89">
        <v>0.151</v>
      </c>
      <c r="G89">
        <v>0.17199999999999999</v>
      </c>
      <c r="H89">
        <v>0.127</v>
      </c>
      <c r="I89" s="1" t="s">
        <v>291</v>
      </c>
      <c r="J89">
        <v>88</v>
      </c>
    </row>
    <row r="90" spans="1:10" x14ac:dyDescent="0.25">
      <c r="A90" s="1" t="s">
        <v>77</v>
      </c>
      <c r="B90">
        <v>5.1550000000000002</v>
      </c>
      <c r="C90">
        <v>1.028</v>
      </c>
      <c r="D90">
        <v>0.995</v>
      </c>
      <c r="E90">
        <v>0.57699999999999996</v>
      </c>
      <c r="F90">
        <v>0.52300000000000002</v>
      </c>
      <c r="G90">
        <v>0.21299999999999999</v>
      </c>
      <c r="H90">
        <v>0.124</v>
      </c>
      <c r="I90" s="1" t="s">
        <v>291</v>
      </c>
      <c r="J90">
        <v>89</v>
      </c>
    </row>
    <row r="91" spans="1:10" x14ac:dyDescent="0.25">
      <c r="A91" s="1" t="s">
        <v>106</v>
      </c>
      <c r="B91">
        <v>5.1509999999999998</v>
      </c>
      <c r="C91">
        <v>0.84099999999999997</v>
      </c>
      <c r="D91">
        <v>0.38600000000000001</v>
      </c>
      <c r="E91">
        <v>0.59499999999999997</v>
      </c>
      <c r="F91">
        <v>0.25600000000000001</v>
      </c>
      <c r="G91">
        <v>4.1000000000000002E-2</v>
      </c>
      <c r="H91">
        <v>8.4000000000000005E-2</v>
      </c>
      <c r="I91" s="1" t="s">
        <v>291</v>
      </c>
      <c r="J91">
        <v>90</v>
      </c>
    </row>
    <row r="92" spans="1:10" x14ac:dyDescent="0.25">
      <c r="A92" s="1" t="s">
        <v>62</v>
      </c>
      <c r="B92">
        <v>5.1449999999999996</v>
      </c>
      <c r="C92">
        <v>1.2410000000000001</v>
      </c>
      <c r="D92">
        <v>0.93200000000000005</v>
      </c>
      <c r="E92">
        <v>0.67600000000000005</v>
      </c>
      <c r="F92">
        <v>0.19800000000000001</v>
      </c>
      <c r="G92">
        <v>9.9000000000000005E-2</v>
      </c>
      <c r="H92">
        <v>4.4999999999999998E-2</v>
      </c>
      <c r="I92" s="1" t="s">
        <v>291</v>
      </c>
      <c r="J92">
        <v>91</v>
      </c>
    </row>
    <row r="93" spans="1:10" x14ac:dyDescent="0.25">
      <c r="A93" s="1" t="s">
        <v>75</v>
      </c>
      <c r="B93">
        <v>5.1319999999999997</v>
      </c>
      <c r="C93">
        <v>0.68799999999999994</v>
      </c>
      <c r="D93">
        <v>0.26100000000000001</v>
      </c>
      <c r="E93">
        <v>0.40300000000000002</v>
      </c>
      <c r="F93">
        <v>0.14599999999999999</v>
      </c>
      <c r="G93">
        <v>0.312</v>
      </c>
      <c r="H93">
        <v>0.13900000000000001</v>
      </c>
      <c r="I93" s="1" t="s">
        <v>291</v>
      </c>
      <c r="J93">
        <v>92</v>
      </c>
    </row>
    <row r="94" spans="1:10" x14ac:dyDescent="0.25">
      <c r="A94" s="1" t="s">
        <v>120</v>
      </c>
      <c r="B94">
        <v>5.1289999999999996</v>
      </c>
      <c r="C94">
        <v>1.123</v>
      </c>
      <c r="D94">
        <v>0.64200000000000002</v>
      </c>
      <c r="E94">
        <v>0.76200000000000001</v>
      </c>
      <c r="F94">
        <v>0.26200000000000001</v>
      </c>
      <c r="G94">
        <v>0.23699999999999999</v>
      </c>
      <c r="H94">
        <v>3.1E-2</v>
      </c>
      <c r="I94" s="1" t="s">
        <v>291</v>
      </c>
      <c r="J94">
        <v>93</v>
      </c>
    </row>
    <row r="95" spans="1:10" x14ac:dyDescent="0.25">
      <c r="A95" s="1" t="s">
        <v>68</v>
      </c>
      <c r="B95">
        <v>5.1230000000000002</v>
      </c>
      <c r="C95">
        <v>1.276</v>
      </c>
      <c r="D95">
        <v>0.94399999999999995</v>
      </c>
      <c r="E95">
        <v>0.79400000000000004</v>
      </c>
      <c r="F95">
        <v>0.44700000000000001</v>
      </c>
      <c r="G95">
        <v>0.11700000000000001</v>
      </c>
      <c r="H95">
        <v>1.4999999999999999E-2</v>
      </c>
      <c r="I95" s="1" t="s">
        <v>291</v>
      </c>
      <c r="J95">
        <v>94</v>
      </c>
    </row>
    <row r="96" spans="1:10" x14ac:dyDescent="0.25">
      <c r="A96" s="1" t="s">
        <v>99</v>
      </c>
      <c r="B96">
        <v>5.1210000000000004</v>
      </c>
      <c r="C96">
        <v>1.0189999999999999</v>
      </c>
      <c r="D96">
        <v>0.78200000000000003</v>
      </c>
      <c r="E96">
        <v>0.64700000000000002</v>
      </c>
      <c r="F96">
        <v>0.27700000000000002</v>
      </c>
      <c r="G96">
        <v>0.23499999999999999</v>
      </c>
      <c r="H96">
        <v>7.0000000000000007E-2</v>
      </c>
      <c r="I96" s="1" t="s">
        <v>291</v>
      </c>
      <c r="J96">
        <v>95</v>
      </c>
    </row>
    <row r="97" spans="1:10" x14ac:dyDescent="0.25">
      <c r="A97" s="1" t="s">
        <v>92</v>
      </c>
      <c r="B97">
        <v>5.0609999999999999</v>
      </c>
      <c r="C97">
        <v>0.74</v>
      </c>
      <c r="D97">
        <v>0.79100000000000004</v>
      </c>
      <c r="E97">
        <v>0.66200000000000003</v>
      </c>
      <c r="F97">
        <v>0.56000000000000005</v>
      </c>
      <c r="G97">
        <v>0.251</v>
      </c>
      <c r="H97">
        <v>0.11600000000000001</v>
      </c>
      <c r="I97" s="1" t="s">
        <v>291</v>
      </c>
      <c r="J97">
        <v>96</v>
      </c>
    </row>
    <row r="98" spans="1:10" x14ac:dyDescent="0.25">
      <c r="A98" s="1" t="s">
        <v>294</v>
      </c>
      <c r="B98">
        <v>5.0570000000000004</v>
      </c>
      <c r="C98">
        <v>0.25600000000000001</v>
      </c>
      <c r="D98">
        <v>0.75900000000000001</v>
      </c>
      <c r="E98">
        <v>0.33100000000000002</v>
      </c>
      <c r="F98">
        <v>0.39100000000000001</v>
      </c>
      <c r="G98">
        <v>0.51500000000000001</v>
      </c>
      <c r="H98">
        <v>0.36799999999999999</v>
      </c>
      <c r="I98" s="1" t="s">
        <v>291</v>
      </c>
      <c r="J98">
        <v>97</v>
      </c>
    </row>
    <row r="99" spans="1:10" x14ac:dyDescent="0.25">
      <c r="A99" s="1" t="s">
        <v>137</v>
      </c>
      <c r="B99">
        <v>5.0449999999999999</v>
      </c>
      <c r="C99">
        <v>0.97699999999999998</v>
      </c>
      <c r="D99">
        <v>0.432</v>
      </c>
      <c r="E99">
        <v>0.59599999999999997</v>
      </c>
      <c r="F99">
        <v>0.23599999999999999</v>
      </c>
      <c r="G99">
        <v>3.9E-2</v>
      </c>
      <c r="H99">
        <v>8.2000000000000003E-2</v>
      </c>
      <c r="I99" s="1" t="s">
        <v>291</v>
      </c>
      <c r="J99">
        <v>98</v>
      </c>
    </row>
    <row r="100" spans="1:10" x14ac:dyDescent="0.25">
      <c r="A100" s="1" t="s">
        <v>86</v>
      </c>
      <c r="B100">
        <v>5.0330000000000004</v>
      </c>
      <c r="C100">
        <v>1.2490000000000001</v>
      </c>
      <c r="D100">
        <v>0.755</v>
      </c>
      <c r="E100">
        <v>0.8</v>
      </c>
      <c r="F100">
        <v>5.8000000000000003E-2</v>
      </c>
      <c r="G100">
        <v>0</v>
      </c>
      <c r="H100">
        <v>4.1000000000000002E-2</v>
      </c>
      <c r="I100" s="1" t="s">
        <v>291</v>
      </c>
      <c r="J100">
        <v>99</v>
      </c>
    </row>
    <row r="101" spans="1:10" x14ac:dyDescent="0.25">
      <c r="A101" s="1" t="s">
        <v>80</v>
      </c>
      <c r="B101">
        <v>4.9960000000000004</v>
      </c>
      <c r="C101">
        <v>0.48799999999999999</v>
      </c>
      <c r="D101">
        <v>0.75600000000000001</v>
      </c>
      <c r="E101">
        <v>0.53100000000000003</v>
      </c>
      <c r="F101">
        <v>0.434</v>
      </c>
      <c r="G101">
        <v>0.26</v>
      </c>
      <c r="H101">
        <v>0.13500000000000001</v>
      </c>
      <c r="I101" s="1" t="s">
        <v>291</v>
      </c>
      <c r="J101">
        <v>100</v>
      </c>
    </row>
    <row r="102" spans="1:10" x14ac:dyDescent="0.25">
      <c r="A102" s="1" t="s">
        <v>90</v>
      </c>
      <c r="B102">
        <v>4.907</v>
      </c>
      <c r="C102">
        <v>0.98899999999999999</v>
      </c>
      <c r="D102">
        <v>1.0900000000000001</v>
      </c>
      <c r="E102">
        <v>0.55500000000000005</v>
      </c>
      <c r="F102">
        <v>0.36</v>
      </c>
      <c r="G102">
        <v>0.34499999999999997</v>
      </c>
      <c r="H102">
        <v>3.3000000000000002E-2</v>
      </c>
      <c r="I102" s="1" t="s">
        <v>291</v>
      </c>
      <c r="J102">
        <v>101</v>
      </c>
    </row>
    <row r="103" spans="1:10" x14ac:dyDescent="0.25">
      <c r="A103" s="1" t="s">
        <v>113</v>
      </c>
      <c r="B103">
        <v>4.8760000000000003</v>
      </c>
      <c r="C103">
        <v>0.68</v>
      </c>
      <c r="D103">
        <v>0.55000000000000004</v>
      </c>
      <c r="E103">
        <v>0.38300000000000001</v>
      </c>
      <c r="F103">
        <v>0.52200000000000002</v>
      </c>
      <c r="G103">
        <v>0.43099999999999999</v>
      </c>
      <c r="H103">
        <v>0.224</v>
      </c>
      <c r="I103" s="1" t="s">
        <v>291</v>
      </c>
      <c r="J103">
        <v>102</v>
      </c>
    </row>
    <row r="104" spans="1:10" x14ac:dyDescent="0.25">
      <c r="A104" s="1" t="s">
        <v>124</v>
      </c>
      <c r="B104">
        <v>4.875</v>
      </c>
      <c r="C104">
        <v>0.752</v>
      </c>
      <c r="D104">
        <v>0.64500000000000002</v>
      </c>
      <c r="E104">
        <v>5.0999999999999997E-2</v>
      </c>
      <c r="F104">
        <v>0.27900000000000003</v>
      </c>
      <c r="G104">
        <v>0.23200000000000001</v>
      </c>
      <c r="H104">
        <v>0.03</v>
      </c>
      <c r="I104" s="1" t="s">
        <v>291</v>
      </c>
      <c r="J104">
        <v>103</v>
      </c>
    </row>
    <row r="105" spans="1:10" x14ac:dyDescent="0.25">
      <c r="A105" s="1" t="s">
        <v>65</v>
      </c>
      <c r="B105">
        <v>4.8710000000000004</v>
      </c>
      <c r="C105">
        <v>0.69399999999999995</v>
      </c>
      <c r="D105">
        <v>0.75600000000000001</v>
      </c>
      <c r="E105">
        <v>0.58399999999999996</v>
      </c>
      <c r="F105">
        <v>0.26800000000000002</v>
      </c>
      <c r="G105">
        <v>0.20399999999999999</v>
      </c>
      <c r="H105">
        <v>6.9000000000000006E-2</v>
      </c>
      <c r="I105" s="1" t="s">
        <v>291</v>
      </c>
      <c r="J105">
        <v>104</v>
      </c>
    </row>
    <row r="106" spans="1:10" x14ac:dyDescent="0.25">
      <c r="A106" s="1" t="s">
        <v>127</v>
      </c>
      <c r="B106">
        <v>4.8129999999999997</v>
      </c>
      <c r="C106">
        <v>1.1180000000000001</v>
      </c>
      <c r="D106">
        <v>0.38900000000000001</v>
      </c>
      <c r="E106">
        <v>0.64200000000000002</v>
      </c>
      <c r="F106">
        <v>0.22500000000000001</v>
      </c>
      <c r="G106">
        <v>0.38500000000000001</v>
      </c>
      <c r="H106">
        <v>5.6000000000000001E-2</v>
      </c>
      <c r="I106" s="1" t="s">
        <v>291</v>
      </c>
      <c r="J106">
        <v>105</v>
      </c>
    </row>
    <row r="107" spans="1:10" x14ac:dyDescent="0.25">
      <c r="A107" s="1" t="s">
        <v>150</v>
      </c>
      <c r="B107">
        <v>4.7949999999999999</v>
      </c>
      <c r="C107">
        <v>0.61199999999999999</v>
      </c>
      <c r="D107">
        <v>0.63800000000000001</v>
      </c>
      <c r="E107">
        <v>0.23599999999999999</v>
      </c>
      <c r="F107">
        <v>0.42699999999999999</v>
      </c>
      <c r="G107">
        <v>0.17899999999999999</v>
      </c>
      <c r="H107">
        <v>0.115</v>
      </c>
      <c r="I107" s="1" t="s">
        <v>291</v>
      </c>
      <c r="J107">
        <v>106</v>
      </c>
    </row>
    <row r="108" spans="1:10" x14ac:dyDescent="0.25">
      <c r="A108" s="1" t="s">
        <v>101</v>
      </c>
      <c r="B108">
        <v>4.7930000000000001</v>
      </c>
      <c r="C108">
        <v>0.44600000000000001</v>
      </c>
      <c r="D108">
        <v>0.69699999999999995</v>
      </c>
      <c r="E108">
        <v>0.501</v>
      </c>
      <c r="F108">
        <v>0.37</v>
      </c>
      <c r="G108">
        <v>0.38200000000000001</v>
      </c>
      <c r="H108">
        <v>7.0000000000000007E-2</v>
      </c>
      <c r="I108" s="1" t="s">
        <v>291</v>
      </c>
      <c r="J108">
        <v>107</v>
      </c>
    </row>
    <row r="109" spans="1:10" x14ac:dyDescent="0.25">
      <c r="A109" s="1" t="s">
        <v>134</v>
      </c>
      <c r="B109">
        <v>4.7539999999999996</v>
      </c>
      <c r="C109">
        <v>0.67</v>
      </c>
      <c r="D109">
        <v>0.71599999999999997</v>
      </c>
      <c r="E109">
        <v>0.56799999999999995</v>
      </c>
      <c r="F109">
        <v>0.17699999999999999</v>
      </c>
      <c r="G109">
        <v>0.112</v>
      </c>
      <c r="H109">
        <v>0.106</v>
      </c>
      <c r="I109" s="1" t="s">
        <v>291</v>
      </c>
      <c r="J109">
        <v>108</v>
      </c>
    </row>
    <row r="110" spans="1:10" x14ac:dyDescent="0.25">
      <c r="A110" s="1" t="s">
        <v>114</v>
      </c>
      <c r="B110">
        <v>4.6550000000000002</v>
      </c>
      <c r="C110">
        <v>0.95499999999999996</v>
      </c>
      <c r="D110">
        <v>0.502</v>
      </c>
      <c r="E110">
        <v>0.73</v>
      </c>
      <c r="F110">
        <v>0.31900000000000001</v>
      </c>
      <c r="G110">
        <v>0.16800000000000001</v>
      </c>
      <c r="H110">
        <v>5.2999999999999999E-2</v>
      </c>
      <c r="I110" s="1" t="s">
        <v>291</v>
      </c>
      <c r="J110">
        <v>109</v>
      </c>
    </row>
    <row r="111" spans="1:10" x14ac:dyDescent="0.25">
      <c r="A111" s="1" t="s">
        <v>116</v>
      </c>
      <c r="B111">
        <v>4.6429999999999998</v>
      </c>
      <c r="C111">
        <v>0.54200000000000004</v>
      </c>
      <c r="D111">
        <v>0.247</v>
      </c>
      <c r="E111">
        <v>0.53</v>
      </c>
      <c r="F111">
        <v>0.39800000000000002</v>
      </c>
      <c r="G111">
        <v>0.191</v>
      </c>
      <c r="H111">
        <v>0.126</v>
      </c>
      <c r="I111" s="1" t="s">
        <v>291</v>
      </c>
      <c r="J111">
        <v>110</v>
      </c>
    </row>
    <row r="112" spans="1:10" x14ac:dyDescent="0.25">
      <c r="A112" s="1" t="s">
        <v>148</v>
      </c>
      <c r="B112">
        <v>4.6349999999999998</v>
      </c>
      <c r="C112">
        <v>0.36499999999999999</v>
      </c>
      <c r="D112">
        <v>0.628</v>
      </c>
      <c r="E112">
        <v>0</v>
      </c>
      <c r="F112">
        <v>0.307</v>
      </c>
      <c r="G112">
        <v>0.23899999999999999</v>
      </c>
      <c r="H112">
        <v>8.2000000000000003E-2</v>
      </c>
      <c r="I112" s="1" t="s">
        <v>291</v>
      </c>
      <c r="J112">
        <v>111</v>
      </c>
    </row>
    <row r="113" spans="1:10" x14ac:dyDescent="0.25">
      <c r="A113" s="1" t="s">
        <v>119</v>
      </c>
      <c r="B113">
        <v>4.5750000000000002</v>
      </c>
      <c r="C113">
        <v>1.075</v>
      </c>
      <c r="D113">
        <v>0.59199999999999997</v>
      </c>
      <c r="E113">
        <v>0.51100000000000001</v>
      </c>
      <c r="F113">
        <v>0.249</v>
      </c>
      <c r="G113">
        <v>0.19600000000000001</v>
      </c>
      <c r="H113">
        <v>0.13600000000000001</v>
      </c>
      <c r="I113" s="1" t="s">
        <v>291</v>
      </c>
      <c r="J113">
        <v>112</v>
      </c>
    </row>
    <row r="114" spans="1:10" x14ac:dyDescent="0.25">
      <c r="A114" s="1" t="s">
        <v>131</v>
      </c>
      <c r="B114">
        <v>4.5739999999999998</v>
      </c>
      <c r="C114">
        <v>0.93300000000000005</v>
      </c>
      <c r="D114">
        <v>0.70399999999999996</v>
      </c>
      <c r="E114">
        <v>0.34699999999999998</v>
      </c>
      <c r="F114">
        <v>0.48599999999999999</v>
      </c>
      <c r="G114">
        <v>7.8E-2</v>
      </c>
      <c r="H114">
        <v>0.104</v>
      </c>
      <c r="I114" s="1" t="s">
        <v>291</v>
      </c>
      <c r="J114">
        <v>113</v>
      </c>
    </row>
    <row r="115" spans="1:10" x14ac:dyDescent="0.25">
      <c r="A115" s="1" t="s">
        <v>107</v>
      </c>
      <c r="B115">
        <v>4.5129999999999999</v>
      </c>
      <c r="C115">
        <v>0.52500000000000002</v>
      </c>
      <c r="D115">
        <v>0.625</v>
      </c>
      <c r="E115">
        <v>0.127</v>
      </c>
      <c r="F115">
        <v>0.42699999999999999</v>
      </c>
      <c r="G115">
        <v>0.22700000000000001</v>
      </c>
      <c r="H115">
        <v>6.0999999999999999E-2</v>
      </c>
      <c r="I115" s="1" t="s">
        <v>291</v>
      </c>
      <c r="J115">
        <v>114</v>
      </c>
    </row>
    <row r="116" spans="1:10" x14ac:dyDescent="0.25">
      <c r="A116" s="1" t="s">
        <v>145</v>
      </c>
      <c r="B116">
        <v>4.508</v>
      </c>
      <c r="C116">
        <v>0.29299999999999998</v>
      </c>
      <c r="D116">
        <v>0.379</v>
      </c>
      <c r="E116">
        <v>0.34599999999999997</v>
      </c>
      <c r="F116">
        <v>0.36699999999999999</v>
      </c>
      <c r="G116">
        <v>0.29499999999999998</v>
      </c>
      <c r="H116">
        <v>0.17199999999999999</v>
      </c>
      <c r="I116" s="1" t="s">
        <v>291</v>
      </c>
      <c r="J116">
        <v>115</v>
      </c>
    </row>
    <row r="117" spans="1:10" x14ac:dyDescent="0.25">
      <c r="A117" s="1" t="s">
        <v>118</v>
      </c>
      <c r="B117">
        <v>4.4589999999999996</v>
      </c>
      <c r="C117">
        <v>1.024</v>
      </c>
      <c r="D117">
        <v>0.96099999999999997</v>
      </c>
      <c r="E117">
        <v>0.186</v>
      </c>
      <c r="F117">
        <v>0.42499999999999999</v>
      </c>
      <c r="G117">
        <v>0.13700000000000001</v>
      </c>
      <c r="H117">
        <v>8.4000000000000005E-2</v>
      </c>
      <c r="I117" s="1" t="s">
        <v>291</v>
      </c>
      <c r="J117">
        <v>116</v>
      </c>
    </row>
    <row r="118" spans="1:10" x14ac:dyDescent="0.25">
      <c r="A118" s="1" t="s">
        <v>139</v>
      </c>
      <c r="B118">
        <v>4.415</v>
      </c>
      <c r="C118">
        <v>0.97299999999999998</v>
      </c>
      <c r="D118">
        <v>0.84799999999999998</v>
      </c>
      <c r="E118">
        <v>0.62</v>
      </c>
      <c r="F118">
        <v>0.50800000000000001</v>
      </c>
      <c r="G118">
        <v>0.47</v>
      </c>
      <c r="H118">
        <v>0.08</v>
      </c>
      <c r="I118" s="1" t="s">
        <v>291</v>
      </c>
      <c r="J118">
        <v>117</v>
      </c>
    </row>
    <row r="119" spans="1:10" x14ac:dyDescent="0.25">
      <c r="A119" s="1" t="s">
        <v>153</v>
      </c>
      <c r="B119">
        <v>4.4039999999999999</v>
      </c>
      <c r="C119">
        <v>0.74</v>
      </c>
      <c r="D119">
        <v>0.29199999999999998</v>
      </c>
      <c r="E119">
        <v>0.45100000000000001</v>
      </c>
      <c r="F119">
        <v>0.40300000000000002</v>
      </c>
      <c r="G119">
        <v>0.25</v>
      </c>
      <c r="H119">
        <v>8.6999999999999994E-2</v>
      </c>
      <c r="I119" s="1" t="s">
        <v>291</v>
      </c>
      <c r="J119">
        <v>118</v>
      </c>
    </row>
    <row r="120" spans="1:10" x14ac:dyDescent="0.25">
      <c r="A120" s="1" t="s">
        <v>142</v>
      </c>
      <c r="B120">
        <v>4.3949999999999996</v>
      </c>
      <c r="C120">
        <v>0.34100000000000003</v>
      </c>
      <c r="D120">
        <v>0.7</v>
      </c>
      <c r="E120">
        <v>0.39900000000000002</v>
      </c>
      <c r="F120">
        <v>0.42699999999999999</v>
      </c>
      <c r="G120">
        <v>0.82</v>
      </c>
      <c r="H120">
        <v>0.20200000000000001</v>
      </c>
      <c r="I120" s="1" t="s">
        <v>291</v>
      </c>
      <c r="J120">
        <v>119</v>
      </c>
    </row>
    <row r="121" spans="1:10" x14ac:dyDescent="0.25">
      <c r="A121" s="1" t="s">
        <v>147</v>
      </c>
      <c r="B121">
        <v>4.3620000000000001</v>
      </c>
      <c r="C121">
        <v>0.95399999999999996</v>
      </c>
      <c r="D121">
        <v>0.498</v>
      </c>
      <c r="E121">
        <v>0.52100000000000002</v>
      </c>
      <c r="F121">
        <v>0.188</v>
      </c>
      <c r="G121">
        <v>0.127</v>
      </c>
      <c r="H121">
        <v>0.104</v>
      </c>
      <c r="I121" s="1" t="s">
        <v>291</v>
      </c>
      <c r="J121">
        <v>120</v>
      </c>
    </row>
    <row r="122" spans="1:10" x14ac:dyDescent="0.25">
      <c r="A122" s="1" t="s">
        <v>125</v>
      </c>
      <c r="B122">
        <v>4.3600000000000003</v>
      </c>
      <c r="C122">
        <v>0.86099999999999999</v>
      </c>
      <c r="D122">
        <v>0.625</v>
      </c>
      <c r="E122">
        <v>0.64100000000000001</v>
      </c>
      <c r="F122">
        <v>0.14000000000000001</v>
      </c>
      <c r="G122">
        <v>7.8E-2</v>
      </c>
      <c r="H122">
        <v>3.5999999999999997E-2</v>
      </c>
      <c r="I122" s="1" t="s">
        <v>291</v>
      </c>
      <c r="J122">
        <v>121</v>
      </c>
    </row>
    <row r="123" spans="1:10" x14ac:dyDescent="0.25">
      <c r="A123" s="1" t="s">
        <v>130</v>
      </c>
      <c r="B123">
        <v>4.3559999999999999</v>
      </c>
      <c r="C123">
        <v>0.52300000000000002</v>
      </c>
      <c r="D123">
        <v>0.76200000000000001</v>
      </c>
      <c r="E123">
        <v>0.30099999999999999</v>
      </c>
      <c r="F123">
        <v>0.40600000000000003</v>
      </c>
      <c r="G123">
        <v>0.41299999999999998</v>
      </c>
      <c r="H123">
        <v>6.7000000000000004E-2</v>
      </c>
      <c r="I123" s="1" t="s">
        <v>291</v>
      </c>
      <c r="J123">
        <v>122</v>
      </c>
    </row>
    <row r="124" spans="1:10" x14ac:dyDescent="0.25">
      <c r="A124" s="1" t="s">
        <v>132</v>
      </c>
      <c r="B124">
        <v>4.3239999999999998</v>
      </c>
      <c r="C124">
        <v>0.873</v>
      </c>
      <c r="D124">
        <v>1.014</v>
      </c>
      <c r="E124">
        <v>0.58599999999999997</v>
      </c>
      <c r="F124">
        <v>0.129</v>
      </c>
      <c r="G124">
        <v>0.20399999999999999</v>
      </c>
      <c r="H124">
        <v>1.7999999999999999E-2</v>
      </c>
      <c r="I124" s="1" t="s">
        <v>291</v>
      </c>
      <c r="J124">
        <v>123</v>
      </c>
    </row>
    <row r="125" spans="1:10" x14ac:dyDescent="0.25">
      <c r="A125" s="1" t="s">
        <v>100</v>
      </c>
      <c r="B125">
        <v>4.2759999999999998</v>
      </c>
      <c r="C125">
        <v>0.63100000000000001</v>
      </c>
      <c r="D125">
        <v>0.49399999999999999</v>
      </c>
      <c r="E125">
        <v>0.29699999999999999</v>
      </c>
      <c r="F125">
        <v>0.41</v>
      </c>
      <c r="G125">
        <v>0.21199999999999999</v>
      </c>
      <c r="H125">
        <v>3.3000000000000002E-2</v>
      </c>
      <c r="I125" s="1" t="s">
        <v>291</v>
      </c>
      <c r="J125">
        <v>124</v>
      </c>
    </row>
    <row r="126" spans="1:10" x14ac:dyDescent="0.25">
      <c r="A126" s="1" t="s">
        <v>140</v>
      </c>
      <c r="B126">
        <v>4.2720000000000002</v>
      </c>
      <c r="C126">
        <v>5.7000000000000002E-2</v>
      </c>
      <c r="D126">
        <v>0.80700000000000005</v>
      </c>
      <c r="E126">
        <v>0.188</v>
      </c>
      <c r="F126">
        <v>0.156</v>
      </c>
      <c r="G126">
        <v>0.255</v>
      </c>
      <c r="H126">
        <v>6.0999999999999999E-2</v>
      </c>
      <c r="I126" s="1" t="s">
        <v>291</v>
      </c>
      <c r="J126">
        <v>125</v>
      </c>
    </row>
    <row r="127" spans="1:10" x14ac:dyDescent="0.25">
      <c r="A127" s="1" t="s">
        <v>126</v>
      </c>
      <c r="B127">
        <v>4.2519999999999998</v>
      </c>
      <c r="C127">
        <v>0.83799999999999997</v>
      </c>
      <c r="D127">
        <v>0.192</v>
      </c>
      <c r="E127">
        <v>0.64</v>
      </c>
      <c r="F127">
        <v>0.32500000000000001</v>
      </c>
      <c r="G127">
        <v>6.8000000000000005E-2</v>
      </c>
      <c r="H127">
        <v>0.31900000000000001</v>
      </c>
      <c r="I127" s="1" t="s">
        <v>291</v>
      </c>
      <c r="J127">
        <v>126</v>
      </c>
    </row>
    <row r="128" spans="1:10" x14ac:dyDescent="0.25">
      <c r="A128" s="1" t="s">
        <v>97</v>
      </c>
      <c r="B128">
        <v>4.2359999999999998</v>
      </c>
      <c r="C128">
        <v>0.77100000000000002</v>
      </c>
      <c r="D128">
        <v>0.47799999999999998</v>
      </c>
      <c r="E128">
        <v>0.28199999999999997</v>
      </c>
      <c r="F128">
        <v>0.379</v>
      </c>
      <c r="G128">
        <v>0.121</v>
      </c>
      <c r="H128">
        <v>9.8000000000000004E-2</v>
      </c>
      <c r="I128" s="1" t="s">
        <v>291</v>
      </c>
      <c r="J128">
        <v>127</v>
      </c>
    </row>
    <row r="129" spans="1:10" x14ac:dyDescent="0.25">
      <c r="A129" s="1" t="s">
        <v>110</v>
      </c>
      <c r="B129">
        <v>4.2190000000000003</v>
      </c>
      <c r="C129">
        <v>0.443</v>
      </c>
      <c r="D129">
        <v>0.77400000000000002</v>
      </c>
      <c r="E129">
        <v>0.40500000000000003</v>
      </c>
      <c r="F129">
        <v>0.311</v>
      </c>
      <c r="G129">
        <v>0.191</v>
      </c>
      <c r="H129">
        <v>0.11700000000000001</v>
      </c>
      <c r="I129" s="1" t="s">
        <v>291</v>
      </c>
      <c r="J129">
        <v>128</v>
      </c>
    </row>
    <row r="130" spans="1:10" x14ac:dyDescent="0.25">
      <c r="A130" s="1" t="s">
        <v>105</v>
      </c>
      <c r="B130">
        <v>4.2169999999999996</v>
      </c>
      <c r="C130">
        <v>1.113</v>
      </c>
      <c r="D130">
        <v>0.92500000000000004</v>
      </c>
      <c r="E130">
        <v>0.67800000000000005</v>
      </c>
      <c r="F130">
        <v>0.21199999999999999</v>
      </c>
      <c r="G130">
        <v>0.128</v>
      </c>
      <c r="H130">
        <v>6.0000000000000001E-3</v>
      </c>
      <c r="I130" s="1" t="s">
        <v>291</v>
      </c>
      <c r="J130">
        <v>129</v>
      </c>
    </row>
    <row r="131" spans="1:10" x14ac:dyDescent="0.25">
      <c r="A131" s="1" t="s">
        <v>138</v>
      </c>
      <c r="B131">
        <v>4.2009999999999996</v>
      </c>
      <c r="C131">
        <v>0.61399999999999999</v>
      </c>
      <c r="D131">
        <v>0.84099999999999997</v>
      </c>
      <c r="E131">
        <v>0.28599999999999998</v>
      </c>
      <c r="F131">
        <v>0.127</v>
      </c>
      <c r="G131">
        <v>0.22700000000000001</v>
      </c>
      <c r="H131">
        <v>0.18</v>
      </c>
      <c r="I131" s="1" t="s">
        <v>291</v>
      </c>
      <c r="J131">
        <v>130</v>
      </c>
    </row>
    <row r="132" spans="1:10" x14ac:dyDescent="0.25">
      <c r="A132" s="1" t="s">
        <v>160</v>
      </c>
      <c r="B132">
        <v>4.1929999999999996</v>
      </c>
      <c r="C132">
        <v>0.35</v>
      </c>
      <c r="D132">
        <v>0.71499999999999997</v>
      </c>
      <c r="E132">
        <v>0.16</v>
      </c>
      <c r="F132">
        <v>0.254</v>
      </c>
      <c r="G132">
        <v>0.185</v>
      </c>
      <c r="H132">
        <v>8.5999999999999993E-2</v>
      </c>
      <c r="I132" s="1" t="s">
        <v>291</v>
      </c>
      <c r="J132">
        <v>131</v>
      </c>
    </row>
    <row r="133" spans="1:10" x14ac:dyDescent="0.25">
      <c r="A133" s="1" t="s">
        <v>154</v>
      </c>
      <c r="B133">
        <v>4.1559999999999997</v>
      </c>
      <c r="C133">
        <v>8.6999999999999994E-2</v>
      </c>
      <c r="D133">
        <v>0.14699999999999999</v>
      </c>
      <c r="E133">
        <v>0.29399999999999998</v>
      </c>
      <c r="F133">
        <v>0.41399999999999998</v>
      </c>
      <c r="G133">
        <v>0.31</v>
      </c>
      <c r="H133">
        <v>7.5999999999999998E-2</v>
      </c>
      <c r="I133" s="1" t="s">
        <v>291</v>
      </c>
      <c r="J133">
        <v>132</v>
      </c>
    </row>
    <row r="134" spans="1:10" x14ac:dyDescent="0.25">
      <c r="A134" s="1" t="s">
        <v>273</v>
      </c>
      <c r="B134">
        <v>4.1390000000000002</v>
      </c>
      <c r="C134">
        <v>0.63100000000000001</v>
      </c>
      <c r="D134">
        <v>0.81899999999999995</v>
      </c>
      <c r="E134">
        <v>0.29799999999999999</v>
      </c>
      <c r="F134">
        <v>0</v>
      </c>
      <c r="G134">
        <v>0.18099999999999999</v>
      </c>
      <c r="H134">
        <v>0.1</v>
      </c>
      <c r="I134" s="1" t="s">
        <v>291</v>
      </c>
      <c r="J134">
        <v>133</v>
      </c>
    </row>
    <row r="135" spans="1:10" x14ac:dyDescent="0.25">
      <c r="A135" s="1" t="s">
        <v>117</v>
      </c>
      <c r="B135">
        <v>4.1210000000000004</v>
      </c>
      <c r="C135">
        <v>1.159</v>
      </c>
      <c r="D135">
        <v>0.72399999999999998</v>
      </c>
      <c r="E135">
        <v>0.34899999999999998</v>
      </c>
      <c r="F135">
        <v>0.28100000000000003</v>
      </c>
      <c r="G135">
        <v>6.2E-2</v>
      </c>
      <c r="H135">
        <v>9.2999999999999999E-2</v>
      </c>
      <c r="I135" s="1" t="s">
        <v>291</v>
      </c>
      <c r="J135">
        <v>134</v>
      </c>
    </row>
    <row r="136" spans="1:10" x14ac:dyDescent="0.25">
      <c r="A136" s="1" t="s">
        <v>123</v>
      </c>
      <c r="B136">
        <v>4.0730000000000004</v>
      </c>
      <c r="C136">
        <v>0.313</v>
      </c>
      <c r="D136">
        <v>0.86299999999999999</v>
      </c>
      <c r="E136">
        <v>0.16300000000000001</v>
      </c>
      <c r="F136">
        <v>0.27500000000000002</v>
      </c>
      <c r="G136">
        <v>0.21099999999999999</v>
      </c>
      <c r="H136">
        <v>0.13600000000000001</v>
      </c>
      <c r="I136" s="1" t="s">
        <v>291</v>
      </c>
      <c r="J136">
        <v>135</v>
      </c>
    </row>
    <row r="137" spans="1:10" x14ac:dyDescent="0.25">
      <c r="A137" s="1" t="s">
        <v>151</v>
      </c>
      <c r="B137">
        <v>4.0279999999999996</v>
      </c>
      <c r="C137">
        <v>0.34100000000000003</v>
      </c>
      <c r="D137">
        <v>0.29599999999999999</v>
      </c>
      <c r="E137">
        <v>0.27500000000000002</v>
      </c>
      <c r="F137">
        <v>0.121</v>
      </c>
      <c r="G137">
        <v>0.48</v>
      </c>
      <c r="H137">
        <v>0.14499999999999999</v>
      </c>
      <c r="I137" s="1" t="s">
        <v>291</v>
      </c>
      <c r="J137">
        <v>136</v>
      </c>
    </row>
    <row r="138" spans="1:10" x14ac:dyDescent="0.25">
      <c r="A138" s="1" t="s">
        <v>156</v>
      </c>
      <c r="B138">
        <v>3.9740000000000002</v>
      </c>
      <c r="C138">
        <v>1.0940000000000001</v>
      </c>
      <c r="D138">
        <v>0.89200000000000002</v>
      </c>
      <c r="E138">
        <v>0.34799999999999998</v>
      </c>
      <c r="F138">
        <v>0.441</v>
      </c>
      <c r="G138">
        <v>0.124</v>
      </c>
      <c r="H138">
        <v>0.108</v>
      </c>
      <c r="I138" s="1" t="s">
        <v>291</v>
      </c>
      <c r="J138">
        <v>137</v>
      </c>
    </row>
    <row r="139" spans="1:10" x14ac:dyDescent="0.25">
      <c r="A139" s="1" t="s">
        <v>143</v>
      </c>
      <c r="B139">
        <v>3.956</v>
      </c>
      <c r="C139">
        <v>0.27500000000000002</v>
      </c>
      <c r="D139">
        <v>0.60299999999999998</v>
      </c>
      <c r="E139">
        <v>0.3</v>
      </c>
      <c r="F139">
        <v>0.154</v>
      </c>
      <c r="G139">
        <v>0.183</v>
      </c>
      <c r="H139">
        <v>0.184</v>
      </c>
      <c r="I139" s="1" t="s">
        <v>291</v>
      </c>
      <c r="J139">
        <v>138</v>
      </c>
    </row>
    <row r="140" spans="1:10" x14ac:dyDescent="0.25">
      <c r="A140" s="1" t="s">
        <v>94</v>
      </c>
      <c r="B140">
        <v>3.9159999999999999</v>
      </c>
      <c r="C140">
        <v>0.55500000000000005</v>
      </c>
      <c r="D140">
        <v>0.57599999999999996</v>
      </c>
      <c r="E140">
        <v>4.4999999999999998E-2</v>
      </c>
      <c r="F140">
        <v>0.40699999999999997</v>
      </c>
      <c r="G140">
        <v>0.20300000000000001</v>
      </c>
      <c r="H140">
        <v>0.155</v>
      </c>
      <c r="I140" s="1" t="s">
        <v>291</v>
      </c>
      <c r="J140">
        <v>139</v>
      </c>
    </row>
    <row r="141" spans="1:10" x14ac:dyDescent="0.25">
      <c r="A141" s="1" t="s">
        <v>115</v>
      </c>
      <c r="B141">
        <v>3.907</v>
      </c>
      <c r="C141">
        <v>0.55600000000000005</v>
      </c>
      <c r="D141">
        <v>0.53800000000000003</v>
      </c>
      <c r="E141">
        <v>0.42499999999999999</v>
      </c>
      <c r="F141">
        <v>0.58899999999999997</v>
      </c>
      <c r="G141">
        <v>0.40300000000000002</v>
      </c>
      <c r="H141">
        <v>8.1000000000000003E-2</v>
      </c>
      <c r="I141" s="1" t="s">
        <v>291</v>
      </c>
      <c r="J141">
        <v>140</v>
      </c>
    </row>
    <row r="142" spans="1:10" x14ac:dyDescent="0.25">
      <c r="A142" s="1" t="s">
        <v>277</v>
      </c>
      <c r="B142">
        <v>3.8660000000000001</v>
      </c>
      <c r="C142">
        <v>0.84699999999999998</v>
      </c>
      <c r="D142">
        <v>0.66400000000000003</v>
      </c>
      <c r="E142">
        <v>0.05</v>
      </c>
      <c r="F142">
        <v>6.0000000000000001E-3</v>
      </c>
      <c r="G142">
        <v>0.121</v>
      </c>
      <c r="H142">
        <v>8.4000000000000005E-2</v>
      </c>
      <c r="I142" s="1" t="s">
        <v>291</v>
      </c>
      <c r="J142">
        <v>141</v>
      </c>
    </row>
    <row r="143" spans="1:10" x14ac:dyDescent="0.25">
      <c r="A143" s="1" t="s">
        <v>112</v>
      </c>
      <c r="B143">
        <v>3.8559999999999999</v>
      </c>
      <c r="C143">
        <v>0.13300000000000001</v>
      </c>
      <c r="D143">
        <v>0.60499999999999998</v>
      </c>
      <c r="E143">
        <v>0.26200000000000001</v>
      </c>
      <c r="F143">
        <v>0.38</v>
      </c>
      <c r="G143">
        <v>0.21</v>
      </c>
      <c r="H143">
        <v>0.17199999999999999</v>
      </c>
      <c r="I143" s="1" t="s">
        <v>291</v>
      </c>
      <c r="J143">
        <v>142</v>
      </c>
    </row>
    <row r="144" spans="1:10" x14ac:dyDescent="0.25">
      <c r="A144" s="1" t="s">
        <v>161</v>
      </c>
      <c r="B144">
        <v>3.8319999999999999</v>
      </c>
      <c r="C144">
        <v>0.39400000000000002</v>
      </c>
      <c r="D144">
        <v>0.185</v>
      </c>
      <c r="E144">
        <v>0.158</v>
      </c>
      <c r="F144">
        <v>0.19700000000000001</v>
      </c>
      <c r="G144">
        <v>0.25900000000000001</v>
      </c>
      <c r="H144">
        <v>0.13</v>
      </c>
      <c r="I144" s="1" t="s">
        <v>291</v>
      </c>
      <c r="J144">
        <v>143</v>
      </c>
    </row>
    <row r="145" spans="1:10" x14ac:dyDescent="0.25">
      <c r="A145" s="1" t="s">
        <v>136</v>
      </c>
      <c r="B145">
        <v>3.7629999999999999</v>
      </c>
      <c r="C145">
        <v>0.42199999999999999</v>
      </c>
      <c r="D145">
        <v>0.63200000000000001</v>
      </c>
      <c r="E145">
        <v>3.7999999999999999E-2</v>
      </c>
      <c r="F145">
        <v>0.128</v>
      </c>
      <c r="G145">
        <v>0.187</v>
      </c>
      <c r="H145">
        <v>0.05</v>
      </c>
      <c r="I145" s="1" t="s">
        <v>291</v>
      </c>
      <c r="J145">
        <v>144</v>
      </c>
    </row>
    <row r="146" spans="1:10" x14ac:dyDescent="0.25">
      <c r="A146" s="1" t="s">
        <v>121</v>
      </c>
      <c r="B146">
        <v>3.7389999999999999</v>
      </c>
      <c r="C146">
        <v>0.32</v>
      </c>
      <c r="D146">
        <v>0.63100000000000001</v>
      </c>
      <c r="E146">
        <v>0.21299999999999999</v>
      </c>
      <c r="F146">
        <v>0.33400000000000002</v>
      </c>
      <c r="G146">
        <v>0.24399999999999999</v>
      </c>
      <c r="H146">
        <v>0.125</v>
      </c>
      <c r="I146" s="1" t="s">
        <v>291</v>
      </c>
      <c r="J146">
        <v>145</v>
      </c>
    </row>
    <row r="147" spans="1:10" x14ac:dyDescent="0.25">
      <c r="A147" s="1" t="s">
        <v>135</v>
      </c>
      <c r="B147">
        <v>3.7389999999999999</v>
      </c>
      <c r="C147">
        <v>0.34699999999999998</v>
      </c>
      <c r="D147">
        <v>0.91</v>
      </c>
      <c r="E147">
        <v>0.19600000000000001</v>
      </c>
      <c r="F147">
        <v>0.437</v>
      </c>
      <c r="G147">
        <v>0.27100000000000002</v>
      </c>
      <c r="H147">
        <v>6.4000000000000001E-2</v>
      </c>
      <c r="I147" s="1" t="s">
        <v>291</v>
      </c>
      <c r="J147">
        <v>145</v>
      </c>
    </row>
    <row r="148" spans="1:10" x14ac:dyDescent="0.25">
      <c r="A148" s="1" t="s">
        <v>155</v>
      </c>
      <c r="B148">
        <v>3.7240000000000002</v>
      </c>
      <c r="C148">
        <v>0.57899999999999996</v>
      </c>
      <c r="D148">
        <v>0.47499999999999998</v>
      </c>
      <c r="E148">
        <v>0.31</v>
      </c>
      <c r="F148">
        <v>0.22900000000000001</v>
      </c>
      <c r="G148">
        <v>9.8000000000000004E-2</v>
      </c>
      <c r="H148">
        <v>5.8999999999999997E-2</v>
      </c>
      <c r="I148" s="1" t="s">
        <v>291</v>
      </c>
      <c r="J148">
        <v>147</v>
      </c>
    </row>
    <row r="149" spans="1:10" x14ac:dyDescent="0.25">
      <c r="A149" s="1" t="s">
        <v>146</v>
      </c>
      <c r="B149">
        <v>3.6949999999999998</v>
      </c>
      <c r="C149">
        <v>0.28000000000000003</v>
      </c>
      <c r="D149">
        <v>0.46100000000000002</v>
      </c>
      <c r="E149">
        <v>0.371</v>
      </c>
      <c r="F149">
        <v>0.13700000000000001</v>
      </c>
      <c r="G149">
        <v>0.22</v>
      </c>
      <c r="H149">
        <v>7.4999999999999997E-2</v>
      </c>
      <c r="I149" s="1" t="s">
        <v>291</v>
      </c>
      <c r="J149">
        <v>148</v>
      </c>
    </row>
    <row r="150" spans="1:10" x14ac:dyDescent="0.25">
      <c r="A150" s="1" t="s">
        <v>157</v>
      </c>
      <c r="B150">
        <v>3.6659999999999999</v>
      </c>
      <c r="C150">
        <v>0.47199999999999998</v>
      </c>
      <c r="D150">
        <v>0.77600000000000002</v>
      </c>
      <c r="E150">
        <v>0.35699999999999998</v>
      </c>
      <c r="F150">
        <v>0.318</v>
      </c>
      <c r="G150">
        <v>0.315</v>
      </c>
      <c r="H150">
        <v>5.0999999999999997E-2</v>
      </c>
      <c r="I150" s="1" t="s">
        <v>291</v>
      </c>
      <c r="J150">
        <v>149</v>
      </c>
    </row>
    <row r="151" spans="1:10" x14ac:dyDescent="0.25">
      <c r="A151" s="1" t="s">
        <v>133</v>
      </c>
      <c r="B151">
        <v>3.6219999999999999</v>
      </c>
      <c r="C151">
        <v>0.107</v>
      </c>
      <c r="D151">
        <v>0.504</v>
      </c>
      <c r="E151">
        <v>0.23200000000000001</v>
      </c>
      <c r="F151">
        <v>0.25700000000000001</v>
      </c>
      <c r="G151">
        <v>0.24099999999999999</v>
      </c>
      <c r="H151">
        <v>4.9000000000000002E-2</v>
      </c>
      <c r="I151" s="1" t="s">
        <v>291</v>
      </c>
      <c r="J151">
        <v>150</v>
      </c>
    </row>
    <row r="152" spans="1:10" x14ac:dyDescent="0.25">
      <c r="A152" s="1" t="s">
        <v>111</v>
      </c>
      <c r="B152">
        <v>3.6070000000000002</v>
      </c>
      <c r="C152">
        <v>0.224</v>
      </c>
      <c r="D152">
        <v>0.311</v>
      </c>
      <c r="E152">
        <v>0.188</v>
      </c>
      <c r="F152">
        <v>0.31</v>
      </c>
      <c r="G152">
        <v>0.29899999999999999</v>
      </c>
      <c r="H152">
        <v>0.11899999999999999</v>
      </c>
      <c r="I152" s="1" t="s">
        <v>291</v>
      </c>
      <c r="J152">
        <v>151</v>
      </c>
    </row>
    <row r="153" spans="1:10" x14ac:dyDescent="0.25">
      <c r="A153" s="1" t="s">
        <v>159</v>
      </c>
      <c r="B153">
        <v>3.5150000000000001</v>
      </c>
      <c r="C153">
        <v>0.32800000000000001</v>
      </c>
      <c r="D153">
        <v>0.61599999999999999</v>
      </c>
      <c r="E153">
        <v>0.31900000000000001</v>
      </c>
      <c r="F153">
        <v>0.54300000000000004</v>
      </c>
      <c r="G153">
        <v>0.23599999999999999</v>
      </c>
      <c r="H153">
        <v>0.505</v>
      </c>
      <c r="I153" s="1" t="s">
        <v>291</v>
      </c>
      <c r="J153">
        <v>152</v>
      </c>
    </row>
    <row r="154" spans="1:10" x14ac:dyDescent="0.25">
      <c r="A154" s="1" t="s">
        <v>95</v>
      </c>
      <c r="B154">
        <v>3.484</v>
      </c>
      <c r="C154">
        <v>0.39500000000000002</v>
      </c>
      <c r="D154">
        <v>0.104</v>
      </c>
      <c r="E154">
        <v>0.21</v>
      </c>
      <c r="F154">
        <v>0.39700000000000002</v>
      </c>
      <c r="G154">
        <v>0.20200000000000001</v>
      </c>
      <c r="H154">
        <v>6.7000000000000004E-2</v>
      </c>
      <c r="I154" s="1" t="s">
        <v>291</v>
      </c>
      <c r="J154">
        <v>153</v>
      </c>
    </row>
    <row r="155" spans="1:10" x14ac:dyDescent="0.25">
      <c r="A155" s="1" t="s">
        <v>162</v>
      </c>
      <c r="B155">
        <v>3.36</v>
      </c>
      <c r="C155">
        <v>0.38200000000000001</v>
      </c>
      <c r="D155">
        <v>0.11</v>
      </c>
      <c r="E155">
        <v>0.17299999999999999</v>
      </c>
      <c r="F155">
        <v>0.16400000000000001</v>
      </c>
      <c r="G155">
        <v>0.313</v>
      </c>
      <c r="H155">
        <v>7.0999999999999994E-2</v>
      </c>
      <c r="I155" s="1" t="s">
        <v>291</v>
      </c>
      <c r="J155">
        <v>154</v>
      </c>
    </row>
    <row r="156" spans="1:10" x14ac:dyDescent="0.25">
      <c r="A156" s="1" t="s">
        <v>144</v>
      </c>
      <c r="B156">
        <v>3.3029999999999999</v>
      </c>
      <c r="C156">
        <v>0.28100000000000003</v>
      </c>
      <c r="D156">
        <v>0</v>
      </c>
      <c r="E156">
        <v>0.248</v>
      </c>
      <c r="F156">
        <v>0.34699999999999998</v>
      </c>
      <c r="G156">
        <v>0.17499999999999999</v>
      </c>
      <c r="H156">
        <v>0.11600000000000001</v>
      </c>
      <c r="I156" s="1" t="s">
        <v>291</v>
      </c>
      <c r="J156">
        <v>155</v>
      </c>
    </row>
    <row r="157" spans="1:10" x14ac:dyDescent="0.25">
      <c r="A157" s="1" t="s">
        <v>170</v>
      </c>
      <c r="B157">
        <v>3.069</v>
      </c>
      <c r="C157">
        <v>0.747</v>
      </c>
      <c r="D157">
        <v>0.14899999999999999</v>
      </c>
      <c r="E157">
        <v>0.63</v>
      </c>
      <c r="F157">
        <v>6.9000000000000006E-2</v>
      </c>
      <c r="G157">
        <v>0.48399999999999999</v>
      </c>
      <c r="H157">
        <v>0.17199999999999999</v>
      </c>
      <c r="I157" s="1" t="s">
        <v>291</v>
      </c>
      <c r="J157">
        <v>156</v>
      </c>
    </row>
    <row r="158" spans="1:10" x14ac:dyDescent="0.25">
      <c r="A158" s="1" t="s">
        <v>149</v>
      </c>
      <c r="B158">
        <v>2.9049999999999998</v>
      </c>
      <c r="C158">
        <v>6.8000000000000005E-2</v>
      </c>
      <c r="D158">
        <v>0.23400000000000001</v>
      </c>
      <c r="E158">
        <v>0.157</v>
      </c>
      <c r="F158">
        <v>4.2999999999999997E-2</v>
      </c>
      <c r="G158">
        <v>0.20300000000000001</v>
      </c>
      <c r="H158">
        <v>9.4E-2</v>
      </c>
      <c r="I158" s="1" t="s">
        <v>291</v>
      </c>
      <c r="J158">
        <v>157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219E-A750-4498-8B65-AE6A10EE8A9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8206-865C-424F-A321-13567C3D497B}">
  <dimension ref="A1:BA172"/>
  <sheetViews>
    <sheetView topLeftCell="A67" workbookViewId="0">
      <selection activeCell="A170" sqref="A170"/>
    </sheetView>
  </sheetViews>
  <sheetFormatPr defaultRowHeight="15" x14ac:dyDescent="0.25"/>
  <cols>
    <col min="1" max="1" width="13.140625" bestFit="1" customWidth="1"/>
    <col min="2" max="2" width="20.42578125" bestFit="1" customWidth="1"/>
    <col min="3" max="3" width="23.140625" bestFit="1" customWidth="1"/>
    <col min="4" max="4" width="15.7109375" bestFit="1" customWidth="1"/>
    <col min="5" max="5" width="17.7109375" bestFit="1" customWidth="1"/>
    <col min="6" max="6" width="19.85546875" bestFit="1" customWidth="1"/>
    <col min="7" max="7" width="13.140625" bestFit="1" customWidth="1"/>
    <col min="8" max="8" width="23.140625" bestFit="1" customWidth="1"/>
    <col min="9" max="9" width="24.140625" bestFit="1" customWidth="1"/>
    <col min="10" max="10" width="18.42578125" bestFit="1" customWidth="1"/>
    <col min="11" max="11" width="17.7109375" bestFit="1" customWidth="1"/>
    <col min="12" max="12" width="15.7109375" bestFit="1" customWidth="1"/>
    <col min="13" max="13" width="20.42578125" bestFit="1" customWidth="1"/>
    <col min="14" max="14" width="12.7109375" bestFit="1" customWidth="1"/>
    <col min="15" max="15" width="23.140625" bestFit="1" customWidth="1"/>
    <col min="18" max="18" width="13.140625" bestFit="1" customWidth="1"/>
    <col min="19" max="19" width="15.7109375" bestFit="1" customWidth="1"/>
    <col min="30" max="30" width="13.140625" bestFit="1" customWidth="1"/>
    <col min="31" max="31" width="15.7109375" bestFit="1" customWidth="1"/>
    <col min="41" max="41" width="13.140625" bestFit="1" customWidth="1"/>
    <col min="42" max="42" width="17.7109375" bestFit="1" customWidth="1"/>
    <col min="52" max="52" width="13.140625" bestFit="1" customWidth="1"/>
    <col min="53" max="53" width="19.85546875" bestFit="1" customWidth="1"/>
  </cols>
  <sheetData>
    <row r="1" spans="1:2" x14ac:dyDescent="0.25">
      <c r="A1" s="2" t="s">
        <v>0</v>
      </c>
      <c r="B1" t="s">
        <v>40</v>
      </c>
    </row>
    <row r="3" spans="1:2" x14ac:dyDescent="0.25">
      <c r="A3" s="2" t="s">
        <v>295</v>
      </c>
      <c r="B3" t="s">
        <v>298</v>
      </c>
    </row>
    <row r="4" spans="1:2" x14ac:dyDescent="0.25">
      <c r="A4" s="3" t="s">
        <v>291</v>
      </c>
      <c r="B4" s="1">
        <v>6.7389999999999999</v>
      </c>
    </row>
    <row r="5" spans="1:2" x14ac:dyDescent="0.25">
      <c r="A5" s="3" t="s">
        <v>287</v>
      </c>
      <c r="B5" s="1">
        <v>6.5720000000000001</v>
      </c>
    </row>
    <row r="6" spans="1:2" x14ac:dyDescent="0.25">
      <c r="A6" s="3" t="s">
        <v>173</v>
      </c>
      <c r="B6" s="1">
        <v>6.343</v>
      </c>
    </row>
    <row r="7" spans="1:2" x14ac:dyDescent="0.25">
      <c r="A7" s="3" t="s">
        <v>171</v>
      </c>
      <c r="B7" s="1">
        <v>6.2619999999999996</v>
      </c>
    </row>
    <row r="8" spans="1:2" x14ac:dyDescent="0.25">
      <c r="A8" s="3" t="s">
        <v>10</v>
      </c>
      <c r="B8" s="1">
        <v>6.3769999999999998</v>
      </c>
    </row>
    <row r="9" spans="1:2" x14ac:dyDescent="0.25">
      <c r="A9" s="3" t="s">
        <v>296</v>
      </c>
      <c r="B9" s="1">
        <v>32.292999999999999</v>
      </c>
    </row>
    <row r="15" spans="1:2" x14ac:dyDescent="0.25">
      <c r="A15" s="2" t="s">
        <v>0</v>
      </c>
      <c r="B15" t="s">
        <v>40</v>
      </c>
    </row>
    <row r="17" spans="1:2" x14ac:dyDescent="0.25">
      <c r="A17" s="2" t="s">
        <v>295</v>
      </c>
      <c r="B17" t="s">
        <v>297</v>
      </c>
    </row>
    <row r="18" spans="1:2" x14ac:dyDescent="0.25">
      <c r="A18" s="3" t="s">
        <v>291</v>
      </c>
      <c r="B18" s="1">
        <v>22</v>
      </c>
    </row>
    <row r="19" spans="1:2" x14ac:dyDescent="0.25">
      <c r="A19" s="3" t="s">
        <v>287</v>
      </c>
      <c r="B19" s="1">
        <v>26</v>
      </c>
    </row>
    <row r="20" spans="1:2" x14ac:dyDescent="0.25">
      <c r="A20" s="3" t="s">
        <v>173</v>
      </c>
      <c r="B20" s="1">
        <v>34</v>
      </c>
    </row>
    <row r="21" spans="1:2" x14ac:dyDescent="0.25">
      <c r="A21" s="3" t="s">
        <v>171</v>
      </c>
      <c r="B21" s="1">
        <v>34</v>
      </c>
    </row>
    <row r="22" spans="1:2" x14ac:dyDescent="0.25">
      <c r="A22" s="3" t="s">
        <v>10</v>
      </c>
      <c r="B22" s="1">
        <v>31</v>
      </c>
    </row>
    <row r="23" spans="1:2" x14ac:dyDescent="0.25">
      <c r="A23" s="3" t="s">
        <v>296</v>
      </c>
      <c r="B23" s="1">
        <v>147</v>
      </c>
    </row>
    <row r="32" spans="1:2" x14ac:dyDescent="0.25">
      <c r="A32" s="2" t="s">
        <v>0</v>
      </c>
      <c r="B32" t="s">
        <v>40</v>
      </c>
    </row>
    <row r="34" spans="1:6" x14ac:dyDescent="0.25">
      <c r="A34" s="2" t="s">
        <v>295</v>
      </c>
      <c r="B34" t="s">
        <v>299</v>
      </c>
      <c r="C34" t="s">
        <v>300</v>
      </c>
      <c r="D34" t="s">
        <v>301</v>
      </c>
      <c r="E34" t="s">
        <v>302</v>
      </c>
      <c r="F34" t="s">
        <v>307</v>
      </c>
    </row>
    <row r="35" spans="1:6" x14ac:dyDescent="0.25">
      <c r="A35" s="3" t="s">
        <v>291</v>
      </c>
      <c r="B35" s="1">
        <v>0.86799999999999999</v>
      </c>
      <c r="C35" s="1">
        <v>0.94699999999999995</v>
      </c>
      <c r="D35" s="1">
        <v>0.48799999999999999</v>
      </c>
      <c r="E35" s="1">
        <v>0.32700000000000001</v>
      </c>
      <c r="F35" s="1">
        <v>0.47</v>
      </c>
    </row>
    <row r="36" spans="1:6" x14ac:dyDescent="0.25">
      <c r="A36" s="3" t="s">
        <v>287</v>
      </c>
      <c r="B36" s="1">
        <v>1.3540000000000001</v>
      </c>
      <c r="C36" s="1">
        <v>0.94899999999999995</v>
      </c>
      <c r="D36" s="1">
        <v>0.55000000000000004</v>
      </c>
      <c r="E36" s="1">
        <v>0.34599999999999997</v>
      </c>
      <c r="F36" s="1">
        <v>0.46400000000000002</v>
      </c>
    </row>
    <row r="37" spans="1:6" x14ac:dyDescent="0.25">
      <c r="A37" s="3" t="s">
        <v>173</v>
      </c>
      <c r="B37" s="1">
        <v>1.4510000000000001</v>
      </c>
      <c r="C37" s="1">
        <v>1.008</v>
      </c>
      <c r="D37" s="1">
        <v>0.63100000000000001</v>
      </c>
      <c r="E37" s="1">
        <v>0.26100000000000001</v>
      </c>
      <c r="F37" s="1">
        <v>0</v>
      </c>
    </row>
    <row r="38" spans="1:6" x14ac:dyDescent="0.25">
      <c r="A38" s="3" t="s">
        <v>171</v>
      </c>
      <c r="B38" s="1">
        <v>1.4630000000000001</v>
      </c>
      <c r="C38" s="1">
        <v>1.141</v>
      </c>
      <c r="D38" s="1">
        <v>0.55600000000000005</v>
      </c>
      <c r="E38" s="1">
        <v>0.27100000000000002</v>
      </c>
      <c r="F38" s="1">
        <v>0.45300000000000001</v>
      </c>
    </row>
    <row r="39" spans="1:6" x14ac:dyDescent="0.25">
      <c r="A39" s="3" t="s">
        <v>10</v>
      </c>
      <c r="B39" s="1">
        <v>1.395</v>
      </c>
      <c r="C39" s="1">
        <v>1.1379999999999999</v>
      </c>
      <c r="D39" s="1">
        <v>0.63500000000000001</v>
      </c>
      <c r="E39" s="1">
        <v>0.219</v>
      </c>
      <c r="F39" s="1">
        <v>0.53300000000000003</v>
      </c>
    </row>
    <row r="40" spans="1:6" x14ac:dyDescent="0.25">
      <c r="A40" s="3" t="s">
        <v>296</v>
      </c>
      <c r="B40" s="1">
        <v>6.5310000000000006</v>
      </c>
      <c r="C40" s="1">
        <v>5.1829999999999998</v>
      </c>
      <c r="D40" s="1">
        <v>2.8600000000000003</v>
      </c>
      <c r="E40" s="1">
        <v>1.4240000000000002</v>
      </c>
      <c r="F40" s="1">
        <v>1.92</v>
      </c>
    </row>
    <row r="49" spans="1:53" x14ac:dyDescent="0.25">
      <c r="A49" s="2" t="s">
        <v>7</v>
      </c>
      <c r="B49" t="s">
        <v>173</v>
      </c>
      <c r="G49" s="2" t="s">
        <v>7</v>
      </c>
      <c r="H49" t="s">
        <v>173</v>
      </c>
      <c r="R49" s="2" t="s">
        <v>7</v>
      </c>
      <c r="S49" t="s">
        <v>173</v>
      </c>
      <c r="AD49" s="2" t="s">
        <v>7</v>
      </c>
      <c r="AE49" t="s">
        <v>173</v>
      </c>
      <c r="AO49" s="2" t="s">
        <v>7</v>
      </c>
      <c r="AP49" t="s">
        <v>173</v>
      </c>
      <c r="AZ49" s="2" t="s">
        <v>7</v>
      </c>
      <c r="BA49" t="s">
        <v>173</v>
      </c>
    </row>
    <row r="51" spans="1:53" x14ac:dyDescent="0.25">
      <c r="A51" s="2" t="s">
        <v>299</v>
      </c>
      <c r="B51" s="2" t="s">
        <v>305</v>
      </c>
      <c r="G51" s="2" t="s">
        <v>295</v>
      </c>
      <c r="H51" t="s">
        <v>300</v>
      </c>
      <c r="R51" s="2" t="s">
        <v>295</v>
      </c>
      <c r="S51" t="s">
        <v>301</v>
      </c>
      <c r="AD51" s="2" t="s">
        <v>295</v>
      </c>
      <c r="AE51" t="s">
        <v>301</v>
      </c>
      <c r="AO51" s="2" t="s">
        <v>295</v>
      </c>
      <c r="AP51" t="s">
        <v>302</v>
      </c>
      <c r="AZ51" s="2" t="s">
        <v>295</v>
      </c>
      <c r="BA51" t="s">
        <v>303</v>
      </c>
    </row>
    <row r="52" spans="1:53" x14ac:dyDescent="0.25">
      <c r="A52" s="2" t="s">
        <v>295</v>
      </c>
      <c r="B52">
        <v>1.4510000000000001</v>
      </c>
      <c r="C52">
        <v>1.5369999999999999</v>
      </c>
      <c r="D52">
        <v>1.5920000000000001</v>
      </c>
      <c r="E52" t="s">
        <v>296</v>
      </c>
      <c r="G52" s="3" t="s">
        <v>9</v>
      </c>
      <c r="H52" s="1">
        <v>0.874</v>
      </c>
      <c r="R52" s="3" t="s">
        <v>9</v>
      </c>
      <c r="S52" s="1">
        <v>0.68100000000000005</v>
      </c>
      <c r="AD52" s="3" t="s">
        <v>9</v>
      </c>
      <c r="AE52" s="1">
        <v>0.68100000000000005</v>
      </c>
      <c r="AO52" s="3" t="s">
        <v>9</v>
      </c>
      <c r="AP52" s="1">
        <v>0.20200000000000001</v>
      </c>
      <c r="AZ52" s="3" t="s">
        <v>9</v>
      </c>
      <c r="BA52" s="1">
        <v>1</v>
      </c>
    </row>
    <row r="53" spans="1:53" x14ac:dyDescent="0.25">
      <c r="A53" s="3" t="s">
        <v>9</v>
      </c>
      <c r="B53" s="1"/>
      <c r="C53" s="1"/>
      <c r="D53" s="1">
        <v>1.5920000000000001</v>
      </c>
      <c r="E53" s="1">
        <v>1.5920000000000001</v>
      </c>
      <c r="G53" s="3" t="s">
        <v>40</v>
      </c>
      <c r="H53" s="1">
        <v>1.008</v>
      </c>
      <c r="R53" s="3" t="s">
        <v>40</v>
      </c>
      <c r="S53" s="1">
        <v>0.63100000000000001</v>
      </c>
      <c r="AD53" s="3" t="s">
        <v>40</v>
      </c>
      <c r="AE53" s="1">
        <v>0.63100000000000001</v>
      </c>
      <c r="AO53" s="3" t="s">
        <v>40</v>
      </c>
      <c r="AP53" s="1">
        <v>0.26100000000000001</v>
      </c>
      <c r="AZ53" s="3" t="s">
        <v>40</v>
      </c>
      <c r="BA53" s="1">
        <v>1</v>
      </c>
    </row>
    <row r="54" spans="1:53" x14ac:dyDescent="0.25">
      <c r="A54" s="3" t="s">
        <v>40</v>
      </c>
      <c r="B54" s="1">
        <v>1.4510000000000001</v>
      </c>
      <c r="C54" s="1"/>
      <c r="D54" s="1"/>
      <c r="E54" s="1">
        <v>1.4510000000000001</v>
      </c>
      <c r="G54" s="3" t="s">
        <v>46</v>
      </c>
      <c r="H54" s="1">
        <v>0.77600000000000002</v>
      </c>
      <c r="R54" s="3" t="s">
        <v>46</v>
      </c>
      <c r="S54" s="1">
        <v>0.35399999999999998</v>
      </c>
      <c r="AD54" s="3" t="s">
        <v>46</v>
      </c>
      <c r="AE54" s="1">
        <v>0.35399999999999998</v>
      </c>
      <c r="AO54" s="3" t="s">
        <v>46</v>
      </c>
      <c r="AP54" s="1">
        <v>0.11799999999999999</v>
      </c>
      <c r="AZ54" s="3" t="s">
        <v>46</v>
      </c>
      <c r="BA54" s="1">
        <v>1</v>
      </c>
    </row>
    <row r="55" spans="1:53" x14ac:dyDescent="0.25">
      <c r="A55" s="3" t="s">
        <v>46</v>
      </c>
      <c r="B55" s="1"/>
      <c r="C55" s="1">
        <v>1.5369999999999999</v>
      </c>
      <c r="D55" s="1"/>
      <c r="E55" s="1">
        <v>1.5369999999999999</v>
      </c>
      <c r="G55" s="3" t="s">
        <v>296</v>
      </c>
      <c r="H55" s="1">
        <v>2.6580000000000004</v>
      </c>
      <c r="R55" s="3" t="s">
        <v>296</v>
      </c>
      <c r="S55" s="1">
        <v>1.6659999999999999</v>
      </c>
      <c r="AD55" s="3" t="s">
        <v>296</v>
      </c>
      <c r="AE55" s="1">
        <v>1.6659999999999999</v>
      </c>
      <c r="AO55" s="3" t="s">
        <v>296</v>
      </c>
      <c r="AP55" s="1">
        <v>0.58099999999999996</v>
      </c>
      <c r="AZ55" s="3" t="s">
        <v>296</v>
      </c>
      <c r="BA55" s="1">
        <v>3</v>
      </c>
    </row>
    <row r="56" spans="1:53" x14ac:dyDescent="0.25">
      <c r="A56" s="3" t="s">
        <v>296</v>
      </c>
      <c r="B56" s="1">
        <v>1.4510000000000001</v>
      </c>
      <c r="C56" s="1">
        <v>1.5369999999999999</v>
      </c>
      <c r="D56" s="1">
        <v>1.5920000000000001</v>
      </c>
      <c r="E56" s="1">
        <v>4.58</v>
      </c>
    </row>
    <row r="68" spans="1:6" ht="14.25" customHeight="1" x14ac:dyDescent="0.25"/>
    <row r="71" spans="1:6" x14ac:dyDescent="0.25">
      <c r="A71" s="2" t="s">
        <v>7</v>
      </c>
      <c r="B71" t="s">
        <v>10</v>
      </c>
    </row>
    <row r="73" spans="1:6" x14ac:dyDescent="0.25">
      <c r="A73" s="2" t="s">
        <v>295</v>
      </c>
      <c r="B73" t="s">
        <v>299</v>
      </c>
      <c r="C73" t="s">
        <v>300</v>
      </c>
      <c r="D73" t="s">
        <v>301</v>
      </c>
      <c r="E73" t="s">
        <v>302</v>
      </c>
      <c r="F73" t="s">
        <v>307</v>
      </c>
    </row>
    <row r="74" spans="1:6" x14ac:dyDescent="0.25">
      <c r="A74" s="3" t="s">
        <v>162</v>
      </c>
      <c r="B74" s="1">
        <v>0.35599999999999998</v>
      </c>
      <c r="C74" s="1">
        <v>0.26600000000000001</v>
      </c>
      <c r="D74" s="1">
        <v>0</v>
      </c>
      <c r="E74" s="1">
        <v>0.13500000000000001</v>
      </c>
      <c r="F74" s="1">
        <v>1E-3</v>
      </c>
    </row>
    <row r="75" spans="1:6" x14ac:dyDescent="0.25">
      <c r="A75" s="3" t="s">
        <v>11</v>
      </c>
      <c r="B75" s="1">
        <v>1.5029999999999999</v>
      </c>
      <c r="C75" s="1">
        <v>0.97899999999999998</v>
      </c>
      <c r="D75" s="1">
        <v>0.66500000000000004</v>
      </c>
      <c r="E75" s="1">
        <v>0.24299999999999999</v>
      </c>
      <c r="F75" s="1">
        <v>0.495</v>
      </c>
    </row>
    <row r="76" spans="1:6" x14ac:dyDescent="0.25">
      <c r="A76" s="3" t="s">
        <v>9</v>
      </c>
      <c r="B76" s="1">
        <v>1.5</v>
      </c>
      <c r="C76" s="1">
        <v>0.96099999999999997</v>
      </c>
      <c r="D76" s="1">
        <v>0.66200000000000003</v>
      </c>
      <c r="E76" s="1">
        <v>0.16</v>
      </c>
      <c r="F76" s="1">
        <v>0.47799999999999998</v>
      </c>
    </row>
    <row r="77" spans="1:6" x14ac:dyDescent="0.25">
      <c r="A77" s="3" t="s">
        <v>40</v>
      </c>
      <c r="B77" s="1">
        <v>1.395</v>
      </c>
      <c r="C77" s="1">
        <v>1.1379999999999999</v>
      </c>
      <c r="D77" s="1">
        <v>0.63500000000000001</v>
      </c>
      <c r="E77" s="1">
        <v>0.219</v>
      </c>
      <c r="F77" s="1">
        <v>0.53300000000000003</v>
      </c>
    </row>
    <row r="78" spans="1:6" x14ac:dyDescent="0.25">
      <c r="A78" s="3" t="s">
        <v>296</v>
      </c>
      <c r="B78" s="1">
        <v>4.7539999999999996</v>
      </c>
      <c r="C78" s="1">
        <v>3.3439999999999999</v>
      </c>
      <c r="D78" s="1">
        <v>1.962</v>
      </c>
      <c r="E78" s="1">
        <v>0.75700000000000001</v>
      </c>
      <c r="F78" s="1">
        <v>1.5070000000000001</v>
      </c>
    </row>
    <row r="91" spans="1:15" x14ac:dyDescent="0.25">
      <c r="I91" s="2" t="s">
        <v>295</v>
      </c>
      <c r="J91" t="s">
        <v>307</v>
      </c>
      <c r="K91" t="s">
        <v>302</v>
      </c>
      <c r="L91" t="s">
        <v>301</v>
      </c>
      <c r="M91" t="s">
        <v>299</v>
      </c>
      <c r="N91" t="s">
        <v>308</v>
      </c>
      <c r="O91" t="s">
        <v>300</v>
      </c>
    </row>
    <row r="92" spans="1:15" x14ac:dyDescent="0.25">
      <c r="I92" s="3">
        <v>1</v>
      </c>
      <c r="J92" s="1">
        <v>1</v>
      </c>
      <c r="K92" s="1">
        <v>0.27890631228615426</v>
      </c>
      <c r="L92" s="1">
        <v>0.42012131040471151</v>
      </c>
      <c r="M92" s="1">
        <v>0.21065764957023397</v>
      </c>
      <c r="N92" s="1">
        <v>0.33483530805368106</v>
      </c>
      <c r="O92" s="1">
        <v>0.35398050384030183</v>
      </c>
    </row>
    <row r="93" spans="1:15" x14ac:dyDescent="0.25">
      <c r="A93" s="6"/>
      <c r="B93" s="7"/>
      <c r="C93" s="8"/>
      <c r="I93" s="19">
        <v>0.27890631228615426</v>
      </c>
      <c r="J93" s="1">
        <v>1</v>
      </c>
      <c r="K93" s="1">
        <v>0.27890631228615426</v>
      </c>
      <c r="L93" s="1">
        <v>0.42012131040471151</v>
      </c>
      <c r="M93" s="1">
        <v>0.21065764957023397</v>
      </c>
      <c r="N93" s="1">
        <v>0.33483530805368106</v>
      </c>
      <c r="O93" s="1">
        <v>0.35398050384030183</v>
      </c>
    </row>
    <row r="94" spans="1:15" x14ac:dyDescent="0.25">
      <c r="A94" s="9"/>
      <c r="B94" s="10"/>
      <c r="C94" s="11"/>
      <c r="I94" s="20">
        <v>0.42012131040471151</v>
      </c>
      <c r="J94" s="1">
        <v>1</v>
      </c>
      <c r="K94" s="1">
        <v>0.27890631228615426</v>
      </c>
      <c r="L94" s="1">
        <v>0.42012131040471151</v>
      </c>
      <c r="M94" s="1">
        <v>0.21065764957023397</v>
      </c>
      <c r="N94" s="1">
        <v>0.33483530805368106</v>
      </c>
      <c r="O94" s="1">
        <v>0.35398050384030183</v>
      </c>
    </row>
    <row r="95" spans="1:15" x14ac:dyDescent="0.25">
      <c r="A95" s="9"/>
      <c r="B95" s="10"/>
      <c r="C95" s="11"/>
      <c r="I95" s="21">
        <v>0.35398050384030183</v>
      </c>
      <c r="J95" s="1">
        <v>1</v>
      </c>
      <c r="K95" s="1">
        <v>0.27890631228615426</v>
      </c>
      <c r="L95" s="1">
        <v>0.42012131040471151</v>
      </c>
      <c r="M95" s="1">
        <v>0.21065764957023397</v>
      </c>
      <c r="N95" s="1">
        <v>0.33483530805368106</v>
      </c>
      <c r="O95" s="1">
        <v>0.35398050384030183</v>
      </c>
    </row>
    <row r="96" spans="1:15" x14ac:dyDescent="0.25">
      <c r="A96" s="9"/>
      <c r="B96" s="10"/>
      <c r="C96" s="11"/>
      <c r="I96" s="22">
        <v>0.21065764957023397</v>
      </c>
      <c r="J96" s="1">
        <v>1</v>
      </c>
      <c r="K96" s="1">
        <v>0.27890631228615426</v>
      </c>
      <c r="L96" s="1">
        <v>0.42012131040471151</v>
      </c>
      <c r="M96" s="1">
        <v>0.21065764957023397</v>
      </c>
      <c r="N96" s="1">
        <v>0.33483530805368106</v>
      </c>
      <c r="O96" s="1">
        <v>0.35398050384030183</v>
      </c>
    </row>
    <row r="97" spans="1:15" x14ac:dyDescent="0.25">
      <c r="A97" s="9"/>
      <c r="B97" s="10"/>
      <c r="C97" s="11"/>
      <c r="I97" s="23">
        <v>0.33483530805368106</v>
      </c>
      <c r="J97" s="1">
        <v>1</v>
      </c>
      <c r="K97" s="1">
        <v>0.27890631228615426</v>
      </c>
      <c r="L97" s="1">
        <v>0.42012131040471151</v>
      </c>
      <c r="M97" s="1">
        <v>0.21065764957023397</v>
      </c>
      <c r="N97" s="1">
        <v>0.33483530805368106</v>
      </c>
      <c r="O97" s="1">
        <v>0.35398050384030183</v>
      </c>
    </row>
    <row r="98" spans="1:15" x14ac:dyDescent="0.25">
      <c r="A98" s="9"/>
      <c r="B98" s="10"/>
      <c r="C98" s="11"/>
      <c r="I98" s="3" t="s">
        <v>309</v>
      </c>
      <c r="J98" s="1"/>
      <c r="K98" s="1">
        <v>1</v>
      </c>
      <c r="L98" s="1">
        <v>1.253289837917442</v>
      </c>
      <c r="M98" s="1">
        <v>2.1647026054859415</v>
      </c>
      <c r="N98" s="1">
        <v>2.9308037529220283</v>
      </c>
      <c r="O98" s="1">
        <v>1.3768587903631817</v>
      </c>
    </row>
    <row r="99" spans="1:15" x14ac:dyDescent="0.25">
      <c r="A99" s="9"/>
      <c r="B99" s="10"/>
      <c r="C99" s="11"/>
      <c r="I99" s="19">
        <v>1</v>
      </c>
      <c r="J99" s="1"/>
      <c r="K99" s="1">
        <v>1</v>
      </c>
      <c r="L99" s="1">
        <v>0.25328983791744192</v>
      </c>
      <c r="M99" s="1">
        <v>-5.6993997613765758E-2</v>
      </c>
      <c r="N99" s="1">
        <v>-0.11839846445398154</v>
      </c>
      <c r="O99" s="1">
        <v>-7.1934447466883156E-2</v>
      </c>
    </row>
    <row r="100" spans="1:15" x14ac:dyDescent="0.25">
      <c r="A100" s="9"/>
      <c r="B100" s="10"/>
      <c r="C100" s="11"/>
      <c r="I100" s="20">
        <v>0.25328983791744192</v>
      </c>
      <c r="J100" s="1"/>
      <c r="K100" s="1">
        <v>1</v>
      </c>
      <c r="L100" s="1">
        <v>0.25328983791744192</v>
      </c>
      <c r="M100" s="1">
        <v>-5.6993997613765758E-2</v>
      </c>
      <c r="N100" s="1">
        <v>-0.11839846445398154</v>
      </c>
      <c r="O100" s="1">
        <v>-7.1934447466883156E-2</v>
      </c>
    </row>
    <row r="101" spans="1:15" x14ac:dyDescent="0.25">
      <c r="A101" s="9"/>
      <c r="B101" s="10"/>
      <c r="C101" s="11"/>
      <c r="I101" s="21">
        <v>-7.1934447466883156E-2</v>
      </c>
      <c r="J101" s="1"/>
      <c r="K101" s="1">
        <v>1</v>
      </c>
      <c r="L101" s="1">
        <v>0.25328983791744192</v>
      </c>
      <c r="M101" s="1">
        <v>-5.6993997613765758E-2</v>
      </c>
      <c r="N101" s="1">
        <v>-0.11839846445398154</v>
      </c>
      <c r="O101" s="1">
        <v>-7.1934447466883156E-2</v>
      </c>
    </row>
    <row r="102" spans="1:15" x14ac:dyDescent="0.25">
      <c r="A102" s="9"/>
      <c r="B102" s="10"/>
      <c r="C102" s="11"/>
      <c r="I102" s="22">
        <v>-5.6993997613765758E-2</v>
      </c>
      <c r="J102" s="1"/>
      <c r="K102" s="1">
        <v>1</v>
      </c>
      <c r="L102" s="1">
        <v>0.25328983791744192</v>
      </c>
      <c r="M102" s="1">
        <v>-5.6993997613765758E-2</v>
      </c>
      <c r="N102" s="1">
        <v>-0.11839846445398154</v>
      </c>
      <c r="O102" s="1">
        <v>-7.1934447466883156E-2</v>
      </c>
    </row>
    <row r="103" spans="1:15" x14ac:dyDescent="0.25">
      <c r="A103" s="9"/>
      <c r="B103" s="10"/>
      <c r="C103" s="11"/>
      <c r="I103" s="23">
        <v>-0.11839846445398154</v>
      </c>
      <c r="J103" s="1"/>
      <c r="K103" s="1">
        <v>1</v>
      </c>
      <c r="L103" s="1">
        <v>0.25328983791744192</v>
      </c>
      <c r="M103" s="1">
        <v>-5.6993997613765758E-2</v>
      </c>
      <c r="N103" s="1">
        <v>-0.11839846445398154</v>
      </c>
      <c r="O103" s="1">
        <v>-7.1934447466883156E-2</v>
      </c>
    </row>
    <row r="104" spans="1:15" x14ac:dyDescent="0.25">
      <c r="A104" s="9"/>
      <c r="B104" s="10"/>
      <c r="C104" s="11"/>
      <c r="I104" s="19" t="s">
        <v>309</v>
      </c>
      <c r="J104" s="1"/>
      <c r="K104" s="1"/>
      <c r="L104" s="1">
        <v>1</v>
      </c>
      <c r="M104" s="1">
        <v>2.2216966030997072</v>
      </c>
      <c r="N104" s="1">
        <v>3.0492022173760098</v>
      </c>
      <c r="O104" s="1">
        <v>1.4487932378300648</v>
      </c>
    </row>
    <row r="105" spans="1:15" x14ac:dyDescent="0.25">
      <c r="A105" s="9"/>
      <c r="B105" s="10"/>
      <c r="C105" s="11"/>
      <c r="I105" s="20">
        <v>1</v>
      </c>
      <c r="J105" s="1"/>
      <c r="K105" s="1"/>
      <c r="L105" s="1">
        <v>1</v>
      </c>
      <c r="M105" s="1">
        <v>0.47892064906404275</v>
      </c>
      <c r="N105" s="1">
        <v>0.41892681786903968</v>
      </c>
      <c r="O105" s="1">
        <v>0.44879323783006481</v>
      </c>
    </row>
    <row r="106" spans="1:15" x14ac:dyDescent="0.25">
      <c r="A106" s="9"/>
      <c r="B106" s="10"/>
      <c r="C106" s="11"/>
      <c r="I106" s="21">
        <v>0.44879323783006481</v>
      </c>
      <c r="J106" s="1"/>
      <c r="K106" s="1"/>
      <c r="L106" s="1">
        <v>1</v>
      </c>
      <c r="M106" s="1">
        <v>0.47892064906404275</v>
      </c>
      <c r="N106" s="1">
        <v>0.41892681786903968</v>
      </c>
      <c r="O106" s="1">
        <v>0.44879323783006481</v>
      </c>
    </row>
    <row r="107" spans="1:15" x14ac:dyDescent="0.25">
      <c r="A107" s="9"/>
      <c r="B107" s="10"/>
      <c r="C107" s="11"/>
      <c r="I107" s="22">
        <v>0.47892064906404275</v>
      </c>
      <c r="J107" s="1"/>
      <c r="K107" s="1"/>
      <c r="L107" s="1">
        <v>1</v>
      </c>
      <c r="M107" s="1">
        <v>0.47892064906404275</v>
      </c>
      <c r="N107" s="1">
        <v>0.41892681786903968</v>
      </c>
      <c r="O107" s="1">
        <v>0.44879323783006481</v>
      </c>
    </row>
    <row r="108" spans="1:15" x14ac:dyDescent="0.25">
      <c r="A108" s="9"/>
      <c r="B108" s="10"/>
      <c r="C108" s="11"/>
      <c r="I108" s="23">
        <v>0.41892681786903968</v>
      </c>
      <c r="J108" s="1"/>
      <c r="K108" s="1"/>
      <c r="L108" s="1">
        <v>1</v>
      </c>
      <c r="M108" s="1">
        <v>0.47892064906404275</v>
      </c>
      <c r="N108" s="1">
        <v>0.41892681786903968</v>
      </c>
      <c r="O108" s="1">
        <v>0.44879323783006481</v>
      </c>
    </row>
    <row r="109" spans="1:15" x14ac:dyDescent="0.25">
      <c r="A109" s="9"/>
      <c r="B109" s="10"/>
      <c r="C109" s="11"/>
      <c r="I109" s="20" t="s">
        <v>309</v>
      </c>
      <c r="J109" s="1"/>
      <c r="K109" s="1"/>
      <c r="L109" s="1"/>
      <c r="M109" s="1">
        <v>1.7427759540356647</v>
      </c>
      <c r="N109" s="1">
        <v>2.6302753995069703</v>
      </c>
      <c r="O109" s="1">
        <v>1</v>
      </c>
    </row>
    <row r="110" spans="1:15" x14ac:dyDescent="0.25">
      <c r="A110" s="12"/>
      <c r="B110" s="13"/>
      <c r="C110" s="14"/>
      <c r="I110" s="21">
        <v>1</v>
      </c>
      <c r="J110" s="1"/>
      <c r="K110" s="1"/>
      <c r="L110" s="1"/>
      <c r="M110" s="1">
        <v>0.74277595403566454</v>
      </c>
      <c r="N110" s="1">
        <v>0.8484870610282037</v>
      </c>
      <c r="O110" s="1">
        <v>1</v>
      </c>
    </row>
    <row r="111" spans="1:15" x14ac:dyDescent="0.25">
      <c r="I111" s="22">
        <v>0.74277595403566454</v>
      </c>
      <c r="J111" s="1"/>
      <c r="K111" s="1"/>
      <c r="L111" s="1"/>
      <c r="M111" s="1">
        <v>0.74277595403566454</v>
      </c>
      <c r="N111" s="1">
        <v>0.8484870610282037</v>
      </c>
      <c r="O111" s="1">
        <v>1</v>
      </c>
    </row>
    <row r="112" spans="1:15" x14ac:dyDescent="0.25">
      <c r="I112" s="23">
        <v>0.8484870610282037</v>
      </c>
      <c r="J112" s="1"/>
      <c r="K112" s="1"/>
      <c r="L112" s="1"/>
      <c r="M112" s="1">
        <v>0.74277595403566454</v>
      </c>
      <c r="N112" s="1">
        <v>0.8484870610282037</v>
      </c>
      <c r="O112" s="1">
        <v>1</v>
      </c>
    </row>
    <row r="113" spans="4:15" x14ac:dyDescent="0.25">
      <c r="I113" s="21" t="s">
        <v>309</v>
      </c>
      <c r="J113" s="1"/>
      <c r="K113" s="1"/>
      <c r="L113" s="1"/>
      <c r="M113" s="1">
        <v>1</v>
      </c>
      <c r="N113" s="1">
        <v>1.7817883384787665</v>
      </c>
      <c r="O113" s="1"/>
    </row>
    <row r="114" spans="4:15" x14ac:dyDescent="0.25">
      <c r="I114" s="22">
        <v>1</v>
      </c>
      <c r="J114" s="1"/>
      <c r="K114" s="1"/>
      <c r="L114" s="1"/>
      <c r="M114" s="1">
        <v>1</v>
      </c>
      <c r="N114" s="1">
        <v>0.78178833847876661</v>
      </c>
      <c r="O114" s="1"/>
    </row>
    <row r="115" spans="4:15" x14ac:dyDescent="0.25">
      <c r="I115" s="23">
        <v>0.78178833847876661</v>
      </c>
      <c r="J115" s="1"/>
      <c r="K115" s="1"/>
      <c r="L115" s="1"/>
      <c r="M115" s="1">
        <v>1</v>
      </c>
      <c r="N115" s="1">
        <v>0.78178833847876661</v>
      </c>
      <c r="O115" s="1"/>
    </row>
    <row r="116" spans="4:15" x14ac:dyDescent="0.25">
      <c r="I116" s="22" t="s">
        <v>309</v>
      </c>
      <c r="J116" s="1"/>
      <c r="K116" s="1"/>
      <c r="L116" s="1"/>
      <c r="M116" s="1"/>
      <c r="N116" s="1">
        <v>1</v>
      </c>
      <c r="O116" s="1"/>
    </row>
    <row r="117" spans="4:15" x14ac:dyDescent="0.25">
      <c r="I117" s="23">
        <v>1</v>
      </c>
      <c r="J117" s="1"/>
      <c r="K117" s="1"/>
      <c r="L117" s="1"/>
      <c r="M117" s="1"/>
      <c r="N117" s="1">
        <v>1</v>
      </c>
      <c r="O117" s="1"/>
    </row>
    <row r="118" spans="4:15" x14ac:dyDescent="0.25">
      <c r="I118" s="3" t="s">
        <v>296</v>
      </c>
      <c r="J118" s="1">
        <v>1</v>
      </c>
      <c r="K118" s="1">
        <v>1.2789063122861544</v>
      </c>
      <c r="L118" s="1">
        <v>1.6734111483221534</v>
      </c>
      <c r="M118" s="1">
        <v>2.3753602550561754</v>
      </c>
      <c r="N118" s="1">
        <v>3.2656390609757096</v>
      </c>
      <c r="O118" s="1">
        <v>1.7308392942034834</v>
      </c>
    </row>
    <row r="127" spans="4:15" x14ac:dyDescent="0.25">
      <c r="D127">
        <f>COUNTIF('Combined Data'!D:D,"&gt;1")</f>
        <v>518</v>
      </c>
    </row>
    <row r="128" spans="4:15" x14ac:dyDescent="0.25">
      <c r="D128">
        <f>COUNTIF('Combined Data'!D:D,"&lt;=1")</f>
        <v>259</v>
      </c>
    </row>
    <row r="129" spans="4:6" x14ac:dyDescent="0.25">
      <c r="D129" s="6"/>
      <c r="E129" s="7"/>
      <c r="F129" s="8"/>
    </row>
    <row r="130" spans="4:6" x14ac:dyDescent="0.25">
      <c r="D130" s="9"/>
      <c r="E130" s="10"/>
      <c r="F130" s="11"/>
    </row>
    <row r="131" spans="4:6" x14ac:dyDescent="0.25">
      <c r="D131" s="9"/>
      <c r="E131" s="10"/>
      <c r="F131" s="11"/>
    </row>
    <row r="132" spans="4:6" x14ac:dyDescent="0.25">
      <c r="D132" s="9"/>
      <c r="E132" s="10"/>
      <c r="F132" s="11"/>
    </row>
    <row r="133" spans="4:6" x14ac:dyDescent="0.25">
      <c r="D133" s="9"/>
      <c r="E133" s="10"/>
      <c r="F133" s="11"/>
    </row>
    <row r="134" spans="4:6" x14ac:dyDescent="0.25">
      <c r="D134" s="9"/>
      <c r="E134" s="10"/>
      <c r="F134" s="11"/>
    </row>
    <row r="135" spans="4:6" x14ac:dyDescent="0.25">
      <c r="D135" s="9"/>
      <c r="E135" s="10"/>
      <c r="F135" s="11"/>
    </row>
    <row r="136" spans="4:6" x14ac:dyDescent="0.25">
      <c r="D136" s="9"/>
      <c r="E136" s="10"/>
      <c r="F136" s="11"/>
    </row>
    <row r="137" spans="4:6" x14ac:dyDescent="0.25">
      <c r="D137" s="9"/>
      <c r="E137" s="10"/>
      <c r="F137" s="11"/>
    </row>
    <row r="138" spans="4:6" x14ac:dyDescent="0.25">
      <c r="D138" s="9"/>
      <c r="E138" s="10"/>
      <c r="F138" s="11"/>
    </row>
    <row r="139" spans="4:6" x14ac:dyDescent="0.25">
      <c r="D139" s="9"/>
      <c r="E139" s="10"/>
      <c r="F139" s="11"/>
    </row>
    <row r="140" spans="4:6" x14ac:dyDescent="0.25">
      <c r="D140" s="9"/>
      <c r="E140" s="10"/>
      <c r="F140" s="11"/>
    </row>
    <row r="141" spans="4:6" x14ac:dyDescent="0.25">
      <c r="D141" s="9"/>
      <c r="E141" s="10"/>
      <c r="F141" s="11"/>
    </row>
    <row r="142" spans="4:6" x14ac:dyDescent="0.25">
      <c r="D142" s="9"/>
      <c r="E142" s="10"/>
      <c r="F142" s="11"/>
    </row>
    <row r="143" spans="4:6" x14ac:dyDescent="0.25">
      <c r="D143" s="9"/>
      <c r="E143" s="10"/>
      <c r="F143" s="11"/>
    </row>
    <row r="144" spans="4:6" x14ac:dyDescent="0.25">
      <c r="D144" s="9"/>
      <c r="E144" s="10"/>
      <c r="F144" s="11"/>
    </row>
    <row r="145" spans="1:6" x14ac:dyDescent="0.25">
      <c r="D145" s="9"/>
      <c r="E145" s="10"/>
      <c r="F145" s="11"/>
    </row>
    <row r="146" spans="1:6" x14ac:dyDescent="0.25">
      <c r="D146" s="12"/>
      <c r="E146" s="13"/>
      <c r="F146" s="14"/>
    </row>
    <row r="160" spans="1:6" x14ac:dyDescent="0.25">
      <c r="A160" s="2" t="s">
        <v>7</v>
      </c>
      <c r="B160" t="s">
        <v>306</v>
      </c>
    </row>
    <row r="162" spans="1:6" x14ac:dyDescent="0.25">
      <c r="A162" t="s">
        <v>303</v>
      </c>
    </row>
    <row r="163" spans="1:6" x14ac:dyDescent="0.25">
      <c r="A163" s="1">
        <v>777</v>
      </c>
    </row>
    <row r="168" spans="1:6" x14ac:dyDescent="0.25">
      <c r="A168" s="2" t="s">
        <v>0</v>
      </c>
      <c r="B168" t="s">
        <v>306</v>
      </c>
    </row>
    <row r="170" spans="1:6" x14ac:dyDescent="0.25">
      <c r="A170" s="2" t="s">
        <v>295</v>
      </c>
      <c r="B170" t="s">
        <v>299</v>
      </c>
      <c r="C170" t="s">
        <v>300</v>
      </c>
      <c r="D170" t="s">
        <v>301</v>
      </c>
      <c r="E170" t="s">
        <v>302</v>
      </c>
      <c r="F170" t="s">
        <v>303</v>
      </c>
    </row>
    <row r="171" spans="1:6" x14ac:dyDescent="0.25">
      <c r="A171" s="3" t="s">
        <v>10</v>
      </c>
      <c r="B171" s="1">
        <v>176.80100000000007</v>
      </c>
      <c r="C171" s="1">
        <v>106.01099999999991</v>
      </c>
      <c r="D171" s="1">
        <v>70.921999999999983</v>
      </c>
      <c r="E171" s="1">
        <v>28.972999999999992</v>
      </c>
      <c r="F171" s="1">
        <v>153</v>
      </c>
    </row>
    <row r="172" spans="1:6" x14ac:dyDescent="0.25">
      <c r="A172" s="3" t="s">
        <v>296</v>
      </c>
      <c r="B172" s="1">
        <v>176.80100000000007</v>
      </c>
      <c r="C172" s="1">
        <v>106.01099999999991</v>
      </c>
      <c r="D172" s="1">
        <v>70.921999999999983</v>
      </c>
      <c r="E172" s="1">
        <v>28.972999999999992</v>
      </c>
      <c r="F172" s="1">
        <v>153</v>
      </c>
    </row>
  </sheetData>
  <pageMargins left="0.7" right="0.7" top="0.75" bottom="0.75" header="0.3" footer="0.3"/>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F65B4-6AA3-4C94-9747-D50234891022}">
  <dimension ref="A1:AY31"/>
  <sheetViews>
    <sheetView topLeftCell="AP1" workbookViewId="0">
      <selection activeCell="AP24" sqref="AP24:AR31"/>
    </sheetView>
  </sheetViews>
  <sheetFormatPr defaultRowHeight="15" x14ac:dyDescent="0.25"/>
  <cols>
    <col min="1" max="1" width="13.140625" bestFit="1" customWidth="1"/>
    <col min="2" max="2" width="20.42578125" bestFit="1" customWidth="1"/>
    <col min="13" max="13" width="13.140625" bestFit="1" customWidth="1"/>
    <col min="14" max="14" width="23.140625" bestFit="1" customWidth="1"/>
    <col min="26" max="26" width="13.140625" bestFit="1" customWidth="1"/>
    <col min="27" max="27" width="15.7109375" bestFit="1" customWidth="1"/>
    <col min="38" max="38" width="13.140625" bestFit="1" customWidth="1"/>
    <col min="39" max="39" width="17.7109375" bestFit="1" customWidth="1"/>
    <col min="43" max="43" width="6.28515625" bestFit="1" customWidth="1"/>
    <col min="44" max="44" width="14.140625" bestFit="1" customWidth="1"/>
    <col min="50" max="50" width="13.140625" bestFit="1" customWidth="1"/>
    <col min="51" max="51" width="18.42578125" bestFit="1" customWidth="1"/>
  </cols>
  <sheetData>
    <row r="1" spans="1:51" x14ac:dyDescent="0.25">
      <c r="A1" s="2" t="s">
        <v>7</v>
      </c>
      <c r="B1" t="s">
        <v>10</v>
      </c>
      <c r="AL1" s="2" t="s">
        <v>7</v>
      </c>
      <c r="AM1" t="s">
        <v>10</v>
      </c>
      <c r="AX1" s="2" t="s">
        <v>7</v>
      </c>
      <c r="AY1" t="s">
        <v>10</v>
      </c>
    </row>
    <row r="2" spans="1:51" x14ac:dyDescent="0.25">
      <c r="M2" s="2" t="s">
        <v>7</v>
      </c>
      <c r="N2" t="s">
        <v>10</v>
      </c>
      <c r="Z2" s="2" t="s">
        <v>7</v>
      </c>
      <c r="AA2" t="s">
        <v>10</v>
      </c>
    </row>
    <row r="3" spans="1:51" x14ac:dyDescent="0.25">
      <c r="A3" s="2" t="s">
        <v>295</v>
      </c>
      <c r="B3" t="s">
        <v>299</v>
      </c>
      <c r="AL3" s="2" t="s">
        <v>295</v>
      </c>
      <c r="AM3" t="s">
        <v>302</v>
      </c>
      <c r="AX3" s="2" t="s">
        <v>295</v>
      </c>
      <c r="AY3" t="s">
        <v>307</v>
      </c>
    </row>
    <row r="4" spans="1:51" x14ac:dyDescent="0.25">
      <c r="A4" s="3" t="s">
        <v>162</v>
      </c>
      <c r="B4" s="1">
        <v>0.35599999999999998</v>
      </c>
      <c r="M4" s="2" t="s">
        <v>295</v>
      </c>
      <c r="N4" t="s">
        <v>300</v>
      </c>
      <c r="Z4" s="2" t="s">
        <v>295</v>
      </c>
      <c r="AA4" t="s">
        <v>301</v>
      </c>
      <c r="AL4" s="3" t="s">
        <v>162</v>
      </c>
      <c r="AM4" s="1">
        <v>0.13500000000000001</v>
      </c>
      <c r="AX4" s="3" t="s">
        <v>162</v>
      </c>
      <c r="AY4" s="1">
        <v>1E-3</v>
      </c>
    </row>
    <row r="5" spans="1:51" x14ac:dyDescent="0.25">
      <c r="A5" s="3" t="s">
        <v>11</v>
      </c>
      <c r="B5" s="1">
        <v>1.5029999999999999</v>
      </c>
      <c r="M5" s="3" t="s">
        <v>162</v>
      </c>
      <c r="N5" s="1">
        <v>0.26600000000000001</v>
      </c>
      <c r="Z5" s="3" t="s">
        <v>162</v>
      </c>
      <c r="AA5" s="1">
        <v>0</v>
      </c>
      <c r="AL5" s="3" t="s">
        <v>11</v>
      </c>
      <c r="AM5" s="1">
        <v>0.24299999999999999</v>
      </c>
      <c r="AX5" s="3" t="s">
        <v>11</v>
      </c>
      <c r="AY5" s="1">
        <v>0.495</v>
      </c>
    </row>
    <row r="6" spans="1:51" x14ac:dyDescent="0.25">
      <c r="A6" s="3" t="s">
        <v>9</v>
      </c>
      <c r="B6" s="1">
        <v>1.5</v>
      </c>
      <c r="M6" s="3" t="s">
        <v>11</v>
      </c>
      <c r="N6" s="1">
        <v>0.97899999999999998</v>
      </c>
      <c r="Z6" s="3" t="s">
        <v>11</v>
      </c>
      <c r="AA6" s="1">
        <v>0.66500000000000004</v>
      </c>
      <c r="AL6" s="3" t="s">
        <v>9</v>
      </c>
      <c r="AM6" s="1">
        <v>0.16</v>
      </c>
      <c r="AX6" s="3" t="s">
        <v>9</v>
      </c>
      <c r="AY6" s="1">
        <v>0.47799999999999998</v>
      </c>
    </row>
    <row r="7" spans="1:51" x14ac:dyDescent="0.25">
      <c r="A7" s="3" t="s">
        <v>40</v>
      </c>
      <c r="B7" s="1">
        <v>1.395</v>
      </c>
      <c r="M7" s="3" t="s">
        <v>9</v>
      </c>
      <c r="N7" s="1">
        <v>0.96099999999999997</v>
      </c>
      <c r="Z7" s="3" t="s">
        <v>9</v>
      </c>
      <c r="AA7" s="1">
        <v>0.66200000000000003</v>
      </c>
      <c r="AL7" s="3" t="s">
        <v>40</v>
      </c>
      <c r="AM7" s="1">
        <v>0.219</v>
      </c>
      <c r="AX7" s="3" t="s">
        <v>40</v>
      </c>
      <c r="AY7" s="1">
        <v>0.53300000000000003</v>
      </c>
    </row>
    <row r="8" spans="1:51" x14ac:dyDescent="0.25">
      <c r="A8" s="3" t="s">
        <v>296</v>
      </c>
      <c r="B8" s="1">
        <v>4.7539999999999996</v>
      </c>
      <c r="M8" s="3" t="s">
        <v>40</v>
      </c>
      <c r="N8" s="1">
        <v>1.1379999999999999</v>
      </c>
      <c r="Z8" s="3" t="s">
        <v>40</v>
      </c>
      <c r="AA8" s="1">
        <v>0.63500000000000001</v>
      </c>
      <c r="AL8" s="3" t="s">
        <v>296</v>
      </c>
      <c r="AM8" s="1">
        <v>0.75700000000000001</v>
      </c>
      <c r="AX8" s="3" t="s">
        <v>296</v>
      </c>
      <c r="AY8" s="1">
        <v>1.5070000000000001</v>
      </c>
    </row>
    <row r="9" spans="1:51" x14ac:dyDescent="0.25">
      <c r="M9" s="3" t="s">
        <v>296</v>
      </c>
      <c r="N9" s="1">
        <v>3.3439999999999999</v>
      </c>
      <c r="Z9" s="3" t="s">
        <v>296</v>
      </c>
      <c r="AA9" s="1">
        <v>1.962</v>
      </c>
    </row>
    <row r="24" spans="42:44" ht="21.75" thickBot="1" x14ac:dyDescent="0.4">
      <c r="AP24" s="4" t="s">
        <v>311</v>
      </c>
    </row>
    <row r="25" spans="42:44" x14ac:dyDescent="0.25">
      <c r="AP25" s="17"/>
      <c r="AQ25" s="17" t="s">
        <v>163</v>
      </c>
      <c r="AR25" s="17" t="s">
        <v>2</v>
      </c>
    </row>
    <row r="26" spans="42:44" x14ac:dyDescent="0.25">
      <c r="AP26" s="15" t="s">
        <v>163</v>
      </c>
      <c r="AQ26" s="24">
        <v>1</v>
      </c>
      <c r="AR26" s="24"/>
    </row>
    <row r="27" spans="42:44" x14ac:dyDescent="0.25">
      <c r="AP27" s="15" t="s">
        <v>2</v>
      </c>
      <c r="AQ27" s="24">
        <v>0.78178833847876661</v>
      </c>
      <c r="AR27" s="24">
        <v>1</v>
      </c>
    </row>
    <row r="28" spans="42:44" x14ac:dyDescent="0.25">
      <c r="AP28" s="15" t="s">
        <v>3</v>
      </c>
      <c r="AQ28" s="24">
        <v>0.8484870610282037</v>
      </c>
      <c r="AR28" s="24">
        <v>0.74277595403566454</v>
      </c>
    </row>
    <row r="29" spans="42:44" x14ac:dyDescent="0.25">
      <c r="AP29" s="15" t="s">
        <v>4</v>
      </c>
      <c r="AQ29" s="24">
        <v>0.41892681786903968</v>
      </c>
      <c r="AR29" s="24">
        <v>0.47892064906404275</v>
      </c>
    </row>
    <row r="30" spans="42:44" x14ac:dyDescent="0.25">
      <c r="AP30" s="15" t="s">
        <v>5</v>
      </c>
      <c r="AQ30" s="24">
        <v>-0.11839846445398154</v>
      </c>
      <c r="AR30" s="24">
        <v>-5.6993997613765758E-2</v>
      </c>
    </row>
    <row r="31" spans="42:44" ht="15.75" thickBot="1" x14ac:dyDescent="0.3">
      <c r="AP31" s="16" t="s">
        <v>6</v>
      </c>
      <c r="AQ31" s="25">
        <v>0.33483530805368106</v>
      </c>
      <c r="AR31" s="25">
        <v>0.21065764957023397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CC15B-3CAC-4F96-B929-DA3E2CEA1860}">
  <dimension ref="A1:J778"/>
  <sheetViews>
    <sheetView showGridLines="0" workbookViewId="0">
      <selection activeCell="Q8" sqref="Q8"/>
    </sheetView>
  </sheetViews>
  <sheetFormatPr defaultRowHeight="15" x14ac:dyDescent="0.25"/>
  <cols>
    <col min="1" max="1" width="22.7109375" bestFit="1" customWidth="1"/>
    <col min="2" max="2" width="8.140625" bestFit="1" customWidth="1"/>
    <col min="3" max="3" width="7.140625" bestFit="1" customWidth="1"/>
    <col min="4" max="4" width="16" bestFit="1" customWidth="1"/>
    <col min="5" max="5" width="18.5703125" bestFit="1" customWidth="1"/>
    <col min="6" max="6" width="11.28515625" bestFit="1" customWidth="1"/>
    <col min="7" max="7" width="13.140625" bestFit="1" customWidth="1"/>
    <col min="8" max="8" width="13.85546875" bestFit="1" customWidth="1"/>
    <col min="9" max="9" width="7.28515625" bestFit="1" customWidth="1"/>
    <col min="10" max="11" width="7.5703125" bestFit="1" customWidth="1"/>
  </cols>
  <sheetData>
    <row r="1" spans="1:10" x14ac:dyDescent="0.25">
      <c r="A1" t="s">
        <v>0</v>
      </c>
      <c r="B1" t="s">
        <v>1</v>
      </c>
      <c r="C1" t="s">
        <v>163</v>
      </c>
      <c r="D1" t="s">
        <v>2</v>
      </c>
      <c r="E1" t="s">
        <v>3</v>
      </c>
      <c r="F1" t="s">
        <v>4</v>
      </c>
      <c r="G1" t="s">
        <v>5</v>
      </c>
      <c r="H1" t="s">
        <v>6</v>
      </c>
      <c r="I1" t="s">
        <v>7</v>
      </c>
      <c r="J1" t="s">
        <v>8</v>
      </c>
    </row>
    <row r="2" spans="1:10" x14ac:dyDescent="0.25">
      <c r="A2" s="1" t="s">
        <v>162</v>
      </c>
      <c r="B2">
        <v>2.5670000000000002</v>
      </c>
      <c r="C2">
        <v>0.30099999999999999</v>
      </c>
      <c r="D2">
        <v>0.35599999999999998</v>
      </c>
      <c r="E2">
        <v>0.26600000000000001</v>
      </c>
      <c r="F2">
        <v>0</v>
      </c>
      <c r="G2" s="18">
        <v>0.13500000000000001</v>
      </c>
      <c r="H2" s="18">
        <v>1E-3</v>
      </c>
      <c r="I2" s="1" t="s">
        <v>10</v>
      </c>
      <c r="J2">
        <v>153</v>
      </c>
    </row>
    <row r="3" spans="1:10" x14ac:dyDescent="0.25">
      <c r="A3" s="1" t="s">
        <v>162</v>
      </c>
      <c r="B3">
        <v>3.2029999999999998</v>
      </c>
      <c r="C3">
        <v>0.35</v>
      </c>
      <c r="D3">
        <v>0.51700000000000002</v>
      </c>
      <c r="E3">
        <v>0.36099999999999999</v>
      </c>
      <c r="F3">
        <v>0</v>
      </c>
      <c r="G3" s="18">
        <v>0.158</v>
      </c>
      <c r="H3" s="18">
        <v>2.5000000000000001E-2</v>
      </c>
      <c r="I3" s="1" t="s">
        <v>171</v>
      </c>
      <c r="J3">
        <v>154</v>
      </c>
    </row>
    <row r="4" spans="1:10" x14ac:dyDescent="0.25">
      <c r="A4" s="1" t="s">
        <v>162</v>
      </c>
      <c r="B4">
        <v>3.794</v>
      </c>
      <c r="C4">
        <v>0.40100000000000002</v>
      </c>
      <c r="D4">
        <v>0.58199999999999996</v>
      </c>
      <c r="E4">
        <v>0.18099999999999999</v>
      </c>
      <c r="F4">
        <v>0.106</v>
      </c>
      <c r="G4" s="18">
        <v>0.312</v>
      </c>
      <c r="H4" s="18">
        <v>6.0999999999999999E-2</v>
      </c>
      <c r="I4" s="1" t="s">
        <v>287</v>
      </c>
      <c r="J4">
        <v>141</v>
      </c>
    </row>
    <row r="5" spans="1:10" x14ac:dyDescent="0.25">
      <c r="A5" s="1" t="s">
        <v>162</v>
      </c>
      <c r="B5">
        <v>3.36</v>
      </c>
      <c r="C5">
        <v>0.38200000000000001</v>
      </c>
      <c r="D5">
        <v>0.11</v>
      </c>
      <c r="E5">
        <v>0.17299999999999999</v>
      </c>
      <c r="F5">
        <v>0.16400000000000001</v>
      </c>
      <c r="G5" s="18">
        <v>0.313</v>
      </c>
      <c r="H5" s="18">
        <v>7.0999999999999994E-2</v>
      </c>
      <c r="I5" s="1" t="s">
        <v>291</v>
      </c>
      <c r="J5">
        <v>154</v>
      </c>
    </row>
    <row r="6" spans="1:10" x14ac:dyDescent="0.25">
      <c r="A6" s="1" t="s">
        <v>162</v>
      </c>
      <c r="B6">
        <v>3.6320000000000001</v>
      </c>
      <c r="C6">
        <v>0.33200000000000002</v>
      </c>
      <c r="D6">
        <v>0.53700000000000003</v>
      </c>
      <c r="E6">
        <v>0.255</v>
      </c>
      <c r="F6">
        <v>8.5000000000000006E-2</v>
      </c>
      <c r="G6" s="18">
        <v>0.191</v>
      </c>
      <c r="H6" s="18" t="s">
        <v>279</v>
      </c>
      <c r="I6" s="1" t="s">
        <v>173</v>
      </c>
      <c r="J6">
        <v>145</v>
      </c>
    </row>
    <row r="7" spans="1:10" x14ac:dyDescent="0.25">
      <c r="A7" s="1" t="s">
        <v>114</v>
      </c>
      <c r="B7">
        <v>4.883</v>
      </c>
      <c r="C7">
        <v>0.90700000000000003</v>
      </c>
      <c r="D7">
        <v>0.83</v>
      </c>
      <c r="E7">
        <v>0.84599999999999997</v>
      </c>
      <c r="F7">
        <v>0.46200000000000002</v>
      </c>
      <c r="G7" s="18">
        <v>0.17100000000000001</v>
      </c>
      <c r="H7" s="18">
        <v>2.5000000000000001E-2</v>
      </c>
      <c r="I7" s="1" t="s">
        <v>10</v>
      </c>
      <c r="J7">
        <v>105</v>
      </c>
    </row>
    <row r="8" spans="1:10" x14ac:dyDescent="0.25">
      <c r="A8" s="1" t="s">
        <v>114</v>
      </c>
      <c r="B8">
        <v>4.7190000000000003</v>
      </c>
      <c r="C8">
        <v>0.94699999999999995</v>
      </c>
      <c r="D8">
        <v>0.84799999999999998</v>
      </c>
      <c r="E8">
        <v>0.874</v>
      </c>
      <c r="F8">
        <v>0.38300000000000001</v>
      </c>
      <c r="G8" s="18">
        <v>0.17799999999999999</v>
      </c>
      <c r="H8" s="18">
        <v>2.7E-2</v>
      </c>
      <c r="I8" s="1" t="s">
        <v>171</v>
      </c>
      <c r="J8">
        <v>107</v>
      </c>
    </row>
    <row r="9" spans="1:10" x14ac:dyDescent="0.25">
      <c r="A9" s="1" t="s">
        <v>114</v>
      </c>
      <c r="B9">
        <v>4.6550000000000002</v>
      </c>
      <c r="C9">
        <v>0.95499999999999996</v>
      </c>
      <c r="D9">
        <v>0.502</v>
      </c>
      <c r="E9">
        <v>0.73</v>
      </c>
      <c r="F9">
        <v>0.31900000000000001</v>
      </c>
      <c r="G9" s="18">
        <v>0.16800000000000001</v>
      </c>
      <c r="H9" s="18">
        <v>5.2999999999999999E-2</v>
      </c>
      <c r="I9" s="1" t="s">
        <v>291</v>
      </c>
      <c r="J9">
        <v>109</v>
      </c>
    </row>
    <row r="10" spans="1:10" x14ac:dyDescent="0.25">
      <c r="A10" s="1" t="s">
        <v>114</v>
      </c>
      <c r="B10">
        <v>4.5860000000000003</v>
      </c>
      <c r="C10">
        <v>0.91600000000000004</v>
      </c>
      <c r="D10">
        <v>0.81699999999999995</v>
      </c>
      <c r="E10">
        <v>0.79</v>
      </c>
      <c r="F10">
        <v>0.41899999999999998</v>
      </c>
      <c r="G10" s="18">
        <v>0.14899999999999999</v>
      </c>
      <c r="H10" s="18" t="s">
        <v>251</v>
      </c>
      <c r="I10" s="1" t="s">
        <v>173</v>
      </c>
      <c r="J10">
        <v>112</v>
      </c>
    </row>
    <row r="11" spans="1:10" x14ac:dyDescent="0.25">
      <c r="A11" s="1" t="s">
        <v>114</v>
      </c>
      <c r="B11">
        <v>4.6440000000000001</v>
      </c>
      <c r="C11">
        <v>0.996</v>
      </c>
      <c r="D11">
        <v>0.80400000000000005</v>
      </c>
      <c r="E11">
        <v>0.73099999999999998</v>
      </c>
      <c r="F11">
        <v>0.38100000000000001</v>
      </c>
      <c r="G11" s="18">
        <v>0.20100000000000001</v>
      </c>
      <c r="H11" s="18">
        <v>0.04</v>
      </c>
      <c r="I11" s="1" t="s">
        <v>287</v>
      </c>
      <c r="J11">
        <v>109</v>
      </c>
    </row>
    <row r="12" spans="1:10" x14ac:dyDescent="0.25">
      <c r="A12" s="1" t="s">
        <v>109</v>
      </c>
      <c r="B12">
        <v>5.0049999999999999</v>
      </c>
      <c r="C12">
        <v>0.94399999999999995</v>
      </c>
      <c r="D12">
        <v>1.143</v>
      </c>
      <c r="E12">
        <v>0.745</v>
      </c>
      <c r="F12">
        <v>8.4000000000000005E-2</v>
      </c>
      <c r="G12" s="18">
        <v>0.11899999999999999</v>
      </c>
      <c r="H12" s="18">
        <v>0.129</v>
      </c>
      <c r="I12" s="1" t="s">
        <v>10</v>
      </c>
      <c r="J12">
        <v>100</v>
      </c>
    </row>
    <row r="13" spans="1:10" x14ac:dyDescent="0.25">
      <c r="A13" s="1" t="s">
        <v>109</v>
      </c>
      <c r="B13">
        <v>5.2110000000000003</v>
      </c>
      <c r="C13">
        <v>1.002</v>
      </c>
      <c r="D13">
        <v>1.1599999999999999</v>
      </c>
      <c r="E13">
        <v>0.78500000000000003</v>
      </c>
      <c r="F13">
        <v>8.5999999999999993E-2</v>
      </c>
      <c r="G13" s="18">
        <v>7.2999999999999995E-2</v>
      </c>
      <c r="H13" s="18">
        <v>0.114</v>
      </c>
      <c r="I13" s="1" t="s">
        <v>171</v>
      </c>
      <c r="J13">
        <v>88</v>
      </c>
    </row>
    <row r="14" spans="1:10" x14ac:dyDescent="0.25">
      <c r="A14" s="1" t="s">
        <v>109</v>
      </c>
      <c r="B14">
        <v>5.2949999999999999</v>
      </c>
      <c r="C14">
        <v>0.97899999999999998</v>
      </c>
      <c r="D14">
        <v>1.1539999999999999</v>
      </c>
      <c r="E14">
        <v>0.68700000000000006</v>
      </c>
      <c r="F14">
        <v>7.6999999999999999E-2</v>
      </c>
      <c r="G14" s="18">
        <v>5.5E-2</v>
      </c>
      <c r="H14" s="18" t="s">
        <v>247</v>
      </c>
      <c r="I14" s="1" t="s">
        <v>173</v>
      </c>
      <c r="J14">
        <v>84</v>
      </c>
    </row>
    <row r="15" spans="1:10" x14ac:dyDescent="0.25">
      <c r="A15" s="1" t="s">
        <v>109</v>
      </c>
      <c r="B15">
        <v>5.8719999999999999</v>
      </c>
      <c r="C15">
        <v>1.0920000000000001</v>
      </c>
      <c r="D15">
        <v>1.1459999999999999</v>
      </c>
      <c r="E15">
        <v>0.61799999999999999</v>
      </c>
      <c r="F15">
        <v>0.23300000000000001</v>
      </c>
      <c r="G15" s="18">
        <v>6.9000000000000006E-2</v>
      </c>
      <c r="H15" s="18">
        <v>0.14599999999999999</v>
      </c>
      <c r="I15" s="1" t="s">
        <v>287</v>
      </c>
      <c r="J15">
        <v>53</v>
      </c>
    </row>
    <row r="16" spans="1:10" x14ac:dyDescent="0.25">
      <c r="A16" s="1" t="s">
        <v>109</v>
      </c>
      <c r="B16">
        <v>6.3550000000000004</v>
      </c>
      <c r="C16">
        <v>1.0529999999999999</v>
      </c>
      <c r="D16">
        <v>0.83299999999999996</v>
      </c>
      <c r="E16">
        <v>0.61799999999999999</v>
      </c>
      <c r="F16">
        <v>0.21</v>
      </c>
      <c r="G16" s="18">
        <v>7.0000000000000007E-2</v>
      </c>
      <c r="H16" s="18">
        <v>0.16200000000000001</v>
      </c>
      <c r="I16" s="1" t="s">
        <v>291</v>
      </c>
      <c r="J16">
        <v>38</v>
      </c>
    </row>
    <row r="17" spans="1:10" x14ac:dyDescent="0.25">
      <c r="A17" s="1" t="s">
        <v>277</v>
      </c>
      <c r="B17">
        <v>3.7949999999999999</v>
      </c>
      <c r="C17">
        <v>0.73</v>
      </c>
      <c r="D17">
        <v>1.125</v>
      </c>
      <c r="E17">
        <v>0.26900000000000002</v>
      </c>
      <c r="F17">
        <v>0</v>
      </c>
      <c r="G17" s="18">
        <v>7.9000000000000001E-2</v>
      </c>
      <c r="H17" s="18" t="s">
        <v>197</v>
      </c>
      <c r="I17" s="1" t="s">
        <v>173</v>
      </c>
      <c r="J17">
        <v>142</v>
      </c>
    </row>
    <row r="18" spans="1:10" x14ac:dyDescent="0.25">
      <c r="A18" s="1" t="s">
        <v>277</v>
      </c>
      <c r="B18">
        <v>3.7949999999999999</v>
      </c>
      <c r="C18">
        <v>0.85799999999999998</v>
      </c>
      <c r="D18">
        <v>1.1040000000000001</v>
      </c>
      <c r="E18">
        <v>0.05</v>
      </c>
      <c r="F18">
        <v>0</v>
      </c>
      <c r="G18" s="18">
        <v>9.8000000000000004E-2</v>
      </c>
      <c r="H18" s="18">
        <v>7.0000000000000007E-2</v>
      </c>
      <c r="I18" s="1" t="s">
        <v>287</v>
      </c>
      <c r="J18">
        <v>140</v>
      </c>
    </row>
    <row r="19" spans="1:10" x14ac:dyDescent="0.25">
      <c r="A19" s="1" t="s">
        <v>277</v>
      </c>
      <c r="B19">
        <v>3.8660000000000001</v>
      </c>
      <c r="C19">
        <v>0.84699999999999998</v>
      </c>
      <c r="D19">
        <v>0.66400000000000003</v>
      </c>
      <c r="E19">
        <v>0.05</v>
      </c>
      <c r="F19">
        <v>6.0000000000000001E-3</v>
      </c>
      <c r="G19" s="18">
        <v>0.121</v>
      </c>
      <c r="H19" s="18">
        <v>8.4000000000000005E-2</v>
      </c>
      <c r="I19" s="1" t="s">
        <v>291</v>
      </c>
      <c r="J19">
        <v>141</v>
      </c>
    </row>
    <row r="20" spans="1:10" x14ac:dyDescent="0.25">
      <c r="A20" s="1" t="s">
        <v>64</v>
      </c>
      <c r="B20">
        <v>6.0860000000000003</v>
      </c>
      <c r="C20">
        <v>1.0920000000000001</v>
      </c>
      <c r="D20">
        <v>1.4319999999999999</v>
      </c>
      <c r="E20">
        <v>0.88100000000000001</v>
      </c>
      <c r="F20">
        <v>0.47099999999999997</v>
      </c>
      <c r="G20" s="18">
        <v>6.6000000000000003E-2</v>
      </c>
      <c r="H20" s="18">
        <v>0.05</v>
      </c>
      <c r="I20" s="1" t="s">
        <v>171</v>
      </c>
      <c r="J20">
        <v>47</v>
      </c>
    </row>
    <row r="21" spans="1:10" x14ac:dyDescent="0.25">
      <c r="A21" s="1" t="s">
        <v>64</v>
      </c>
      <c r="B21">
        <v>6.3879999999999999</v>
      </c>
      <c r="C21">
        <v>1.073</v>
      </c>
      <c r="D21">
        <v>1.468</v>
      </c>
      <c r="E21">
        <v>0.74399999999999999</v>
      </c>
      <c r="F21">
        <v>0.56999999999999995</v>
      </c>
      <c r="G21" s="18">
        <v>6.2E-2</v>
      </c>
      <c r="H21" s="18" t="s">
        <v>201</v>
      </c>
      <c r="I21" s="1" t="s">
        <v>173</v>
      </c>
      <c r="J21">
        <v>29</v>
      </c>
    </row>
    <row r="22" spans="1:10" x14ac:dyDescent="0.25">
      <c r="A22" s="1" t="s">
        <v>64</v>
      </c>
      <c r="B22">
        <v>6.5990000000000002</v>
      </c>
      <c r="C22">
        <v>1.1850000000000001</v>
      </c>
      <c r="D22">
        <v>1.44</v>
      </c>
      <c r="E22">
        <v>0.69499999999999995</v>
      </c>
      <c r="F22">
        <v>0.495</v>
      </c>
      <c r="G22" s="18">
        <v>0.109</v>
      </c>
      <c r="H22" s="18">
        <v>0.06</v>
      </c>
      <c r="I22" s="1" t="s">
        <v>287</v>
      </c>
      <c r="J22">
        <v>24</v>
      </c>
    </row>
    <row r="23" spans="1:10" x14ac:dyDescent="0.25">
      <c r="A23" s="1" t="s">
        <v>64</v>
      </c>
      <c r="B23">
        <v>6.65</v>
      </c>
      <c r="C23">
        <v>1.151</v>
      </c>
      <c r="D23">
        <v>1.0660000000000001</v>
      </c>
      <c r="E23">
        <v>0.69699999999999995</v>
      </c>
      <c r="F23">
        <v>0.42299999999999999</v>
      </c>
      <c r="G23" s="18">
        <v>0.11</v>
      </c>
      <c r="H23" s="18">
        <v>7.2999999999999995E-2</v>
      </c>
      <c r="I23" s="1" t="s">
        <v>291</v>
      </c>
      <c r="J23">
        <v>26</v>
      </c>
    </row>
    <row r="24" spans="1:10" x14ac:dyDescent="0.25">
      <c r="A24" s="1" t="s">
        <v>64</v>
      </c>
      <c r="B24">
        <v>5.9749999999999996</v>
      </c>
      <c r="C24">
        <v>1.028</v>
      </c>
      <c r="D24">
        <v>1.373</v>
      </c>
      <c r="E24">
        <v>0.85</v>
      </c>
      <c r="F24">
        <v>0.52100000000000002</v>
      </c>
      <c r="G24" s="18">
        <v>7.0000000000000007E-2</v>
      </c>
      <c r="H24" s="18">
        <v>0.06</v>
      </c>
      <c r="I24" s="1" t="s">
        <v>10</v>
      </c>
      <c r="J24">
        <v>55</v>
      </c>
    </row>
    <row r="25" spans="1:10" x14ac:dyDescent="0.25">
      <c r="A25" s="1" t="s">
        <v>125</v>
      </c>
      <c r="B25">
        <v>4.5590000000000002</v>
      </c>
      <c r="C25">
        <v>0.85</v>
      </c>
      <c r="D25">
        <v>1.0549999999999999</v>
      </c>
      <c r="E25">
        <v>0.81499999999999995</v>
      </c>
      <c r="F25">
        <v>0.28299999999999997</v>
      </c>
      <c r="G25" s="18">
        <v>9.5000000000000001E-2</v>
      </c>
      <c r="H25" s="18">
        <v>6.4000000000000001E-2</v>
      </c>
      <c r="I25" s="1" t="s">
        <v>171</v>
      </c>
      <c r="J25">
        <v>116</v>
      </c>
    </row>
    <row r="26" spans="1:10" x14ac:dyDescent="0.25">
      <c r="A26" s="1" t="s">
        <v>125</v>
      </c>
      <c r="B26">
        <v>4.3209999999999997</v>
      </c>
      <c r="C26">
        <v>0.81599999999999995</v>
      </c>
      <c r="D26">
        <v>0.99</v>
      </c>
      <c r="E26">
        <v>0.66600000000000004</v>
      </c>
      <c r="F26">
        <v>0.26</v>
      </c>
      <c r="G26" s="18">
        <v>7.6999999999999999E-2</v>
      </c>
      <c r="H26" s="18" t="s">
        <v>218</v>
      </c>
      <c r="I26" s="1" t="s">
        <v>173</v>
      </c>
      <c r="J26">
        <v>129</v>
      </c>
    </row>
    <row r="27" spans="1:10" x14ac:dyDescent="0.25">
      <c r="A27" s="1" t="s">
        <v>125</v>
      </c>
      <c r="B27">
        <v>4.3600000000000003</v>
      </c>
      <c r="C27">
        <v>0.86099999999999999</v>
      </c>
      <c r="D27">
        <v>0.625</v>
      </c>
      <c r="E27">
        <v>0.64100000000000001</v>
      </c>
      <c r="F27">
        <v>0.14000000000000001</v>
      </c>
      <c r="G27" s="18">
        <v>7.8E-2</v>
      </c>
      <c r="H27" s="18">
        <v>3.5999999999999997E-2</v>
      </c>
      <c r="I27" s="1" t="s">
        <v>291</v>
      </c>
      <c r="J27">
        <v>121</v>
      </c>
    </row>
    <row r="28" spans="1:10" x14ac:dyDescent="0.25">
      <c r="A28" s="1" t="s">
        <v>125</v>
      </c>
      <c r="B28">
        <v>4.6769999999999996</v>
      </c>
      <c r="C28">
        <v>0.80800000000000005</v>
      </c>
      <c r="D28">
        <v>1.0349999999999999</v>
      </c>
      <c r="E28">
        <v>0.77600000000000002</v>
      </c>
      <c r="F28">
        <v>0.378</v>
      </c>
      <c r="G28" s="18">
        <v>0.107</v>
      </c>
      <c r="H28" s="18">
        <v>0.105</v>
      </c>
      <c r="I28" s="1" t="s">
        <v>10</v>
      </c>
      <c r="J28">
        <v>116</v>
      </c>
    </row>
    <row r="29" spans="1:10" x14ac:dyDescent="0.25">
      <c r="A29" s="1" t="s">
        <v>125</v>
      </c>
      <c r="B29">
        <v>4.3760000000000003</v>
      </c>
      <c r="C29">
        <v>0.90100000000000002</v>
      </c>
      <c r="D29">
        <v>1.0069999999999999</v>
      </c>
      <c r="E29">
        <v>0.63800000000000001</v>
      </c>
      <c r="F29">
        <v>0.19800000000000001</v>
      </c>
      <c r="G29" s="18">
        <v>8.3000000000000004E-2</v>
      </c>
      <c r="H29" s="18">
        <v>2.7E-2</v>
      </c>
      <c r="I29" s="1" t="s">
        <v>287</v>
      </c>
      <c r="J29">
        <v>121</v>
      </c>
    </row>
    <row r="30" spans="1:10" x14ac:dyDescent="0.25">
      <c r="A30" s="1" t="s">
        <v>21</v>
      </c>
      <c r="B30">
        <v>7.2279999999999998</v>
      </c>
      <c r="C30">
        <v>1.3720000000000001</v>
      </c>
      <c r="D30">
        <v>1.548</v>
      </c>
      <c r="E30">
        <v>1.036</v>
      </c>
      <c r="F30">
        <v>0.55700000000000005</v>
      </c>
      <c r="G30" s="18">
        <v>0.33200000000000002</v>
      </c>
      <c r="H30" s="18">
        <v>0.28999999999999998</v>
      </c>
      <c r="I30" s="1" t="s">
        <v>171</v>
      </c>
      <c r="J30">
        <v>11</v>
      </c>
    </row>
    <row r="31" spans="1:10" x14ac:dyDescent="0.25">
      <c r="A31" s="1" t="s">
        <v>21</v>
      </c>
      <c r="B31">
        <v>7.2720000000000002</v>
      </c>
      <c r="C31">
        <v>1.34</v>
      </c>
      <c r="D31">
        <v>1.573</v>
      </c>
      <c r="E31">
        <v>0.91</v>
      </c>
      <c r="F31">
        <v>0.64700000000000002</v>
      </c>
      <c r="G31" s="18">
        <v>0.36099999999999999</v>
      </c>
      <c r="H31" s="18" t="s">
        <v>182</v>
      </c>
      <c r="I31" s="1" t="s">
        <v>173</v>
      </c>
      <c r="J31">
        <v>10</v>
      </c>
    </row>
    <row r="32" spans="1:10" x14ac:dyDescent="0.25">
      <c r="A32" s="1" t="s">
        <v>21</v>
      </c>
      <c r="B32">
        <v>7.2229999999999999</v>
      </c>
      <c r="C32">
        <v>1.31</v>
      </c>
      <c r="D32">
        <v>1.4770000000000001</v>
      </c>
      <c r="E32">
        <v>1.0229999999999999</v>
      </c>
      <c r="F32">
        <v>0.622</v>
      </c>
      <c r="G32" s="18">
        <v>0.32500000000000001</v>
      </c>
      <c r="H32" s="18">
        <v>0.33600000000000002</v>
      </c>
      <c r="I32" s="1" t="s">
        <v>10</v>
      </c>
      <c r="J32">
        <v>12</v>
      </c>
    </row>
    <row r="33" spans="1:10" x14ac:dyDescent="0.25">
      <c r="A33" s="1" t="s">
        <v>21</v>
      </c>
      <c r="B33">
        <v>7.2839999999999998</v>
      </c>
      <c r="C33">
        <v>1.484</v>
      </c>
      <c r="D33">
        <v>1.51</v>
      </c>
      <c r="E33">
        <v>0.84399999999999997</v>
      </c>
      <c r="F33">
        <v>0.60199999999999998</v>
      </c>
      <c r="G33" s="18">
        <v>0.47799999999999998</v>
      </c>
      <c r="H33" s="18">
        <v>0.30099999999999999</v>
      </c>
      <c r="I33" s="1" t="s">
        <v>287</v>
      </c>
      <c r="J33">
        <v>10</v>
      </c>
    </row>
    <row r="34" spans="1:10" x14ac:dyDescent="0.25">
      <c r="A34" s="1" t="s">
        <v>21</v>
      </c>
      <c r="B34">
        <v>7.3129999999999997</v>
      </c>
      <c r="C34">
        <v>1.444</v>
      </c>
      <c r="D34">
        <v>1.105</v>
      </c>
      <c r="E34">
        <v>0.85099999999999998</v>
      </c>
      <c r="F34">
        <v>0.56799999999999995</v>
      </c>
      <c r="G34" s="18">
        <v>0.47399999999999998</v>
      </c>
      <c r="H34" s="18">
        <v>0.32300000000000001</v>
      </c>
      <c r="I34" s="1" t="s">
        <v>291</v>
      </c>
      <c r="J34">
        <v>9</v>
      </c>
    </row>
    <row r="35" spans="1:10" x14ac:dyDescent="0.25">
      <c r="A35" s="1" t="s">
        <v>18</v>
      </c>
      <c r="B35">
        <v>7.2460000000000004</v>
      </c>
      <c r="C35">
        <v>1.3759999999999999</v>
      </c>
      <c r="D35">
        <v>1.4750000000000001</v>
      </c>
      <c r="E35">
        <v>1.016</v>
      </c>
      <c r="F35">
        <v>0.53200000000000003</v>
      </c>
      <c r="G35" s="18">
        <v>0.24399999999999999</v>
      </c>
      <c r="H35" s="18">
        <v>0.22600000000000001</v>
      </c>
      <c r="I35" s="1" t="s">
        <v>171</v>
      </c>
      <c r="J35">
        <v>10</v>
      </c>
    </row>
    <row r="36" spans="1:10" x14ac:dyDescent="0.25">
      <c r="A36" s="1" t="s">
        <v>18</v>
      </c>
      <c r="B36">
        <v>7.1390000000000002</v>
      </c>
      <c r="C36">
        <v>1.341</v>
      </c>
      <c r="D36">
        <v>1.504</v>
      </c>
      <c r="E36">
        <v>0.89100000000000001</v>
      </c>
      <c r="F36">
        <v>0.61699999999999999</v>
      </c>
      <c r="G36" s="18">
        <v>0.24199999999999999</v>
      </c>
      <c r="H36" s="18" t="s">
        <v>184</v>
      </c>
      <c r="I36" s="1" t="s">
        <v>173</v>
      </c>
      <c r="J36">
        <v>12</v>
      </c>
    </row>
    <row r="37" spans="1:10" x14ac:dyDescent="0.25">
      <c r="A37" s="1" t="s">
        <v>18</v>
      </c>
      <c r="B37">
        <v>7.0060000000000002</v>
      </c>
      <c r="C37">
        <v>1.4870000000000001</v>
      </c>
      <c r="D37">
        <v>1.46</v>
      </c>
      <c r="E37">
        <v>0.81499999999999995</v>
      </c>
      <c r="F37">
        <v>0.56799999999999995</v>
      </c>
      <c r="G37" s="18">
        <v>0.316</v>
      </c>
      <c r="H37" s="18">
        <v>0.221</v>
      </c>
      <c r="I37" s="1" t="s">
        <v>287</v>
      </c>
      <c r="J37">
        <v>13</v>
      </c>
    </row>
    <row r="38" spans="1:10" x14ac:dyDescent="0.25">
      <c r="A38" s="1" t="s">
        <v>18</v>
      </c>
      <c r="B38">
        <v>7.1189999999999998</v>
      </c>
      <c r="C38">
        <v>1.45</v>
      </c>
      <c r="D38">
        <v>1.0840000000000001</v>
      </c>
      <c r="E38">
        <v>0.80600000000000005</v>
      </c>
      <c r="F38">
        <v>0.54400000000000004</v>
      </c>
      <c r="G38" s="18">
        <v>0.32900000000000001</v>
      </c>
      <c r="H38" s="18">
        <v>0.21299999999999999</v>
      </c>
      <c r="I38" s="1" t="s">
        <v>291</v>
      </c>
      <c r="J38">
        <v>12</v>
      </c>
    </row>
    <row r="39" spans="1:10" x14ac:dyDescent="0.25">
      <c r="A39" s="1" t="s">
        <v>18</v>
      </c>
      <c r="B39">
        <v>7.2939999999999996</v>
      </c>
      <c r="C39">
        <v>1.3169999999999999</v>
      </c>
      <c r="D39">
        <v>1.4370000000000001</v>
      </c>
      <c r="E39">
        <v>1.0009999999999999</v>
      </c>
      <c r="F39">
        <v>0.60299999999999998</v>
      </c>
      <c r="G39" s="18">
        <v>0.25600000000000001</v>
      </c>
      <c r="H39" s="18">
        <v>0.28100000000000003</v>
      </c>
      <c r="I39" s="1" t="s">
        <v>10</v>
      </c>
      <c r="J39">
        <v>9</v>
      </c>
    </row>
    <row r="40" spans="1:10" x14ac:dyDescent="0.25">
      <c r="A40" s="1" t="s">
        <v>98</v>
      </c>
      <c r="B40">
        <v>5.2080000000000002</v>
      </c>
      <c r="C40">
        <v>1.0429999999999999</v>
      </c>
      <c r="D40">
        <v>1.147</v>
      </c>
      <c r="E40">
        <v>0.76900000000000002</v>
      </c>
      <c r="F40">
        <v>0.35099999999999998</v>
      </c>
      <c r="G40" s="18">
        <v>3.5000000000000003E-2</v>
      </c>
      <c r="H40" s="18">
        <v>0.182</v>
      </c>
      <c r="I40" s="1" t="s">
        <v>171</v>
      </c>
      <c r="J40">
        <v>90</v>
      </c>
    </row>
    <row r="41" spans="1:10" x14ac:dyDescent="0.25">
      <c r="A41" s="1" t="s">
        <v>98</v>
      </c>
      <c r="B41">
        <v>5.2009999999999996</v>
      </c>
      <c r="C41">
        <v>1.024</v>
      </c>
      <c r="D41">
        <v>1.161</v>
      </c>
      <c r="E41">
        <v>0.60299999999999998</v>
      </c>
      <c r="F41">
        <v>0.43</v>
      </c>
      <c r="G41" s="18">
        <v>3.1E-2</v>
      </c>
      <c r="H41" s="18" t="s">
        <v>195</v>
      </c>
      <c r="I41" s="1" t="s">
        <v>173</v>
      </c>
      <c r="J41">
        <v>87</v>
      </c>
    </row>
    <row r="42" spans="1:10" x14ac:dyDescent="0.25">
      <c r="A42" s="1" t="s">
        <v>98</v>
      </c>
      <c r="B42">
        <v>5.2910000000000004</v>
      </c>
      <c r="C42">
        <v>1.1240000000000001</v>
      </c>
      <c r="D42">
        <v>0.76</v>
      </c>
      <c r="E42">
        <v>0.54500000000000004</v>
      </c>
      <c r="F42">
        <v>0.35299999999999998</v>
      </c>
      <c r="G42" s="18">
        <v>5.6000000000000001E-2</v>
      </c>
      <c r="H42" s="18">
        <v>0.17899999999999999</v>
      </c>
      <c r="I42" s="1" t="s">
        <v>291</v>
      </c>
      <c r="J42">
        <v>81</v>
      </c>
    </row>
    <row r="43" spans="1:10" x14ac:dyDescent="0.25">
      <c r="A43" s="1" t="s">
        <v>98</v>
      </c>
      <c r="B43">
        <v>5.165</v>
      </c>
      <c r="C43">
        <v>0.99</v>
      </c>
      <c r="D43">
        <v>1.181</v>
      </c>
      <c r="E43">
        <v>0.73099999999999998</v>
      </c>
      <c r="F43">
        <v>0.46800000000000003</v>
      </c>
      <c r="G43" s="18">
        <v>0.04</v>
      </c>
      <c r="H43" s="18">
        <v>0.247</v>
      </c>
      <c r="I43" s="1" t="s">
        <v>10</v>
      </c>
      <c r="J43">
        <v>89</v>
      </c>
    </row>
    <row r="44" spans="1:10" x14ac:dyDescent="0.25">
      <c r="A44" s="1" t="s">
        <v>98</v>
      </c>
      <c r="B44">
        <v>5.234</v>
      </c>
      <c r="C44">
        <v>1.1539999999999999</v>
      </c>
      <c r="D44">
        <v>1.1519999999999999</v>
      </c>
      <c r="E44">
        <v>0.54100000000000004</v>
      </c>
      <c r="F44">
        <v>0.39800000000000002</v>
      </c>
      <c r="G44" s="18">
        <v>4.4999999999999998E-2</v>
      </c>
      <c r="H44" s="18">
        <v>0.18099999999999999</v>
      </c>
      <c r="I44" s="1" t="s">
        <v>287</v>
      </c>
      <c r="J44">
        <v>85</v>
      </c>
    </row>
    <row r="45" spans="1:10" x14ac:dyDescent="0.25">
      <c r="A45" s="1" t="s">
        <v>49</v>
      </c>
      <c r="B45">
        <v>6.1989999999999998</v>
      </c>
      <c r="C45">
        <v>1.3620000000000001</v>
      </c>
      <c r="D45">
        <v>1.3680000000000001</v>
      </c>
      <c r="E45">
        <v>0.871</v>
      </c>
      <c r="F45">
        <v>0.53600000000000003</v>
      </c>
      <c r="G45" s="18">
        <v>0.255</v>
      </c>
      <c r="H45" s="18">
        <v>0.11</v>
      </c>
      <c r="I45" s="1" t="s">
        <v>171</v>
      </c>
      <c r="J45">
        <v>37</v>
      </c>
    </row>
    <row r="46" spans="1:10" x14ac:dyDescent="0.25">
      <c r="A46" s="1" t="s">
        <v>49</v>
      </c>
      <c r="B46">
        <v>6.1050000000000004</v>
      </c>
      <c r="C46">
        <v>1.3380000000000001</v>
      </c>
      <c r="D46">
        <v>1.3660000000000001</v>
      </c>
      <c r="E46">
        <v>0.69799999999999995</v>
      </c>
      <c r="F46">
        <v>0.59399999999999997</v>
      </c>
      <c r="G46" s="18">
        <v>0.24299999999999999</v>
      </c>
      <c r="H46" s="18" t="s">
        <v>214</v>
      </c>
      <c r="I46" s="1" t="s">
        <v>173</v>
      </c>
      <c r="J46">
        <v>43</v>
      </c>
    </row>
    <row r="47" spans="1:10" x14ac:dyDescent="0.25">
      <c r="A47" s="1" t="s">
        <v>49</v>
      </c>
      <c r="B47">
        <v>6.2270000000000003</v>
      </c>
      <c r="C47">
        <v>1.2969999999999999</v>
      </c>
      <c r="D47">
        <v>1.3149999999999999</v>
      </c>
      <c r="E47">
        <v>0.83899999999999997</v>
      </c>
      <c r="F47">
        <v>0.61</v>
      </c>
      <c r="G47" s="18">
        <v>0.28699999999999998</v>
      </c>
      <c r="H47" s="18">
        <v>0.127</v>
      </c>
      <c r="I47" s="1" t="s">
        <v>10</v>
      </c>
      <c r="J47">
        <v>40</v>
      </c>
    </row>
    <row r="48" spans="1:10" x14ac:dyDescent="0.25">
      <c r="A48" s="1" t="s">
        <v>49</v>
      </c>
      <c r="B48">
        <v>6.0869999999999997</v>
      </c>
      <c r="C48">
        <v>1.488</v>
      </c>
      <c r="D48">
        <v>1.323</v>
      </c>
      <c r="E48">
        <v>0.65300000000000002</v>
      </c>
      <c r="F48">
        <v>0.53700000000000003</v>
      </c>
      <c r="G48" s="18">
        <v>0.17299999999999999</v>
      </c>
      <c r="H48" s="18">
        <v>0.25700000000000001</v>
      </c>
      <c r="I48" s="1" t="s">
        <v>287</v>
      </c>
      <c r="J48">
        <v>41</v>
      </c>
    </row>
    <row r="49" spans="1:10" x14ac:dyDescent="0.25">
      <c r="A49" s="1" t="s">
        <v>49</v>
      </c>
      <c r="B49">
        <v>6.218</v>
      </c>
      <c r="C49">
        <v>1.44</v>
      </c>
      <c r="D49">
        <v>0.94399999999999995</v>
      </c>
      <c r="E49">
        <v>0.65700000000000003</v>
      </c>
      <c r="F49">
        <v>0.47399999999999998</v>
      </c>
      <c r="G49" s="18">
        <v>0.17100000000000001</v>
      </c>
      <c r="H49" s="18">
        <v>0.25800000000000001</v>
      </c>
      <c r="I49" s="1" t="s">
        <v>291</v>
      </c>
      <c r="J49">
        <v>42</v>
      </c>
    </row>
    <row r="50" spans="1:10" x14ac:dyDescent="0.25">
      <c r="A50" s="1" t="s">
        <v>116</v>
      </c>
      <c r="B50">
        <v>4.4560000000000004</v>
      </c>
      <c r="C50">
        <v>0.56200000000000006</v>
      </c>
      <c r="D50">
        <v>0.92800000000000005</v>
      </c>
      <c r="E50">
        <v>0.72299999999999998</v>
      </c>
      <c r="F50">
        <v>0.52700000000000002</v>
      </c>
      <c r="G50" s="18">
        <v>0.16600000000000001</v>
      </c>
      <c r="H50" s="18">
        <v>0.14299999999999999</v>
      </c>
      <c r="I50" s="1" t="s">
        <v>171</v>
      </c>
      <c r="J50">
        <v>125</v>
      </c>
    </row>
    <row r="51" spans="1:10" x14ac:dyDescent="0.25">
      <c r="A51" s="1" t="s">
        <v>116</v>
      </c>
      <c r="B51">
        <v>4.5</v>
      </c>
      <c r="C51">
        <v>0.53200000000000003</v>
      </c>
      <c r="D51">
        <v>0.85</v>
      </c>
      <c r="E51">
        <v>0.57899999999999996</v>
      </c>
      <c r="F51">
        <v>0.57999999999999996</v>
      </c>
      <c r="G51" s="18">
        <v>0.153</v>
      </c>
      <c r="H51" s="18" t="s">
        <v>261</v>
      </c>
      <c r="I51" s="1" t="s">
        <v>173</v>
      </c>
      <c r="J51">
        <v>115</v>
      </c>
    </row>
    <row r="52" spans="1:10" x14ac:dyDescent="0.25">
      <c r="A52" s="1" t="s">
        <v>116</v>
      </c>
      <c r="B52">
        <v>4.6079999999999997</v>
      </c>
      <c r="C52">
        <v>0.58699999999999997</v>
      </c>
      <c r="D52">
        <v>0.73499999999999999</v>
      </c>
      <c r="E52">
        <v>0.53300000000000003</v>
      </c>
      <c r="F52">
        <v>0.47799999999999998</v>
      </c>
      <c r="G52" s="18">
        <v>0.17199999999999999</v>
      </c>
      <c r="H52" s="18">
        <v>0.124</v>
      </c>
      <c r="I52" s="1" t="s">
        <v>287</v>
      </c>
      <c r="J52">
        <v>110</v>
      </c>
    </row>
    <row r="53" spans="1:10" x14ac:dyDescent="0.25">
      <c r="A53" s="1" t="s">
        <v>116</v>
      </c>
      <c r="B53">
        <v>4.6429999999999998</v>
      </c>
      <c r="C53">
        <v>0.54200000000000004</v>
      </c>
      <c r="D53">
        <v>0.247</v>
      </c>
      <c r="E53">
        <v>0.53</v>
      </c>
      <c r="F53">
        <v>0.39800000000000002</v>
      </c>
      <c r="G53" s="18">
        <v>0.191</v>
      </c>
      <c r="H53" s="18">
        <v>0.126</v>
      </c>
      <c r="I53" s="1" t="s">
        <v>291</v>
      </c>
      <c r="J53">
        <v>110</v>
      </c>
    </row>
    <row r="54" spans="1:10" x14ac:dyDescent="0.25">
      <c r="A54" s="1" t="s">
        <v>116</v>
      </c>
      <c r="B54">
        <v>4.8330000000000002</v>
      </c>
      <c r="C54">
        <v>0.55600000000000005</v>
      </c>
      <c r="D54">
        <v>0.86899999999999999</v>
      </c>
      <c r="E54">
        <v>0.69499999999999995</v>
      </c>
      <c r="F54">
        <v>0.60399999999999998</v>
      </c>
      <c r="G54" s="18">
        <v>0.17699999999999999</v>
      </c>
      <c r="H54" s="18">
        <v>0.17699999999999999</v>
      </c>
      <c r="I54" s="1" t="s">
        <v>10</v>
      </c>
      <c r="J54">
        <v>107</v>
      </c>
    </row>
    <row r="55" spans="1:10" x14ac:dyDescent="0.25">
      <c r="A55" s="1" t="s">
        <v>84</v>
      </c>
      <c r="B55">
        <v>5.3230000000000004</v>
      </c>
      <c r="C55">
        <v>1.0669999999999999</v>
      </c>
      <c r="D55">
        <v>1.4650000000000001</v>
      </c>
      <c r="E55">
        <v>0.78900000000000003</v>
      </c>
      <c r="F55">
        <v>0.23499999999999999</v>
      </c>
      <c r="G55" s="18">
        <v>9.4E-2</v>
      </c>
      <c r="H55" s="18">
        <v>0.14199999999999999</v>
      </c>
      <c r="I55" s="1" t="s">
        <v>171</v>
      </c>
      <c r="J55">
        <v>81</v>
      </c>
    </row>
    <row r="56" spans="1:10" x14ac:dyDescent="0.25">
      <c r="A56" s="1" t="s">
        <v>84</v>
      </c>
      <c r="B56">
        <v>5.4829999999999997</v>
      </c>
      <c r="C56">
        <v>1.0389999999999999</v>
      </c>
      <c r="D56">
        <v>1.498</v>
      </c>
      <c r="E56">
        <v>0.7</v>
      </c>
      <c r="F56">
        <v>0.307</v>
      </c>
      <c r="G56" s="18">
        <v>0.10100000000000001</v>
      </c>
      <c r="H56" s="18" t="s">
        <v>229</v>
      </c>
      <c r="I56" s="1" t="s">
        <v>173</v>
      </c>
      <c r="J56">
        <v>73</v>
      </c>
    </row>
    <row r="57" spans="1:10" x14ac:dyDescent="0.25">
      <c r="A57" s="1" t="s">
        <v>84</v>
      </c>
      <c r="B57">
        <v>5.8019999999999996</v>
      </c>
      <c r="C57">
        <v>1.131</v>
      </c>
      <c r="D57">
        <v>1.05</v>
      </c>
      <c r="E57">
        <v>0.63100000000000001</v>
      </c>
      <c r="F57">
        <v>0.29099999999999998</v>
      </c>
      <c r="G57" s="18">
        <v>0.13900000000000001</v>
      </c>
      <c r="H57" s="18">
        <v>0.17499999999999999</v>
      </c>
      <c r="I57" s="1" t="s">
        <v>291</v>
      </c>
      <c r="J57">
        <v>61</v>
      </c>
    </row>
    <row r="58" spans="1:10" x14ac:dyDescent="0.25">
      <c r="A58" s="1" t="s">
        <v>84</v>
      </c>
      <c r="B58">
        <v>5.54</v>
      </c>
      <c r="C58">
        <v>1.0189999999999999</v>
      </c>
      <c r="D58">
        <v>1.387</v>
      </c>
      <c r="E58">
        <v>0.753</v>
      </c>
      <c r="F58">
        <v>0.29099999999999998</v>
      </c>
      <c r="G58" s="18">
        <v>0.09</v>
      </c>
      <c r="H58" s="18">
        <v>0.19400000000000001</v>
      </c>
      <c r="I58" s="1" t="s">
        <v>10</v>
      </c>
      <c r="J58">
        <v>75</v>
      </c>
    </row>
    <row r="59" spans="1:10" x14ac:dyDescent="0.25">
      <c r="A59" s="1" t="s">
        <v>84</v>
      </c>
      <c r="B59">
        <v>5.569</v>
      </c>
      <c r="C59">
        <v>1.157</v>
      </c>
      <c r="D59">
        <v>1.4450000000000001</v>
      </c>
      <c r="E59">
        <v>0.63800000000000001</v>
      </c>
      <c r="F59">
        <v>0.29499999999999998</v>
      </c>
      <c r="G59" s="18">
        <v>0.155</v>
      </c>
      <c r="H59" s="18">
        <v>0.156</v>
      </c>
      <c r="I59" s="1" t="s">
        <v>287</v>
      </c>
      <c r="J59">
        <v>67</v>
      </c>
    </row>
    <row r="60" spans="1:10" x14ac:dyDescent="0.25">
      <c r="A60" s="1" t="s">
        <v>29</v>
      </c>
      <c r="B60">
        <v>6.923</v>
      </c>
      <c r="C60">
        <v>1.3560000000000001</v>
      </c>
      <c r="D60">
        <v>1.504</v>
      </c>
      <c r="E60">
        <v>0.98599999999999999</v>
      </c>
      <c r="F60">
        <v>0.47299999999999998</v>
      </c>
      <c r="G60" s="18">
        <v>0.16</v>
      </c>
      <c r="H60" s="18">
        <v>0.21</v>
      </c>
      <c r="I60" s="1" t="s">
        <v>171</v>
      </c>
      <c r="J60">
        <v>18</v>
      </c>
    </row>
    <row r="61" spans="1:10" x14ac:dyDescent="0.25">
      <c r="A61" s="1" t="s">
        <v>29</v>
      </c>
      <c r="B61">
        <v>6.9269999999999996</v>
      </c>
      <c r="C61">
        <v>1.3240000000000001</v>
      </c>
      <c r="D61">
        <v>1.4830000000000001</v>
      </c>
      <c r="E61">
        <v>0.89400000000000002</v>
      </c>
      <c r="F61">
        <v>0.58299999999999996</v>
      </c>
      <c r="G61" s="18">
        <v>0.188</v>
      </c>
      <c r="H61" s="18" t="s">
        <v>188</v>
      </c>
      <c r="I61" s="1" t="s">
        <v>173</v>
      </c>
      <c r="J61">
        <v>16</v>
      </c>
    </row>
    <row r="62" spans="1:10" x14ac:dyDescent="0.25">
      <c r="A62" s="1" t="s">
        <v>29</v>
      </c>
      <c r="B62">
        <v>6.8639999999999999</v>
      </c>
      <c r="C62">
        <v>1.296</v>
      </c>
      <c r="D62">
        <v>1.399</v>
      </c>
      <c r="E62">
        <v>0.96499999999999997</v>
      </c>
      <c r="F62">
        <v>0.5</v>
      </c>
      <c r="G62" s="18">
        <v>0.14699999999999999</v>
      </c>
      <c r="H62" s="18">
        <v>0.20899999999999999</v>
      </c>
      <c r="I62" s="1" t="s">
        <v>10</v>
      </c>
      <c r="J62">
        <v>20</v>
      </c>
    </row>
    <row r="63" spans="1:10" x14ac:dyDescent="0.25">
      <c r="A63" s="1" t="s">
        <v>29</v>
      </c>
      <c r="B63">
        <v>6.891</v>
      </c>
      <c r="C63">
        <v>1.464</v>
      </c>
      <c r="D63">
        <v>1.462</v>
      </c>
      <c r="E63">
        <v>0.81799999999999995</v>
      </c>
      <c r="F63">
        <v>0.54</v>
      </c>
      <c r="G63" s="18">
        <v>0.23200000000000001</v>
      </c>
      <c r="H63" s="18">
        <v>0.251</v>
      </c>
      <c r="I63" s="1" t="s">
        <v>287</v>
      </c>
      <c r="J63">
        <v>17</v>
      </c>
    </row>
    <row r="64" spans="1:10" x14ac:dyDescent="0.25">
      <c r="A64" s="1" t="s">
        <v>29</v>
      </c>
      <c r="B64">
        <v>6.9290000000000003</v>
      </c>
      <c r="C64">
        <v>1.425</v>
      </c>
      <c r="D64">
        <v>1.052</v>
      </c>
      <c r="E64">
        <v>0.82</v>
      </c>
      <c r="F64">
        <v>0.51400000000000001</v>
      </c>
      <c r="G64" s="18">
        <v>0.24199999999999999</v>
      </c>
      <c r="H64" s="18">
        <v>0.26200000000000001</v>
      </c>
      <c r="I64" s="1" t="s">
        <v>291</v>
      </c>
      <c r="J64">
        <v>18</v>
      </c>
    </row>
    <row r="65" spans="1:10" x14ac:dyDescent="0.25">
      <c r="A65" s="1" t="s">
        <v>220</v>
      </c>
      <c r="B65">
        <v>5.9560000000000004</v>
      </c>
      <c r="C65">
        <v>0.80700000000000005</v>
      </c>
      <c r="D65">
        <v>1.101</v>
      </c>
      <c r="E65">
        <v>0.47399999999999998</v>
      </c>
      <c r="F65">
        <v>0.59299999999999997</v>
      </c>
      <c r="G65" s="18">
        <v>0.183</v>
      </c>
      <c r="H65" s="18" t="s">
        <v>221</v>
      </c>
      <c r="I65" s="1" t="s">
        <v>173</v>
      </c>
      <c r="J65">
        <v>49</v>
      </c>
    </row>
    <row r="66" spans="1:10" x14ac:dyDescent="0.25">
      <c r="A66" s="1" t="s">
        <v>220</v>
      </c>
      <c r="B66">
        <v>5.9560000000000004</v>
      </c>
      <c r="C66">
        <v>0.90800000000000003</v>
      </c>
      <c r="D66">
        <v>1.081</v>
      </c>
      <c r="E66">
        <v>0.45</v>
      </c>
      <c r="F66">
        <v>0.54800000000000004</v>
      </c>
      <c r="G66" s="18">
        <v>0.24</v>
      </c>
      <c r="H66" s="18">
        <v>9.7000000000000003E-2</v>
      </c>
      <c r="I66" s="1" t="s">
        <v>287</v>
      </c>
      <c r="J66">
        <v>50</v>
      </c>
    </row>
    <row r="67" spans="1:10" x14ac:dyDescent="0.25">
      <c r="A67" s="1" t="s">
        <v>220</v>
      </c>
      <c r="B67">
        <v>5.9560000000000004</v>
      </c>
      <c r="C67">
        <v>0.876</v>
      </c>
      <c r="D67">
        <v>0.68700000000000006</v>
      </c>
      <c r="E67">
        <v>0.45600000000000002</v>
      </c>
      <c r="F67">
        <v>0.51200000000000001</v>
      </c>
      <c r="G67" s="18">
        <v>0.23699999999999999</v>
      </c>
      <c r="H67" s="18">
        <v>0.108</v>
      </c>
      <c r="I67" s="1" t="s">
        <v>291</v>
      </c>
      <c r="J67">
        <v>52</v>
      </c>
    </row>
    <row r="68" spans="1:10" x14ac:dyDescent="0.25">
      <c r="A68" s="1" t="s">
        <v>95</v>
      </c>
      <c r="B68">
        <v>4.883</v>
      </c>
      <c r="C68">
        <v>0.39300000000000002</v>
      </c>
      <c r="D68">
        <v>0.437</v>
      </c>
      <c r="E68">
        <v>0.39700000000000002</v>
      </c>
      <c r="F68">
        <v>0.34899999999999998</v>
      </c>
      <c r="G68" s="18">
        <v>0.17499999999999999</v>
      </c>
      <c r="H68" s="18">
        <v>8.2000000000000003E-2</v>
      </c>
      <c r="I68" s="1" t="s">
        <v>171</v>
      </c>
      <c r="J68">
        <v>102</v>
      </c>
    </row>
    <row r="69" spans="1:10" x14ac:dyDescent="0.25">
      <c r="A69" s="1" t="s">
        <v>95</v>
      </c>
      <c r="B69">
        <v>4.141</v>
      </c>
      <c r="C69">
        <v>0.378</v>
      </c>
      <c r="D69">
        <v>0.372</v>
      </c>
      <c r="E69">
        <v>0.24</v>
      </c>
      <c r="F69">
        <v>0.44</v>
      </c>
      <c r="G69" s="18">
        <v>0.16300000000000001</v>
      </c>
      <c r="H69" s="18" t="s">
        <v>272</v>
      </c>
      <c r="I69" s="1" t="s">
        <v>173</v>
      </c>
      <c r="J69">
        <v>136</v>
      </c>
    </row>
    <row r="70" spans="1:10" x14ac:dyDescent="0.25">
      <c r="A70" s="1" t="s">
        <v>95</v>
      </c>
      <c r="B70">
        <v>3.657</v>
      </c>
      <c r="C70">
        <v>0.43099999999999999</v>
      </c>
      <c r="D70">
        <v>0.435</v>
      </c>
      <c r="E70">
        <v>0.21</v>
      </c>
      <c r="F70">
        <v>0.42599999999999999</v>
      </c>
      <c r="G70" s="18">
        <v>0.20799999999999999</v>
      </c>
      <c r="H70" s="18">
        <v>6.0999999999999999E-2</v>
      </c>
      <c r="I70" s="1" t="s">
        <v>287</v>
      </c>
      <c r="J70">
        <v>143</v>
      </c>
    </row>
    <row r="71" spans="1:10" x14ac:dyDescent="0.25">
      <c r="A71" s="1" t="s">
        <v>95</v>
      </c>
      <c r="B71">
        <v>3.484</v>
      </c>
      <c r="C71">
        <v>0.39500000000000002</v>
      </c>
      <c r="D71">
        <v>0.104</v>
      </c>
      <c r="E71">
        <v>0.21</v>
      </c>
      <c r="F71">
        <v>0.39700000000000002</v>
      </c>
      <c r="G71" s="18">
        <v>0.20200000000000001</v>
      </c>
      <c r="H71" s="18">
        <v>6.7000000000000004E-2</v>
      </c>
      <c r="I71" s="1" t="s">
        <v>291</v>
      </c>
      <c r="J71">
        <v>153</v>
      </c>
    </row>
    <row r="72" spans="1:10" x14ac:dyDescent="0.25">
      <c r="A72" s="1" t="s">
        <v>95</v>
      </c>
      <c r="B72">
        <v>5.2160000000000002</v>
      </c>
      <c r="C72">
        <v>0.36599999999999999</v>
      </c>
      <c r="D72">
        <v>0.35199999999999998</v>
      </c>
      <c r="E72">
        <v>0.32800000000000001</v>
      </c>
      <c r="F72">
        <v>0.40600000000000003</v>
      </c>
      <c r="G72" s="18">
        <v>0.19700000000000001</v>
      </c>
      <c r="H72" s="18">
        <v>0.126</v>
      </c>
      <c r="I72" s="1" t="s">
        <v>10</v>
      </c>
      <c r="J72">
        <v>86</v>
      </c>
    </row>
    <row r="73" spans="1:10" x14ac:dyDescent="0.25">
      <c r="A73" s="1" t="s">
        <v>168</v>
      </c>
      <c r="B73">
        <v>5.0819999999999999</v>
      </c>
      <c r="C73">
        <v>0.81299999999999994</v>
      </c>
      <c r="D73">
        <v>1.321</v>
      </c>
      <c r="E73">
        <v>0.60399999999999998</v>
      </c>
      <c r="F73">
        <v>0.45700000000000002</v>
      </c>
      <c r="G73" s="18">
        <v>0.37</v>
      </c>
      <c r="H73" s="18">
        <v>0.16700000000000001</v>
      </c>
      <c r="I73" s="1" t="s">
        <v>171</v>
      </c>
      <c r="J73">
        <v>95</v>
      </c>
    </row>
    <row r="74" spans="1:10" x14ac:dyDescent="0.25">
      <c r="A74" s="1" t="s">
        <v>168</v>
      </c>
      <c r="B74">
        <v>5.0819999999999999</v>
      </c>
      <c r="C74">
        <v>0.79600000000000004</v>
      </c>
      <c r="D74">
        <v>1.335</v>
      </c>
      <c r="E74">
        <v>0.52700000000000002</v>
      </c>
      <c r="F74">
        <v>0.54100000000000004</v>
      </c>
      <c r="G74" s="18">
        <v>0.36399999999999999</v>
      </c>
      <c r="H74" s="18" t="s">
        <v>204</v>
      </c>
      <c r="I74" s="1" t="s">
        <v>173</v>
      </c>
      <c r="J74">
        <v>97</v>
      </c>
    </row>
    <row r="75" spans="1:10" x14ac:dyDescent="0.25">
      <c r="A75" s="1" t="s">
        <v>168</v>
      </c>
      <c r="B75">
        <v>5.1959999999999997</v>
      </c>
      <c r="C75">
        <v>0.85299999999999998</v>
      </c>
      <c r="D75">
        <v>0.90800000000000003</v>
      </c>
      <c r="E75">
        <v>0.498</v>
      </c>
      <c r="F75">
        <v>0.46100000000000002</v>
      </c>
      <c r="G75" s="18">
        <v>0.48499999999999999</v>
      </c>
      <c r="H75" s="18">
        <v>0.16200000000000001</v>
      </c>
      <c r="I75" s="1" t="s">
        <v>291</v>
      </c>
      <c r="J75">
        <v>84</v>
      </c>
    </row>
    <row r="76" spans="1:10" x14ac:dyDescent="0.25">
      <c r="A76" s="1" t="s">
        <v>168</v>
      </c>
      <c r="B76">
        <v>5.0110000000000001</v>
      </c>
      <c r="C76">
        <v>0.88500000000000001</v>
      </c>
      <c r="D76">
        <v>1.34</v>
      </c>
      <c r="E76">
        <v>0.496</v>
      </c>
      <c r="F76">
        <v>0.502</v>
      </c>
      <c r="G76" s="18">
        <v>0.47399999999999998</v>
      </c>
      <c r="H76" s="18">
        <v>0.17299999999999999</v>
      </c>
      <c r="I76" s="1" t="s">
        <v>287</v>
      </c>
      <c r="J76">
        <v>97</v>
      </c>
    </row>
    <row r="77" spans="1:10" x14ac:dyDescent="0.25">
      <c r="A77" s="1" t="s">
        <v>74</v>
      </c>
      <c r="B77">
        <v>5.7469999999999999</v>
      </c>
      <c r="C77">
        <v>0.73099999999999998</v>
      </c>
      <c r="D77">
        <v>1.1419999999999999</v>
      </c>
      <c r="E77">
        <v>0.66200000000000003</v>
      </c>
      <c r="F77">
        <v>0.57399999999999995</v>
      </c>
      <c r="G77" s="18">
        <v>0.13800000000000001</v>
      </c>
      <c r="H77" s="18">
        <v>7.2999999999999995E-2</v>
      </c>
      <c r="I77" s="1" t="s">
        <v>10</v>
      </c>
      <c r="J77">
        <v>65</v>
      </c>
    </row>
    <row r="78" spans="1:10" x14ac:dyDescent="0.25">
      <c r="A78" s="1" t="s">
        <v>74</v>
      </c>
      <c r="B78">
        <v>5.7789999999999999</v>
      </c>
      <c r="C78">
        <v>0.77600000000000002</v>
      </c>
      <c r="D78">
        <v>1.2090000000000001</v>
      </c>
      <c r="E78">
        <v>0.70599999999999996</v>
      </c>
      <c r="F78">
        <v>0.51100000000000001</v>
      </c>
      <c r="G78" s="18">
        <v>0.13700000000000001</v>
      </c>
      <c r="H78" s="18">
        <v>6.4000000000000001E-2</v>
      </c>
      <c r="I78" s="1" t="s">
        <v>171</v>
      </c>
      <c r="J78">
        <v>61</v>
      </c>
    </row>
    <row r="79" spans="1:10" x14ac:dyDescent="0.25">
      <c r="A79" s="1" t="s">
        <v>74</v>
      </c>
      <c r="B79">
        <v>5.8220000000000001</v>
      </c>
      <c r="C79">
        <v>0.79400000000000004</v>
      </c>
      <c r="D79">
        <v>0.83799999999999997</v>
      </c>
      <c r="E79">
        <v>0.47</v>
      </c>
      <c r="F79">
        <v>0.51</v>
      </c>
      <c r="G79" s="18">
        <v>0.217</v>
      </c>
      <c r="H79" s="18">
        <v>7.6999999999999999E-2</v>
      </c>
      <c r="I79" s="1" t="s">
        <v>291</v>
      </c>
      <c r="J79">
        <v>59</v>
      </c>
    </row>
    <row r="80" spans="1:10" x14ac:dyDescent="0.25">
      <c r="A80" s="1" t="s">
        <v>74</v>
      </c>
      <c r="B80">
        <v>5.8230000000000004</v>
      </c>
      <c r="C80">
        <v>0.83399999999999996</v>
      </c>
      <c r="D80">
        <v>1.228</v>
      </c>
      <c r="E80">
        <v>0.47399999999999998</v>
      </c>
      <c r="F80">
        <v>0.55900000000000005</v>
      </c>
      <c r="G80" s="18">
        <v>0.22600000000000001</v>
      </c>
      <c r="H80" s="18">
        <v>0.06</v>
      </c>
      <c r="I80" s="1" t="s">
        <v>287</v>
      </c>
      <c r="J80">
        <v>58</v>
      </c>
    </row>
    <row r="81" spans="1:10" x14ac:dyDescent="0.25">
      <c r="A81" s="1" t="s">
        <v>74</v>
      </c>
      <c r="B81">
        <v>5.7519999999999998</v>
      </c>
      <c r="C81">
        <v>0.751</v>
      </c>
      <c r="D81">
        <v>1.2230000000000001</v>
      </c>
      <c r="E81">
        <v>0.50800000000000001</v>
      </c>
      <c r="F81">
        <v>0.60599999999999998</v>
      </c>
      <c r="G81" s="18">
        <v>0.14099999999999999</v>
      </c>
      <c r="H81" s="18" t="s">
        <v>201</v>
      </c>
      <c r="I81" s="1" t="s">
        <v>173</v>
      </c>
      <c r="J81">
        <v>62</v>
      </c>
    </row>
    <row r="82" spans="1:10" x14ac:dyDescent="0.25">
      <c r="A82" s="1" t="s">
        <v>78</v>
      </c>
      <c r="B82">
        <v>5.6740000000000004</v>
      </c>
      <c r="C82">
        <v>0.91800000000000004</v>
      </c>
      <c r="D82">
        <v>1.204</v>
      </c>
      <c r="E82">
        <v>0.81399999999999995</v>
      </c>
      <c r="F82">
        <v>0.30499999999999999</v>
      </c>
      <c r="G82" s="18">
        <v>0.26400000000000001</v>
      </c>
      <c r="H82" s="18">
        <v>1E-3</v>
      </c>
      <c r="I82" s="1" t="s">
        <v>10</v>
      </c>
      <c r="J82">
        <v>69</v>
      </c>
    </row>
    <row r="83" spans="1:10" x14ac:dyDescent="0.25">
      <c r="A83" s="1" t="s">
        <v>78</v>
      </c>
      <c r="B83">
        <v>5.3860000000000001</v>
      </c>
      <c r="C83">
        <v>0.94499999999999995</v>
      </c>
      <c r="D83">
        <v>1.212</v>
      </c>
      <c r="E83">
        <v>0.84499999999999997</v>
      </c>
      <c r="F83">
        <v>0.21199999999999999</v>
      </c>
      <c r="G83" s="18">
        <v>0.26300000000000001</v>
      </c>
      <c r="H83" s="18">
        <v>6.0000000000000001E-3</v>
      </c>
      <c r="I83" s="1" t="s">
        <v>171</v>
      </c>
      <c r="J83">
        <v>78</v>
      </c>
    </row>
    <row r="84" spans="1:10" x14ac:dyDescent="0.25">
      <c r="A84" s="1" t="s">
        <v>78</v>
      </c>
      <c r="B84">
        <v>5.1820000000000004</v>
      </c>
      <c r="C84">
        <v>0.98199999999999998</v>
      </c>
      <c r="D84">
        <v>1.069</v>
      </c>
      <c r="E84">
        <v>0.70499999999999996</v>
      </c>
      <c r="F84">
        <v>0.20399999999999999</v>
      </c>
      <c r="G84" s="18">
        <v>0.32900000000000001</v>
      </c>
      <c r="H84" s="18">
        <v>1E-3</v>
      </c>
      <c r="I84" s="1" t="s">
        <v>287</v>
      </c>
      <c r="J84">
        <v>90</v>
      </c>
    </row>
    <row r="85" spans="1:10" x14ac:dyDescent="0.25">
      <c r="A85" s="1" t="s">
        <v>78</v>
      </c>
      <c r="B85">
        <v>5.1289999999999996</v>
      </c>
      <c r="C85">
        <v>0.91500000000000004</v>
      </c>
      <c r="D85">
        <v>1.0780000000000001</v>
      </c>
      <c r="E85">
        <v>0.75800000000000001</v>
      </c>
      <c r="F85">
        <v>0.28000000000000003</v>
      </c>
      <c r="G85" s="18">
        <v>0.216</v>
      </c>
      <c r="H85" s="18">
        <v>1E-3</v>
      </c>
      <c r="I85" s="1" t="s">
        <v>173</v>
      </c>
      <c r="J85">
        <v>93</v>
      </c>
    </row>
    <row r="86" spans="1:10" x14ac:dyDescent="0.25">
      <c r="A86" s="1" t="s">
        <v>78</v>
      </c>
      <c r="B86">
        <v>5.1630000000000003</v>
      </c>
      <c r="C86">
        <v>0.93400000000000005</v>
      </c>
      <c r="D86">
        <v>0.64400000000000002</v>
      </c>
      <c r="E86">
        <v>0.70799999999999996</v>
      </c>
      <c r="F86">
        <v>9.5000000000000001E-2</v>
      </c>
      <c r="G86" s="18">
        <v>0.29899999999999999</v>
      </c>
      <c r="H86" s="18">
        <v>1E-3</v>
      </c>
      <c r="I86" s="1" t="s">
        <v>291</v>
      </c>
      <c r="J86">
        <v>87</v>
      </c>
    </row>
    <row r="87" spans="1:10" x14ac:dyDescent="0.25">
      <c r="A87" s="1" t="s">
        <v>156</v>
      </c>
      <c r="B87">
        <v>3.4790000000000001</v>
      </c>
      <c r="C87">
        <v>0.998</v>
      </c>
      <c r="D87">
        <v>1.0860000000000001</v>
      </c>
      <c r="E87">
        <v>0.49399999999999999</v>
      </c>
      <c r="F87">
        <v>0.50900000000000001</v>
      </c>
      <c r="G87" s="18">
        <v>3.3000000000000002E-2</v>
      </c>
      <c r="H87" s="18">
        <v>0.10199999999999999</v>
      </c>
      <c r="I87" s="1" t="s">
        <v>10</v>
      </c>
      <c r="J87">
        <v>147</v>
      </c>
    </row>
    <row r="88" spans="1:10" x14ac:dyDescent="0.25">
      <c r="A88" s="1" t="s">
        <v>156</v>
      </c>
      <c r="B88">
        <v>3.488</v>
      </c>
      <c r="C88">
        <v>1.0409999999999999</v>
      </c>
      <c r="D88">
        <v>1.145</v>
      </c>
      <c r="E88">
        <v>0.53800000000000003</v>
      </c>
      <c r="F88">
        <v>0.45500000000000002</v>
      </c>
      <c r="G88" s="18">
        <v>2.5000000000000001E-2</v>
      </c>
      <c r="H88" s="18">
        <v>0.1</v>
      </c>
      <c r="I88" s="1" t="s">
        <v>171</v>
      </c>
      <c r="J88">
        <v>148</v>
      </c>
    </row>
    <row r="89" spans="1:10" x14ac:dyDescent="0.25">
      <c r="A89" s="1" t="s">
        <v>156</v>
      </c>
      <c r="B89">
        <v>3.59</v>
      </c>
      <c r="C89">
        <v>1.0169999999999999</v>
      </c>
      <c r="D89">
        <v>1.1739999999999999</v>
      </c>
      <c r="E89">
        <v>0.41699999999999998</v>
      </c>
      <c r="F89">
        <v>0.55700000000000005</v>
      </c>
      <c r="G89" s="18">
        <v>4.2000000000000003E-2</v>
      </c>
      <c r="H89" s="18" t="s">
        <v>280</v>
      </c>
      <c r="I89" s="1" t="s">
        <v>173</v>
      </c>
      <c r="J89">
        <v>146</v>
      </c>
    </row>
    <row r="90" spans="1:10" x14ac:dyDescent="0.25">
      <c r="A90" s="1" t="s">
        <v>156</v>
      </c>
      <c r="B90">
        <v>3.9740000000000002</v>
      </c>
      <c r="C90">
        <v>1.0940000000000001</v>
      </c>
      <c r="D90">
        <v>0.89200000000000002</v>
      </c>
      <c r="E90">
        <v>0.34799999999999998</v>
      </c>
      <c r="F90">
        <v>0.441</v>
      </c>
      <c r="G90" s="18">
        <v>0.124</v>
      </c>
      <c r="H90" s="18">
        <v>0.108</v>
      </c>
      <c r="I90" s="1" t="s">
        <v>291</v>
      </c>
      <c r="J90">
        <v>137</v>
      </c>
    </row>
    <row r="91" spans="1:10" x14ac:dyDescent="0.25">
      <c r="A91" s="1" t="s">
        <v>156</v>
      </c>
      <c r="B91">
        <v>3.766</v>
      </c>
      <c r="C91">
        <v>1.1220000000000001</v>
      </c>
      <c r="D91">
        <v>1.222</v>
      </c>
      <c r="E91">
        <v>0.34200000000000003</v>
      </c>
      <c r="F91">
        <v>0.505</v>
      </c>
      <c r="G91" s="18">
        <v>9.9000000000000005E-2</v>
      </c>
      <c r="H91" s="18">
        <v>9.9000000000000005E-2</v>
      </c>
      <c r="I91" s="1" t="s">
        <v>287</v>
      </c>
      <c r="J91">
        <v>142</v>
      </c>
    </row>
    <row r="92" spans="1:10" x14ac:dyDescent="0.25">
      <c r="A92" s="1" t="s">
        <v>41</v>
      </c>
      <c r="B92">
        <v>6.3760000000000003</v>
      </c>
      <c r="C92">
        <v>0.95299999999999996</v>
      </c>
      <c r="D92">
        <v>1.363</v>
      </c>
      <c r="E92">
        <v>0.76600000000000001</v>
      </c>
      <c r="F92">
        <v>0.48299999999999998</v>
      </c>
      <c r="G92" s="18">
        <v>0.13200000000000001</v>
      </c>
      <c r="H92" s="18">
        <v>0.107</v>
      </c>
      <c r="I92" s="1" t="s">
        <v>10</v>
      </c>
      <c r="J92">
        <v>32</v>
      </c>
    </row>
    <row r="93" spans="1:10" x14ac:dyDescent="0.25">
      <c r="A93" s="1" t="s">
        <v>41</v>
      </c>
      <c r="B93">
        <v>6.3</v>
      </c>
      <c r="C93">
        <v>1.004</v>
      </c>
      <c r="D93">
        <v>1.4390000000000001</v>
      </c>
      <c r="E93">
        <v>0.80200000000000005</v>
      </c>
      <c r="F93">
        <v>0.39</v>
      </c>
      <c r="G93" s="18">
        <v>9.9000000000000005E-2</v>
      </c>
      <c r="H93" s="18">
        <v>8.5999999999999993E-2</v>
      </c>
      <c r="I93" s="1" t="s">
        <v>171</v>
      </c>
      <c r="J93">
        <v>32</v>
      </c>
    </row>
    <row r="94" spans="1:10" x14ac:dyDescent="0.25">
      <c r="A94" s="1" t="s">
        <v>41</v>
      </c>
      <c r="B94">
        <v>6.952</v>
      </c>
      <c r="C94">
        <v>1.0880000000000001</v>
      </c>
      <c r="D94">
        <v>1.0389999999999999</v>
      </c>
      <c r="E94">
        <v>0.61399999999999999</v>
      </c>
      <c r="F94">
        <v>0.40400000000000003</v>
      </c>
      <c r="G94" s="18">
        <v>0.158</v>
      </c>
      <c r="H94" s="18">
        <v>0.14199999999999999</v>
      </c>
      <c r="I94" s="1" t="s">
        <v>291</v>
      </c>
      <c r="J94">
        <v>17</v>
      </c>
    </row>
    <row r="95" spans="1:10" x14ac:dyDescent="0.25">
      <c r="A95" s="1" t="s">
        <v>41</v>
      </c>
      <c r="B95">
        <v>6.6349999999999998</v>
      </c>
      <c r="C95">
        <v>1.107</v>
      </c>
      <c r="D95">
        <v>1.431</v>
      </c>
      <c r="E95">
        <v>0.61699999999999999</v>
      </c>
      <c r="F95">
        <v>0.437</v>
      </c>
      <c r="G95" s="18">
        <v>0.16200000000000001</v>
      </c>
      <c r="H95" s="18">
        <v>0.111</v>
      </c>
      <c r="I95" s="1" t="s">
        <v>287</v>
      </c>
      <c r="J95">
        <v>22</v>
      </c>
    </row>
    <row r="96" spans="1:10" x14ac:dyDescent="0.25">
      <c r="A96" s="1" t="s">
        <v>41</v>
      </c>
      <c r="B96">
        <v>6.4189999999999996</v>
      </c>
      <c r="C96">
        <v>0.98599999999999999</v>
      </c>
      <c r="D96">
        <v>1.474</v>
      </c>
      <c r="E96">
        <v>0.67500000000000004</v>
      </c>
      <c r="F96">
        <v>0.49299999999999999</v>
      </c>
      <c r="G96" s="18">
        <v>0.11</v>
      </c>
      <c r="H96" s="18" t="s">
        <v>200</v>
      </c>
      <c r="I96" s="1" t="s">
        <v>173</v>
      </c>
      <c r="J96">
        <v>28</v>
      </c>
    </row>
    <row r="97" spans="1:10" x14ac:dyDescent="0.25">
      <c r="A97" s="1" t="s">
        <v>105</v>
      </c>
      <c r="B97">
        <v>5.1020000000000003</v>
      </c>
      <c r="C97">
        <v>1.0469999999999999</v>
      </c>
      <c r="D97">
        <v>1.4610000000000001</v>
      </c>
      <c r="E97">
        <v>0.77800000000000002</v>
      </c>
      <c r="F97">
        <v>0.41799999999999998</v>
      </c>
      <c r="G97" s="18">
        <v>0.104</v>
      </c>
      <c r="H97" s="18">
        <v>1E-3</v>
      </c>
      <c r="I97" s="1" t="s">
        <v>10</v>
      </c>
      <c r="J97">
        <v>96</v>
      </c>
    </row>
    <row r="98" spans="1:10" x14ac:dyDescent="0.25">
      <c r="A98" s="1" t="s">
        <v>105</v>
      </c>
      <c r="B98">
        <v>5.0110000000000001</v>
      </c>
      <c r="C98">
        <v>1.0920000000000001</v>
      </c>
      <c r="D98">
        <v>1.5129999999999999</v>
      </c>
      <c r="E98">
        <v>0.81499999999999995</v>
      </c>
      <c r="F98">
        <v>0.311</v>
      </c>
      <c r="G98" s="18">
        <v>8.1000000000000003E-2</v>
      </c>
      <c r="H98" s="18">
        <v>4.0000000000000001E-3</v>
      </c>
      <c r="I98" s="1" t="s">
        <v>171</v>
      </c>
      <c r="J98">
        <v>97</v>
      </c>
    </row>
    <row r="99" spans="1:10" x14ac:dyDescent="0.25">
      <c r="A99" s="1" t="s">
        <v>105</v>
      </c>
      <c r="B99">
        <v>4.7140000000000004</v>
      </c>
      <c r="C99">
        <v>1.161</v>
      </c>
      <c r="D99">
        <v>1.4339999999999999</v>
      </c>
      <c r="E99">
        <v>0.70799999999999996</v>
      </c>
      <c r="F99">
        <v>0.28899999999999998</v>
      </c>
      <c r="G99" s="18">
        <v>0.113</v>
      </c>
      <c r="H99" s="18">
        <v>1.0999999999999999E-2</v>
      </c>
      <c r="I99" s="1" t="s">
        <v>287</v>
      </c>
      <c r="J99">
        <v>105</v>
      </c>
    </row>
    <row r="100" spans="1:10" x14ac:dyDescent="0.25">
      <c r="A100" s="1" t="s">
        <v>105</v>
      </c>
      <c r="B100">
        <v>4.9329999999999998</v>
      </c>
      <c r="C100">
        <v>1.054</v>
      </c>
      <c r="D100">
        <v>1.5149999999999999</v>
      </c>
      <c r="E100">
        <v>0.71199999999999997</v>
      </c>
      <c r="F100">
        <v>0.35899999999999999</v>
      </c>
      <c r="G100" s="18">
        <v>6.4000000000000001E-2</v>
      </c>
      <c r="H100" s="18" t="s">
        <v>255</v>
      </c>
      <c r="I100" s="1" t="s">
        <v>173</v>
      </c>
      <c r="J100">
        <v>100</v>
      </c>
    </row>
    <row r="101" spans="1:10" x14ac:dyDescent="0.25">
      <c r="A101" s="1" t="s">
        <v>105</v>
      </c>
      <c r="B101">
        <v>4.2169999999999996</v>
      </c>
      <c r="C101">
        <v>1.113</v>
      </c>
      <c r="D101">
        <v>0.92500000000000004</v>
      </c>
      <c r="E101">
        <v>0.67800000000000005</v>
      </c>
      <c r="F101">
        <v>0.21199999999999999</v>
      </c>
      <c r="G101" s="18">
        <v>0.128</v>
      </c>
      <c r="H101" s="18">
        <v>6.0000000000000001E-3</v>
      </c>
      <c r="I101" s="1" t="s">
        <v>291</v>
      </c>
      <c r="J101">
        <v>129</v>
      </c>
    </row>
    <row r="102" spans="1:10" x14ac:dyDescent="0.25">
      <c r="A102" s="1" t="s">
        <v>121</v>
      </c>
      <c r="B102">
        <v>4.7690000000000001</v>
      </c>
      <c r="C102">
        <v>0.30199999999999999</v>
      </c>
      <c r="D102">
        <v>0.92900000000000005</v>
      </c>
      <c r="E102">
        <v>0.313</v>
      </c>
      <c r="F102">
        <v>0.32200000000000001</v>
      </c>
      <c r="G102" s="18">
        <v>0.186</v>
      </c>
      <c r="H102" s="18">
        <v>0.126</v>
      </c>
      <c r="I102" s="1" t="s">
        <v>10</v>
      </c>
      <c r="J102">
        <v>112</v>
      </c>
    </row>
    <row r="103" spans="1:10" x14ac:dyDescent="0.25">
      <c r="A103" s="1" t="s">
        <v>121</v>
      </c>
      <c r="B103">
        <v>4.5869999999999997</v>
      </c>
      <c r="C103">
        <v>0.33100000000000002</v>
      </c>
      <c r="D103">
        <v>1.056</v>
      </c>
      <c r="E103">
        <v>0.38</v>
      </c>
      <c r="F103">
        <v>0.255</v>
      </c>
      <c r="G103" s="18">
        <v>0.17699999999999999</v>
      </c>
      <c r="H103" s="18">
        <v>0.113</v>
      </c>
      <c r="I103" s="1" t="s">
        <v>171</v>
      </c>
      <c r="J103">
        <v>115</v>
      </c>
    </row>
    <row r="104" spans="1:10" x14ac:dyDescent="0.25">
      <c r="A104" s="1" t="s">
        <v>121</v>
      </c>
      <c r="B104">
        <v>4.4240000000000004</v>
      </c>
      <c r="C104">
        <v>0.314</v>
      </c>
      <c r="D104">
        <v>1.097</v>
      </c>
      <c r="E104">
        <v>0.254</v>
      </c>
      <c r="F104">
        <v>0.312</v>
      </c>
      <c r="G104" s="18">
        <v>0.17499999999999999</v>
      </c>
      <c r="H104" s="18" t="s">
        <v>212</v>
      </c>
      <c r="I104" s="1" t="s">
        <v>173</v>
      </c>
      <c r="J104">
        <v>121</v>
      </c>
    </row>
    <row r="105" spans="1:10" x14ac:dyDescent="0.25">
      <c r="A105" s="1" t="s">
        <v>121</v>
      </c>
      <c r="B105">
        <v>3.7389999999999999</v>
      </c>
      <c r="C105">
        <v>0.32</v>
      </c>
      <c r="D105">
        <v>0.63100000000000001</v>
      </c>
      <c r="E105">
        <v>0.21299999999999999</v>
      </c>
      <c r="F105">
        <v>0.33400000000000002</v>
      </c>
      <c r="G105" s="18">
        <v>0.24399999999999999</v>
      </c>
      <c r="H105" s="18">
        <v>0.125</v>
      </c>
      <c r="I105" s="1" t="s">
        <v>291</v>
      </c>
      <c r="J105">
        <v>145</v>
      </c>
    </row>
    <row r="106" spans="1:10" x14ac:dyDescent="0.25">
      <c r="A106" s="1" t="s">
        <v>121</v>
      </c>
      <c r="B106">
        <v>4.032</v>
      </c>
      <c r="C106">
        <v>0.35</v>
      </c>
      <c r="D106">
        <v>1.0429999999999999</v>
      </c>
      <c r="E106">
        <v>0.216</v>
      </c>
      <c r="F106">
        <v>0.32400000000000001</v>
      </c>
      <c r="G106" s="18">
        <v>0.251</v>
      </c>
      <c r="H106" s="18">
        <v>0.12</v>
      </c>
      <c r="I106" s="1" t="s">
        <v>287</v>
      </c>
      <c r="J106">
        <v>134</v>
      </c>
    </row>
    <row r="107" spans="1:10" x14ac:dyDescent="0.25">
      <c r="A107" s="1" t="s">
        <v>149</v>
      </c>
      <c r="B107">
        <v>3.7749999999999999</v>
      </c>
      <c r="C107">
        <v>0</v>
      </c>
      <c r="D107">
        <v>0.40400000000000003</v>
      </c>
      <c r="E107">
        <v>0.29499999999999998</v>
      </c>
      <c r="F107">
        <v>0.27500000000000002</v>
      </c>
      <c r="G107" s="18">
        <v>0.187</v>
      </c>
      <c r="H107" s="18">
        <v>0.21199999999999999</v>
      </c>
      <c r="I107" s="1" t="s">
        <v>10</v>
      </c>
      <c r="J107">
        <v>140</v>
      </c>
    </row>
    <row r="108" spans="1:10" x14ac:dyDescent="0.25">
      <c r="A108" s="1" t="s">
        <v>149</v>
      </c>
      <c r="B108">
        <v>3.7749999999999999</v>
      </c>
      <c r="C108">
        <v>4.5999999999999999E-2</v>
      </c>
      <c r="D108">
        <v>0.44700000000000001</v>
      </c>
      <c r="E108">
        <v>0.38</v>
      </c>
      <c r="F108">
        <v>0.22</v>
      </c>
      <c r="G108" s="18">
        <v>0.17599999999999999</v>
      </c>
      <c r="H108" s="18">
        <v>0.18</v>
      </c>
      <c r="I108" s="1" t="s">
        <v>171</v>
      </c>
      <c r="J108">
        <v>145</v>
      </c>
    </row>
    <row r="109" spans="1:10" x14ac:dyDescent="0.25">
      <c r="A109" s="1" t="s">
        <v>149</v>
      </c>
      <c r="B109">
        <v>2.9049999999999998</v>
      </c>
      <c r="C109">
        <v>6.8000000000000005E-2</v>
      </c>
      <c r="D109">
        <v>0.23400000000000001</v>
      </c>
      <c r="E109">
        <v>0.157</v>
      </c>
      <c r="F109">
        <v>4.2999999999999997E-2</v>
      </c>
      <c r="G109" s="18">
        <v>0.20300000000000001</v>
      </c>
      <c r="H109" s="18">
        <v>9.4E-2</v>
      </c>
      <c r="I109" s="1" t="s">
        <v>291</v>
      </c>
      <c r="J109">
        <v>157</v>
      </c>
    </row>
    <row r="110" spans="1:10" x14ac:dyDescent="0.25">
      <c r="A110" s="1" t="s">
        <v>149</v>
      </c>
      <c r="B110">
        <v>2.9049999999999998</v>
      </c>
      <c r="C110">
        <v>9.1999999999999998E-2</v>
      </c>
      <c r="D110">
        <v>0.63</v>
      </c>
      <c r="E110">
        <v>0.152</v>
      </c>
      <c r="F110">
        <v>0.06</v>
      </c>
      <c r="G110" s="18">
        <v>0.20399999999999999</v>
      </c>
      <c r="H110" s="18">
        <v>8.4000000000000005E-2</v>
      </c>
      <c r="I110" s="1" t="s">
        <v>287</v>
      </c>
      <c r="J110">
        <v>154</v>
      </c>
    </row>
    <row r="111" spans="1:10" x14ac:dyDescent="0.25">
      <c r="A111" s="1" t="s">
        <v>149</v>
      </c>
      <c r="B111">
        <v>2.9049999999999998</v>
      </c>
      <c r="C111">
        <v>9.0999999999999998E-2</v>
      </c>
      <c r="D111">
        <v>0.627</v>
      </c>
      <c r="E111">
        <v>0.14499999999999999</v>
      </c>
      <c r="F111">
        <v>6.5000000000000002E-2</v>
      </c>
      <c r="G111" s="18">
        <v>0.14899999999999999</v>
      </c>
      <c r="H111" s="18" t="s">
        <v>256</v>
      </c>
      <c r="I111" s="1" t="s">
        <v>173</v>
      </c>
      <c r="J111">
        <v>156</v>
      </c>
    </row>
    <row r="112" spans="1:10" x14ac:dyDescent="0.25">
      <c r="A112" s="1" t="s">
        <v>115</v>
      </c>
      <c r="B112">
        <v>4.8479999999999999</v>
      </c>
      <c r="C112">
        <v>0.54500000000000004</v>
      </c>
      <c r="D112">
        <v>1.071</v>
      </c>
      <c r="E112">
        <v>0.58799999999999997</v>
      </c>
      <c r="F112">
        <v>0.67500000000000004</v>
      </c>
      <c r="G112" s="18">
        <v>0.23300000000000001</v>
      </c>
      <c r="H112" s="18">
        <v>7.2999999999999995E-2</v>
      </c>
      <c r="I112" s="1" t="s">
        <v>10</v>
      </c>
      <c r="J112">
        <v>106</v>
      </c>
    </row>
    <row r="113" spans="1:10" x14ac:dyDescent="0.25">
      <c r="A113" s="1" t="s">
        <v>115</v>
      </c>
      <c r="B113">
        <v>4.7</v>
      </c>
      <c r="C113">
        <v>0.57399999999999995</v>
      </c>
      <c r="D113">
        <v>1.1220000000000001</v>
      </c>
      <c r="E113">
        <v>0.63700000000000001</v>
      </c>
      <c r="F113">
        <v>0.60899999999999999</v>
      </c>
      <c r="G113" s="18">
        <v>0.23200000000000001</v>
      </c>
      <c r="H113" s="18">
        <v>6.2E-2</v>
      </c>
      <c r="I113" s="1" t="s">
        <v>171</v>
      </c>
      <c r="J113">
        <v>109</v>
      </c>
    </row>
    <row r="114" spans="1:10" x14ac:dyDescent="0.25">
      <c r="A114" s="1" t="s">
        <v>115</v>
      </c>
      <c r="B114">
        <v>4.1680000000000001</v>
      </c>
      <c r="C114">
        <v>0.60199999999999998</v>
      </c>
      <c r="D114">
        <v>1.006</v>
      </c>
      <c r="E114">
        <v>0.43</v>
      </c>
      <c r="F114">
        <v>0.63300000000000001</v>
      </c>
      <c r="G114" s="18">
        <v>0.38600000000000001</v>
      </c>
      <c r="H114" s="18">
        <v>6.8000000000000005E-2</v>
      </c>
      <c r="I114" s="1" t="s">
        <v>287</v>
      </c>
      <c r="J114">
        <v>129</v>
      </c>
    </row>
    <row r="115" spans="1:10" x14ac:dyDescent="0.25">
      <c r="A115" s="1" t="s">
        <v>115</v>
      </c>
      <c r="B115">
        <v>4.4329999999999998</v>
      </c>
      <c r="C115">
        <v>0.54900000000000004</v>
      </c>
      <c r="D115">
        <v>1.0880000000000001</v>
      </c>
      <c r="E115">
        <v>0.45700000000000002</v>
      </c>
      <c r="F115">
        <v>0.69599999999999995</v>
      </c>
      <c r="G115" s="18">
        <v>0.25600000000000001</v>
      </c>
      <c r="H115" s="18" t="s">
        <v>262</v>
      </c>
      <c r="I115" s="1" t="s">
        <v>173</v>
      </c>
      <c r="J115">
        <v>120</v>
      </c>
    </row>
    <row r="116" spans="1:10" x14ac:dyDescent="0.25">
      <c r="A116" s="1" t="s">
        <v>115</v>
      </c>
      <c r="B116">
        <v>3.907</v>
      </c>
      <c r="C116">
        <v>0.55600000000000005</v>
      </c>
      <c r="D116">
        <v>0.53800000000000003</v>
      </c>
      <c r="E116">
        <v>0.42499999999999999</v>
      </c>
      <c r="F116">
        <v>0.58899999999999997</v>
      </c>
      <c r="G116" s="18">
        <v>0.40300000000000002</v>
      </c>
      <c r="H116" s="18">
        <v>8.1000000000000003E-2</v>
      </c>
      <c r="I116" s="1" t="s">
        <v>291</v>
      </c>
      <c r="J116">
        <v>140</v>
      </c>
    </row>
    <row r="117" spans="1:10" x14ac:dyDescent="0.25">
      <c r="A117" s="1" t="s">
        <v>107</v>
      </c>
      <c r="B117">
        <v>5.085</v>
      </c>
      <c r="C117">
        <v>0.504</v>
      </c>
      <c r="D117">
        <v>0.9</v>
      </c>
      <c r="E117">
        <v>0.27</v>
      </c>
      <c r="F117">
        <v>0.439</v>
      </c>
      <c r="G117" s="18">
        <v>0.19800000000000001</v>
      </c>
      <c r="H117" s="18">
        <v>5.3999999999999999E-2</v>
      </c>
      <c r="I117" s="1" t="s">
        <v>10</v>
      </c>
      <c r="J117">
        <v>98</v>
      </c>
    </row>
    <row r="118" spans="1:10" x14ac:dyDescent="0.25">
      <c r="A118" s="1" t="s">
        <v>107</v>
      </c>
      <c r="B118">
        <v>5.0439999999999996</v>
      </c>
      <c r="C118">
        <v>0.54900000000000004</v>
      </c>
      <c r="D118">
        <v>0.91</v>
      </c>
      <c r="E118">
        <v>0.33100000000000002</v>
      </c>
      <c r="F118">
        <v>0.38100000000000001</v>
      </c>
      <c r="G118" s="18">
        <v>0.187</v>
      </c>
      <c r="H118" s="18">
        <v>3.6999999999999998E-2</v>
      </c>
      <c r="I118" s="1" t="s">
        <v>171</v>
      </c>
      <c r="J118">
        <v>96</v>
      </c>
    </row>
    <row r="119" spans="1:10" x14ac:dyDescent="0.25">
      <c r="A119" s="1" t="s">
        <v>107</v>
      </c>
      <c r="B119">
        <v>4.9749999999999996</v>
      </c>
      <c r="C119">
        <v>0.53500000000000003</v>
      </c>
      <c r="D119">
        <v>0.89100000000000001</v>
      </c>
      <c r="E119">
        <v>0.182</v>
      </c>
      <c r="F119">
        <v>0.45400000000000001</v>
      </c>
      <c r="G119" s="18">
        <v>0.183</v>
      </c>
      <c r="H119" s="18" t="s">
        <v>243</v>
      </c>
      <c r="I119" s="1" t="s">
        <v>173</v>
      </c>
      <c r="J119">
        <v>99</v>
      </c>
    </row>
    <row r="120" spans="1:10" x14ac:dyDescent="0.25">
      <c r="A120" s="1" t="s">
        <v>107</v>
      </c>
      <c r="B120">
        <v>4.5129999999999999</v>
      </c>
      <c r="C120">
        <v>0.52500000000000002</v>
      </c>
      <c r="D120">
        <v>0.625</v>
      </c>
      <c r="E120">
        <v>0.127</v>
      </c>
      <c r="F120">
        <v>0.42699999999999999</v>
      </c>
      <c r="G120" s="18">
        <v>0.22700000000000001</v>
      </c>
      <c r="H120" s="18">
        <v>6.0999999999999999E-2</v>
      </c>
      <c r="I120" s="1" t="s">
        <v>291</v>
      </c>
      <c r="J120">
        <v>114</v>
      </c>
    </row>
    <row r="121" spans="1:10" x14ac:dyDescent="0.25">
      <c r="A121" s="1" t="s">
        <v>107</v>
      </c>
      <c r="B121">
        <v>4.6950000000000003</v>
      </c>
      <c r="C121">
        <v>0.56399999999999995</v>
      </c>
      <c r="D121">
        <v>0.94599999999999995</v>
      </c>
      <c r="E121">
        <v>0.13300000000000001</v>
      </c>
      <c r="F121">
        <v>0.43</v>
      </c>
      <c r="G121" s="18">
        <v>0.23599999999999999</v>
      </c>
      <c r="H121" s="18">
        <v>5.0999999999999997E-2</v>
      </c>
      <c r="I121" s="1" t="s">
        <v>287</v>
      </c>
      <c r="J121">
        <v>107</v>
      </c>
    </row>
    <row r="122" spans="1:10" x14ac:dyDescent="0.25">
      <c r="A122" s="1" t="s">
        <v>20</v>
      </c>
      <c r="B122">
        <v>7.2320000000000002</v>
      </c>
      <c r="C122">
        <v>1.302</v>
      </c>
      <c r="D122">
        <v>1.4350000000000001</v>
      </c>
      <c r="E122">
        <v>1.0229999999999999</v>
      </c>
      <c r="F122">
        <v>0.64400000000000002</v>
      </c>
      <c r="G122" s="18">
        <v>0.28199999999999997</v>
      </c>
      <c r="H122" s="18">
        <v>0.35199999999999998</v>
      </c>
      <c r="I122" s="1" t="s">
        <v>10</v>
      </c>
      <c r="J122">
        <v>11</v>
      </c>
    </row>
    <row r="123" spans="1:10" x14ac:dyDescent="0.25">
      <c r="A123" s="1" t="s">
        <v>20</v>
      </c>
      <c r="B123">
        <v>7.2779999999999996</v>
      </c>
      <c r="C123">
        <v>1.365</v>
      </c>
      <c r="D123">
        <v>1.5049999999999999</v>
      </c>
      <c r="E123">
        <v>1.0389999999999999</v>
      </c>
      <c r="F123">
        <v>0.58399999999999996</v>
      </c>
      <c r="G123" s="18">
        <v>0.28499999999999998</v>
      </c>
      <c r="H123" s="18">
        <v>0.308</v>
      </c>
      <c r="I123" s="1" t="s">
        <v>171</v>
      </c>
      <c r="J123">
        <v>9</v>
      </c>
    </row>
    <row r="124" spans="1:10" x14ac:dyDescent="0.25">
      <c r="A124" s="1" t="s">
        <v>20</v>
      </c>
      <c r="B124">
        <v>7.4039999999999999</v>
      </c>
      <c r="C124">
        <v>1.44</v>
      </c>
      <c r="D124">
        <v>1.0960000000000001</v>
      </c>
      <c r="E124">
        <v>0.82799999999999996</v>
      </c>
      <c r="F124">
        <v>0.57399999999999995</v>
      </c>
      <c r="G124" s="18">
        <v>0.44800000000000001</v>
      </c>
      <c r="H124" s="18">
        <v>0.313</v>
      </c>
      <c r="I124" s="1" t="s">
        <v>291</v>
      </c>
      <c r="J124">
        <v>6</v>
      </c>
    </row>
    <row r="125" spans="1:10" x14ac:dyDescent="0.25">
      <c r="A125" s="1" t="s">
        <v>20</v>
      </c>
      <c r="B125">
        <v>7.3159999999999998</v>
      </c>
      <c r="C125">
        <v>1.4790000000000001</v>
      </c>
      <c r="D125">
        <v>1.4810000000000001</v>
      </c>
      <c r="E125">
        <v>0.83499999999999996</v>
      </c>
      <c r="F125">
        <v>0.61099999999999999</v>
      </c>
      <c r="G125" s="18">
        <v>0.436</v>
      </c>
      <c r="H125" s="18">
        <v>0.28699999999999998</v>
      </c>
      <c r="I125" s="1" t="s">
        <v>287</v>
      </c>
      <c r="J125">
        <v>7</v>
      </c>
    </row>
    <row r="126" spans="1:10" x14ac:dyDescent="0.25">
      <c r="A126" s="1" t="s">
        <v>20</v>
      </c>
      <c r="B126">
        <v>7.3280000000000003</v>
      </c>
      <c r="C126">
        <v>1.33</v>
      </c>
      <c r="D126">
        <v>1.532</v>
      </c>
      <c r="E126">
        <v>0.89600000000000002</v>
      </c>
      <c r="F126">
        <v>0.65300000000000002</v>
      </c>
      <c r="G126" s="18">
        <v>0.32100000000000001</v>
      </c>
      <c r="H126" s="18" t="s">
        <v>179</v>
      </c>
      <c r="I126" s="1" t="s">
        <v>173</v>
      </c>
      <c r="J126">
        <v>7</v>
      </c>
    </row>
    <row r="127" spans="1:10" x14ac:dyDescent="0.25">
      <c r="A127" s="1" t="s">
        <v>158</v>
      </c>
      <c r="B127">
        <v>3.476</v>
      </c>
      <c r="C127">
        <v>4.1000000000000002E-2</v>
      </c>
      <c r="D127">
        <v>0</v>
      </c>
      <c r="E127">
        <v>0</v>
      </c>
      <c r="F127">
        <v>0.29299999999999998</v>
      </c>
      <c r="G127" s="18">
        <v>0.254</v>
      </c>
      <c r="H127" s="18">
        <v>2.8000000000000001E-2</v>
      </c>
      <c r="I127" s="1" t="s">
        <v>10</v>
      </c>
      <c r="J127">
        <v>149</v>
      </c>
    </row>
    <row r="128" spans="1:10" x14ac:dyDescent="0.25">
      <c r="A128" s="1" t="s">
        <v>158</v>
      </c>
      <c r="B128">
        <v>3.0830000000000002</v>
      </c>
      <c r="C128">
        <v>2.5999999999999999E-2</v>
      </c>
      <c r="D128">
        <v>0</v>
      </c>
      <c r="E128">
        <v>0.105</v>
      </c>
      <c r="F128">
        <v>0.22500000000000001</v>
      </c>
      <c r="G128" s="18">
        <v>0.23499999999999999</v>
      </c>
      <c r="H128" s="18">
        <v>3.5000000000000003E-2</v>
      </c>
      <c r="I128" s="1" t="s">
        <v>171</v>
      </c>
      <c r="J128">
        <v>155</v>
      </c>
    </row>
    <row r="129" spans="1:10" x14ac:dyDescent="0.25">
      <c r="A129" s="1" t="s">
        <v>158</v>
      </c>
      <c r="B129">
        <v>2.6930000000000001</v>
      </c>
      <c r="C129">
        <v>0</v>
      </c>
      <c r="D129">
        <v>0</v>
      </c>
      <c r="E129">
        <v>1.9E-2</v>
      </c>
      <c r="F129">
        <v>0.27100000000000002</v>
      </c>
      <c r="G129" s="18">
        <v>0.28100000000000003</v>
      </c>
      <c r="H129" s="18">
        <v>5.7000000000000002E-2</v>
      </c>
      <c r="I129" s="1" t="s">
        <v>287</v>
      </c>
      <c r="J129">
        <v>155</v>
      </c>
    </row>
    <row r="130" spans="1:10" x14ac:dyDescent="0.25">
      <c r="A130" s="1" t="s">
        <v>158</v>
      </c>
      <c r="B130">
        <v>3.0830000000000002</v>
      </c>
      <c r="C130">
        <v>2.4E-2</v>
      </c>
      <c r="D130">
        <v>0</v>
      </c>
      <c r="E130">
        <v>0.01</v>
      </c>
      <c r="F130">
        <v>0.30499999999999999</v>
      </c>
      <c r="G130" s="18">
        <v>0.218</v>
      </c>
      <c r="H130" s="18" t="s">
        <v>286</v>
      </c>
      <c r="I130" s="1" t="s">
        <v>173</v>
      </c>
      <c r="J130">
        <v>155</v>
      </c>
    </row>
    <row r="131" spans="1:10" x14ac:dyDescent="0.25">
      <c r="A131" s="1" t="s">
        <v>136</v>
      </c>
      <c r="B131">
        <v>4.423</v>
      </c>
      <c r="C131">
        <v>0.30199999999999999</v>
      </c>
      <c r="D131">
        <v>0.73899999999999999</v>
      </c>
      <c r="E131">
        <v>0.109</v>
      </c>
      <c r="F131">
        <v>0.22900000000000001</v>
      </c>
      <c r="G131" s="18">
        <v>0.21099999999999999</v>
      </c>
      <c r="H131" s="18">
        <v>8.5999999999999993E-2</v>
      </c>
      <c r="I131" s="1" t="s">
        <v>10</v>
      </c>
      <c r="J131">
        <v>127</v>
      </c>
    </row>
    <row r="132" spans="1:10" x14ac:dyDescent="0.25">
      <c r="A132" s="1" t="s">
        <v>136</v>
      </c>
      <c r="B132">
        <v>4.3499999999999996</v>
      </c>
      <c r="C132">
        <v>0.35</v>
      </c>
      <c r="D132">
        <v>0.76600000000000001</v>
      </c>
      <c r="E132">
        <v>0.192</v>
      </c>
      <c r="F132">
        <v>0.17399999999999999</v>
      </c>
      <c r="G132" s="18">
        <v>0.19800000000000001</v>
      </c>
      <c r="H132" s="18">
        <v>7.8E-2</v>
      </c>
      <c r="I132" s="1" t="s">
        <v>171</v>
      </c>
      <c r="J132">
        <v>132</v>
      </c>
    </row>
    <row r="133" spans="1:10" x14ac:dyDescent="0.25">
      <c r="A133" s="1" t="s">
        <v>136</v>
      </c>
      <c r="B133">
        <v>3.9359999999999999</v>
      </c>
      <c r="C133">
        <v>0.438</v>
      </c>
      <c r="D133">
        <v>0.95399999999999996</v>
      </c>
      <c r="E133">
        <v>4.1000000000000002E-2</v>
      </c>
      <c r="F133">
        <v>0.16200000000000001</v>
      </c>
      <c r="G133" s="18">
        <v>0.216</v>
      </c>
      <c r="H133" s="18">
        <v>5.3999999999999999E-2</v>
      </c>
      <c r="I133" s="1" t="s">
        <v>287</v>
      </c>
      <c r="J133">
        <v>137</v>
      </c>
    </row>
    <row r="134" spans="1:10" x14ac:dyDescent="0.25">
      <c r="A134" s="1" t="s">
        <v>136</v>
      </c>
      <c r="B134">
        <v>4.3010000000000002</v>
      </c>
      <c r="C134">
        <v>0.35799999999999998</v>
      </c>
      <c r="D134">
        <v>0.90700000000000003</v>
      </c>
      <c r="E134">
        <v>5.2999999999999999E-2</v>
      </c>
      <c r="F134">
        <v>0.189</v>
      </c>
      <c r="G134" s="18">
        <v>0.18099999999999999</v>
      </c>
      <c r="H134" s="18" t="s">
        <v>270</v>
      </c>
      <c r="I134" s="1" t="s">
        <v>173</v>
      </c>
      <c r="J134">
        <v>131</v>
      </c>
    </row>
    <row r="135" spans="1:10" x14ac:dyDescent="0.25">
      <c r="A135" s="1" t="s">
        <v>136</v>
      </c>
      <c r="B135">
        <v>3.7629999999999999</v>
      </c>
      <c r="C135">
        <v>0.42199999999999999</v>
      </c>
      <c r="D135">
        <v>0.63200000000000001</v>
      </c>
      <c r="E135">
        <v>3.7999999999999999E-2</v>
      </c>
      <c r="F135">
        <v>0.128</v>
      </c>
      <c r="G135" s="18">
        <v>0.187</v>
      </c>
      <c r="H135" s="18">
        <v>0.05</v>
      </c>
      <c r="I135" s="1" t="s">
        <v>291</v>
      </c>
      <c r="J135">
        <v>144</v>
      </c>
    </row>
    <row r="136" spans="1:10" x14ac:dyDescent="0.25">
      <c r="A136" s="1" t="s">
        <v>48</v>
      </c>
      <c r="B136">
        <v>6.2279999999999998</v>
      </c>
      <c r="C136">
        <v>1.097</v>
      </c>
      <c r="D136">
        <v>1.323</v>
      </c>
      <c r="E136">
        <v>0.88900000000000001</v>
      </c>
      <c r="F136">
        <v>0.41699999999999998</v>
      </c>
      <c r="G136" s="18">
        <v>0.156</v>
      </c>
      <c r="H136" s="18">
        <v>6.3E-2</v>
      </c>
      <c r="I136" s="1" t="s">
        <v>10</v>
      </c>
      <c r="J136">
        <v>39</v>
      </c>
    </row>
    <row r="137" spans="1:10" x14ac:dyDescent="0.25">
      <c r="A137" s="1" t="s">
        <v>48</v>
      </c>
      <c r="B137">
        <v>6.444</v>
      </c>
      <c r="C137">
        <v>1.159</v>
      </c>
      <c r="D137">
        <v>1.369</v>
      </c>
      <c r="E137">
        <v>0.92</v>
      </c>
      <c r="F137">
        <v>0.35699999999999998</v>
      </c>
      <c r="G137" s="18">
        <v>0.187</v>
      </c>
      <c r="H137" s="18">
        <v>5.6000000000000001E-2</v>
      </c>
      <c r="I137" s="1" t="s">
        <v>171</v>
      </c>
      <c r="J137">
        <v>26</v>
      </c>
    </row>
    <row r="138" spans="1:10" x14ac:dyDescent="0.25">
      <c r="A138" s="1" t="s">
        <v>48</v>
      </c>
      <c r="B138">
        <v>6.476</v>
      </c>
      <c r="C138">
        <v>1.131</v>
      </c>
      <c r="D138">
        <v>1.331</v>
      </c>
      <c r="E138">
        <v>0.80800000000000005</v>
      </c>
      <c r="F138">
        <v>0.43099999999999999</v>
      </c>
      <c r="G138" s="18">
        <v>0.19700000000000001</v>
      </c>
      <c r="H138" s="18" t="s">
        <v>197</v>
      </c>
      <c r="I138" s="1" t="s">
        <v>173</v>
      </c>
      <c r="J138">
        <v>25</v>
      </c>
    </row>
    <row r="139" spans="1:10" x14ac:dyDescent="0.25">
      <c r="A139" s="1" t="s">
        <v>48</v>
      </c>
      <c r="B139">
        <v>6.7050000000000001</v>
      </c>
      <c r="C139">
        <v>1.2170000000000001</v>
      </c>
      <c r="D139">
        <v>0.90600000000000003</v>
      </c>
      <c r="E139">
        <v>0.81899999999999995</v>
      </c>
      <c r="F139">
        <v>0.378</v>
      </c>
      <c r="G139" s="18">
        <v>0.316</v>
      </c>
      <c r="H139" s="18">
        <v>0.115</v>
      </c>
      <c r="I139" s="1" t="s">
        <v>291</v>
      </c>
      <c r="J139">
        <v>24</v>
      </c>
    </row>
    <row r="140" spans="1:10" x14ac:dyDescent="0.25">
      <c r="A140" s="1" t="s">
        <v>48</v>
      </c>
      <c r="B140">
        <v>6.6520000000000001</v>
      </c>
      <c r="C140">
        <v>1.2529999999999999</v>
      </c>
      <c r="D140">
        <v>1.284</v>
      </c>
      <c r="E140">
        <v>0.81899999999999995</v>
      </c>
      <c r="F140">
        <v>0.377</v>
      </c>
      <c r="G140" s="18">
        <v>0.32700000000000001</v>
      </c>
      <c r="H140" s="18">
        <v>8.2000000000000003E-2</v>
      </c>
      <c r="I140" s="1" t="s">
        <v>287</v>
      </c>
      <c r="J140">
        <v>20</v>
      </c>
    </row>
    <row r="141" spans="1:10" x14ac:dyDescent="0.25">
      <c r="A141" s="1" t="s">
        <v>103</v>
      </c>
      <c r="B141">
        <v>5.1239999999999997</v>
      </c>
      <c r="C141">
        <v>0.99099999999999999</v>
      </c>
      <c r="D141">
        <v>1.1319999999999999</v>
      </c>
      <c r="E141">
        <v>0.86699999999999999</v>
      </c>
      <c r="F141">
        <v>0.60199999999999998</v>
      </c>
      <c r="G141" s="18">
        <v>7.9000000000000001E-2</v>
      </c>
      <c r="H141" s="18">
        <v>0.11700000000000001</v>
      </c>
      <c r="I141" s="1" t="s">
        <v>10</v>
      </c>
      <c r="J141">
        <v>94</v>
      </c>
    </row>
    <row r="142" spans="1:10" x14ac:dyDescent="0.25">
      <c r="A142" s="1" t="s">
        <v>103</v>
      </c>
      <c r="B142">
        <v>5.1909999999999998</v>
      </c>
      <c r="C142">
        <v>1.0289999999999999</v>
      </c>
      <c r="D142">
        <v>1.125</v>
      </c>
      <c r="E142">
        <v>0.89300000000000002</v>
      </c>
      <c r="F142">
        <v>0.52100000000000002</v>
      </c>
      <c r="G142" s="18">
        <v>5.8000000000000003E-2</v>
      </c>
      <c r="H142" s="18">
        <v>0.1</v>
      </c>
      <c r="I142" s="1" t="s">
        <v>171</v>
      </c>
      <c r="J142">
        <v>93</v>
      </c>
    </row>
    <row r="143" spans="1:10" x14ac:dyDescent="0.25">
      <c r="A143" s="1" t="s">
        <v>103</v>
      </c>
      <c r="B143">
        <v>5.2450000000000001</v>
      </c>
      <c r="C143">
        <v>1.028</v>
      </c>
      <c r="D143">
        <v>0.79400000000000004</v>
      </c>
      <c r="E143">
        <v>0.73599999999999999</v>
      </c>
      <c r="F143">
        <v>0.44</v>
      </c>
      <c r="G143" s="18">
        <v>0.05</v>
      </c>
      <c r="H143" s="18">
        <v>2.7E-2</v>
      </c>
      <c r="I143" s="1" t="s">
        <v>291</v>
      </c>
      <c r="J143">
        <v>83</v>
      </c>
    </row>
    <row r="144" spans="1:10" x14ac:dyDescent="0.25">
      <c r="A144" s="1" t="s">
        <v>103</v>
      </c>
      <c r="B144">
        <v>5.2729999999999997</v>
      </c>
      <c r="C144">
        <v>1.081</v>
      </c>
      <c r="D144">
        <v>1.161</v>
      </c>
      <c r="E144">
        <v>0.74099999999999999</v>
      </c>
      <c r="F144">
        <v>0.47299999999999998</v>
      </c>
      <c r="G144" s="18">
        <v>2.9000000000000001E-2</v>
      </c>
      <c r="H144" s="18">
        <v>2.3E-2</v>
      </c>
      <c r="I144" s="1" t="s">
        <v>287</v>
      </c>
      <c r="J144">
        <v>79</v>
      </c>
    </row>
    <row r="145" spans="1:10" x14ac:dyDescent="0.25">
      <c r="A145" s="1" t="s">
        <v>103</v>
      </c>
      <c r="B145">
        <v>5.2460000000000004</v>
      </c>
      <c r="C145">
        <v>0.98899999999999999</v>
      </c>
      <c r="D145">
        <v>1.1419999999999999</v>
      </c>
      <c r="E145">
        <v>0.79900000000000004</v>
      </c>
      <c r="F145">
        <v>0.59699999999999998</v>
      </c>
      <c r="G145" s="18">
        <v>2.9000000000000001E-2</v>
      </c>
      <c r="H145" s="18" t="s">
        <v>248</v>
      </c>
      <c r="I145" s="1" t="s">
        <v>173</v>
      </c>
      <c r="J145">
        <v>86</v>
      </c>
    </row>
    <row r="146" spans="1:10" x14ac:dyDescent="0.25">
      <c r="A146" s="1" t="s">
        <v>53</v>
      </c>
      <c r="B146">
        <v>6.1630000000000003</v>
      </c>
      <c r="C146">
        <v>0.93200000000000005</v>
      </c>
      <c r="D146">
        <v>1.3340000000000001</v>
      </c>
      <c r="E146">
        <v>0.81</v>
      </c>
      <c r="F146">
        <v>0.52700000000000002</v>
      </c>
      <c r="G146" s="18">
        <v>9.1999999999999998E-2</v>
      </c>
      <c r="H146" s="18">
        <v>4.5999999999999999E-2</v>
      </c>
      <c r="I146" s="1" t="s">
        <v>10</v>
      </c>
      <c r="J146">
        <v>44</v>
      </c>
    </row>
    <row r="147" spans="1:10" x14ac:dyDescent="0.25">
      <c r="A147" s="1" t="s">
        <v>53</v>
      </c>
      <c r="B147">
        <v>6.125</v>
      </c>
      <c r="C147">
        <v>0.98499999999999999</v>
      </c>
      <c r="D147">
        <v>1.41</v>
      </c>
      <c r="E147">
        <v>0.84099999999999997</v>
      </c>
      <c r="F147">
        <v>0.47</v>
      </c>
      <c r="G147" s="18">
        <v>9.9000000000000005E-2</v>
      </c>
      <c r="H147" s="18">
        <v>3.4000000000000002E-2</v>
      </c>
      <c r="I147" s="1" t="s">
        <v>171</v>
      </c>
      <c r="J147">
        <v>43</v>
      </c>
    </row>
    <row r="148" spans="1:10" x14ac:dyDescent="0.25">
      <c r="A148" s="1" t="s">
        <v>53</v>
      </c>
      <c r="B148">
        <v>6.3570000000000002</v>
      </c>
      <c r="C148">
        <v>1.071</v>
      </c>
      <c r="D148">
        <v>1.4019999999999999</v>
      </c>
      <c r="E148">
        <v>0.59499999999999997</v>
      </c>
      <c r="F148">
        <v>0.47699999999999998</v>
      </c>
      <c r="G148" s="18">
        <v>0.14899999999999999</v>
      </c>
      <c r="H148" s="18">
        <v>4.7E-2</v>
      </c>
      <c r="I148" s="1" t="s">
        <v>287</v>
      </c>
      <c r="J148">
        <v>36</v>
      </c>
    </row>
    <row r="149" spans="1:10" x14ac:dyDescent="0.25">
      <c r="A149" s="1" t="s">
        <v>53</v>
      </c>
      <c r="B149">
        <v>6.26</v>
      </c>
      <c r="C149">
        <v>0.96</v>
      </c>
      <c r="D149">
        <v>1.4390000000000001</v>
      </c>
      <c r="E149">
        <v>0.63500000000000001</v>
      </c>
      <c r="F149">
        <v>0.53100000000000003</v>
      </c>
      <c r="G149" s="18">
        <v>9.9000000000000005E-2</v>
      </c>
      <c r="H149" s="18" t="s">
        <v>209</v>
      </c>
      <c r="I149" s="1" t="s">
        <v>173</v>
      </c>
      <c r="J149">
        <v>37</v>
      </c>
    </row>
    <row r="150" spans="1:10" x14ac:dyDescent="0.25">
      <c r="A150" s="1" t="s">
        <v>53</v>
      </c>
      <c r="B150">
        <v>6.4809999999999999</v>
      </c>
      <c r="C150">
        <v>1.03</v>
      </c>
      <c r="D150">
        <v>1.022</v>
      </c>
      <c r="E150">
        <v>0.59699999999999998</v>
      </c>
      <c r="F150">
        <v>0.44700000000000001</v>
      </c>
      <c r="G150" s="18">
        <v>0.156</v>
      </c>
      <c r="H150" s="18">
        <v>5.3999999999999999E-2</v>
      </c>
      <c r="I150" s="1" t="s">
        <v>291</v>
      </c>
      <c r="J150">
        <v>31</v>
      </c>
    </row>
    <row r="151" spans="1:10" x14ac:dyDescent="0.25">
      <c r="A151" s="1" t="s">
        <v>143</v>
      </c>
      <c r="B151">
        <v>4.2889999999999997</v>
      </c>
      <c r="C151">
        <v>0.41599999999999998</v>
      </c>
      <c r="D151">
        <v>0.72299999999999998</v>
      </c>
      <c r="E151">
        <v>0.437</v>
      </c>
      <c r="F151">
        <v>0.18099999999999999</v>
      </c>
      <c r="G151" s="18">
        <v>0.25900000000000001</v>
      </c>
      <c r="H151" s="18">
        <v>0.1</v>
      </c>
      <c r="I151" s="1" t="s">
        <v>10</v>
      </c>
      <c r="J151">
        <v>134</v>
      </c>
    </row>
    <row r="152" spans="1:10" x14ac:dyDescent="0.25">
      <c r="A152" s="1" t="s">
        <v>143</v>
      </c>
      <c r="B152">
        <v>3.9729999999999999</v>
      </c>
      <c r="C152">
        <v>0.27400000000000002</v>
      </c>
      <c r="D152">
        <v>0.75700000000000001</v>
      </c>
      <c r="E152">
        <v>0.505</v>
      </c>
      <c r="F152">
        <v>0.14199999999999999</v>
      </c>
      <c r="G152" s="18">
        <v>0.27500000000000002</v>
      </c>
      <c r="H152" s="18">
        <v>7.8E-2</v>
      </c>
      <c r="I152" s="1" t="s">
        <v>171</v>
      </c>
      <c r="J152">
        <v>142</v>
      </c>
    </row>
    <row r="153" spans="1:10" x14ac:dyDescent="0.25">
      <c r="A153" s="1" t="s">
        <v>143</v>
      </c>
      <c r="B153">
        <v>3.956</v>
      </c>
      <c r="C153">
        <v>0.27500000000000002</v>
      </c>
      <c r="D153">
        <v>0.60299999999999998</v>
      </c>
      <c r="E153">
        <v>0.3</v>
      </c>
      <c r="F153">
        <v>0.154</v>
      </c>
      <c r="G153" s="18">
        <v>0.183</v>
      </c>
      <c r="H153" s="18">
        <v>0.184</v>
      </c>
      <c r="I153" s="1" t="s">
        <v>291</v>
      </c>
      <c r="J153">
        <v>138</v>
      </c>
    </row>
    <row r="154" spans="1:10" x14ac:dyDescent="0.25">
      <c r="A154" s="1" t="s">
        <v>97</v>
      </c>
      <c r="B154">
        <v>4.5590000000000002</v>
      </c>
      <c r="C154">
        <v>0.68200000000000005</v>
      </c>
      <c r="D154">
        <v>0.81100000000000005</v>
      </c>
      <c r="E154">
        <v>0.34300000000000003</v>
      </c>
      <c r="F154">
        <v>0.51400000000000001</v>
      </c>
      <c r="G154" s="18">
        <v>9.0999999999999998E-2</v>
      </c>
      <c r="H154" s="18" t="s">
        <v>260</v>
      </c>
      <c r="I154" s="1" t="s">
        <v>173</v>
      </c>
      <c r="J154">
        <v>114</v>
      </c>
    </row>
    <row r="155" spans="1:10" x14ac:dyDescent="0.25">
      <c r="A155" s="1" t="s">
        <v>97</v>
      </c>
      <c r="B155">
        <v>5.194</v>
      </c>
      <c r="C155">
        <v>0.63400000000000001</v>
      </c>
      <c r="D155">
        <v>0.75800000000000001</v>
      </c>
      <c r="E155">
        <v>0.45800000000000002</v>
      </c>
      <c r="F155">
        <v>0.38700000000000001</v>
      </c>
      <c r="G155" s="18">
        <v>0.11700000000000001</v>
      </c>
      <c r="H155" s="18">
        <v>0.11899999999999999</v>
      </c>
      <c r="I155" s="1" t="s">
        <v>10</v>
      </c>
      <c r="J155">
        <v>88</v>
      </c>
    </row>
    <row r="156" spans="1:10" x14ac:dyDescent="0.25">
      <c r="A156" s="1" t="s">
        <v>97</v>
      </c>
      <c r="B156">
        <v>4.8120000000000003</v>
      </c>
      <c r="C156">
        <v>0.67300000000000004</v>
      </c>
      <c r="D156">
        <v>0.79900000000000004</v>
      </c>
      <c r="E156">
        <v>0.50800000000000001</v>
      </c>
      <c r="F156">
        <v>0.372</v>
      </c>
      <c r="G156" s="18">
        <v>0.105</v>
      </c>
      <c r="H156" s="18">
        <v>9.2999999999999999E-2</v>
      </c>
      <c r="I156" s="1" t="s">
        <v>171</v>
      </c>
      <c r="J156">
        <v>103</v>
      </c>
    </row>
    <row r="157" spans="1:10" x14ac:dyDescent="0.25">
      <c r="A157" s="1" t="s">
        <v>97</v>
      </c>
      <c r="B157">
        <v>4.2359999999999998</v>
      </c>
      <c r="C157">
        <v>0.77100000000000002</v>
      </c>
      <c r="D157">
        <v>0.47799999999999998</v>
      </c>
      <c r="E157">
        <v>0.28199999999999997</v>
      </c>
      <c r="F157">
        <v>0.379</v>
      </c>
      <c r="G157" s="18">
        <v>0.121</v>
      </c>
      <c r="H157" s="18">
        <v>9.8000000000000004E-2</v>
      </c>
      <c r="I157" s="1" t="s">
        <v>291</v>
      </c>
      <c r="J157">
        <v>127</v>
      </c>
    </row>
    <row r="158" spans="1:10" x14ac:dyDescent="0.25">
      <c r="A158" s="1" t="s">
        <v>97</v>
      </c>
      <c r="B158">
        <v>4.2910000000000004</v>
      </c>
      <c r="C158">
        <v>0.80900000000000005</v>
      </c>
      <c r="D158">
        <v>0.83199999999999996</v>
      </c>
      <c r="E158">
        <v>0.28999999999999998</v>
      </c>
      <c r="F158">
        <v>0.435</v>
      </c>
      <c r="G158" s="18">
        <v>0.121</v>
      </c>
      <c r="H158" s="18">
        <v>0.08</v>
      </c>
      <c r="I158" s="1" t="s">
        <v>287</v>
      </c>
      <c r="J158">
        <v>124</v>
      </c>
    </row>
    <row r="159" spans="1:10" x14ac:dyDescent="0.25">
      <c r="A159" s="1" t="s">
        <v>140</v>
      </c>
      <c r="B159">
        <v>4.2450000000000001</v>
      </c>
      <c r="C159">
        <v>6.9000000000000006E-2</v>
      </c>
      <c r="D159">
        <v>1.1359999999999999</v>
      </c>
      <c r="E159">
        <v>0.20399999999999999</v>
      </c>
      <c r="F159">
        <v>0.312</v>
      </c>
      <c r="G159" s="18">
        <v>0.19700000000000001</v>
      </c>
      <c r="H159" s="18" t="s">
        <v>249</v>
      </c>
      <c r="I159" s="1" t="s">
        <v>173</v>
      </c>
      <c r="J159">
        <v>132</v>
      </c>
    </row>
    <row r="160" spans="1:10" x14ac:dyDescent="0.25">
      <c r="A160" s="1" t="s">
        <v>140</v>
      </c>
      <c r="B160">
        <v>4.3109999999999999</v>
      </c>
      <c r="C160">
        <v>6.2E-2</v>
      </c>
      <c r="D160">
        <v>0.83299999999999996</v>
      </c>
      <c r="E160">
        <v>0.27700000000000002</v>
      </c>
      <c r="F160">
        <v>0.36499999999999999</v>
      </c>
      <c r="G160" s="18">
        <v>0.254</v>
      </c>
      <c r="H160" s="18">
        <v>8.1000000000000003E-2</v>
      </c>
      <c r="I160" s="1" t="s">
        <v>10</v>
      </c>
      <c r="J160">
        <v>131</v>
      </c>
    </row>
    <row r="161" spans="1:10" x14ac:dyDescent="0.25">
      <c r="A161" s="1" t="s">
        <v>140</v>
      </c>
      <c r="B161">
        <v>4.2720000000000002</v>
      </c>
      <c r="C161">
        <v>5.7000000000000002E-2</v>
      </c>
      <c r="D161">
        <v>0.80700000000000005</v>
      </c>
      <c r="E161">
        <v>0.188</v>
      </c>
      <c r="F161">
        <v>0.156</v>
      </c>
      <c r="G161" s="18">
        <v>0.255</v>
      </c>
      <c r="H161" s="18">
        <v>6.0999999999999999E-2</v>
      </c>
      <c r="I161" s="1" t="s">
        <v>291</v>
      </c>
      <c r="J161">
        <v>125</v>
      </c>
    </row>
    <row r="162" spans="1:10" x14ac:dyDescent="0.25">
      <c r="A162" s="1" t="s">
        <v>140</v>
      </c>
      <c r="B162">
        <v>4.28</v>
      </c>
      <c r="C162">
        <v>9.1999999999999998E-2</v>
      </c>
      <c r="D162">
        <v>1.2290000000000001</v>
      </c>
      <c r="E162">
        <v>0.191</v>
      </c>
      <c r="F162">
        <v>0.23599999999999999</v>
      </c>
      <c r="G162" s="18">
        <v>0.246</v>
      </c>
      <c r="H162" s="18">
        <v>0.06</v>
      </c>
      <c r="I162" s="1" t="s">
        <v>287</v>
      </c>
      <c r="J162">
        <v>126</v>
      </c>
    </row>
    <row r="163" spans="1:10" x14ac:dyDescent="0.25">
      <c r="A163" s="1" t="s">
        <v>140</v>
      </c>
      <c r="B163">
        <v>4.4180000000000001</v>
      </c>
      <c r="C163">
        <v>9.4E-2</v>
      </c>
      <c r="D163">
        <v>1.125</v>
      </c>
      <c r="E163">
        <v>0.35699999999999998</v>
      </c>
      <c r="F163">
        <v>0.26900000000000002</v>
      </c>
      <c r="G163" s="18">
        <v>0.21199999999999999</v>
      </c>
      <c r="H163" s="18">
        <v>5.2999999999999999E-2</v>
      </c>
      <c r="I163" s="1" t="s">
        <v>171</v>
      </c>
      <c r="J163">
        <v>127</v>
      </c>
    </row>
    <row r="164" spans="1:10" x14ac:dyDescent="0.25">
      <c r="A164" s="1" t="s">
        <v>24</v>
      </c>
      <c r="B164">
        <v>7.0720000000000001</v>
      </c>
      <c r="C164">
        <v>1.01</v>
      </c>
      <c r="D164">
        <v>1.4590000000000001</v>
      </c>
      <c r="E164">
        <v>0.81699999999999995</v>
      </c>
      <c r="F164">
        <v>0.63200000000000001</v>
      </c>
      <c r="G164" s="18">
        <v>0.14299999999999999</v>
      </c>
      <c r="H164" s="18" t="s">
        <v>185</v>
      </c>
      <c r="I164" s="1" t="s">
        <v>173</v>
      </c>
      <c r="J164">
        <v>13</v>
      </c>
    </row>
    <row r="165" spans="1:10" x14ac:dyDescent="0.25">
      <c r="A165" s="1" t="s">
        <v>24</v>
      </c>
      <c r="B165">
        <v>7.1210000000000004</v>
      </c>
      <c r="C165">
        <v>0.98099999999999998</v>
      </c>
      <c r="D165">
        <v>1.375</v>
      </c>
      <c r="E165">
        <v>0.94</v>
      </c>
      <c r="F165">
        <v>0.64500000000000002</v>
      </c>
      <c r="G165" s="18">
        <v>0.13100000000000001</v>
      </c>
      <c r="H165" s="18">
        <v>9.6000000000000002E-2</v>
      </c>
      <c r="I165" s="1" t="s">
        <v>10</v>
      </c>
      <c r="J165">
        <v>15</v>
      </c>
    </row>
    <row r="166" spans="1:10" x14ac:dyDescent="0.25">
      <c r="A166" s="1" t="s">
        <v>24</v>
      </c>
      <c r="B166">
        <v>7.0789999999999997</v>
      </c>
      <c r="C166">
        <v>1.1100000000000001</v>
      </c>
      <c r="D166">
        <v>1.4159999999999999</v>
      </c>
      <c r="E166">
        <v>0.76</v>
      </c>
      <c r="F166">
        <v>0.57999999999999996</v>
      </c>
      <c r="G166" s="18">
        <v>0.215</v>
      </c>
      <c r="H166" s="18">
        <v>0.1</v>
      </c>
      <c r="I166" s="1" t="s">
        <v>287</v>
      </c>
      <c r="J166">
        <v>12</v>
      </c>
    </row>
    <row r="167" spans="1:10" x14ac:dyDescent="0.25">
      <c r="A167" s="1" t="s">
        <v>24</v>
      </c>
      <c r="B167">
        <v>7.1669999999999998</v>
      </c>
      <c r="C167">
        <v>1.034</v>
      </c>
      <c r="D167">
        <v>1.4410000000000001</v>
      </c>
      <c r="E167">
        <v>0.96299999999999997</v>
      </c>
      <c r="F167">
        <v>0.55800000000000005</v>
      </c>
      <c r="G167" s="18">
        <v>0.14399999999999999</v>
      </c>
      <c r="H167" s="18">
        <v>9.2999999999999999E-2</v>
      </c>
      <c r="I167" s="1" t="s">
        <v>171</v>
      </c>
      <c r="J167">
        <v>12</v>
      </c>
    </row>
    <row r="168" spans="1:10" x14ac:dyDescent="0.25">
      <c r="A168" s="1" t="s">
        <v>24</v>
      </c>
      <c r="B168">
        <v>7.0869999999999997</v>
      </c>
      <c r="C168">
        <v>1.069</v>
      </c>
      <c r="D168">
        <v>1.022</v>
      </c>
      <c r="E168">
        <v>0.76100000000000001</v>
      </c>
      <c r="F168">
        <v>0.55200000000000005</v>
      </c>
      <c r="G168" s="18">
        <v>0.22600000000000001</v>
      </c>
      <c r="H168" s="18">
        <v>0.105</v>
      </c>
      <c r="I168" s="1" t="s">
        <v>291</v>
      </c>
      <c r="J168">
        <v>14</v>
      </c>
    </row>
    <row r="169" spans="1:10" x14ac:dyDescent="0.25">
      <c r="A169" s="1" t="s">
        <v>88</v>
      </c>
      <c r="B169">
        <v>5.3209999999999997</v>
      </c>
      <c r="C169">
        <v>1.115</v>
      </c>
      <c r="D169">
        <v>1.161</v>
      </c>
      <c r="E169">
        <v>0.73699999999999999</v>
      </c>
      <c r="F169">
        <v>0.38</v>
      </c>
      <c r="G169" s="18">
        <v>0.12</v>
      </c>
      <c r="H169" s="18" t="s">
        <v>209</v>
      </c>
      <c r="I169" s="1" t="s">
        <v>173</v>
      </c>
      <c r="J169">
        <v>82</v>
      </c>
    </row>
    <row r="170" spans="1:10" x14ac:dyDescent="0.25">
      <c r="A170" s="1" t="s">
        <v>88</v>
      </c>
      <c r="B170">
        <v>5.5049999999999999</v>
      </c>
      <c r="C170">
        <v>1.109</v>
      </c>
      <c r="D170">
        <v>1.3109999999999999</v>
      </c>
      <c r="E170">
        <v>0.90100000000000002</v>
      </c>
      <c r="F170">
        <v>0.38100000000000001</v>
      </c>
      <c r="G170" s="18">
        <v>0.114</v>
      </c>
      <c r="H170" s="18">
        <v>1.2E-2</v>
      </c>
      <c r="I170" s="1" t="s">
        <v>10</v>
      </c>
      <c r="J170">
        <v>79</v>
      </c>
    </row>
    <row r="171" spans="1:10" x14ac:dyDescent="0.25">
      <c r="A171" s="1" t="s">
        <v>88</v>
      </c>
      <c r="B171">
        <v>5.4320000000000004</v>
      </c>
      <c r="C171">
        <v>1.155</v>
      </c>
      <c r="D171">
        <v>1.266</v>
      </c>
      <c r="E171">
        <v>0.91400000000000003</v>
      </c>
      <c r="F171">
        <v>0.29599999999999999</v>
      </c>
      <c r="G171" s="18">
        <v>0.11899999999999999</v>
      </c>
      <c r="H171" s="18">
        <v>2.1999999999999999E-2</v>
      </c>
      <c r="I171" s="1" t="s">
        <v>171</v>
      </c>
      <c r="J171">
        <v>75</v>
      </c>
    </row>
    <row r="172" spans="1:10" x14ac:dyDescent="0.25">
      <c r="A172" s="1" t="s">
        <v>88</v>
      </c>
      <c r="B172">
        <v>5.4880000000000004</v>
      </c>
      <c r="C172">
        <v>1.1859999999999999</v>
      </c>
      <c r="D172">
        <v>0.60799999999999998</v>
      </c>
      <c r="E172">
        <v>0.70499999999999996</v>
      </c>
      <c r="F172">
        <v>0.23899999999999999</v>
      </c>
      <c r="G172" s="18">
        <v>0.184</v>
      </c>
      <c r="H172" s="18">
        <v>0.04</v>
      </c>
      <c r="I172" s="1" t="s">
        <v>291</v>
      </c>
      <c r="J172">
        <v>74</v>
      </c>
    </row>
    <row r="173" spans="1:10" x14ac:dyDescent="0.25">
      <c r="A173" s="1" t="s">
        <v>88</v>
      </c>
      <c r="B173">
        <v>5.2930000000000001</v>
      </c>
      <c r="C173">
        <v>1.2230000000000001</v>
      </c>
      <c r="D173">
        <v>0.96799999999999997</v>
      </c>
      <c r="E173">
        <v>0.70099999999999996</v>
      </c>
      <c r="F173">
        <v>0.25600000000000001</v>
      </c>
      <c r="G173" s="18">
        <v>0.248</v>
      </c>
      <c r="H173" s="18">
        <v>4.2999999999999997E-2</v>
      </c>
      <c r="I173" s="1" t="s">
        <v>287</v>
      </c>
      <c r="J173">
        <v>77</v>
      </c>
    </row>
    <row r="174" spans="1:10" x14ac:dyDescent="0.25">
      <c r="A174" s="1" t="s">
        <v>54</v>
      </c>
      <c r="B174">
        <v>5.7619999999999996</v>
      </c>
      <c r="C174">
        <v>1.2290000000000001</v>
      </c>
      <c r="D174">
        <v>1.1910000000000001</v>
      </c>
      <c r="E174">
        <v>0.90900000000000003</v>
      </c>
      <c r="F174">
        <v>0.42299999999999999</v>
      </c>
      <c r="G174" s="18">
        <v>0.20200000000000001</v>
      </c>
      <c r="H174" s="18" t="s">
        <v>232</v>
      </c>
      <c r="I174" s="1" t="s">
        <v>173</v>
      </c>
      <c r="J174">
        <v>61</v>
      </c>
    </row>
    <row r="175" spans="1:10" x14ac:dyDescent="0.25">
      <c r="A175" s="1" t="s">
        <v>54</v>
      </c>
      <c r="B175">
        <v>6.1589999999999998</v>
      </c>
      <c r="C175">
        <v>1.2130000000000001</v>
      </c>
      <c r="D175">
        <v>1.149</v>
      </c>
      <c r="E175">
        <v>1.026</v>
      </c>
      <c r="F175">
        <v>0.45900000000000002</v>
      </c>
      <c r="G175" s="18">
        <v>0.22800000000000001</v>
      </c>
      <c r="H175" s="18">
        <v>5.0999999999999997E-2</v>
      </c>
      <c r="I175" s="1" t="s">
        <v>10</v>
      </c>
      <c r="J175">
        <v>45</v>
      </c>
    </row>
    <row r="176" spans="1:10" x14ac:dyDescent="0.25">
      <c r="A176" s="1" t="s">
        <v>54</v>
      </c>
      <c r="B176">
        <v>5.5460000000000003</v>
      </c>
      <c r="C176">
        <v>1.319</v>
      </c>
      <c r="D176">
        <v>0.70699999999999996</v>
      </c>
      <c r="E176">
        <v>0.84899999999999998</v>
      </c>
      <c r="F176">
        <v>0.29499999999999998</v>
      </c>
      <c r="G176" s="18">
        <v>0.27900000000000003</v>
      </c>
      <c r="H176" s="18">
        <v>5.1999999999999998E-2</v>
      </c>
      <c r="I176" s="1" t="s">
        <v>291</v>
      </c>
      <c r="J176">
        <v>69</v>
      </c>
    </row>
    <row r="177" spans="1:10" x14ac:dyDescent="0.25">
      <c r="A177" s="1" t="s">
        <v>54</v>
      </c>
      <c r="B177">
        <v>5.6210000000000004</v>
      </c>
      <c r="C177">
        <v>1.3560000000000001</v>
      </c>
      <c r="D177">
        <v>1.131</v>
      </c>
      <c r="E177">
        <v>0.84499999999999997</v>
      </c>
      <c r="F177">
        <v>0.35499999999999998</v>
      </c>
      <c r="G177" s="18">
        <v>0.27100000000000002</v>
      </c>
      <c r="H177" s="18">
        <v>4.1000000000000002E-2</v>
      </c>
      <c r="I177" s="1" t="s">
        <v>287</v>
      </c>
      <c r="J177">
        <v>65</v>
      </c>
    </row>
    <row r="178" spans="1:10" x14ac:dyDescent="0.25">
      <c r="A178" s="1" t="s">
        <v>54</v>
      </c>
      <c r="B178">
        <v>6.0460000000000003</v>
      </c>
      <c r="C178">
        <v>1.2629999999999999</v>
      </c>
      <c r="D178">
        <v>1.2230000000000001</v>
      </c>
      <c r="E178">
        <v>1.042</v>
      </c>
      <c r="F178">
        <v>0.40600000000000003</v>
      </c>
      <c r="G178" s="18">
        <v>0.19</v>
      </c>
      <c r="H178" s="18">
        <v>4.1000000000000002E-2</v>
      </c>
      <c r="I178" s="1" t="s">
        <v>171</v>
      </c>
      <c r="J178">
        <v>49</v>
      </c>
    </row>
    <row r="179" spans="1:10" x14ac:dyDescent="0.25">
      <c r="A179" s="1" t="s">
        <v>54</v>
      </c>
      <c r="B179">
        <v>5.7709999999999999</v>
      </c>
      <c r="C179">
        <v>1.3109999999999999</v>
      </c>
      <c r="D179">
        <v>0.81799999999999995</v>
      </c>
      <c r="E179">
        <v>0.84099999999999997</v>
      </c>
      <c r="F179">
        <v>0.436</v>
      </c>
      <c r="G179" s="18">
        <v>0.26300000000000001</v>
      </c>
      <c r="H179" s="18">
        <v>0.16600000000000001</v>
      </c>
      <c r="I179" s="1" t="s">
        <v>291</v>
      </c>
      <c r="J179">
        <v>62</v>
      </c>
    </row>
    <row r="180" spans="1:10" x14ac:dyDescent="0.25">
      <c r="A180" s="1" t="s">
        <v>54</v>
      </c>
      <c r="B180">
        <v>5.81</v>
      </c>
      <c r="C180">
        <v>1.347</v>
      </c>
      <c r="D180">
        <v>1.1859999999999999</v>
      </c>
      <c r="E180">
        <v>0.83499999999999996</v>
      </c>
      <c r="F180">
        <v>0.47099999999999997</v>
      </c>
      <c r="G180" s="18">
        <v>0.26700000000000002</v>
      </c>
      <c r="H180" s="18">
        <v>0.155</v>
      </c>
      <c r="I180" s="1" t="s">
        <v>287</v>
      </c>
      <c r="J180">
        <v>61</v>
      </c>
    </row>
    <row r="181" spans="1:10" x14ac:dyDescent="0.25">
      <c r="A181" s="1" t="s">
        <v>54</v>
      </c>
      <c r="B181">
        <v>5.5359999999999996</v>
      </c>
      <c r="C181">
        <v>1.2130000000000001</v>
      </c>
      <c r="D181">
        <v>1.1830000000000001</v>
      </c>
      <c r="E181">
        <v>1.026</v>
      </c>
      <c r="F181">
        <v>0.47799999999999998</v>
      </c>
      <c r="G181" s="18">
        <v>0.19900000000000001</v>
      </c>
      <c r="H181" s="18">
        <v>0.2</v>
      </c>
      <c r="I181" s="1" t="s">
        <v>10</v>
      </c>
      <c r="J181">
        <v>76</v>
      </c>
    </row>
    <row r="182" spans="1:10" x14ac:dyDescent="0.25">
      <c r="A182" s="1" t="s">
        <v>54</v>
      </c>
      <c r="B182">
        <v>5.835</v>
      </c>
      <c r="C182">
        <v>1.2290000000000001</v>
      </c>
      <c r="D182">
        <v>1.2110000000000001</v>
      </c>
      <c r="E182">
        <v>0.90900000000000003</v>
      </c>
      <c r="F182">
        <v>0.495</v>
      </c>
      <c r="G182" s="18">
        <v>0.17899999999999999</v>
      </c>
      <c r="H182" s="18" t="s">
        <v>229</v>
      </c>
      <c r="I182" s="1" t="s">
        <v>173</v>
      </c>
      <c r="J182">
        <v>58</v>
      </c>
    </row>
    <row r="183" spans="1:10" x14ac:dyDescent="0.25">
      <c r="A183" s="1" t="s">
        <v>54</v>
      </c>
      <c r="B183">
        <v>5.718</v>
      </c>
      <c r="C183">
        <v>1.2629999999999999</v>
      </c>
      <c r="D183">
        <v>1.252</v>
      </c>
      <c r="E183">
        <v>1.042</v>
      </c>
      <c r="F183">
        <v>0.41699999999999998</v>
      </c>
      <c r="G183" s="18">
        <v>0.191</v>
      </c>
      <c r="H183" s="18">
        <v>0.16200000000000001</v>
      </c>
      <c r="I183" s="1" t="s">
        <v>171</v>
      </c>
      <c r="J183">
        <v>64</v>
      </c>
    </row>
    <row r="184" spans="1:10" x14ac:dyDescent="0.25">
      <c r="A184" s="1" t="s">
        <v>28</v>
      </c>
      <c r="B184">
        <v>6.7110000000000003</v>
      </c>
      <c r="C184">
        <v>1.2330000000000001</v>
      </c>
      <c r="D184">
        <v>1.4890000000000001</v>
      </c>
      <c r="E184">
        <v>0.85399999999999998</v>
      </c>
      <c r="F184">
        <v>0.54300000000000004</v>
      </c>
      <c r="G184" s="18">
        <v>6.4000000000000001E-2</v>
      </c>
      <c r="H184" s="18" t="s">
        <v>193</v>
      </c>
      <c r="I184" s="1" t="s">
        <v>173</v>
      </c>
      <c r="J184">
        <v>21</v>
      </c>
    </row>
    <row r="185" spans="1:10" x14ac:dyDescent="0.25">
      <c r="A185" s="1" t="s">
        <v>28</v>
      </c>
      <c r="B185">
        <v>6.9109999999999996</v>
      </c>
      <c r="C185">
        <v>1.212</v>
      </c>
      <c r="D185">
        <v>1.405</v>
      </c>
      <c r="E185">
        <v>0.89500000000000002</v>
      </c>
      <c r="F185">
        <v>0.50600000000000001</v>
      </c>
      <c r="G185" s="18">
        <v>4.5999999999999999E-2</v>
      </c>
      <c r="H185" s="18">
        <v>0.05</v>
      </c>
      <c r="I185" s="1" t="s">
        <v>10</v>
      </c>
      <c r="J185">
        <v>19</v>
      </c>
    </row>
    <row r="186" spans="1:10" x14ac:dyDescent="0.25">
      <c r="A186" s="1" t="s">
        <v>28</v>
      </c>
      <c r="B186">
        <v>6.609</v>
      </c>
      <c r="C186">
        <v>1.353</v>
      </c>
      <c r="D186">
        <v>1.4339999999999999</v>
      </c>
      <c r="E186">
        <v>0.754</v>
      </c>
      <c r="F186">
        <v>0.49099999999999999</v>
      </c>
      <c r="G186" s="18">
        <v>8.7999999999999995E-2</v>
      </c>
      <c r="H186" s="18">
        <v>3.6999999999999998E-2</v>
      </c>
      <c r="I186" s="1" t="s">
        <v>287</v>
      </c>
      <c r="J186">
        <v>23</v>
      </c>
    </row>
    <row r="187" spans="1:10" x14ac:dyDescent="0.25">
      <c r="A187" s="1" t="s">
        <v>28</v>
      </c>
      <c r="B187">
        <v>6.8520000000000003</v>
      </c>
      <c r="C187">
        <v>1.2689999999999999</v>
      </c>
      <c r="D187">
        <v>1.4870000000000001</v>
      </c>
      <c r="E187">
        <v>0.92</v>
      </c>
      <c r="F187">
        <v>0.45700000000000002</v>
      </c>
      <c r="G187" s="18">
        <v>4.5999999999999999E-2</v>
      </c>
      <c r="H187" s="18">
        <v>3.5999999999999997E-2</v>
      </c>
      <c r="I187" s="1" t="s">
        <v>171</v>
      </c>
      <c r="J187">
        <v>20</v>
      </c>
    </row>
    <row r="188" spans="1:10" x14ac:dyDescent="0.25">
      <c r="A188" s="1" t="s">
        <v>28</v>
      </c>
      <c r="B188">
        <v>6.5960000000000001</v>
      </c>
      <c r="C188">
        <v>1.3089999999999999</v>
      </c>
      <c r="D188">
        <v>1.008</v>
      </c>
      <c r="E188">
        <v>0.76400000000000001</v>
      </c>
      <c r="F188">
        <v>0.41399999999999998</v>
      </c>
      <c r="G188" s="18">
        <v>9.9000000000000005E-2</v>
      </c>
      <c r="H188" s="18">
        <v>0.04</v>
      </c>
      <c r="I188" s="1" t="s">
        <v>291</v>
      </c>
      <c r="J188">
        <v>27</v>
      </c>
    </row>
    <row r="189" spans="1:10" x14ac:dyDescent="0.25">
      <c r="A189" s="1" t="s">
        <v>11</v>
      </c>
      <c r="B189">
        <v>7.5549999999999997</v>
      </c>
      <c r="C189">
        <v>1.351</v>
      </c>
      <c r="D189">
        <v>1.59</v>
      </c>
      <c r="E189">
        <v>0.86799999999999999</v>
      </c>
      <c r="F189">
        <v>0.68300000000000005</v>
      </c>
      <c r="G189" s="18">
        <v>0.28399999999999997</v>
      </c>
      <c r="H189" s="18" t="s">
        <v>175</v>
      </c>
      <c r="I189" s="1" t="s">
        <v>173</v>
      </c>
      <c r="J189">
        <v>3</v>
      </c>
    </row>
    <row r="190" spans="1:10" x14ac:dyDescent="0.25">
      <c r="A190" s="1" t="s">
        <v>11</v>
      </c>
      <c r="B190">
        <v>7.6459999999999999</v>
      </c>
      <c r="C190">
        <v>1.327</v>
      </c>
      <c r="D190">
        <v>1.5029999999999999</v>
      </c>
      <c r="E190">
        <v>0.97899999999999998</v>
      </c>
      <c r="F190">
        <v>0.66500000000000004</v>
      </c>
      <c r="G190" s="18">
        <v>0.24299999999999999</v>
      </c>
      <c r="H190" s="18">
        <v>0.495</v>
      </c>
      <c r="I190" s="1" t="s">
        <v>10</v>
      </c>
      <c r="J190">
        <v>2</v>
      </c>
    </row>
    <row r="191" spans="1:10" x14ac:dyDescent="0.25">
      <c r="A191" s="1" t="s">
        <v>11</v>
      </c>
      <c r="B191">
        <v>7.6</v>
      </c>
      <c r="C191">
        <v>1.383</v>
      </c>
      <c r="D191">
        <v>1.573</v>
      </c>
      <c r="E191">
        <v>0.996</v>
      </c>
      <c r="F191">
        <v>0.59199999999999997</v>
      </c>
      <c r="G191" s="18">
        <v>0.252</v>
      </c>
      <c r="H191" s="18">
        <v>0.41</v>
      </c>
      <c r="I191" s="1" t="s">
        <v>171</v>
      </c>
      <c r="J191">
        <v>2</v>
      </c>
    </row>
    <row r="192" spans="1:10" x14ac:dyDescent="0.25">
      <c r="A192" s="1" t="s">
        <v>11</v>
      </c>
      <c r="B192">
        <v>7.5259999999999998</v>
      </c>
      <c r="C192">
        <v>1.4419999999999999</v>
      </c>
      <c r="D192">
        <v>1.1639999999999999</v>
      </c>
      <c r="E192">
        <v>0.79500000000000004</v>
      </c>
      <c r="F192">
        <v>0.57899999999999996</v>
      </c>
      <c r="G192" s="18">
        <v>0.36199999999999999</v>
      </c>
      <c r="H192" s="18">
        <v>0.44500000000000001</v>
      </c>
      <c r="I192" s="1" t="s">
        <v>291</v>
      </c>
      <c r="J192">
        <v>1</v>
      </c>
    </row>
    <row r="193" spans="1:10" x14ac:dyDescent="0.25">
      <c r="A193" s="1" t="s">
        <v>11</v>
      </c>
      <c r="B193">
        <v>7.5220000000000002</v>
      </c>
      <c r="C193">
        <v>1.482</v>
      </c>
      <c r="D193">
        <v>1.5509999999999999</v>
      </c>
      <c r="E193">
        <v>0.79300000000000004</v>
      </c>
      <c r="F193">
        <v>0.626</v>
      </c>
      <c r="G193" s="18">
        <v>0.35499999999999998</v>
      </c>
      <c r="H193" s="18">
        <v>0.40100000000000002</v>
      </c>
      <c r="I193" s="1" t="s">
        <v>287</v>
      </c>
      <c r="J193">
        <v>2</v>
      </c>
    </row>
    <row r="194" spans="1:10" x14ac:dyDescent="0.25">
      <c r="A194" s="1" t="s">
        <v>77</v>
      </c>
      <c r="B194">
        <v>5.3019999999999996</v>
      </c>
      <c r="C194">
        <v>0.98199999999999998</v>
      </c>
      <c r="D194">
        <v>1.4410000000000001</v>
      </c>
      <c r="E194">
        <v>0.61399999999999999</v>
      </c>
      <c r="F194">
        <v>0.57799999999999996</v>
      </c>
      <c r="G194" s="18">
        <v>0.12</v>
      </c>
      <c r="H194" s="18" t="s">
        <v>216</v>
      </c>
      <c r="I194" s="1" t="s">
        <v>173</v>
      </c>
      <c r="J194">
        <v>83</v>
      </c>
    </row>
    <row r="195" spans="1:10" x14ac:dyDescent="0.25">
      <c r="A195" s="1" t="s">
        <v>77</v>
      </c>
      <c r="B195">
        <v>5.6890000000000001</v>
      </c>
      <c r="C195">
        <v>0.98299999999999998</v>
      </c>
      <c r="D195">
        <v>1.329</v>
      </c>
      <c r="E195">
        <v>0.74199999999999999</v>
      </c>
      <c r="F195">
        <v>0.56299999999999994</v>
      </c>
      <c r="G195" s="18">
        <v>0.112</v>
      </c>
      <c r="H195" s="18">
        <v>0.11600000000000001</v>
      </c>
      <c r="I195" s="1" t="s">
        <v>10</v>
      </c>
      <c r="J195">
        <v>68</v>
      </c>
    </row>
    <row r="196" spans="1:10" x14ac:dyDescent="0.25">
      <c r="A196" s="1" t="s">
        <v>77</v>
      </c>
      <c r="B196">
        <v>5.1550000000000002</v>
      </c>
      <c r="C196">
        <v>1.028</v>
      </c>
      <c r="D196">
        <v>0.995</v>
      </c>
      <c r="E196">
        <v>0.57699999999999996</v>
      </c>
      <c r="F196">
        <v>0.52300000000000002</v>
      </c>
      <c r="G196" s="18">
        <v>0.21299999999999999</v>
      </c>
      <c r="H196" s="18">
        <v>0.124</v>
      </c>
      <c r="I196" s="1" t="s">
        <v>291</v>
      </c>
      <c r="J196">
        <v>89</v>
      </c>
    </row>
    <row r="197" spans="1:10" x14ac:dyDescent="0.25">
      <c r="A197" s="1" t="s">
        <v>77</v>
      </c>
      <c r="B197">
        <v>5.23</v>
      </c>
      <c r="C197">
        <v>1.079</v>
      </c>
      <c r="D197">
        <v>1.4019999999999999</v>
      </c>
      <c r="E197">
        <v>0.57499999999999996</v>
      </c>
      <c r="F197">
        <v>0.55300000000000005</v>
      </c>
      <c r="G197" s="18">
        <v>0.187</v>
      </c>
      <c r="H197" s="18">
        <v>0.114</v>
      </c>
      <c r="I197" s="1" t="s">
        <v>287</v>
      </c>
      <c r="J197">
        <v>86</v>
      </c>
    </row>
    <row r="198" spans="1:10" x14ac:dyDescent="0.25">
      <c r="A198" s="1" t="s">
        <v>77</v>
      </c>
      <c r="B198">
        <v>5.4249999999999998</v>
      </c>
      <c r="C198">
        <v>1.0149999999999999</v>
      </c>
      <c r="D198">
        <v>1.401</v>
      </c>
      <c r="E198">
        <v>0.77900000000000003</v>
      </c>
      <c r="F198">
        <v>0.497</v>
      </c>
      <c r="G198" s="18">
        <v>0.113</v>
      </c>
      <c r="H198" s="18">
        <v>0.10100000000000001</v>
      </c>
      <c r="I198" s="1" t="s">
        <v>171</v>
      </c>
      <c r="J198">
        <v>77</v>
      </c>
    </row>
    <row r="199" spans="1:10" x14ac:dyDescent="0.25">
      <c r="A199" s="1" t="s">
        <v>67</v>
      </c>
      <c r="B199">
        <v>5.9729999999999999</v>
      </c>
      <c r="C199">
        <v>0.88900000000000001</v>
      </c>
      <c r="D199">
        <v>1.33</v>
      </c>
      <c r="E199">
        <v>0.73599999999999999</v>
      </c>
      <c r="F199">
        <v>0.55600000000000005</v>
      </c>
      <c r="G199" s="18">
        <v>0.114</v>
      </c>
      <c r="H199" s="18" t="s">
        <v>219</v>
      </c>
      <c r="I199" s="1" t="s">
        <v>173</v>
      </c>
      <c r="J199">
        <v>48</v>
      </c>
    </row>
    <row r="200" spans="1:10" x14ac:dyDescent="0.25">
      <c r="A200" s="1" t="s">
        <v>67</v>
      </c>
      <c r="B200">
        <v>5.9249999999999998</v>
      </c>
      <c r="C200">
        <v>0.85299999999999998</v>
      </c>
      <c r="D200">
        <v>1.2210000000000001</v>
      </c>
      <c r="E200">
        <v>0.83899999999999997</v>
      </c>
      <c r="F200">
        <v>0.55500000000000005</v>
      </c>
      <c r="G200" s="18">
        <v>0.115</v>
      </c>
      <c r="H200" s="18">
        <v>8.6999999999999994E-2</v>
      </c>
      <c r="I200" s="1" t="s">
        <v>10</v>
      </c>
      <c r="J200">
        <v>58</v>
      </c>
    </row>
    <row r="201" spans="1:10" x14ac:dyDescent="0.25">
      <c r="A201" s="1" t="s">
        <v>67</v>
      </c>
      <c r="B201">
        <v>6.008</v>
      </c>
      <c r="C201">
        <v>1.0009999999999999</v>
      </c>
      <c r="D201">
        <v>1.286</v>
      </c>
      <c r="E201">
        <v>0.68600000000000005</v>
      </c>
      <c r="F201">
        <v>0.45500000000000002</v>
      </c>
      <c r="G201" s="18">
        <v>0.15</v>
      </c>
      <c r="H201" s="18">
        <v>0.14000000000000001</v>
      </c>
      <c r="I201" s="1" t="s">
        <v>287</v>
      </c>
      <c r="J201">
        <v>44</v>
      </c>
    </row>
    <row r="202" spans="1:10" x14ac:dyDescent="0.25">
      <c r="A202" s="1" t="s">
        <v>67</v>
      </c>
      <c r="B202">
        <v>6.0279999999999996</v>
      </c>
      <c r="C202">
        <v>0.91200000000000003</v>
      </c>
      <c r="D202">
        <v>1.3120000000000001</v>
      </c>
      <c r="E202">
        <v>0.86799999999999999</v>
      </c>
      <c r="F202">
        <v>0.498</v>
      </c>
      <c r="G202" s="18">
        <v>0.126</v>
      </c>
      <c r="H202" s="18">
        <v>8.6999999999999994E-2</v>
      </c>
      <c r="I202" s="1" t="s">
        <v>171</v>
      </c>
      <c r="J202">
        <v>50</v>
      </c>
    </row>
    <row r="203" spans="1:10" x14ac:dyDescent="0.25">
      <c r="A203" s="1" t="s">
        <v>67</v>
      </c>
      <c r="B203">
        <v>5.976</v>
      </c>
      <c r="C203">
        <v>0.97299999999999998</v>
      </c>
      <c r="D203">
        <v>0.86</v>
      </c>
      <c r="E203">
        <v>0.68600000000000005</v>
      </c>
      <c r="F203">
        <v>0.40300000000000002</v>
      </c>
      <c r="G203" s="18">
        <v>0.10100000000000001</v>
      </c>
      <c r="H203" s="18">
        <v>0.18</v>
      </c>
      <c r="I203" s="1" t="s">
        <v>291</v>
      </c>
      <c r="J203">
        <v>51</v>
      </c>
    </row>
    <row r="204" spans="1:10" x14ac:dyDescent="0.25">
      <c r="A204" s="1" t="s">
        <v>147</v>
      </c>
      <c r="B204">
        <v>4.4189999999999996</v>
      </c>
      <c r="C204">
        <v>0.88500000000000001</v>
      </c>
      <c r="D204">
        <v>1.0249999999999999</v>
      </c>
      <c r="E204">
        <v>0.55300000000000005</v>
      </c>
      <c r="F204">
        <v>0.312</v>
      </c>
      <c r="G204" s="18">
        <v>9.1999999999999998E-2</v>
      </c>
      <c r="H204" s="18" t="s">
        <v>263</v>
      </c>
      <c r="I204" s="1" t="s">
        <v>173</v>
      </c>
      <c r="J204">
        <v>122</v>
      </c>
    </row>
    <row r="205" spans="1:10" x14ac:dyDescent="0.25">
      <c r="A205" s="1" t="s">
        <v>147</v>
      </c>
      <c r="B205">
        <v>4.1509999999999998</v>
      </c>
      <c r="C205">
        <v>0.875</v>
      </c>
      <c r="D205">
        <v>0.98299999999999998</v>
      </c>
      <c r="E205">
        <v>0.59699999999999998</v>
      </c>
      <c r="F205">
        <v>0.374</v>
      </c>
      <c r="G205" s="18">
        <v>6.9000000000000006E-2</v>
      </c>
      <c r="H205" s="18">
        <v>9.5000000000000001E-2</v>
      </c>
      <c r="I205" s="1" t="s">
        <v>10</v>
      </c>
      <c r="J205">
        <v>138</v>
      </c>
    </row>
    <row r="206" spans="1:10" x14ac:dyDescent="0.25">
      <c r="A206" s="1" t="s">
        <v>147</v>
      </c>
      <c r="B206">
        <v>4.1660000000000004</v>
      </c>
      <c r="C206">
        <v>0.91300000000000003</v>
      </c>
      <c r="D206">
        <v>1.0389999999999999</v>
      </c>
      <c r="E206">
        <v>0.64400000000000002</v>
      </c>
      <c r="F206">
        <v>0.24099999999999999</v>
      </c>
      <c r="G206" s="18">
        <v>7.5999999999999998E-2</v>
      </c>
      <c r="H206" s="18">
        <v>6.7000000000000004E-2</v>
      </c>
      <c r="I206" s="1" t="s">
        <v>171</v>
      </c>
      <c r="J206">
        <v>137</v>
      </c>
    </row>
    <row r="207" spans="1:10" x14ac:dyDescent="0.25">
      <c r="A207" s="1" t="s">
        <v>147</v>
      </c>
      <c r="B207">
        <v>4.3620000000000001</v>
      </c>
      <c r="C207">
        <v>0.95399999999999996</v>
      </c>
      <c r="D207">
        <v>0.498</v>
      </c>
      <c r="E207">
        <v>0.52100000000000002</v>
      </c>
      <c r="F207">
        <v>0.188</v>
      </c>
      <c r="G207" s="18">
        <v>0.127</v>
      </c>
      <c r="H207" s="18">
        <v>0.104</v>
      </c>
      <c r="I207" s="1" t="s">
        <v>291</v>
      </c>
      <c r="J207">
        <v>120</v>
      </c>
    </row>
    <row r="208" spans="1:10" x14ac:dyDescent="0.25">
      <c r="A208" s="1" t="s">
        <v>147</v>
      </c>
      <c r="B208">
        <v>4.7350000000000003</v>
      </c>
      <c r="C208">
        <v>0.99</v>
      </c>
      <c r="D208">
        <v>0.997</v>
      </c>
      <c r="E208">
        <v>0.52</v>
      </c>
      <c r="F208">
        <v>0.28199999999999997</v>
      </c>
      <c r="G208" s="18">
        <v>0.129</v>
      </c>
      <c r="H208" s="18">
        <v>0.114</v>
      </c>
      <c r="I208" s="1" t="s">
        <v>287</v>
      </c>
      <c r="J208">
        <v>104</v>
      </c>
    </row>
    <row r="209" spans="1:10" x14ac:dyDescent="0.25">
      <c r="A209" s="1" t="s">
        <v>43</v>
      </c>
      <c r="B209">
        <v>6.1669999999999998</v>
      </c>
      <c r="C209">
        <v>0.80600000000000005</v>
      </c>
      <c r="D209">
        <v>1.2310000000000001</v>
      </c>
      <c r="E209">
        <v>0.63900000000000001</v>
      </c>
      <c r="F209">
        <v>0.46100000000000002</v>
      </c>
      <c r="G209" s="18">
        <v>6.5000000000000002E-2</v>
      </c>
      <c r="H209" s="18" t="s">
        <v>183</v>
      </c>
      <c r="I209" s="1" t="s">
        <v>173</v>
      </c>
      <c r="J209">
        <v>40</v>
      </c>
    </row>
    <row r="210" spans="1:10" x14ac:dyDescent="0.25">
      <c r="A210" s="1" t="s">
        <v>43</v>
      </c>
      <c r="B210">
        <v>6.3479999999999999</v>
      </c>
      <c r="C210">
        <v>0.749</v>
      </c>
      <c r="D210">
        <v>1.149</v>
      </c>
      <c r="E210">
        <v>0.753</v>
      </c>
      <c r="F210">
        <v>0.52400000000000002</v>
      </c>
      <c r="G210" s="18">
        <v>0.11899999999999999</v>
      </c>
      <c r="H210" s="18">
        <v>0.11700000000000001</v>
      </c>
      <c r="I210" s="1" t="s">
        <v>10</v>
      </c>
      <c r="J210">
        <v>34</v>
      </c>
    </row>
    <row r="211" spans="1:10" x14ac:dyDescent="0.25">
      <c r="A211" s="1" t="s">
        <v>43</v>
      </c>
      <c r="B211">
        <v>6.0679999999999996</v>
      </c>
      <c r="C211">
        <v>0.874</v>
      </c>
      <c r="D211">
        <v>0.81</v>
      </c>
      <c r="E211">
        <v>0.59599999999999997</v>
      </c>
      <c r="F211">
        <v>0.373</v>
      </c>
      <c r="G211" s="18">
        <v>8.8999999999999996E-2</v>
      </c>
      <c r="H211" s="18">
        <v>0.106</v>
      </c>
      <c r="I211" s="1" t="s">
        <v>291</v>
      </c>
      <c r="J211">
        <v>46</v>
      </c>
    </row>
    <row r="212" spans="1:10" x14ac:dyDescent="0.25">
      <c r="A212" s="1" t="s">
        <v>43</v>
      </c>
      <c r="B212">
        <v>6.0030000000000001</v>
      </c>
      <c r="C212">
        <v>0.91</v>
      </c>
      <c r="D212">
        <v>1.1819999999999999</v>
      </c>
      <c r="E212">
        <v>0.59599999999999997</v>
      </c>
      <c r="F212">
        <v>0.432</v>
      </c>
      <c r="G212" s="18">
        <v>7.8E-2</v>
      </c>
      <c r="H212" s="18">
        <v>0.09</v>
      </c>
      <c r="I212" s="1" t="s">
        <v>287</v>
      </c>
      <c r="J212">
        <v>45</v>
      </c>
    </row>
    <row r="213" spans="1:10" x14ac:dyDescent="0.25">
      <c r="A213" s="1" t="s">
        <v>43</v>
      </c>
      <c r="B213">
        <v>6.2530000000000001</v>
      </c>
      <c r="C213">
        <v>0.79400000000000004</v>
      </c>
      <c r="D213">
        <v>1.242</v>
      </c>
      <c r="E213">
        <v>0.78900000000000003</v>
      </c>
      <c r="F213">
        <v>0.43</v>
      </c>
      <c r="G213" s="18">
        <v>9.2999999999999999E-2</v>
      </c>
      <c r="H213" s="18">
        <v>7.3999999999999996E-2</v>
      </c>
      <c r="I213" s="1" t="s">
        <v>171</v>
      </c>
      <c r="J213">
        <v>35</v>
      </c>
    </row>
    <row r="214" spans="1:10" x14ac:dyDescent="0.25">
      <c r="A214" s="1" t="s">
        <v>60</v>
      </c>
      <c r="B214">
        <v>5.7389999999999999</v>
      </c>
      <c r="C214">
        <v>1.2</v>
      </c>
      <c r="D214">
        <v>1.532</v>
      </c>
      <c r="E214">
        <v>0.73699999999999999</v>
      </c>
      <c r="F214">
        <v>0.55300000000000005</v>
      </c>
      <c r="G214" s="18">
        <v>8.5999999999999993E-2</v>
      </c>
      <c r="H214" s="18" t="s">
        <v>233</v>
      </c>
      <c r="I214" s="1" t="s">
        <v>173</v>
      </c>
      <c r="J214">
        <v>63</v>
      </c>
    </row>
    <row r="215" spans="1:10" x14ac:dyDescent="0.25">
      <c r="A215" s="1" t="s">
        <v>60</v>
      </c>
      <c r="B215">
        <v>6.0220000000000002</v>
      </c>
      <c r="C215">
        <v>1.1919999999999999</v>
      </c>
      <c r="D215">
        <v>1.4530000000000001</v>
      </c>
      <c r="E215">
        <v>0.84299999999999997</v>
      </c>
      <c r="F215">
        <v>0.57699999999999996</v>
      </c>
      <c r="G215" s="18">
        <v>0.125</v>
      </c>
      <c r="H215" s="18">
        <v>0.20200000000000001</v>
      </c>
      <c r="I215" s="1" t="s">
        <v>10</v>
      </c>
      <c r="J215">
        <v>51</v>
      </c>
    </row>
    <row r="216" spans="1:10" x14ac:dyDescent="0.25">
      <c r="A216" s="1" t="s">
        <v>60</v>
      </c>
      <c r="B216">
        <v>5.6109999999999998</v>
      </c>
      <c r="C216">
        <v>1.321</v>
      </c>
      <c r="D216">
        <v>1.4770000000000001</v>
      </c>
      <c r="E216">
        <v>0.69499999999999995</v>
      </c>
      <c r="F216">
        <v>0.47899999999999998</v>
      </c>
      <c r="G216" s="18">
        <v>9.9000000000000005E-2</v>
      </c>
      <c r="H216" s="18">
        <v>0.183</v>
      </c>
      <c r="I216" s="1" t="s">
        <v>287</v>
      </c>
      <c r="J216">
        <v>66</v>
      </c>
    </row>
    <row r="217" spans="1:10" x14ac:dyDescent="0.25">
      <c r="A217" s="1" t="s">
        <v>60</v>
      </c>
      <c r="B217">
        <v>5.8929999999999998</v>
      </c>
      <c r="C217">
        <v>1.2370000000000001</v>
      </c>
      <c r="D217">
        <v>1.528</v>
      </c>
      <c r="E217">
        <v>0.874</v>
      </c>
      <c r="F217">
        <v>0.495</v>
      </c>
      <c r="G217" s="18">
        <v>0.10299999999999999</v>
      </c>
      <c r="H217" s="18">
        <v>0.161</v>
      </c>
      <c r="I217" s="1" t="s">
        <v>171</v>
      </c>
      <c r="J217">
        <v>55</v>
      </c>
    </row>
    <row r="218" spans="1:10" x14ac:dyDescent="0.25">
      <c r="A218" s="1" t="s">
        <v>60</v>
      </c>
      <c r="B218">
        <v>5.5170000000000003</v>
      </c>
      <c r="C218">
        <v>1.28</v>
      </c>
      <c r="D218">
        <v>1.052</v>
      </c>
      <c r="E218">
        <v>0.68100000000000005</v>
      </c>
      <c r="F218">
        <v>0.41499999999999998</v>
      </c>
      <c r="G218" s="18">
        <v>8.4000000000000005E-2</v>
      </c>
      <c r="H218" s="18">
        <v>0.185</v>
      </c>
      <c r="I218" s="1" t="s">
        <v>291</v>
      </c>
      <c r="J218">
        <v>72</v>
      </c>
    </row>
    <row r="219" spans="1:10" x14ac:dyDescent="0.25">
      <c r="A219" s="1" t="s">
        <v>145</v>
      </c>
      <c r="B219">
        <v>4.3499999999999996</v>
      </c>
      <c r="C219">
        <v>0.308</v>
      </c>
      <c r="D219">
        <v>0.95</v>
      </c>
      <c r="E219">
        <v>0.39100000000000001</v>
      </c>
      <c r="F219">
        <v>0.45200000000000001</v>
      </c>
      <c r="G219" s="18">
        <v>0.22</v>
      </c>
      <c r="H219" s="18" t="s">
        <v>267</v>
      </c>
      <c r="I219" s="1" t="s">
        <v>173</v>
      </c>
      <c r="J219">
        <v>127</v>
      </c>
    </row>
    <row r="220" spans="1:10" x14ac:dyDescent="0.25">
      <c r="A220" s="1" t="s">
        <v>145</v>
      </c>
      <c r="B220">
        <v>4.1859999999999999</v>
      </c>
      <c r="C220">
        <v>0.315</v>
      </c>
      <c r="D220">
        <v>1.0009999999999999</v>
      </c>
      <c r="E220">
        <v>0.48399999999999999</v>
      </c>
      <c r="F220">
        <v>0.41299999999999998</v>
      </c>
      <c r="G220" s="18">
        <v>0.22800000000000001</v>
      </c>
      <c r="H220" s="18">
        <v>0.11700000000000001</v>
      </c>
      <c r="I220" s="1" t="s">
        <v>10</v>
      </c>
      <c r="J220">
        <v>136</v>
      </c>
    </row>
    <row r="221" spans="1:10" x14ac:dyDescent="0.25">
      <c r="A221" s="1" t="s">
        <v>145</v>
      </c>
      <c r="B221">
        <v>4.2859999999999996</v>
      </c>
      <c r="C221">
        <v>0.33600000000000002</v>
      </c>
      <c r="D221">
        <v>1.0329999999999999</v>
      </c>
      <c r="E221">
        <v>0.53200000000000003</v>
      </c>
      <c r="F221">
        <v>0.34399999999999997</v>
      </c>
      <c r="G221" s="18">
        <v>0.20899999999999999</v>
      </c>
      <c r="H221" s="18">
        <v>0.1</v>
      </c>
      <c r="I221" s="1" t="s">
        <v>171</v>
      </c>
      <c r="J221">
        <v>134</v>
      </c>
    </row>
    <row r="222" spans="1:10" x14ac:dyDescent="0.25">
      <c r="A222" s="1" t="s">
        <v>145</v>
      </c>
      <c r="B222">
        <v>4.508</v>
      </c>
      <c r="C222">
        <v>0.29299999999999998</v>
      </c>
      <c r="D222">
        <v>0.379</v>
      </c>
      <c r="E222">
        <v>0.34599999999999997</v>
      </c>
      <c r="F222">
        <v>0.36699999999999999</v>
      </c>
      <c r="G222" s="18">
        <v>0.29499999999999998</v>
      </c>
      <c r="H222" s="18">
        <v>0.17199999999999999</v>
      </c>
      <c r="I222" s="1" t="s">
        <v>291</v>
      </c>
      <c r="J222">
        <v>115</v>
      </c>
    </row>
    <row r="223" spans="1:10" x14ac:dyDescent="0.25">
      <c r="A223" s="1" t="s">
        <v>145</v>
      </c>
      <c r="B223">
        <v>4.46</v>
      </c>
      <c r="C223">
        <v>0.33900000000000002</v>
      </c>
      <c r="D223">
        <v>0.86499999999999999</v>
      </c>
      <c r="E223">
        <v>0.35299999999999998</v>
      </c>
      <c r="F223">
        <v>0.40899999999999997</v>
      </c>
      <c r="G223" s="18">
        <v>0.313</v>
      </c>
      <c r="H223" s="18">
        <v>0.16500000000000001</v>
      </c>
      <c r="I223" s="1" t="s">
        <v>287</v>
      </c>
      <c r="J223">
        <v>119</v>
      </c>
    </row>
    <row r="224" spans="1:10" x14ac:dyDescent="0.25">
      <c r="A224" s="1" t="s">
        <v>9</v>
      </c>
      <c r="B224">
        <v>7.6319999999999997</v>
      </c>
      <c r="C224">
        <v>1.3049999999999999</v>
      </c>
      <c r="D224">
        <v>1.5920000000000001</v>
      </c>
      <c r="E224">
        <v>0.874</v>
      </c>
      <c r="F224">
        <v>0.68100000000000005</v>
      </c>
      <c r="G224" s="18">
        <v>0.20200000000000001</v>
      </c>
      <c r="H224" s="18" t="s">
        <v>172</v>
      </c>
      <c r="I224" s="1" t="s">
        <v>173</v>
      </c>
      <c r="J224">
        <v>1</v>
      </c>
    </row>
    <row r="225" spans="1:10" x14ac:dyDescent="0.25">
      <c r="A225" s="1" t="s">
        <v>9</v>
      </c>
      <c r="B225">
        <v>7.8090000000000002</v>
      </c>
      <c r="C225">
        <v>1.2849999999999999</v>
      </c>
      <c r="D225">
        <v>1.5</v>
      </c>
      <c r="E225">
        <v>0.96099999999999997</v>
      </c>
      <c r="F225">
        <v>0.66200000000000003</v>
      </c>
      <c r="G225" s="18">
        <v>0.16</v>
      </c>
      <c r="H225" s="18">
        <v>0.47799999999999998</v>
      </c>
      <c r="I225" s="1" t="s">
        <v>10</v>
      </c>
      <c r="J225">
        <v>1</v>
      </c>
    </row>
    <row r="226" spans="1:10" x14ac:dyDescent="0.25">
      <c r="A226" s="1" t="s">
        <v>9</v>
      </c>
      <c r="B226">
        <v>7.4130000000000003</v>
      </c>
      <c r="C226">
        <v>1.4059999999999999</v>
      </c>
      <c r="D226">
        <v>1.135</v>
      </c>
      <c r="E226">
        <v>0.81100000000000005</v>
      </c>
      <c r="F226">
        <v>0.57099999999999995</v>
      </c>
      <c r="G226" s="18">
        <v>0.255</v>
      </c>
      <c r="H226" s="18">
        <v>0.41</v>
      </c>
      <c r="I226" s="1" t="s">
        <v>291</v>
      </c>
      <c r="J226">
        <v>5</v>
      </c>
    </row>
    <row r="227" spans="1:10" x14ac:dyDescent="0.25">
      <c r="A227" s="1" t="s">
        <v>9</v>
      </c>
      <c r="B227">
        <v>7.4690000000000003</v>
      </c>
      <c r="C227">
        <v>1.444</v>
      </c>
      <c r="D227">
        <v>1.54</v>
      </c>
      <c r="E227">
        <v>0.80900000000000005</v>
      </c>
      <c r="F227">
        <v>0.61799999999999999</v>
      </c>
      <c r="G227" s="18">
        <v>0.245</v>
      </c>
      <c r="H227" s="18">
        <v>0.38300000000000001</v>
      </c>
      <c r="I227" s="1" t="s">
        <v>287</v>
      </c>
      <c r="J227">
        <v>5</v>
      </c>
    </row>
    <row r="228" spans="1:10" x14ac:dyDescent="0.25">
      <c r="A228" s="1" t="s">
        <v>9</v>
      </c>
      <c r="B228">
        <v>7.7690000000000001</v>
      </c>
      <c r="C228">
        <v>1.34</v>
      </c>
      <c r="D228">
        <v>1.587</v>
      </c>
      <c r="E228">
        <v>0.98599999999999999</v>
      </c>
      <c r="F228">
        <v>0.59599999999999997</v>
      </c>
      <c r="G228" s="18">
        <v>0.153</v>
      </c>
      <c r="H228" s="18">
        <v>0.39300000000000002</v>
      </c>
      <c r="I228" s="1" t="s">
        <v>171</v>
      </c>
      <c r="J228">
        <v>1</v>
      </c>
    </row>
    <row r="229" spans="1:10" x14ac:dyDescent="0.25">
      <c r="A229" s="1" t="s">
        <v>32</v>
      </c>
      <c r="B229">
        <v>6.4889999999999999</v>
      </c>
      <c r="C229">
        <v>1.2929999999999999</v>
      </c>
      <c r="D229">
        <v>1.466</v>
      </c>
      <c r="E229">
        <v>0.90800000000000003</v>
      </c>
      <c r="F229">
        <v>0.52</v>
      </c>
      <c r="G229" s="18">
        <v>9.8000000000000004E-2</v>
      </c>
      <c r="H229" s="18" t="s">
        <v>195</v>
      </c>
      <c r="I229" s="1" t="s">
        <v>173</v>
      </c>
      <c r="J229">
        <v>23</v>
      </c>
    </row>
    <row r="230" spans="1:10" x14ac:dyDescent="0.25">
      <c r="A230" s="1" t="s">
        <v>32</v>
      </c>
      <c r="B230">
        <v>6.6639999999999997</v>
      </c>
      <c r="C230">
        <v>1.268</v>
      </c>
      <c r="D230">
        <v>1.4590000000000001</v>
      </c>
      <c r="E230">
        <v>1.03</v>
      </c>
      <c r="F230">
        <v>0.51400000000000001</v>
      </c>
      <c r="G230" s="18">
        <v>0.113</v>
      </c>
      <c r="H230" s="18">
        <v>0.22700000000000001</v>
      </c>
      <c r="I230" s="1" t="s">
        <v>10</v>
      </c>
      <c r="J230">
        <v>23</v>
      </c>
    </row>
    <row r="231" spans="1:10" x14ac:dyDescent="0.25">
      <c r="A231" s="1" t="s">
        <v>32</v>
      </c>
      <c r="B231">
        <v>6.4420000000000002</v>
      </c>
      <c r="C231">
        <v>1.431</v>
      </c>
      <c r="D231">
        <v>1.3879999999999999</v>
      </c>
      <c r="E231">
        <v>0.84399999999999997</v>
      </c>
      <c r="F231">
        <v>0.47</v>
      </c>
      <c r="G231" s="18">
        <v>0.13</v>
      </c>
      <c r="H231" s="18">
        <v>0.17299999999999999</v>
      </c>
      <c r="I231" s="1" t="s">
        <v>287</v>
      </c>
      <c r="J231">
        <v>31</v>
      </c>
    </row>
    <row r="232" spans="1:10" x14ac:dyDescent="0.25">
      <c r="A232" s="1" t="s">
        <v>32</v>
      </c>
      <c r="B232">
        <v>6.5919999999999996</v>
      </c>
      <c r="C232">
        <v>1.3240000000000001</v>
      </c>
      <c r="D232">
        <v>1.472</v>
      </c>
      <c r="E232">
        <v>1.0449999999999999</v>
      </c>
      <c r="F232">
        <v>0.436</v>
      </c>
      <c r="G232" s="18">
        <v>0.111</v>
      </c>
      <c r="H232" s="18">
        <v>0.183</v>
      </c>
      <c r="I232" s="1" t="s">
        <v>171</v>
      </c>
      <c r="J232">
        <v>24</v>
      </c>
    </row>
    <row r="233" spans="1:10" x14ac:dyDescent="0.25">
      <c r="A233" s="1" t="s">
        <v>32</v>
      </c>
      <c r="B233">
        <v>6.4779999999999998</v>
      </c>
      <c r="C233">
        <v>1.395</v>
      </c>
      <c r="D233">
        <v>1.0049999999999999</v>
      </c>
      <c r="E233">
        <v>0.83799999999999997</v>
      </c>
      <c r="F233">
        <v>0.46600000000000003</v>
      </c>
      <c r="G233" s="18">
        <v>0.122</v>
      </c>
      <c r="H233" s="18">
        <v>0.17799999999999999</v>
      </c>
      <c r="I233" s="1" t="s">
        <v>291</v>
      </c>
      <c r="J233">
        <v>32</v>
      </c>
    </row>
    <row r="234" spans="1:10" x14ac:dyDescent="0.25">
      <c r="A234" s="1" t="s">
        <v>117</v>
      </c>
      <c r="B234">
        <v>4.758</v>
      </c>
      <c r="C234">
        <v>1.036</v>
      </c>
      <c r="D234">
        <v>1.1639999999999999</v>
      </c>
      <c r="E234">
        <v>0.40400000000000003</v>
      </c>
      <c r="F234">
        <v>0.35599999999999998</v>
      </c>
      <c r="G234" s="18">
        <v>3.2000000000000001E-2</v>
      </c>
      <c r="H234" s="18" t="s">
        <v>249</v>
      </c>
      <c r="I234" s="1" t="s">
        <v>173</v>
      </c>
      <c r="J234">
        <v>103</v>
      </c>
    </row>
    <row r="235" spans="1:10" x14ac:dyDescent="0.25">
      <c r="A235" s="1" t="s">
        <v>117</v>
      </c>
      <c r="B235">
        <v>4.8289999999999997</v>
      </c>
      <c r="C235">
        <v>0.98799999999999999</v>
      </c>
      <c r="D235">
        <v>1.1060000000000001</v>
      </c>
      <c r="E235">
        <v>0.52300000000000002</v>
      </c>
      <c r="F235">
        <v>0.36899999999999999</v>
      </c>
      <c r="G235" s="18">
        <v>5.1999999999999998E-2</v>
      </c>
      <c r="H235" s="18">
        <v>5.6000000000000001E-2</v>
      </c>
      <c r="I235" s="1" t="s">
        <v>10</v>
      </c>
      <c r="J235">
        <v>108</v>
      </c>
    </row>
    <row r="236" spans="1:10" x14ac:dyDescent="0.25">
      <c r="A236" s="1" t="s">
        <v>117</v>
      </c>
      <c r="B236">
        <v>4.7990000000000004</v>
      </c>
      <c r="C236">
        <v>1.0569999999999999</v>
      </c>
      <c r="D236">
        <v>1.1830000000000001</v>
      </c>
      <c r="E236">
        <v>0.57099999999999995</v>
      </c>
      <c r="F236">
        <v>0.29499999999999998</v>
      </c>
      <c r="G236" s="18">
        <v>4.2999999999999997E-2</v>
      </c>
      <c r="H236" s="18">
        <v>5.5E-2</v>
      </c>
      <c r="I236" s="1" t="s">
        <v>171</v>
      </c>
      <c r="J236">
        <v>104</v>
      </c>
    </row>
    <row r="237" spans="1:10" x14ac:dyDescent="0.25">
      <c r="A237" s="1" t="s">
        <v>117</v>
      </c>
      <c r="B237">
        <v>4.1210000000000004</v>
      </c>
      <c r="C237">
        <v>1.159</v>
      </c>
      <c r="D237">
        <v>0.72399999999999998</v>
      </c>
      <c r="E237">
        <v>0.34899999999999998</v>
      </c>
      <c r="F237">
        <v>0.28100000000000003</v>
      </c>
      <c r="G237" s="18">
        <v>6.2E-2</v>
      </c>
      <c r="H237" s="18">
        <v>9.2999999999999999E-2</v>
      </c>
      <c r="I237" s="1" t="s">
        <v>291</v>
      </c>
      <c r="J237">
        <v>134</v>
      </c>
    </row>
    <row r="238" spans="1:10" x14ac:dyDescent="0.25">
      <c r="A238" s="1" t="s">
        <v>117</v>
      </c>
      <c r="B238">
        <v>4.4649999999999999</v>
      </c>
      <c r="C238">
        <v>1.198</v>
      </c>
      <c r="D238">
        <v>1.1559999999999999</v>
      </c>
      <c r="E238">
        <v>0.35699999999999998</v>
      </c>
      <c r="F238">
        <v>0.312</v>
      </c>
      <c r="G238" s="18">
        <v>4.3999999999999997E-2</v>
      </c>
      <c r="H238" s="18">
        <v>7.5999999999999998E-2</v>
      </c>
      <c r="I238" s="1" t="s">
        <v>287</v>
      </c>
      <c r="J238">
        <v>118</v>
      </c>
    </row>
    <row r="239" spans="1:10" x14ac:dyDescent="0.25">
      <c r="A239" s="1" t="s">
        <v>122</v>
      </c>
      <c r="B239">
        <v>4.7510000000000003</v>
      </c>
      <c r="C239">
        <v>0.25700000000000001</v>
      </c>
      <c r="D239">
        <v>0.88300000000000001</v>
      </c>
      <c r="E239">
        <v>0.35299999999999998</v>
      </c>
      <c r="F239">
        <v>0.40300000000000002</v>
      </c>
      <c r="G239" s="18">
        <v>0.42599999999999999</v>
      </c>
      <c r="H239" s="18">
        <v>0.158</v>
      </c>
      <c r="I239" s="1" t="s">
        <v>10</v>
      </c>
      <c r="J239">
        <v>113</v>
      </c>
    </row>
    <row r="240" spans="1:10" x14ac:dyDescent="0.25">
      <c r="A240" s="1" t="s">
        <v>122</v>
      </c>
      <c r="B240">
        <v>4.516</v>
      </c>
      <c r="C240">
        <v>0.308</v>
      </c>
      <c r="D240">
        <v>0.93899999999999995</v>
      </c>
      <c r="E240">
        <v>0.42799999999999999</v>
      </c>
      <c r="F240">
        <v>0.38200000000000001</v>
      </c>
      <c r="G240" s="18">
        <v>0.26900000000000002</v>
      </c>
      <c r="H240" s="18">
        <v>0.16700000000000001</v>
      </c>
      <c r="I240" s="1" t="s">
        <v>171</v>
      </c>
      <c r="J240">
        <v>120</v>
      </c>
    </row>
    <row r="241" spans="1:10" x14ac:dyDescent="0.25">
      <c r="A241" s="1" t="s">
        <v>126</v>
      </c>
      <c r="B241">
        <v>4.34</v>
      </c>
      <c r="C241">
        <v>0.85299999999999998</v>
      </c>
      <c r="D241">
        <v>0.59199999999999997</v>
      </c>
      <c r="E241">
        <v>0.64300000000000002</v>
      </c>
      <c r="F241">
        <v>0.375</v>
      </c>
      <c r="G241" s="18">
        <v>3.7999999999999999E-2</v>
      </c>
      <c r="H241" s="18" t="s">
        <v>268</v>
      </c>
      <c r="I241" s="1" t="s">
        <v>173</v>
      </c>
      <c r="J241">
        <v>128</v>
      </c>
    </row>
    <row r="242" spans="1:10" x14ac:dyDescent="0.25">
      <c r="A242" s="1" t="s">
        <v>126</v>
      </c>
      <c r="B242">
        <v>4.2519999999999998</v>
      </c>
      <c r="C242">
        <v>0.83799999999999997</v>
      </c>
      <c r="D242">
        <v>0.192</v>
      </c>
      <c r="E242">
        <v>0.64</v>
      </c>
      <c r="F242">
        <v>0.32500000000000001</v>
      </c>
      <c r="G242" s="18">
        <v>6.8000000000000005E-2</v>
      </c>
      <c r="H242" s="18">
        <v>0.31900000000000001</v>
      </c>
      <c r="I242" s="1" t="s">
        <v>291</v>
      </c>
      <c r="J242">
        <v>126</v>
      </c>
    </row>
    <row r="243" spans="1:10" x14ac:dyDescent="0.25">
      <c r="A243" s="1" t="s">
        <v>126</v>
      </c>
      <c r="B243">
        <v>4.673</v>
      </c>
      <c r="C243">
        <v>0.84699999999999998</v>
      </c>
      <c r="D243">
        <v>0.73099999999999998</v>
      </c>
      <c r="E243">
        <v>0.69499999999999995</v>
      </c>
      <c r="F243">
        <v>0.48499999999999999</v>
      </c>
      <c r="G243" s="18">
        <v>4.8000000000000001E-2</v>
      </c>
      <c r="H243" s="18">
        <v>0.17399999999999999</v>
      </c>
      <c r="I243" s="1" t="s">
        <v>10</v>
      </c>
      <c r="J243">
        <v>117</v>
      </c>
    </row>
    <row r="244" spans="1:10" x14ac:dyDescent="0.25">
      <c r="A244" s="1" t="s">
        <v>126</v>
      </c>
      <c r="B244">
        <v>4.5190000000000001</v>
      </c>
      <c r="C244">
        <v>0.88600000000000001</v>
      </c>
      <c r="D244">
        <v>0.66600000000000004</v>
      </c>
      <c r="E244">
        <v>0.752</v>
      </c>
      <c r="F244">
        <v>0.34599999999999997</v>
      </c>
      <c r="G244" s="18">
        <v>4.2999999999999997E-2</v>
      </c>
      <c r="H244" s="18">
        <v>0.16400000000000001</v>
      </c>
      <c r="I244" s="1" t="s">
        <v>171</v>
      </c>
      <c r="J244">
        <v>119</v>
      </c>
    </row>
    <row r="245" spans="1:10" x14ac:dyDescent="0.25">
      <c r="A245" s="1" t="s">
        <v>126</v>
      </c>
      <c r="B245">
        <v>4.2859999999999996</v>
      </c>
      <c r="C245">
        <v>0.95099999999999996</v>
      </c>
      <c r="D245">
        <v>0.57099999999999995</v>
      </c>
      <c r="E245">
        <v>0.65</v>
      </c>
      <c r="F245">
        <v>0.309</v>
      </c>
      <c r="G245" s="18">
        <v>5.3999999999999999E-2</v>
      </c>
      <c r="H245" s="18">
        <v>0.252</v>
      </c>
      <c r="I245" s="1" t="s">
        <v>287</v>
      </c>
      <c r="J245">
        <v>125</v>
      </c>
    </row>
    <row r="246" spans="1:10" x14ac:dyDescent="0.25">
      <c r="A246" s="1" t="s">
        <v>26</v>
      </c>
      <c r="B246">
        <v>6.9649999999999999</v>
      </c>
      <c r="C246">
        <v>1.34</v>
      </c>
      <c r="D246">
        <v>1.474</v>
      </c>
      <c r="E246">
        <v>0.86099999999999999</v>
      </c>
      <c r="F246">
        <v>0.58599999999999997</v>
      </c>
      <c r="G246" s="18">
        <v>0.27300000000000002</v>
      </c>
      <c r="H246" s="18" t="s">
        <v>187</v>
      </c>
      <c r="I246" s="1" t="s">
        <v>173</v>
      </c>
      <c r="J246">
        <v>15</v>
      </c>
    </row>
    <row r="247" spans="1:10" x14ac:dyDescent="0.25">
      <c r="A247" s="1" t="s">
        <v>26</v>
      </c>
      <c r="B247">
        <v>6.9939999999999998</v>
      </c>
      <c r="C247">
        <v>1.448</v>
      </c>
      <c r="D247">
        <v>1.0980000000000001</v>
      </c>
      <c r="E247">
        <v>0.81499999999999995</v>
      </c>
      <c r="F247">
        <v>0.53500000000000003</v>
      </c>
      <c r="G247" s="18">
        <v>0.30499999999999999</v>
      </c>
      <c r="H247" s="18">
        <v>0.28599999999999998</v>
      </c>
      <c r="I247" s="1" t="s">
        <v>291</v>
      </c>
      <c r="J247">
        <v>16</v>
      </c>
    </row>
    <row r="248" spans="1:10" x14ac:dyDescent="0.25">
      <c r="A248" s="1" t="s">
        <v>26</v>
      </c>
      <c r="B248">
        <v>6.9850000000000003</v>
      </c>
      <c r="C248">
        <v>1.373</v>
      </c>
      <c r="D248">
        <v>1.454</v>
      </c>
      <c r="E248">
        <v>0.98699999999999999</v>
      </c>
      <c r="F248">
        <v>0.495</v>
      </c>
      <c r="G248" s="18">
        <v>0.26100000000000001</v>
      </c>
      <c r="H248" s="18">
        <v>0.26500000000000001</v>
      </c>
      <c r="I248" s="1" t="s">
        <v>171</v>
      </c>
      <c r="J248">
        <v>17</v>
      </c>
    </row>
    <row r="249" spans="1:10" x14ac:dyDescent="0.25">
      <c r="A249" s="1" t="s">
        <v>26</v>
      </c>
      <c r="B249">
        <v>6.9509999999999996</v>
      </c>
      <c r="C249">
        <v>1.488</v>
      </c>
      <c r="D249">
        <v>1.4730000000000001</v>
      </c>
      <c r="E249">
        <v>0.79900000000000004</v>
      </c>
      <c r="F249">
        <v>0.56299999999999994</v>
      </c>
      <c r="G249" s="18">
        <v>0.33600000000000002</v>
      </c>
      <c r="H249" s="18">
        <v>0.27700000000000002</v>
      </c>
      <c r="I249" s="1" t="s">
        <v>287</v>
      </c>
      <c r="J249">
        <v>16</v>
      </c>
    </row>
    <row r="250" spans="1:10" x14ac:dyDescent="0.25">
      <c r="A250" s="1" t="s">
        <v>26</v>
      </c>
      <c r="B250">
        <v>7.0759999999999996</v>
      </c>
      <c r="C250">
        <v>1.3140000000000001</v>
      </c>
      <c r="D250">
        <v>1.369</v>
      </c>
      <c r="E250">
        <v>0.97199999999999998</v>
      </c>
      <c r="F250">
        <v>0.56399999999999995</v>
      </c>
      <c r="G250" s="18">
        <v>0.252</v>
      </c>
      <c r="H250" s="18">
        <v>0.309</v>
      </c>
      <c r="I250" s="1" t="s">
        <v>10</v>
      </c>
      <c r="J250">
        <v>17</v>
      </c>
    </row>
    <row r="251" spans="1:10" x14ac:dyDescent="0.25">
      <c r="A251" s="1" t="s">
        <v>100</v>
      </c>
      <c r="B251">
        <v>4.657</v>
      </c>
      <c r="C251">
        <v>0.59199999999999997</v>
      </c>
      <c r="D251">
        <v>0.89600000000000002</v>
      </c>
      <c r="E251">
        <v>0.33700000000000002</v>
      </c>
      <c r="F251">
        <v>0.499</v>
      </c>
      <c r="G251" s="18">
        <v>0.21199999999999999</v>
      </c>
      <c r="H251" s="18" t="s">
        <v>217</v>
      </c>
      <c r="I251" s="1" t="s">
        <v>173</v>
      </c>
      <c r="J251">
        <v>108</v>
      </c>
    </row>
    <row r="252" spans="1:10" x14ac:dyDescent="0.25">
      <c r="A252" s="1" t="s">
        <v>100</v>
      </c>
      <c r="B252">
        <v>4.2759999999999998</v>
      </c>
      <c r="C252">
        <v>0.63100000000000001</v>
      </c>
      <c r="D252">
        <v>0.49399999999999999</v>
      </c>
      <c r="E252">
        <v>0.29699999999999999</v>
      </c>
      <c r="F252">
        <v>0.41</v>
      </c>
      <c r="G252" s="18">
        <v>0.21199999999999999</v>
      </c>
      <c r="H252" s="18">
        <v>3.3000000000000002E-2</v>
      </c>
      <c r="I252" s="1" t="s">
        <v>291</v>
      </c>
      <c r="J252">
        <v>124</v>
      </c>
    </row>
    <row r="253" spans="1:10" x14ac:dyDescent="0.25">
      <c r="A253" s="1" t="s">
        <v>100</v>
      </c>
      <c r="B253">
        <v>4.12</v>
      </c>
      <c r="C253">
        <v>0.66700000000000004</v>
      </c>
      <c r="D253">
        <v>0.874</v>
      </c>
      <c r="E253">
        <v>0.29599999999999999</v>
      </c>
      <c r="F253">
        <v>0.42299999999999999</v>
      </c>
      <c r="G253" s="18">
        <v>0.25700000000000001</v>
      </c>
      <c r="H253" s="18">
        <v>2.5000000000000001E-2</v>
      </c>
      <c r="I253" s="1" t="s">
        <v>287</v>
      </c>
      <c r="J253">
        <v>131</v>
      </c>
    </row>
    <row r="254" spans="1:10" x14ac:dyDescent="0.25">
      <c r="A254" s="1" t="s">
        <v>100</v>
      </c>
      <c r="B254">
        <v>5.1479999999999997</v>
      </c>
      <c r="C254">
        <v>0.57599999999999996</v>
      </c>
      <c r="D254">
        <v>0.96599999999999997</v>
      </c>
      <c r="E254">
        <v>0.432</v>
      </c>
      <c r="F254">
        <v>0.47699999999999998</v>
      </c>
      <c r="G254" s="18">
        <v>0.26100000000000001</v>
      </c>
      <c r="H254" s="18">
        <v>5.7000000000000002E-2</v>
      </c>
      <c r="I254" s="1" t="s">
        <v>10</v>
      </c>
      <c r="J254">
        <v>91</v>
      </c>
    </row>
    <row r="255" spans="1:10" x14ac:dyDescent="0.25">
      <c r="A255" s="1" t="s">
        <v>100</v>
      </c>
      <c r="B255">
        <v>4.9960000000000004</v>
      </c>
      <c r="C255">
        <v>0.61099999999999999</v>
      </c>
      <c r="D255">
        <v>0.86799999999999999</v>
      </c>
      <c r="E255">
        <v>0.48599999999999999</v>
      </c>
      <c r="F255">
        <v>0.38100000000000001</v>
      </c>
      <c r="G255" s="18">
        <v>0.245</v>
      </c>
      <c r="H255" s="18">
        <v>0.04</v>
      </c>
      <c r="I255" s="1" t="s">
        <v>171</v>
      </c>
      <c r="J255">
        <v>98</v>
      </c>
    </row>
    <row r="256" spans="1:10" x14ac:dyDescent="0.25">
      <c r="A256" s="1" t="s">
        <v>86</v>
      </c>
      <c r="B256">
        <v>5.3579999999999997</v>
      </c>
      <c r="C256">
        <v>1.1539999999999999</v>
      </c>
      <c r="D256">
        <v>1.202</v>
      </c>
      <c r="E256">
        <v>0.879</v>
      </c>
      <c r="F256">
        <v>0.13100000000000001</v>
      </c>
      <c r="G256" s="18">
        <v>0</v>
      </c>
      <c r="H256" s="18" t="s">
        <v>244</v>
      </c>
      <c r="I256" s="1" t="s">
        <v>173</v>
      </c>
      <c r="J256">
        <v>79</v>
      </c>
    </row>
    <row r="257" spans="1:10" x14ac:dyDescent="0.25">
      <c r="A257" s="1" t="s">
        <v>86</v>
      </c>
      <c r="B257">
        <v>5.0330000000000004</v>
      </c>
      <c r="C257">
        <v>1.2490000000000001</v>
      </c>
      <c r="D257">
        <v>0.755</v>
      </c>
      <c r="E257">
        <v>0.8</v>
      </c>
      <c r="F257">
        <v>5.8000000000000003E-2</v>
      </c>
      <c r="G257" s="18">
        <v>0</v>
      </c>
      <c r="H257" s="18">
        <v>4.1000000000000002E-2</v>
      </c>
      <c r="I257" s="1" t="s">
        <v>291</v>
      </c>
      <c r="J257">
        <v>99</v>
      </c>
    </row>
    <row r="258" spans="1:10" x14ac:dyDescent="0.25">
      <c r="A258" s="1" t="s">
        <v>86</v>
      </c>
      <c r="B258">
        <v>5.5149999999999997</v>
      </c>
      <c r="C258">
        <v>1.1279999999999999</v>
      </c>
      <c r="D258">
        <v>1.169</v>
      </c>
      <c r="E258">
        <v>0.97899999999999998</v>
      </c>
      <c r="F258">
        <v>0.17399999999999999</v>
      </c>
      <c r="G258" s="18">
        <v>0</v>
      </c>
      <c r="H258" s="18">
        <v>4.9000000000000002E-2</v>
      </c>
      <c r="I258" s="1" t="s">
        <v>10</v>
      </c>
      <c r="J258">
        <v>77</v>
      </c>
    </row>
    <row r="259" spans="1:10" x14ac:dyDescent="0.25">
      <c r="A259" s="1" t="s">
        <v>86</v>
      </c>
      <c r="B259">
        <v>5.2869999999999999</v>
      </c>
      <c r="C259">
        <v>1.181</v>
      </c>
      <c r="D259">
        <v>1.1559999999999999</v>
      </c>
      <c r="E259">
        <v>0.999</v>
      </c>
      <c r="F259">
        <v>6.7000000000000004E-2</v>
      </c>
      <c r="G259" s="18">
        <v>0</v>
      </c>
      <c r="H259" s="18">
        <v>3.4000000000000002E-2</v>
      </c>
      <c r="I259" s="1" t="s">
        <v>171</v>
      </c>
      <c r="J259">
        <v>82</v>
      </c>
    </row>
    <row r="260" spans="1:10" x14ac:dyDescent="0.25">
      <c r="A260" s="1" t="s">
        <v>86</v>
      </c>
      <c r="B260">
        <v>5.2270000000000003</v>
      </c>
      <c r="C260">
        <v>1.2889999999999999</v>
      </c>
      <c r="D260">
        <v>1.2390000000000001</v>
      </c>
      <c r="E260">
        <v>0.81</v>
      </c>
      <c r="F260">
        <v>9.6000000000000002E-2</v>
      </c>
      <c r="G260" s="18">
        <v>0</v>
      </c>
      <c r="H260" s="18">
        <v>4.2999999999999997E-2</v>
      </c>
      <c r="I260" s="1" t="s">
        <v>287</v>
      </c>
      <c r="J260">
        <v>87</v>
      </c>
    </row>
    <row r="261" spans="1:10" x14ac:dyDescent="0.25">
      <c r="A261" s="1" t="s">
        <v>38</v>
      </c>
      <c r="B261">
        <v>6.3819999999999997</v>
      </c>
      <c r="C261">
        <v>0.78100000000000003</v>
      </c>
      <c r="D261">
        <v>1.268</v>
      </c>
      <c r="E261">
        <v>0.60799999999999998</v>
      </c>
      <c r="F261">
        <v>0.60399999999999998</v>
      </c>
      <c r="G261" s="18">
        <v>0.17899999999999999</v>
      </c>
      <c r="H261" s="18" t="s">
        <v>202</v>
      </c>
      <c r="I261" s="1" t="s">
        <v>173</v>
      </c>
      <c r="J261">
        <v>30</v>
      </c>
    </row>
    <row r="262" spans="1:10" x14ac:dyDescent="0.25">
      <c r="A262" s="1" t="s">
        <v>38</v>
      </c>
      <c r="B262">
        <v>6.3239999999999998</v>
      </c>
      <c r="C262">
        <v>0.83499999999999996</v>
      </c>
      <c r="D262">
        <v>0.871</v>
      </c>
      <c r="E262">
        <v>0.54</v>
      </c>
      <c r="F262">
        <v>0.504</v>
      </c>
      <c r="G262" s="18">
        <v>0.28799999999999998</v>
      </c>
      <c r="H262" s="18">
        <v>8.6999999999999994E-2</v>
      </c>
      <c r="I262" s="1" t="s">
        <v>291</v>
      </c>
      <c r="J262">
        <v>39</v>
      </c>
    </row>
    <row r="263" spans="1:10" x14ac:dyDescent="0.25">
      <c r="A263" s="1" t="s">
        <v>38</v>
      </c>
      <c r="B263">
        <v>6.4359999999999999</v>
      </c>
      <c r="C263">
        <v>0.8</v>
      </c>
      <c r="D263">
        <v>1.2689999999999999</v>
      </c>
      <c r="E263">
        <v>0.746</v>
      </c>
      <c r="F263">
        <v>0.53500000000000003</v>
      </c>
      <c r="G263" s="18">
        <v>0.17499999999999999</v>
      </c>
      <c r="H263" s="18">
        <v>7.8E-2</v>
      </c>
      <c r="I263" s="1" t="s">
        <v>171</v>
      </c>
      <c r="J263">
        <v>27</v>
      </c>
    </row>
    <row r="264" spans="1:10" x14ac:dyDescent="0.25">
      <c r="A264" s="1" t="s">
        <v>38</v>
      </c>
      <c r="B264">
        <v>6.4539999999999997</v>
      </c>
      <c r="C264">
        <v>0.872</v>
      </c>
      <c r="D264">
        <v>1.256</v>
      </c>
      <c r="E264">
        <v>0.54</v>
      </c>
      <c r="F264">
        <v>0.53100000000000003</v>
      </c>
      <c r="G264" s="18">
        <v>0.28299999999999997</v>
      </c>
      <c r="H264" s="18">
        <v>7.6999999999999999E-2</v>
      </c>
      <c r="I264" s="1" t="s">
        <v>287</v>
      </c>
      <c r="J264">
        <v>29</v>
      </c>
    </row>
    <row r="265" spans="1:10" x14ac:dyDescent="0.25">
      <c r="A265" s="1" t="s">
        <v>38</v>
      </c>
      <c r="B265">
        <v>6.399</v>
      </c>
      <c r="C265">
        <v>0.754</v>
      </c>
      <c r="D265">
        <v>1.1739999999999999</v>
      </c>
      <c r="E265">
        <v>0.70599999999999996</v>
      </c>
      <c r="F265">
        <v>0.61299999999999999</v>
      </c>
      <c r="G265" s="18">
        <v>0.17100000000000001</v>
      </c>
      <c r="H265" s="18">
        <v>9.8000000000000004E-2</v>
      </c>
      <c r="I265" s="1" t="s">
        <v>10</v>
      </c>
      <c r="J265">
        <v>29</v>
      </c>
    </row>
    <row r="266" spans="1:10" x14ac:dyDescent="0.25">
      <c r="A266" s="1" t="s">
        <v>111</v>
      </c>
      <c r="B266">
        <v>3.964</v>
      </c>
      <c r="C266">
        <v>0.34399999999999997</v>
      </c>
      <c r="D266">
        <v>0.79200000000000004</v>
      </c>
      <c r="E266">
        <v>0.21099999999999999</v>
      </c>
      <c r="F266">
        <v>0.39400000000000002</v>
      </c>
      <c r="G266" s="18">
        <v>0.185</v>
      </c>
      <c r="H266" s="18" t="s">
        <v>275</v>
      </c>
      <c r="I266" s="1" t="s">
        <v>173</v>
      </c>
      <c r="J266">
        <v>140</v>
      </c>
    </row>
    <row r="267" spans="1:10" x14ac:dyDescent="0.25">
      <c r="A267" s="1" t="s">
        <v>111</v>
      </c>
      <c r="B267">
        <v>3.6070000000000002</v>
      </c>
      <c r="C267">
        <v>0.224</v>
      </c>
      <c r="D267">
        <v>0.311</v>
      </c>
      <c r="E267">
        <v>0.188</v>
      </c>
      <c r="F267">
        <v>0.31</v>
      </c>
      <c r="G267" s="18">
        <v>0.29899999999999999</v>
      </c>
      <c r="H267" s="18">
        <v>0.11899999999999999</v>
      </c>
      <c r="I267" s="1" t="s">
        <v>291</v>
      </c>
      <c r="J267">
        <v>151</v>
      </c>
    </row>
    <row r="268" spans="1:10" x14ac:dyDescent="0.25">
      <c r="A268" s="1" t="s">
        <v>111</v>
      </c>
      <c r="B268">
        <v>3.5070000000000001</v>
      </c>
      <c r="C268">
        <v>0.245</v>
      </c>
      <c r="D268">
        <v>0.79100000000000004</v>
      </c>
      <c r="E268">
        <v>0.19400000000000001</v>
      </c>
      <c r="F268">
        <v>0.34899999999999998</v>
      </c>
      <c r="G268" s="18">
        <v>0.26500000000000001</v>
      </c>
      <c r="H268" s="18">
        <v>0.111</v>
      </c>
      <c r="I268" s="1" t="s">
        <v>287</v>
      </c>
      <c r="J268">
        <v>149</v>
      </c>
    </row>
    <row r="269" spans="1:10" x14ac:dyDescent="0.25">
      <c r="A269" s="1" t="s">
        <v>111</v>
      </c>
      <c r="B269">
        <v>4.9489999999999998</v>
      </c>
      <c r="C269">
        <v>0.39</v>
      </c>
      <c r="D269">
        <v>0.751</v>
      </c>
      <c r="E269">
        <v>0.33400000000000002</v>
      </c>
      <c r="F269">
        <v>0.372</v>
      </c>
      <c r="G269" s="18">
        <v>0.249</v>
      </c>
      <c r="H269" s="18">
        <v>0.112</v>
      </c>
      <c r="I269" s="1" t="s">
        <v>10</v>
      </c>
      <c r="J269">
        <v>102</v>
      </c>
    </row>
    <row r="270" spans="1:10" x14ac:dyDescent="0.25">
      <c r="A270" s="1" t="s">
        <v>111</v>
      </c>
      <c r="B270">
        <v>4.5339999999999998</v>
      </c>
      <c r="C270">
        <v>0.38</v>
      </c>
      <c r="D270">
        <v>0.82899999999999996</v>
      </c>
      <c r="E270">
        <v>0.375</v>
      </c>
      <c r="F270">
        <v>0.33200000000000002</v>
      </c>
      <c r="G270" s="18">
        <v>0.20699999999999999</v>
      </c>
      <c r="H270" s="18">
        <v>8.5999999999999993E-2</v>
      </c>
      <c r="I270" s="1" t="s">
        <v>171</v>
      </c>
      <c r="J270">
        <v>118</v>
      </c>
    </row>
    <row r="271" spans="1:10" x14ac:dyDescent="0.25">
      <c r="A271" s="1" t="s">
        <v>151</v>
      </c>
      <c r="B271">
        <v>3.5819999999999999</v>
      </c>
      <c r="C271">
        <v>0.315</v>
      </c>
      <c r="D271">
        <v>0.71399999999999997</v>
      </c>
      <c r="E271">
        <v>0.28899999999999998</v>
      </c>
      <c r="F271">
        <v>2.5000000000000001E-2</v>
      </c>
      <c r="G271" s="18">
        <v>0.39200000000000002</v>
      </c>
      <c r="H271" s="18" t="s">
        <v>282</v>
      </c>
      <c r="I271" s="1" t="s">
        <v>173</v>
      </c>
      <c r="J271">
        <v>148</v>
      </c>
    </row>
    <row r="272" spans="1:10" x14ac:dyDescent="0.25">
      <c r="A272" s="1" t="s">
        <v>151</v>
      </c>
      <c r="B272">
        <v>4.0279999999999996</v>
      </c>
      <c r="C272">
        <v>0.34100000000000003</v>
      </c>
      <c r="D272">
        <v>0.29599999999999999</v>
      </c>
      <c r="E272">
        <v>0.27500000000000002</v>
      </c>
      <c r="F272">
        <v>0.121</v>
      </c>
      <c r="G272" s="18">
        <v>0.48</v>
      </c>
      <c r="H272" s="18">
        <v>0.14499999999999999</v>
      </c>
      <c r="I272" s="1" t="s">
        <v>291</v>
      </c>
      <c r="J272">
        <v>136</v>
      </c>
    </row>
    <row r="273" spans="1:10" x14ac:dyDescent="0.25">
      <c r="A273" s="1" t="s">
        <v>151</v>
      </c>
      <c r="B273">
        <v>3.7210000000000001</v>
      </c>
      <c r="C273">
        <v>0.28499999999999998</v>
      </c>
      <c r="D273">
        <v>0.64700000000000002</v>
      </c>
      <c r="E273">
        <v>0.374</v>
      </c>
      <c r="F273">
        <v>0.16900000000000001</v>
      </c>
      <c r="G273" s="18">
        <v>0.46400000000000002</v>
      </c>
      <c r="H273" s="18">
        <v>0.16200000000000001</v>
      </c>
      <c r="I273" s="1" t="s">
        <v>10</v>
      </c>
      <c r="J273">
        <v>142</v>
      </c>
    </row>
    <row r="274" spans="1:10" x14ac:dyDescent="0.25">
      <c r="A274" s="1" t="s">
        <v>151</v>
      </c>
      <c r="B274">
        <v>3.597</v>
      </c>
      <c r="C274">
        <v>0.32300000000000001</v>
      </c>
      <c r="D274">
        <v>0.68799999999999994</v>
      </c>
      <c r="E274">
        <v>0.44900000000000001</v>
      </c>
      <c r="F274">
        <v>2.5999999999999999E-2</v>
      </c>
      <c r="G274" s="18">
        <v>0.41899999999999998</v>
      </c>
      <c r="H274" s="18">
        <v>0.11</v>
      </c>
      <c r="I274" s="1" t="s">
        <v>171</v>
      </c>
      <c r="J274">
        <v>147</v>
      </c>
    </row>
    <row r="275" spans="1:10" x14ac:dyDescent="0.25">
      <c r="A275" s="1" t="s">
        <v>151</v>
      </c>
      <c r="B275">
        <v>3.6030000000000002</v>
      </c>
      <c r="C275">
        <v>0.36899999999999999</v>
      </c>
      <c r="D275">
        <v>0.64</v>
      </c>
      <c r="E275">
        <v>0.27700000000000002</v>
      </c>
      <c r="F275">
        <v>0.03</v>
      </c>
      <c r="G275" s="18">
        <v>0.48899999999999999</v>
      </c>
      <c r="H275" s="18">
        <v>0.1</v>
      </c>
      <c r="I275" s="1" t="s">
        <v>287</v>
      </c>
      <c r="J275">
        <v>145</v>
      </c>
    </row>
    <row r="276" spans="1:10" x14ac:dyDescent="0.25">
      <c r="A276" s="1" t="s">
        <v>65</v>
      </c>
      <c r="B276">
        <v>5.5039999999999996</v>
      </c>
      <c r="C276">
        <v>0.62</v>
      </c>
      <c r="D276">
        <v>1.2050000000000001</v>
      </c>
      <c r="E276">
        <v>0.622</v>
      </c>
      <c r="F276">
        <v>0.45900000000000002</v>
      </c>
      <c r="G276" s="18">
        <v>0.19700000000000001</v>
      </c>
      <c r="H276" s="18" t="s">
        <v>208</v>
      </c>
      <c r="I276" s="1" t="s">
        <v>173</v>
      </c>
      <c r="J276">
        <v>72</v>
      </c>
    </row>
    <row r="277" spans="1:10" x14ac:dyDescent="0.25">
      <c r="A277" s="1" t="s">
        <v>65</v>
      </c>
      <c r="B277">
        <v>4.8710000000000004</v>
      </c>
      <c r="C277">
        <v>0.69399999999999995</v>
      </c>
      <c r="D277">
        <v>0.75600000000000001</v>
      </c>
      <c r="E277">
        <v>0.58399999999999996</v>
      </c>
      <c r="F277">
        <v>0.26800000000000002</v>
      </c>
      <c r="G277" s="18">
        <v>0.20399999999999999</v>
      </c>
      <c r="H277" s="18">
        <v>6.9000000000000006E-2</v>
      </c>
      <c r="I277" s="1" t="s">
        <v>291</v>
      </c>
      <c r="J277">
        <v>104</v>
      </c>
    </row>
    <row r="278" spans="1:10" x14ac:dyDescent="0.25">
      <c r="A278" s="1" t="s">
        <v>65</v>
      </c>
      <c r="B278">
        <v>5.86</v>
      </c>
      <c r="C278">
        <v>0.64200000000000002</v>
      </c>
      <c r="D278">
        <v>1.236</v>
      </c>
      <c r="E278">
        <v>0.82799999999999996</v>
      </c>
      <c r="F278">
        <v>0.50700000000000001</v>
      </c>
      <c r="G278" s="18">
        <v>0.246</v>
      </c>
      <c r="H278" s="18">
        <v>7.8E-2</v>
      </c>
      <c r="I278" s="1" t="s">
        <v>171</v>
      </c>
      <c r="J278">
        <v>59</v>
      </c>
    </row>
    <row r="279" spans="1:10" x14ac:dyDescent="0.25">
      <c r="A279" s="1" t="s">
        <v>65</v>
      </c>
      <c r="B279">
        <v>5.181</v>
      </c>
      <c r="C279">
        <v>0.73099999999999998</v>
      </c>
      <c r="D279">
        <v>1.1439999999999999</v>
      </c>
      <c r="E279">
        <v>0.58299999999999996</v>
      </c>
      <c r="F279">
        <v>0.34799999999999998</v>
      </c>
      <c r="G279" s="18">
        <v>0.23599999999999999</v>
      </c>
      <c r="H279" s="18">
        <v>7.2999999999999995E-2</v>
      </c>
      <c r="I279" s="1" t="s">
        <v>287</v>
      </c>
      <c r="J279">
        <v>91</v>
      </c>
    </row>
    <row r="280" spans="1:10" x14ac:dyDescent="0.25">
      <c r="A280" s="1" t="s">
        <v>65</v>
      </c>
      <c r="B280">
        <v>5.9530000000000003</v>
      </c>
      <c r="C280">
        <v>0.59899999999999998</v>
      </c>
      <c r="D280">
        <v>1.1870000000000001</v>
      </c>
      <c r="E280">
        <v>0.79200000000000004</v>
      </c>
      <c r="F280">
        <v>0.56799999999999995</v>
      </c>
      <c r="G280" s="18">
        <v>0.25700000000000001</v>
      </c>
      <c r="H280" s="18">
        <v>8.6999999999999994E-2</v>
      </c>
      <c r="I280" s="1" t="s">
        <v>10</v>
      </c>
      <c r="J280">
        <v>56</v>
      </c>
    </row>
    <row r="281" spans="1:10" x14ac:dyDescent="0.25">
      <c r="A281" s="1" t="s">
        <v>87</v>
      </c>
      <c r="B281">
        <v>5.43</v>
      </c>
      <c r="C281">
        <v>1.405</v>
      </c>
      <c r="D281">
        <v>1.29</v>
      </c>
      <c r="E281">
        <v>1.03</v>
      </c>
      <c r="F281">
        <v>0.52400000000000002</v>
      </c>
      <c r="G281" s="18">
        <v>0.246</v>
      </c>
      <c r="H281" s="18" t="s">
        <v>179</v>
      </c>
      <c r="I281" s="1" t="s">
        <v>173</v>
      </c>
      <c r="J281">
        <v>76</v>
      </c>
    </row>
    <row r="282" spans="1:10" x14ac:dyDescent="0.25">
      <c r="A282" s="1" t="s">
        <v>87</v>
      </c>
      <c r="B282">
        <v>5.4580000000000002</v>
      </c>
      <c r="C282">
        <v>1.5109999999999999</v>
      </c>
      <c r="D282">
        <v>0.87</v>
      </c>
      <c r="E282">
        <v>0.95299999999999996</v>
      </c>
      <c r="F282">
        <v>0.48099999999999998</v>
      </c>
      <c r="G282" s="18">
        <v>0.40100000000000002</v>
      </c>
      <c r="H282" s="18">
        <v>0.316</v>
      </c>
      <c r="I282" s="1" t="s">
        <v>291</v>
      </c>
      <c r="J282">
        <v>75</v>
      </c>
    </row>
    <row r="283" spans="1:10" x14ac:dyDescent="0.25">
      <c r="A283" s="1" t="s">
        <v>87</v>
      </c>
      <c r="B283">
        <v>5.51</v>
      </c>
      <c r="C283">
        <v>1.377</v>
      </c>
      <c r="D283">
        <v>1.244</v>
      </c>
      <c r="E283">
        <v>1.137</v>
      </c>
      <c r="F283">
        <v>0.45900000000000002</v>
      </c>
      <c r="G283" s="18">
        <v>0.28799999999999998</v>
      </c>
      <c r="H283" s="18">
        <v>0.33200000000000002</v>
      </c>
      <c r="I283" s="1" t="s">
        <v>10</v>
      </c>
      <c r="J283">
        <v>78</v>
      </c>
    </row>
    <row r="284" spans="1:10" x14ac:dyDescent="0.25">
      <c r="A284" s="1" t="s">
        <v>87</v>
      </c>
      <c r="B284">
        <v>5.43</v>
      </c>
      <c r="C284">
        <v>1.4379999999999999</v>
      </c>
      <c r="D284">
        <v>1.2769999999999999</v>
      </c>
      <c r="E284">
        <v>1.1220000000000001</v>
      </c>
      <c r="F284">
        <v>0.44</v>
      </c>
      <c r="G284" s="18">
        <v>0.25800000000000001</v>
      </c>
      <c r="H284" s="18">
        <v>0.28699999999999998</v>
      </c>
      <c r="I284" s="1" t="s">
        <v>171</v>
      </c>
      <c r="J284">
        <v>76</v>
      </c>
    </row>
    <row r="285" spans="1:10" x14ac:dyDescent="0.25">
      <c r="A285" s="1" t="s">
        <v>87</v>
      </c>
      <c r="B285">
        <v>5.4720000000000004</v>
      </c>
      <c r="C285">
        <v>1.552</v>
      </c>
      <c r="D285">
        <v>1.2629999999999999</v>
      </c>
      <c r="E285">
        <v>0.94299999999999995</v>
      </c>
      <c r="F285">
        <v>0.49099999999999999</v>
      </c>
      <c r="G285" s="18">
        <v>0.374</v>
      </c>
      <c r="H285" s="18">
        <v>0.29399999999999998</v>
      </c>
      <c r="I285" s="1" t="s">
        <v>287</v>
      </c>
      <c r="J285">
        <v>71</v>
      </c>
    </row>
    <row r="286" spans="1:10" x14ac:dyDescent="0.25">
      <c r="A286" s="1" t="s">
        <v>62</v>
      </c>
      <c r="B286">
        <v>5.62</v>
      </c>
      <c r="C286">
        <v>1.171</v>
      </c>
      <c r="D286">
        <v>1.401</v>
      </c>
      <c r="E286">
        <v>0.73199999999999998</v>
      </c>
      <c r="F286">
        <v>0.25900000000000001</v>
      </c>
      <c r="G286" s="18">
        <v>6.0999999999999999E-2</v>
      </c>
      <c r="H286" s="18" t="s">
        <v>237</v>
      </c>
      <c r="I286" s="1" t="s">
        <v>173</v>
      </c>
      <c r="J286">
        <v>69</v>
      </c>
    </row>
    <row r="287" spans="1:10" x14ac:dyDescent="0.25">
      <c r="A287" s="1" t="s">
        <v>62</v>
      </c>
      <c r="B287">
        <v>6</v>
      </c>
      <c r="C287">
        <v>1.1639999999999999</v>
      </c>
      <c r="D287">
        <v>1.423</v>
      </c>
      <c r="E287">
        <v>0.80700000000000005</v>
      </c>
      <c r="F287">
        <v>0.38600000000000001</v>
      </c>
      <c r="G287" s="18">
        <v>7.0000000000000007E-2</v>
      </c>
      <c r="H287" s="18">
        <v>2.8000000000000001E-2</v>
      </c>
      <c r="I287" s="1" t="s">
        <v>10</v>
      </c>
      <c r="J287">
        <v>53</v>
      </c>
    </row>
    <row r="288" spans="1:10" x14ac:dyDescent="0.25">
      <c r="A288" s="1" t="s">
        <v>62</v>
      </c>
      <c r="B288">
        <v>5.758</v>
      </c>
      <c r="C288">
        <v>1.2010000000000001</v>
      </c>
      <c r="D288">
        <v>1.41</v>
      </c>
      <c r="E288">
        <v>0.82799999999999996</v>
      </c>
      <c r="F288">
        <v>0.19900000000000001</v>
      </c>
      <c r="G288" s="18">
        <v>8.1000000000000003E-2</v>
      </c>
      <c r="H288" s="18">
        <v>0.02</v>
      </c>
      <c r="I288" s="1" t="s">
        <v>171</v>
      </c>
      <c r="J288">
        <v>62</v>
      </c>
    </row>
    <row r="289" spans="1:10" x14ac:dyDescent="0.25">
      <c r="A289" s="1" t="s">
        <v>62</v>
      </c>
      <c r="B289">
        <v>5.3239999999999998</v>
      </c>
      <c r="C289">
        <v>1.286</v>
      </c>
      <c r="D289">
        <v>1.343</v>
      </c>
      <c r="E289">
        <v>0.68799999999999994</v>
      </c>
      <c r="F289">
        <v>0.17599999999999999</v>
      </c>
      <c r="G289" s="18">
        <v>7.8E-2</v>
      </c>
      <c r="H289" s="18">
        <v>3.6999999999999998E-2</v>
      </c>
      <c r="I289" s="1" t="s">
        <v>287</v>
      </c>
      <c r="J289">
        <v>75</v>
      </c>
    </row>
    <row r="290" spans="1:10" x14ac:dyDescent="0.25">
      <c r="A290" s="1" t="s">
        <v>62</v>
      </c>
      <c r="B290">
        <v>5.1449999999999996</v>
      </c>
      <c r="C290">
        <v>1.2410000000000001</v>
      </c>
      <c r="D290">
        <v>0.93200000000000005</v>
      </c>
      <c r="E290">
        <v>0.67600000000000005</v>
      </c>
      <c r="F290">
        <v>0.19800000000000001</v>
      </c>
      <c r="G290" s="18">
        <v>9.9000000000000005E-2</v>
      </c>
      <c r="H290" s="18">
        <v>4.4999999999999998E-2</v>
      </c>
      <c r="I290" s="1" t="s">
        <v>291</v>
      </c>
      <c r="J290">
        <v>91</v>
      </c>
    </row>
    <row r="291" spans="1:10" x14ac:dyDescent="0.25">
      <c r="A291" s="1" t="s">
        <v>13</v>
      </c>
      <c r="B291">
        <v>7.4950000000000001</v>
      </c>
      <c r="C291">
        <v>1.343</v>
      </c>
      <c r="D291">
        <v>1.6439999999999999</v>
      </c>
      <c r="E291">
        <v>0.91400000000000003</v>
      </c>
      <c r="F291">
        <v>0.67700000000000005</v>
      </c>
      <c r="G291" s="18">
        <v>0.35299999999999998</v>
      </c>
      <c r="H291" s="18" t="s">
        <v>176</v>
      </c>
      <c r="I291" s="1" t="s">
        <v>173</v>
      </c>
      <c r="J291">
        <v>4</v>
      </c>
    </row>
    <row r="292" spans="1:10" x14ac:dyDescent="0.25">
      <c r="A292" s="1" t="s">
        <v>13</v>
      </c>
      <c r="B292">
        <v>7.5039999999999996</v>
      </c>
      <c r="C292">
        <v>1.327</v>
      </c>
      <c r="D292">
        <v>1.548</v>
      </c>
      <c r="E292">
        <v>1.0009999999999999</v>
      </c>
      <c r="F292">
        <v>0.66200000000000003</v>
      </c>
      <c r="G292" s="18">
        <v>0.36199999999999999</v>
      </c>
      <c r="H292" s="18">
        <v>0.14499999999999999</v>
      </c>
      <c r="I292" s="1" t="s">
        <v>10</v>
      </c>
      <c r="J292">
        <v>4</v>
      </c>
    </row>
    <row r="293" spans="1:10" x14ac:dyDescent="0.25">
      <c r="A293" s="1" t="s">
        <v>13</v>
      </c>
      <c r="B293">
        <v>7.5039999999999996</v>
      </c>
      <c r="C293">
        <v>1.4810000000000001</v>
      </c>
      <c r="D293">
        <v>1.611</v>
      </c>
      <c r="E293">
        <v>0.83399999999999996</v>
      </c>
      <c r="F293">
        <v>0.627</v>
      </c>
      <c r="G293" s="18">
        <v>0.47599999999999998</v>
      </c>
      <c r="H293" s="18">
        <v>0.154</v>
      </c>
      <c r="I293" s="1" t="s">
        <v>287</v>
      </c>
      <c r="J293">
        <v>3</v>
      </c>
    </row>
    <row r="294" spans="1:10" x14ac:dyDescent="0.25">
      <c r="A294" s="1" t="s">
        <v>13</v>
      </c>
      <c r="B294">
        <v>7.5010000000000003</v>
      </c>
      <c r="C294">
        <v>1.427</v>
      </c>
      <c r="D294">
        <v>1.1830000000000001</v>
      </c>
      <c r="E294">
        <v>0.86699999999999999</v>
      </c>
      <c r="F294">
        <v>0.56599999999999995</v>
      </c>
      <c r="G294" s="18">
        <v>0.47699999999999998</v>
      </c>
      <c r="H294" s="18">
        <v>0.15</v>
      </c>
      <c r="I294" s="1" t="s">
        <v>291</v>
      </c>
      <c r="J294">
        <v>3</v>
      </c>
    </row>
    <row r="295" spans="1:10" x14ac:dyDescent="0.25">
      <c r="A295" s="1" t="s">
        <v>13</v>
      </c>
      <c r="B295">
        <v>7.4939999999999998</v>
      </c>
      <c r="C295">
        <v>1.38</v>
      </c>
      <c r="D295">
        <v>1.6240000000000001</v>
      </c>
      <c r="E295">
        <v>1.026</v>
      </c>
      <c r="F295">
        <v>0.59099999999999997</v>
      </c>
      <c r="G295" s="18">
        <v>0.35399999999999998</v>
      </c>
      <c r="H295" s="18">
        <v>0.11799999999999999</v>
      </c>
      <c r="I295" s="1" t="s">
        <v>171</v>
      </c>
      <c r="J295">
        <v>4</v>
      </c>
    </row>
    <row r="296" spans="1:10" x14ac:dyDescent="0.25">
      <c r="A296" s="1" t="s">
        <v>153</v>
      </c>
      <c r="B296">
        <v>4.1900000000000004</v>
      </c>
      <c r="C296">
        <v>0.72099999999999997</v>
      </c>
      <c r="D296">
        <v>0.747</v>
      </c>
      <c r="E296">
        <v>0.48499999999999999</v>
      </c>
      <c r="F296">
        <v>0.53900000000000003</v>
      </c>
      <c r="G296" s="18">
        <v>0.17199999999999999</v>
      </c>
      <c r="H296" s="18" t="s">
        <v>266</v>
      </c>
      <c r="I296" s="1" t="s">
        <v>173</v>
      </c>
      <c r="J296">
        <v>133</v>
      </c>
    </row>
    <row r="297" spans="1:10" x14ac:dyDescent="0.25">
      <c r="A297" s="1" t="s">
        <v>153</v>
      </c>
      <c r="B297">
        <v>3.573</v>
      </c>
      <c r="C297">
        <v>0.73099999999999998</v>
      </c>
      <c r="D297">
        <v>0.64400000000000002</v>
      </c>
      <c r="E297">
        <v>0.54100000000000004</v>
      </c>
      <c r="F297">
        <v>0.58099999999999996</v>
      </c>
      <c r="G297" s="18">
        <v>0.23699999999999999</v>
      </c>
      <c r="H297" s="18">
        <v>0.106</v>
      </c>
      <c r="I297" s="1" t="s">
        <v>10</v>
      </c>
      <c r="J297">
        <v>144</v>
      </c>
    </row>
    <row r="298" spans="1:10" x14ac:dyDescent="0.25">
      <c r="A298" s="1" t="s">
        <v>153</v>
      </c>
      <c r="B298">
        <v>4.4039999999999999</v>
      </c>
      <c r="C298">
        <v>0.74</v>
      </c>
      <c r="D298">
        <v>0.29199999999999998</v>
      </c>
      <c r="E298">
        <v>0.45100000000000001</v>
      </c>
      <c r="F298">
        <v>0.40300000000000002</v>
      </c>
      <c r="G298" s="18">
        <v>0.25</v>
      </c>
      <c r="H298" s="18">
        <v>8.6999999999999994E-2</v>
      </c>
      <c r="I298" s="1" t="s">
        <v>291</v>
      </c>
      <c r="J298">
        <v>118</v>
      </c>
    </row>
    <row r="299" spans="1:10" x14ac:dyDescent="0.25">
      <c r="A299" s="1" t="s">
        <v>153</v>
      </c>
      <c r="B299">
        <v>4.0149999999999997</v>
      </c>
      <c r="C299">
        <v>0.755</v>
      </c>
      <c r="D299">
        <v>0.76500000000000001</v>
      </c>
      <c r="E299">
        <v>0.58799999999999997</v>
      </c>
      <c r="F299">
        <v>0.498</v>
      </c>
      <c r="G299" s="18">
        <v>0.2</v>
      </c>
      <c r="H299" s="18">
        <v>8.5000000000000006E-2</v>
      </c>
      <c r="I299" s="1" t="s">
        <v>171</v>
      </c>
      <c r="J299">
        <v>140</v>
      </c>
    </row>
    <row r="300" spans="1:10" x14ac:dyDescent="0.25">
      <c r="A300" s="1" t="s">
        <v>153</v>
      </c>
      <c r="B300">
        <v>4.3150000000000004</v>
      </c>
      <c r="C300">
        <v>0.79200000000000004</v>
      </c>
      <c r="D300">
        <v>0.754</v>
      </c>
      <c r="E300">
        <v>0.45500000000000002</v>
      </c>
      <c r="F300">
        <v>0.47</v>
      </c>
      <c r="G300" s="18">
        <v>0.23200000000000001</v>
      </c>
      <c r="H300" s="18">
        <v>9.1999999999999998E-2</v>
      </c>
      <c r="I300" s="1" t="s">
        <v>287</v>
      </c>
      <c r="J300">
        <v>122</v>
      </c>
    </row>
    <row r="301" spans="1:10" x14ac:dyDescent="0.25">
      <c r="A301" s="1" t="s">
        <v>93</v>
      </c>
      <c r="B301">
        <v>5.093</v>
      </c>
      <c r="C301">
        <v>0.89900000000000002</v>
      </c>
      <c r="D301">
        <v>1.2150000000000001</v>
      </c>
      <c r="E301">
        <v>0.52200000000000002</v>
      </c>
      <c r="F301">
        <v>0.53800000000000003</v>
      </c>
      <c r="G301" s="18">
        <v>0.48399999999999999</v>
      </c>
      <c r="H301" s="18" t="s">
        <v>253</v>
      </c>
      <c r="I301" s="1" t="s">
        <v>173</v>
      </c>
      <c r="J301">
        <v>96</v>
      </c>
    </row>
    <row r="302" spans="1:10" x14ac:dyDescent="0.25">
      <c r="A302" s="1" t="s">
        <v>93</v>
      </c>
      <c r="B302">
        <v>5.2859999999999996</v>
      </c>
      <c r="C302">
        <v>0.89200000000000002</v>
      </c>
      <c r="D302">
        <v>1.155</v>
      </c>
      <c r="E302">
        <v>0.61</v>
      </c>
      <c r="F302">
        <v>0.56799999999999995</v>
      </c>
      <c r="G302" s="18">
        <v>0.54300000000000004</v>
      </c>
      <c r="H302" s="18">
        <v>3.7999999999999999E-2</v>
      </c>
      <c r="I302" s="1" t="s">
        <v>10</v>
      </c>
      <c r="J302">
        <v>84</v>
      </c>
    </row>
    <row r="303" spans="1:10" x14ac:dyDescent="0.25">
      <c r="A303" s="1" t="s">
        <v>93</v>
      </c>
      <c r="B303">
        <v>5.1920000000000002</v>
      </c>
      <c r="C303">
        <v>0.93100000000000005</v>
      </c>
      <c r="D303">
        <v>1.2030000000000001</v>
      </c>
      <c r="E303">
        <v>0.66</v>
      </c>
      <c r="F303">
        <v>0.49099999999999999</v>
      </c>
      <c r="G303" s="18">
        <v>0.498</v>
      </c>
      <c r="H303" s="18">
        <v>2.8000000000000001E-2</v>
      </c>
      <c r="I303" s="1" t="s">
        <v>171</v>
      </c>
      <c r="J303">
        <v>92</v>
      </c>
    </row>
    <row r="304" spans="1:10" x14ac:dyDescent="0.25">
      <c r="A304" s="1" t="s">
        <v>93</v>
      </c>
      <c r="B304">
        <v>5.2619999999999996</v>
      </c>
      <c r="C304">
        <v>0.996</v>
      </c>
      <c r="D304">
        <v>1.274</v>
      </c>
      <c r="E304">
        <v>0.49199999999999999</v>
      </c>
      <c r="F304">
        <v>0.443</v>
      </c>
      <c r="G304" s="18">
        <v>0.61199999999999999</v>
      </c>
      <c r="H304" s="18">
        <v>1.4999999999999999E-2</v>
      </c>
      <c r="I304" s="1" t="s">
        <v>287</v>
      </c>
      <c r="J304">
        <v>81</v>
      </c>
    </row>
    <row r="305" spans="1:10" x14ac:dyDescent="0.25">
      <c r="A305" s="1" t="s">
        <v>93</v>
      </c>
      <c r="B305">
        <v>5.3140000000000001</v>
      </c>
      <c r="C305">
        <v>0.95099999999999996</v>
      </c>
      <c r="D305">
        <v>0.876</v>
      </c>
      <c r="E305">
        <v>0.49399999999999999</v>
      </c>
      <c r="F305">
        <v>0.39200000000000002</v>
      </c>
      <c r="G305" s="18">
        <v>0.56499999999999995</v>
      </c>
      <c r="H305" s="18">
        <v>3.0000000000000001E-3</v>
      </c>
      <c r="I305" s="1" t="s">
        <v>291</v>
      </c>
      <c r="J305">
        <v>79</v>
      </c>
    </row>
    <row r="306" spans="1:10" x14ac:dyDescent="0.25">
      <c r="A306" s="1" t="s">
        <v>127</v>
      </c>
      <c r="B306">
        <v>4.7069999999999999</v>
      </c>
      <c r="C306">
        <v>1.0589999999999999</v>
      </c>
      <c r="D306">
        <v>0.77100000000000002</v>
      </c>
      <c r="E306">
        <v>0.69099999999999995</v>
      </c>
      <c r="F306">
        <v>0.45900000000000002</v>
      </c>
      <c r="G306" s="18">
        <v>0.28199999999999997</v>
      </c>
      <c r="H306" s="18" t="s">
        <v>258</v>
      </c>
      <c r="I306" s="1" t="s">
        <v>173</v>
      </c>
      <c r="J306">
        <v>106</v>
      </c>
    </row>
    <row r="307" spans="1:10" x14ac:dyDescent="0.25">
      <c r="A307" s="1" t="s">
        <v>127</v>
      </c>
      <c r="B307">
        <v>4.6719999999999997</v>
      </c>
      <c r="C307">
        <v>1.0289999999999999</v>
      </c>
      <c r="D307">
        <v>0.88600000000000001</v>
      </c>
      <c r="E307">
        <v>0.749</v>
      </c>
      <c r="F307">
        <v>0.30099999999999999</v>
      </c>
      <c r="G307" s="18">
        <v>0.27700000000000002</v>
      </c>
      <c r="H307" s="18">
        <v>0.14299999999999999</v>
      </c>
      <c r="I307" s="1" t="s">
        <v>10</v>
      </c>
      <c r="J307">
        <v>118</v>
      </c>
    </row>
    <row r="308" spans="1:10" x14ac:dyDescent="0.25">
      <c r="A308" s="1" t="s">
        <v>127</v>
      </c>
      <c r="B308">
        <v>4.6920000000000002</v>
      </c>
      <c r="C308">
        <v>1.157</v>
      </c>
      <c r="D308">
        <v>0.71199999999999997</v>
      </c>
      <c r="E308">
        <v>0.63900000000000001</v>
      </c>
      <c r="F308">
        <v>0.249</v>
      </c>
      <c r="G308" s="18">
        <v>0.38700000000000001</v>
      </c>
      <c r="H308" s="18">
        <v>4.9000000000000002E-2</v>
      </c>
      <c r="I308" s="1" t="s">
        <v>287</v>
      </c>
      <c r="J308">
        <v>108</v>
      </c>
    </row>
    <row r="309" spans="1:10" x14ac:dyDescent="0.25">
      <c r="A309" s="1" t="s">
        <v>127</v>
      </c>
      <c r="B309">
        <v>4.8129999999999997</v>
      </c>
      <c r="C309">
        <v>1.1180000000000001</v>
      </c>
      <c r="D309">
        <v>0.38900000000000001</v>
      </c>
      <c r="E309">
        <v>0.64200000000000002</v>
      </c>
      <c r="F309">
        <v>0.22500000000000001</v>
      </c>
      <c r="G309" s="18">
        <v>0.38500000000000001</v>
      </c>
      <c r="H309" s="18">
        <v>5.6000000000000001E-2</v>
      </c>
      <c r="I309" s="1" t="s">
        <v>291</v>
      </c>
      <c r="J309">
        <v>105</v>
      </c>
    </row>
    <row r="310" spans="1:10" x14ac:dyDescent="0.25">
      <c r="A310" s="1" t="s">
        <v>127</v>
      </c>
      <c r="B310">
        <v>4.548</v>
      </c>
      <c r="C310">
        <v>1.1000000000000001</v>
      </c>
      <c r="D310">
        <v>0.84199999999999997</v>
      </c>
      <c r="E310">
        <v>0.78500000000000003</v>
      </c>
      <c r="F310">
        <v>0.30499999999999999</v>
      </c>
      <c r="G310" s="18">
        <v>0.27</v>
      </c>
      <c r="H310" s="18">
        <v>0.125</v>
      </c>
      <c r="I310" s="1" t="s">
        <v>171</v>
      </c>
      <c r="J310">
        <v>117</v>
      </c>
    </row>
    <row r="311" spans="1:10" x14ac:dyDescent="0.25">
      <c r="A311" s="1" t="s">
        <v>119</v>
      </c>
      <c r="B311">
        <v>4.4560000000000004</v>
      </c>
      <c r="C311">
        <v>1.01</v>
      </c>
      <c r="D311">
        <v>0.97099999999999997</v>
      </c>
      <c r="E311">
        <v>0.53600000000000003</v>
      </c>
      <c r="F311">
        <v>0.30399999999999999</v>
      </c>
      <c r="G311" s="18">
        <v>0.14799999999999999</v>
      </c>
      <c r="H311" s="18" t="s">
        <v>196</v>
      </c>
      <c r="I311" s="1" t="s">
        <v>173</v>
      </c>
      <c r="J311">
        <v>117</v>
      </c>
    </row>
    <row r="312" spans="1:10" x14ac:dyDescent="0.25">
      <c r="A312" s="1" t="s">
        <v>119</v>
      </c>
      <c r="B312">
        <v>4.7850000000000001</v>
      </c>
      <c r="C312">
        <v>0.98199999999999998</v>
      </c>
      <c r="D312">
        <v>1.0109999999999999</v>
      </c>
      <c r="E312">
        <v>0.52900000000000003</v>
      </c>
      <c r="F312">
        <v>0.28399999999999997</v>
      </c>
      <c r="G312" s="18">
        <v>0.153</v>
      </c>
      <c r="H312" s="18">
        <v>7.2999999999999995E-2</v>
      </c>
      <c r="I312" s="1" t="s">
        <v>10</v>
      </c>
      <c r="J312">
        <v>110</v>
      </c>
    </row>
    <row r="313" spans="1:10" x14ac:dyDescent="0.25">
      <c r="A313" s="1" t="s">
        <v>119</v>
      </c>
      <c r="B313">
        <v>4.5750000000000002</v>
      </c>
      <c r="C313">
        <v>1.075</v>
      </c>
      <c r="D313">
        <v>0.59199999999999997</v>
      </c>
      <c r="E313">
        <v>0.51100000000000001</v>
      </c>
      <c r="F313">
        <v>0.249</v>
      </c>
      <c r="G313" s="18">
        <v>0.19600000000000001</v>
      </c>
      <c r="H313" s="18">
        <v>0.13600000000000001</v>
      </c>
      <c r="I313" s="1" t="s">
        <v>291</v>
      </c>
      <c r="J313">
        <v>112</v>
      </c>
    </row>
    <row r="314" spans="1:10" x14ac:dyDescent="0.25">
      <c r="A314" s="1" t="s">
        <v>119</v>
      </c>
      <c r="B314">
        <v>4.4370000000000003</v>
      </c>
      <c r="C314">
        <v>1.0429999999999999</v>
      </c>
      <c r="D314">
        <v>0.98</v>
      </c>
      <c r="E314">
        <v>0.57399999999999995</v>
      </c>
      <c r="F314">
        <v>0.24099999999999999</v>
      </c>
      <c r="G314" s="18">
        <v>0.14799999999999999</v>
      </c>
      <c r="H314" s="18">
        <v>8.8999999999999996E-2</v>
      </c>
      <c r="I314" s="1" t="s">
        <v>171</v>
      </c>
      <c r="J314">
        <v>126</v>
      </c>
    </row>
    <row r="315" spans="1:10" x14ac:dyDescent="0.25">
      <c r="A315" s="1" t="s">
        <v>119</v>
      </c>
      <c r="B315">
        <v>4.4969999999999999</v>
      </c>
      <c r="C315">
        <v>1.103</v>
      </c>
      <c r="D315">
        <v>0.97899999999999998</v>
      </c>
      <c r="E315">
        <v>0.501</v>
      </c>
      <c r="F315">
        <v>0.28899999999999998</v>
      </c>
      <c r="G315" s="18">
        <v>0.2</v>
      </c>
      <c r="H315" s="18">
        <v>0.107</v>
      </c>
      <c r="I315" s="1" t="s">
        <v>287</v>
      </c>
      <c r="J315">
        <v>117</v>
      </c>
    </row>
    <row r="316" spans="1:10" x14ac:dyDescent="0.25">
      <c r="A316" s="1" t="s">
        <v>25</v>
      </c>
      <c r="B316">
        <v>6.9770000000000003</v>
      </c>
      <c r="C316">
        <v>1.448</v>
      </c>
      <c r="D316">
        <v>1.583</v>
      </c>
      <c r="E316">
        <v>0.876</v>
      </c>
      <c r="F316">
        <v>0.61399999999999999</v>
      </c>
      <c r="G316" s="18">
        <v>0.307</v>
      </c>
      <c r="H316" s="18" t="s">
        <v>186</v>
      </c>
      <c r="I316" s="1" t="s">
        <v>173</v>
      </c>
      <c r="J316">
        <v>14</v>
      </c>
    </row>
    <row r="317" spans="1:10" x14ac:dyDescent="0.25">
      <c r="A317" s="1" t="s">
        <v>25</v>
      </c>
      <c r="B317">
        <v>7.0940000000000003</v>
      </c>
      <c r="C317">
        <v>1.4470000000000001</v>
      </c>
      <c r="D317">
        <v>1.4710000000000001</v>
      </c>
      <c r="E317">
        <v>0.97599999999999998</v>
      </c>
      <c r="F317">
        <v>0.58799999999999997</v>
      </c>
      <c r="G317" s="18">
        <v>0.29499999999999998</v>
      </c>
      <c r="H317" s="18">
        <v>0.373</v>
      </c>
      <c r="I317" s="1" t="s">
        <v>10</v>
      </c>
      <c r="J317">
        <v>16</v>
      </c>
    </row>
    <row r="318" spans="1:10" x14ac:dyDescent="0.25">
      <c r="A318" s="1" t="s">
        <v>25</v>
      </c>
      <c r="B318">
        <v>7.0209999999999999</v>
      </c>
      <c r="C318">
        <v>1.4990000000000001</v>
      </c>
      <c r="D318">
        <v>1.5529999999999999</v>
      </c>
      <c r="E318">
        <v>0.999</v>
      </c>
      <c r="F318">
        <v>0.51600000000000001</v>
      </c>
      <c r="G318" s="18">
        <v>0.29799999999999999</v>
      </c>
      <c r="H318" s="18">
        <v>0.31</v>
      </c>
      <c r="I318" s="1" t="s">
        <v>171</v>
      </c>
      <c r="J318">
        <v>16</v>
      </c>
    </row>
    <row r="319" spans="1:10" x14ac:dyDescent="0.25">
      <c r="A319" s="1" t="s">
        <v>25</v>
      </c>
      <c r="B319">
        <v>6.9770000000000003</v>
      </c>
      <c r="C319">
        <v>1.536</v>
      </c>
      <c r="D319">
        <v>1.5580000000000001</v>
      </c>
      <c r="E319">
        <v>0.81</v>
      </c>
      <c r="F319">
        <v>0.57299999999999995</v>
      </c>
      <c r="G319" s="18">
        <v>0.42799999999999999</v>
      </c>
      <c r="H319" s="18">
        <v>0.29799999999999999</v>
      </c>
      <c r="I319" s="1" t="s">
        <v>287</v>
      </c>
      <c r="J319">
        <v>15</v>
      </c>
    </row>
    <row r="320" spans="1:10" x14ac:dyDescent="0.25">
      <c r="A320" s="1" t="s">
        <v>25</v>
      </c>
      <c r="B320">
        <v>6.907</v>
      </c>
      <c r="C320">
        <v>1.4830000000000001</v>
      </c>
      <c r="D320">
        <v>1.1619999999999999</v>
      </c>
      <c r="E320">
        <v>0.81499999999999995</v>
      </c>
      <c r="F320">
        <v>0.54</v>
      </c>
      <c r="G320" s="18">
        <v>0.45</v>
      </c>
      <c r="H320" s="18">
        <v>0.29799999999999999</v>
      </c>
      <c r="I320" s="1" t="s">
        <v>291</v>
      </c>
      <c r="J320">
        <v>19</v>
      </c>
    </row>
    <row r="321" spans="1:10" x14ac:dyDescent="0.25">
      <c r="A321" s="1" t="s">
        <v>23</v>
      </c>
      <c r="B321">
        <v>6.8140000000000001</v>
      </c>
      <c r="C321">
        <v>1.3009999999999999</v>
      </c>
      <c r="D321">
        <v>1.5589999999999999</v>
      </c>
      <c r="E321">
        <v>0.88300000000000001</v>
      </c>
      <c r="F321">
        <v>0.53300000000000003</v>
      </c>
      <c r="G321" s="18">
        <v>0.35399999999999998</v>
      </c>
      <c r="H321" s="18" t="s">
        <v>191</v>
      </c>
      <c r="I321" s="1" t="s">
        <v>173</v>
      </c>
      <c r="J321">
        <v>19</v>
      </c>
    </row>
    <row r="322" spans="1:10" x14ac:dyDescent="0.25">
      <c r="A322" s="1" t="s">
        <v>23</v>
      </c>
      <c r="B322">
        <v>7.1289999999999996</v>
      </c>
      <c r="C322">
        <v>1.216</v>
      </c>
      <c r="D322">
        <v>1.403</v>
      </c>
      <c r="E322">
        <v>1.008</v>
      </c>
      <c r="F322">
        <v>0.42099999999999999</v>
      </c>
      <c r="G322" s="18">
        <v>0.26700000000000002</v>
      </c>
      <c r="H322" s="18">
        <v>0.1</v>
      </c>
      <c r="I322" s="1" t="s">
        <v>10</v>
      </c>
      <c r="J322">
        <v>14</v>
      </c>
    </row>
    <row r="323" spans="1:10" x14ac:dyDescent="0.25">
      <c r="A323" s="1" t="s">
        <v>23</v>
      </c>
      <c r="B323">
        <v>7.2130000000000001</v>
      </c>
      <c r="C323">
        <v>1.375</v>
      </c>
      <c r="D323">
        <v>1.3759999999999999</v>
      </c>
      <c r="E323">
        <v>0.83799999999999997</v>
      </c>
      <c r="F323">
        <v>0.40600000000000003</v>
      </c>
      <c r="G323" s="18">
        <v>0.33</v>
      </c>
      <c r="H323" s="18">
        <v>8.5000000000000006E-2</v>
      </c>
      <c r="I323" s="1" t="s">
        <v>287</v>
      </c>
      <c r="J323">
        <v>11</v>
      </c>
    </row>
    <row r="324" spans="1:10" x14ac:dyDescent="0.25">
      <c r="A324" s="1" t="s">
        <v>23</v>
      </c>
      <c r="B324">
        <v>7.2670000000000003</v>
      </c>
      <c r="C324">
        <v>1.3380000000000001</v>
      </c>
      <c r="D324">
        <v>0.995</v>
      </c>
      <c r="E324">
        <v>0.84899999999999998</v>
      </c>
      <c r="F324">
        <v>0.36399999999999999</v>
      </c>
      <c r="G324" s="18">
        <v>0.32300000000000001</v>
      </c>
      <c r="H324" s="18">
        <v>8.6999999999999994E-2</v>
      </c>
      <c r="I324" s="1" t="s">
        <v>291</v>
      </c>
      <c r="J324">
        <v>11</v>
      </c>
    </row>
    <row r="325" spans="1:10" x14ac:dyDescent="0.25">
      <c r="A325" s="1" t="s">
        <v>23</v>
      </c>
      <c r="B325">
        <v>7.1390000000000002</v>
      </c>
      <c r="C325">
        <v>1.276</v>
      </c>
      <c r="D325">
        <v>1.4550000000000001</v>
      </c>
      <c r="E325">
        <v>1.0289999999999999</v>
      </c>
      <c r="F325">
        <v>0.371</v>
      </c>
      <c r="G325" s="18">
        <v>0.26100000000000001</v>
      </c>
      <c r="H325" s="18">
        <v>8.2000000000000003E-2</v>
      </c>
      <c r="I325" s="1" t="s">
        <v>171</v>
      </c>
      <c r="J325">
        <v>13</v>
      </c>
    </row>
    <row r="326" spans="1:10" x14ac:dyDescent="0.25">
      <c r="A326" s="1" t="s">
        <v>39</v>
      </c>
      <c r="B326">
        <v>6</v>
      </c>
      <c r="C326">
        <v>1.264</v>
      </c>
      <c r="D326">
        <v>1.5009999999999999</v>
      </c>
      <c r="E326">
        <v>0.94599999999999995</v>
      </c>
      <c r="F326">
        <v>0.28100000000000003</v>
      </c>
      <c r="G326" s="18">
        <v>0.13700000000000001</v>
      </c>
      <c r="H326" s="18" t="s">
        <v>218</v>
      </c>
      <c r="I326" s="1" t="s">
        <v>173</v>
      </c>
      <c r="J326">
        <v>47</v>
      </c>
    </row>
    <row r="327" spans="1:10" x14ac:dyDescent="0.25">
      <c r="A327" s="1" t="s">
        <v>39</v>
      </c>
      <c r="B327">
        <v>6.3869999999999996</v>
      </c>
      <c r="C327">
        <v>1.236</v>
      </c>
      <c r="D327">
        <v>1.347</v>
      </c>
      <c r="E327">
        <v>1.0229999999999999</v>
      </c>
      <c r="F327">
        <v>0.32100000000000001</v>
      </c>
      <c r="G327" s="18">
        <v>0.17</v>
      </c>
      <c r="H327" s="18">
        <v>0.04</v>
      </c>
      <c r="I327" s="1" t="s">
        <v>10</v>
      </c>
      <c r="J327">
        <v>30</v>
      </c>
    </row>
    <row r="328" spans="1:10" x14ac:dyDescent="0.25">
      <c r="A328" s="1" t="s">
        <v>39</v>
      </c>
      <c r="B328">
        <v>5.9770000000000003</v>
      </c>
      <c r="C328">
        <v>1.355</v>
      </c>
      <c r="D328">
        <v>1.042</v>
      </c>
      <c r="E328">
        <v>0.85099999999999998</v>
      </c>
      <c r="F328">
        <v>0.188</v>
      </c>
      <c r="G328" s="18">
        <v>0.16700000000000001</v>
      </c>
      <c r="H328" s="18">
        <v>2.5999999999999999E-2</v>
      </c>
      <c r="I328" s="1" t="s">
        <v>291</v>
      </c>
      <c r="J328">
        <v>50</v>
      </c>
    </row>
    <row r="329" spans="1:10" x14ac:dyDescent="0.25">
      <c r="A329" s="1" t="s">
        <v>39</v>
      </c>
      <c r="B329">
        <v>6.2229999999999999</v>
      </c>
      <c r="C329">
        <v>1.294</v>
      </c>
      <c r="D329">
        <v>1.488</v>
      </c>
      <c r="E329">
        <v>1.0389999999999999</v>
      </c>
      <c r="F329">
        <v>0.23100000000000001</v>
      </c>
      <c r="G329" s="18">
        <v>0.158</v>
      </c>
      <c r="H329" s="18">
        <v>0.03</v>
      </c>
      <c r="I329" s="1" t="s">
        <v>171</v>
      </c>
      <c r="J329">
        <v>36</v>
      </c>
    </row>
    <row r="330" spans="1:10" x14ac:dyDescent="0.25">
      <c r="A330" s="1" t="s">
        <v>39</v>
      </c>
      <c r="B330">
        <v>5.9640000000000004</v>
      </c>
      <c r="C330">
        <v>1.395</v>
      </c>
      <c r="D330">
        <v>1.4450000000000001</v>
      </c>
      <c r="E330">
        <v>0.85299999999999998</v>
      </c>
      <c r="F330">
        <v>0.25600000000000001</v>
      </c>
      <c r="G330" s="18">
        <v>0.17299999999999999</v>
      </c>
      <c r="H330" s="18">
        <v>2.8000000000000001E-2</v>
      </c>
      <c r="I330" s="1" t="s">
        <v>287</v>
      </c>
      <c r="J330">
        <v>48</v>
      </c>
    </row>
    <row r="331" spans="1:10" x14ac:dyDescent="0.25">
      <c r="A331" s="1" t="s">
        <v>94</v>
      </c>
      <c r="B331">
        <v>4.6710000000000003</v>
      </c>
      <c r="C331">
        <v>0.54100000000000004</v>
      </c>
      <c r="D331">
        <v>0.872</v>
      </c>
      <c r="E331">
        <v>0.08</v>
      </c>
      <c r="F331">
        <v>0.46700000000000003</v>
      </c>
      <c r="G331" s="18">
        <v>0.14599999999999999</v>
      </c>
      <c r="H331" s="18" t="s">
        <v>248</v>
      </c>
      <c r="I331" s="1" t="s">
        <v>173</v>
      </c>
      <c r="J331">
        <v>107</v>
      </c>
    </row>
    <row r="332" spans="1:10" x14ac:dyDescent="0.25">
      <c r="A332" s="1" t="s">
        <v>94</v>
      </c>
      <c r="B332">
        <v>5.2329999999999997</v>
      </c>
      <c r="C332">
        <v>0.53700000000000003</v>
      </c>
      <c r="D332">
        <v>0.8</v>
      </c>
      <c r="E332">
        <v>0.155</v>
      </c>
      <c r="F332">
        <v>0.39700000000000002</v>
      </c>
      <c r="G332" s="18">
        <v>0.17</v>
      </c>
      <c r="H332" s="18">
        <v>9.2999999999999999E-2</v>
      </c>
      <c r="I332" s="1" t="s">
        <v>10</v>
      </c>
      <c r="J332">
        <v>85</v>
      </c>
    </row>
    <row r="333" spans="1:10" x14ac:dyDescent="0.25">
      <c r="A333" s="1" t="s">
        <v>94</v>
      </c>
      <c r="B333">
        <v>4.944</v>
      </c>
      <c r="C333">
        <v>0.56899999999999995</v>
      </c>
      <c r="D333">
        <v>0.80800000000000005</v>
      </c>
      <c r="E333">
        <v>0.23200000000000001</v>
      </c>
      <c r="F333">
        <v>0.35199999999999998</v>
      </c>
      <c r="G333" s="18">
        <v>0.154</v>
      </c>
      <c r="H333" s="18">
        <v>0.09</v>
      </c>
      <c r="I333" s="1" t="s">
        <v>171</v>
      </c>
      <c r="J333">
        <v>99</v>
      </c>
    </row>
    <row r="334" spans="1:10" x14ac:dyDescent="0.25">
      <c r="A334" s="1" t="s">
        <v>94</v>
      </c>
      <c r="B334">
        <v>4.18</v>
      </c>
      <c r="C334">
        <v>0.60299999999999998</v>
      </c>
      <c r="D334">
        <v>0.90500000000000003</v>
      </c>
      <c r="E334">
        <v>4.9000000000000002E-2</v>
      </c>
      <c r="F334">
        <v>0.44800000000000001</v>
      </c>
      <c r="G334" s="18">
        <v>0.20100000000000001</v>
      </c>
      <c r="H334" s="18">
        <v>0.13</v>
      </c>
      <c r="I334" s="1" t="s">
        <v>287</v>
      </c>
      <c r="J334">
        <v>128</v>
      </c>
    </row>
    <row r="335" spans="1:10" x14ac:dyDescent="0.25">
      <c r="A335" s="1" t="s">
        <v>94</v>
      </c>
      <c r="B335">
        <v>3.9159999999999999</v>
      </c>
      <c r="C335">
        <v>0.55500000000000005</v>
      </c>
      <c r="D335">
        <v>0.57599999999999996</v>
      </c>
      <c r="E335">
        <v>4.4999999999999998E-2</v>
      </c>
      <c r="F335">
        <v>0.40699999999999997</v>
      </c>
      <c r="G335" s="18">
        <v>0.20300000000000001</v>
      </c>
      <c r="H335" s="18">
        <v>0.155</v>
      </c>
      <c r="I335" s="1" t="s">
        <v>291</v>
      </c>
      <c r="J335">
        <v>139</v>
      </c>
    </row>
    <row r="336" spans="1:10" x14ac:dyDescent="0.25">
      <c r="A336" s="1" t="s">
        <v>69</v>
      </c>
      <c r="B336">
        <v>5.89</v>
      </c>
      <c r="C336">
        <v>0.81899999999999995</v>
      </c>
      <c r="D336">
        <v>1.4930000000000001</v>
      </c>
      <c r="E336">
        <v>0.69299999999999995</v>
      </c>
      <c r="F336">
        <v>0.57499999999999996</v>
      </c>
      <c r="G336" s="18">
        <v>9.6000000000000002E-2</v>
      </c>
      <c r="H336" s="18" t="s">
        <v>228</v>
      </c>
      <c r="I336" s="1" t="s">
        <v>173</v>
      </c>
      <c r="J336">
        <v>56</v>
      </c>
    </row>
    <row r="337" spans="1:10" x14ac:dyDescent="0.25">
      <c r="A337" s="1" t="s">
        <v>69</v>
      </c>
      <c r="B337">
        <v>5.89</v>
      </c>
      <c r="C337">
        <v>0.77900000000000003</v>
      </c>
      <c r="D337">
        <v>1.4079999999999999</v>
      </c>
      <c r="E337">
        <v>0.78800000000000003</v>
      </c>
      <c r="F337">
        <v>0.55300000000000005</v>
      </c>
      <c r="G337" s="18">
        <v>0.11600000000000001</v>
      </c>
      <c r="H337" s="18">
        <v>0.03</v>
      </c>
      <c r="I337" s="1" t="s">
        <v>10</v>
      </c>
      <c r="J337">
        <v>60</v>
      </c>
    </row>
    <row r="338" spans="1:10" x14ac:dyDescent="0.25">
      <c r="A338" s="1" t="s">
        <v>69</v>
      </c>
      <c r="B338">
        <v>5.3109999999999999</v>
      </c>
      <c r="C338">
        <v>0.92600000000000005</v>
      </c>
      <c r="D338">
        <v>1.3680000000000001</v>
      </c>
      <c r="E338">
        <v>0.64100000000000001</v>
      </c>
      <c r="F338">
        <v>0.47399999999999998</v>
      </c>
      <c r="G338" s="18">
        <v>0.23400000000000001</v>
      </c>
      <c r="H338" s="18">
        <v>5.5E-2</v>
      </c>
      <c r="I338" s="1" t="s">
        <v>287</v>
      </c>
      <c r="J338">
        <v>76</v>
      </c>
    </row>
    <row r="339" spans="1:10" x14ac:dyDescent="0.25">
      <c r="A339" s="1" t="s">
        <v>69</v>
      </c>
      <c r="B339">
        <v>5.51</v>
      </c>
      <c r="C339">
        <v>0.89300000000000002</v>
      </c>
      <c r="D339">
        <v>0.96399999999999997</v>
      </c>
      <c r="E339">
        <v>0.59499999999999997</v>
      </c>
      <c r="F339">
        <v>0.436</v>
      </c>
      <c r="G339" s="18">
        <v>0.222</v>
      </c>
      <c r="H339" s="18">
        <v>4.2999999999999997E-2</v>
      </c>
      <c r="I339" s="1" t="s">
        <v>291</v>
      </c>
      <c r="J339">
        <v>73</v>
      </c>
    </row>
    <row r="340" spans="1:10" x14ac:dyDescent="0.25">
      <c r="A340" s="1" t="s">
        <v>69</v>
      </c>
      <c r="B340">
        <v>5.89</v>
      </c>
      <c r="C340">
        <v>0.83099999999999996</v>
      </c>
      <c r="D340">
        <v>1.478</v>
      </c>
      <c r="E340">
        <v>0.83099999999999996</v>
      </c>
      <c r="F340">
        <v>0.49</v>
      </c>
      <c r="G340" s="18">
        <v>0.107</v>
      </c>
      <c r="H340" s="18">
        <v>2.8000000000000001E-2</v>
      </c>
      <c r="I340" s="1" t="s">
        <v>171</v>
      </c>
      <c r="J340">
        <v>56</v>
      </c>
    </row>
    <row r="341" spans="1:10" x14ac:dyDescent="0.25">
      <c r="A341" s="1" t="s">
        <v>71</v>
      </c>
      <c r="B341">
        <v>5.915</v>
      </c>
      <c r="C341">
        <v>1.294</v>
      </c>
      <c r="D341">
        <v>1.462</v>
      </c>
      <c r="E341">
        <v>0.98799999999999999</v>
      </c>
      <c r="F341">
        <v>0.55300000000000005</v>
      </c>
      <c r="G341" s="18">
        <v>7.9000000000000001E-2</v>
      </c>
      <c r="H341" s="18" t="s">
        <v>226</v>
      </c>
      <c r="I341" s="1" t="s">
        <v>173</v>
      </c>
      <c r="J341">
        <v>54</v>
      </c>
    </row>
    <row r="342" spans="1:10" x14ac:dyDescent="0.25">
      <c r="A342" s="1" t="s">
        <v>71</v>
      </c>
      <c r="B342">
        <v>5.8710000000000004</v>
      </c>
      <c r="C342">
        <v>1.2669999999999999</v>
      </c>
      <c r="D342">
        <v>1.3320000000000001</v>
      </c>
      <c r="E342">
        <v>1.073</v>
      </c>
      <c r="F342">
        <v>0.495</v>
      </c>
      <c r="G342" s="18">
        <v>3.5999999999999997E-2</v>
      </c>
      <c r="H342" s="18">
        <v>0.18099999999999999</v>
      </c>
      <c r="I342" s="1" t="s">
        <v>10</v>
      </c>
      <c r="J342">
        <v>62</v>
      </c>
    </row>
    <row r="343" spans="1:10" x14ac:dyDescent="0.25">
      <c r="A343" s="1" t="s">
        <v>71</v>
      </c>
      <c r="B343">
        <v>5.9210000000000003</v>
      </c>
      <c r="C343">
        <v>1.38</v>
      </c>
      <c r="D343">
        <v>1.0609999999999999</v>
      </c>
      <c r="E343">
        <v>0.91500000000000004</v>
      </c>
      <c r="F343">
        <v>0.46800000000000003</v>
      </c>
      <c r="G343" s="18">
        <v>0.10199999999999999</v>
      </c>
      <c r="H343" s="18">
        <v>0.19</v>
      </c>
      <c r="I343" s="1" t="s">
        <v>291</v>
      </c>
      <c r="J343">
        <v>53</v>
      </c>
    </row>
    <row r="344" spans="1:10" x14ac:dyDescent="0.25">
      <c r="A344" s="1" t="s">
        <v>71</v>
      </c>
      <c r="B344">
        <v>5.8860000000000001</v>
      </c>
      <c r="C344">
        <v>1.327</v>
      </c>
      <c r="D344">
        <v>1.419</v>
      </c>
      <c r="E344">
        <v>1.0880000000000001</v>
      </c>
      <c r="F344">
        <v>0.44500000000000001</v>
      </c>
      <c r="G344" s="18">
        <v>6.9000000000000006E-2</v>
      </c>
      <c r="H344" s="18">
        <v>0.14000000000000001</v>
      </c>
      <c r="I344" s="1" t="s">
        <v>171</v>
      </c>
      <c r="J344">
        <v>58</v>
      </c>
    </row>
    <row r="345" spans="1:10" x14ac:dyDescent="0.25">
      <c r="A345" s="1" t="s">
        <v>71</v>
      </c>
      <c r="B345">
        <v>5.92</v>
      </c>
      <c r="C345">
        <v>1.417</v>
      </c>
      <c r="D345">
        <v>1.4359999999999999</v>
      </c>
      <c r="E345">
        <v>0.91300000000000003</v>
      </c>
      <c r="F345">
        <v>0.50600000000000001</v>
      </c>
      <c r="G345" s="18">
        <v>0.121</v>
      </c>
      <c r="H345" s="18">
        <v>0.16400000000000001</v>
      </c>
      <c r="I345" s="1" t="s">
        <v>287</v>
      </c>
      <c r="J345">
        <v>51</v>
      </c>
    </row>
    <row r="346" spans="1:10" x14ac:dyDescent="0.25">
      <c r="A346" s="1" t="s">
        <v>128</v>
      </c>
      <c r="B346">
        <v>5.1609999999999996</v>
      </c>
      <c r="C346">
        <v>0.82199999999999995</v>
      </c>
      <c r="D346">
        <v>1.2649999999999999</v>
      </c>
      <c r="E346">
        <v>0.64500000000000002</v>
      </c>
      <c r="F346">
        <v>0.46800000000000003</v>
      </c>
      <c r="G346" s="18">
        <v>0.13</v>
      </c>
      <c r="H346" s="18" t="s">
        <v>250</v>
      </c>
      <c r="I346" s="1" t="s">
        <v>173</v>
      </c>
      <c r="J346">
        <v>90</v>
      </c>
    </row>
    <row r="347" spans="1:10" x14ac:dyDescent="0.25">
      <c r="A347" s="1" t="s">
        <v>128</v>
      </c>
      <c r="B347">
        <v>4.633</v>
      </c>
      <c r="C347">
        <v>0.78500000000000003</v>
      </c>
      <c r="D347">
        <v>1.1399999999999999</v>
      </c>
      <c r="E347">
        <v>0.77800000000000002</v>
      </c>
      <c r="F347">
        <v>0.42499999999999999</v>
      </c>
      <c r="G347" s="18">
        <v>9.0999999999999998E-2</v>
      </c>
      <c r="H347" s="18">
        <v>0.152</v>
      </c>
      <c r="I347" s="1" t="s">
        <v>10</v>
      </c>
      <c r="J347">
        <v>119</v>
      </c>
    </row>
    <row r="348" spans="1:10" x14ac:dyDescent="0.25">
      <c r="A348" s="1" t="s">
        <v>128</v>
      </c>
      <c r="B348">
        <v>4.9059999999999997</v>
      </c>
      <c r="C348">
        <v>0.83699999999999997</v>
      </c>
      <c r="D348">
        <v>1.2250000000000001</v>
      </c>
      <c r="E348">
        <v>0.81499999999999995</v>
      </c>
      <c r="F348">
        <v>0.38300000000000001</v>
      </c>
      <c r="G348" s="18">
        <v>0.11</v>
      </c>
      <c r="H348" s="18">
        <v>0.13</v>
      </c>
      <c r="I348" s="1" t="s">
        <v>171</v>
      </c>
      <c r="J348">
        <v>101</v>
      </c>
    </row>
    <row r="349" spans="1:10" x14ac:dyDescent="0.25">
      <c r="A349" s="1" t="s">
        <v>128</v>
      </c>
      <c r="B349">
        <v>5.3360000000000003</v>
      </c>
      <c r="C349">
        <v>0.99099999999999999</v>
      </c>
      <c r="D349">
        <v>1.2390000000000001</v>
      </c>
      <c r="E349">
        <v>0.60499999999999998</v>
      </c>
      <c r="F349">
        <v>0.41799999999999998</v>
      </c>
      <c r="G349" s="18">
        <v>0.17199999999999999</v>
      </c>
      <c r="H349" s="18">
        <v>0.12</v>
      </c>
      <c r="I349" s="1" t="s">
        <v>287</v>
      </c>
      <c r="J349">
        <v>74</v>
      </c>
    </row>
    <row r="350" spans="1:10" x14ac:dyDescent="0.25">
      <c r="A350" s="1" t="s">
        <v>128</v>
      </c>
      <c r="B350">
        <v>5.3029999999999999</v>
      </c>
      <c r="C350">
        <v>0.997</v>
      </c>
      <c r="D350">
        <v>0.86199999999999999</v>
      </c>
      <c r="E350">
        <v>0.60699999999999998</v>
      </c>
      <c r="F350">
        <v>0.36</v>
      </c>
      <c r="G350" s="18">
        <v>0.14299999999999999</v>
      </c>
      <c r="H350" s="18">
        <v>0.13300000000000001</v>
      </c>
      <c r="I350" s="1" t="s">
        <v>291</v>
      </c>
      <c r="J350">
        <v>80</v>
      </c>
    </row>
    <row r="351" spans="1:10" x14ac:dyDescent="0.25">
      <c r="A351" s="1" t="s">
        <v>59</v>
      </c>
      <c r="B351">
        <v>5.79</v>
      </c>
      <c r="C351">
        <v>1.143</v>
      </c>
      <c r="D351">
        <v>1.516</v>
      </c>
      <c r="E351">
        <v>0.63100000000000001</v>
      </c>
      <c r="F351">
        <v>0.45400000000000001</v>
      </c>
      <c r="G351" s="18">
        <v>0.14799999999999999</v>
      </c>
      <c r="H351" s="18" t="s">
        <v>231</v>
      </c>
      <c r="I351" s="1" t="s">
        <v>173</v>
      </c>
      <c r="J351">
        <v>60</v>
      </c>
    </row>
    <row r="352" spans="1:10" x14ac:dyDescent="0.25">
      <c r="A352" s="1" t="s">
        <v>59</v>
      </c>
      <c r="B352">
        <v>6.0579999999999998</v>
      </c>
      <c r="C352">
        <v>1.123</v>
      </c>
      <c r="D352">
        <v>1.4530000000000001</v>
      </c>
      <c r="E352">
        <v>0.69899999999999995</v>
      </c>
      <c r="F352">
        <v>0.497</v>
      </c>
      <c r="G352" s="18">
        <v>0.154</v>
      </c>
      <c r="H352" s="18">
        <v>0.11</v>
      </c>
      <c r="I352" s="1" t="s">
        <v>10</v>
      </c>
      <c r="J352">
        <v>50</v>
      </c>
    </row>
    <row r="353" spans="1:10" x14ac:dyDescent="0.25">
      <c r="A353" s="1" t="s">
        <v>59</v>
      </c>
      <c r="B353">
        <v>5.819</v>
      </c>
      <c r="C353">
        <v>1.2849999999999999</v>
      </c>
      <c r="D353">
        <v>1.3839999999999999</v>
      </c>
      <c r="E353">
        <v>0.60599999999999998</v>
      </c>
      <c r="F353">
        <v>0.437</v>
      </c>
      <c r="G353" s="18">
        <v>0.20200000000000001</v>
      </c>
      <c r="H353" s="18">
        <v>0.11899999999999999</v>
      </c>
      <c r="I353" s="1" t="s">
        <v>287</v>
      </c>
      <c r="J353">
        <v>60</v>
      </c>
    </row>
    <row r="354" spans="1:10" x14ac:dyDescent="0.25">
      <c r="A354" s="1" t="s">
        <v>59</v>
      </c>
      <c r="B354">
        <v>5.9189999999999996</v>
      </c>
      <c r="C354">
        <v>1.2290000000000001</v>
      </c>
      <c r="D354">
        <v>0.95499999999999996</v>
      </c>
      <c r="E354">
        <v>0.57399999999999995</v>
      </c>
      <c r="F354">
        <v>0.40500000000000003</v>
      </c>
      <c r="G354" s="18">
        <v>0.15</v>
      </c>
      <c r="H354" s="18">
        <v>0.111</v>
      </c>
      <c r="I354" s="1" t="s">
        <v>291</v>
      </c>
      <c r="J354">
        <v>54</v>
      </c>
    </row>
    <row r="355" spans="1:10" x14ac:dyDescent="0.25">
      <c r="A355" s="1" t="s">
        <v>59</v>
      </c>
      <c r="B355">
        <v>5.8090000000000002</v>
      </c>
      <c r="C355">
        <v>1.173</v>
      </c>
      <c r="D355">
        <v>1.508</v>
      </c>
      <c r="E355">
        <v>0.72899999999999998</v>
      </c>
      <c r="F355">
        <v>0.41</v>
      </c>
      <c r="G355" s="18">
        <v>0.14599999999999999</v>
      </c>
      <c r="H355" s="18">
        <v>9.6000000000000002E-2</v>
      </c>
      <c r="I355" s="1" t="s">
        <v>171</v>
      </c>
      <c r="J355">
        <v>60</v>
      </c>
    </row>
    <row r="356" spans="1:10" x14ac:dyDescent="0.25">
      <c r="A356" s="1" t="s">
        <v>130</v>
      </c>
      <c r="B356">
        <v>4.41</v>
      </c>
      <c r="C356">
        <v>0.49299999999999999</v>
      </c>
      <c r="D356">
        <v>1.048</v>
      </c>
      <c r="E356">
        <v>0.45400000000000001</v>
      </c>
      <c r="F356">
        <v>0.504</v>
      </c>
      <c r="G356" s="18">
        <v>0.35199999999999998</v>
      </c>
      <c r="H356" s="18" t="s">
        <v>265</v>
      </c>
      <c r="I356" s="1" t="s">
        <v>173</v>
      </c>
      <c r="J356">
        <v>124</v>
      </c>
    </row>
    <row r="357" spans="1:10" x14ac:dyDescent="0.25">
      <c r="A357" s="1" t="s">
        <v>130</v>
      </c>
      <c r="B357">
        <v>4.5830000000000002</v>
      </c>
      <c r="C357">
        <v>0.47599999999999998</v>
      </c>
      <c r="D357">
        <v>0.90500000000000003</v>
      </c>
      <c r="E357">
        <v>0.53600000000000003</v>
      </c>
      <c r="F357">
        <v>0.51900000000000002</v>
      </c>
      <c r="G357" s="18">
        <v>0.39400000000000002</v>
      </c>
      <c r="H357" s="18">
        <v>6.7000000000000004E-2</v>
      </c>
      <c r="I357" s="1" t="s">
        <v>10</v>
      </c>
      <c r="J357">
        <v>121</v>
      </c>
    </row>
    <row r="358" spans="1:10" x14ac:dyDescent="0.25">
      <c r="A358" s="1" t="s">
        <v>130</v>
      </c>
      <c r="B358">
        <v>4.3559999999999999</v>
      </c>
      <c r="C358">
        <v>0.52300000000000002</v>
      </c>
      <c r="D358">
        <v>0.76200000000000001</v>
      </c>
      <c r="E358">
        <v>0.30099999999999999</v>
      </c>
      <c r="F358">
        <v>0.40600000000000003</v>
      </c>
      <c r="G358" s="18">
        <v>0.41299999999999998</v>
      </c>
      <c r="H358" s="18">
        <v>6.7000000000000004E-2</v>
      </c>
      <c r="I358" s="1" t="s">
        <v>291</v>
      </c>
      <c r="J358">
        <v>122</v>
      </c>
    </row>
    <row r="359" spans="1:10" x14ac:dyDescent="0.25">
      <c r="A359" s="1" t="s">
        <v>130</v>
      </c>
      <c r="B359">
        <v>4.5090000000000003</v>
      </c>
      <c r="C359">
        <v>0.51200000000000001</v>
      </c>
      <c r="D359">
        <v>0.98299999999999998</v>
      </c>
      <c r="E359">
        <v>0.58099999999999996</v>
      </c>
      <c r="F359">
        <v>0.43099999999999999</v>
      </c>
      <c r="G359" s="18">
        <v>0.372</v>
      </c>
      <c r="H359" s="18">
        <v>5.2999999999999999E-2</v>
      </c>
      <c r="I359" s="1" t="s">
        <v>171</v>
      </c>
      <c r="J359">
        <v>121</v>
      </c>
    </row>
    <row r="360" spans="1:10" x14ac:dyDescent="0.25">
      <c r="A360" s="1" t="s">
        <v>130</v>
      </c>
      <c r="B360">
        <v>4.5529999999999999</v>
      </c>
      <c r="C360">
        <v>0.56000000000000005</v>
      </c>
      <c r="D360">
        <v>1.0680000000000001</v>
      </c>
      <c r="E360">
        <v>0.31</v>
      </c>
      <c r="F360">
        <v>0.45300000000000001</v>
      </c>
      <c r="G360" s="18">
        <v>0.44500000000000001</v>
      </c>
      <c r="H360" s="18">
        <v>6.5000000000000002E-2</v>
      </c>
      <c r="I360" s="1" t="s">
        <v>287</v>
      </c>
      <c r="J360">
        <v>112</v>
      </c>
    </row>
    <row r="361" spans="1:10" x14ac:dyDescent="0.25">
      <c r="A361" s="1" t="s">
        <v>44</v>
      </c>
      <c r="B361">
        <v>5.6619999999999999</v>
      </c>
      <c r="C361">
        <v>0.85499999999999998</v>
      </c>
      <c r="D361">
        <v>1.23</v>
      </c>
      <c r="E361">
        <v>0.57799999999999996</v>
      </c>
      <c r="F361">
        <v>0.44800000000000001</v>
      </c>
      <c r="G361" s="18">
        <v>0.27400000000000002</v>
      </c>
      <c r="H361" s="18" t="s">
        <v>234</v>
      </c>
      <c r="I361" s="1" t="s">
        <v>173</v>
      </c>
      <c r="J361">
        <v>66</v>
      </c>
    </row>
    <row r="362" spans="1:10" x14ac:dyDescent="0.25">
      <c r="A362" s="1" t="s">
        <v>44</v>
      </c>
      <c r="B362">
        <v>6.3250000000000002</v>
      </c>
      <c r="C362">
        <v>0.84</v>
      </c>
      <c r="D362">
        <v>1.1839999999999999</v>
      </c>
      <c r="E362">
        <v>0.67300000000000004</v>
      </c>
      <c r="F362">
        <v>0.55700000000000005</v>
      </c>
      <c r="G362" s="18">
        <v>0.32500000000000001</v>
      </c>
      <c r="H362" s="18">
        <v>8.9999999999999993E-3</v>
      </c>
      <c r="I362" s="1" t="s">
        <v>10</v>
      </c>
      <c r="J362">
        <v>35</v>
      </c>
    </row>
    <row r="363" spans="1:10" x14ac:dyDescent="0.25">
      <c r="A363" s="1" t="s">
        <v>44</v>
      </c>
      <c r="B363">
        <v>6.1</v>
      </c>
      <c r="C363">
        <v>0.88200000000000001</v>
      </c>
      <c r="D363">
        <v>1.232</v>
      </c>
      <c r="E363">
        <v>0.75800000000000001</v>
      </c>
      <c r="F363">
        <v>0.48899999999999999</v>
      </c>
      <c r="G363" s="18">
        <v>0.26200000000000001</v>
      </c>
      <c r="H363" s="18">
        <v>6.0000000000000001E-3</v>
      </c>
      <c r="I363" s="1" t="s">
        <v>171</v>
      </c>
      <c r="J363">
        <v>46</v>
      </c>
    </row>
    <row r="364" spans="1:10" x14ac:dyDescent="0.25">
      <c r="A364" s="1" t="s">
        <v>44</v>
      </c>
      <c r="B364">
        <v>5.2789999999999999</v>
      </c>
      <c r="C364">
        <v>0.95099999999999996</v>
      </c>
      <c r="D364">
        <v>1.1379999999999999</v>
      </c>
      <c r="E364">
        <v>0.54100000000000004</v>
      </c>
      <c r="F364">
        <v>0.26</v>
      </c>
      <c r="G364" s="18">
        <v>0.32</v>
      </c>
      <c r="H364" s="18">
        <v>5.7000000000000002E-2</v>
      </c>
      <c r="I364" s="1" t="s">
        <v>287</v>
      </c>
      <c r="J364">
        <v>78</v>
      </c>
    </row>
    <row r="365" spans="1:10" x14ac:dyDescent="0.25">
      <c r="A365" s="1" t="s">
        <v>44</v>
      </c>
      <c r="B365">
        <v>5.4009999999999998</v>
      </c>
      <c r="C365">
        <v>0.90100000000000002</v>
      </c>
      <c r="D365">
        <v>0.66100000000000003</v>
      </c>
      <c r="E365">
        <v>0.54</v>
      </c>
      <c r="F365">
        <v>0.14399999999999999</v>
      </c>
      <c r="G365" s="18">
        <v>0.28000000000000003</v>
      </c>
      <c r="H365" s="18">
        <v>6.5000000000000002E-2</v>
      </c>
      <c r="I365" s="1" t="s">
        <v>291</v>
      </c>
      <c r="J365">
        <v>77</v>
      </c>
    </row>
    <row r="366" spans="1:10" x14ac:dyDescent="0.25">
      <c r="A366" s="1" t="s">
        <v>57</v>
      </c>
      <c r="B366">
        <v>6.0830000000000002</v>
      </c>
      <c r="C366">
        <v>1.474</v>
      </c>
      <c r="D366">
        <v>1.3009999999999999</v>
      </c>
      <c r="E366">
        <v>0.67500000000000004</v>
      </c>
      <c r="F366">
        <v>0.55400000000000005</v>
      </c>
      <c r="G366" s="18">
        <v>0.16700000000000001</v>
      </c>
      <c r="H366" s="18" t="s">
        <v>216</v>
      </c>
      <c r="I366" s="1" t="s">
        <v>173</v>
      </c>
      <c r="J366">
        <v>45</v>
      </c>
    </row>
    <row r="367" spans="1:10" x14ac:dyDescent="0.25">
      <c r="A367" s="1" t="s">
        <v>57</v>
      </c>
      <c r="B367">
        <v>6.1020000000000003</v>
      </c>
      <c r="C367">
        <v>1.425</v>
      </c>
      <c r="D367">
        <v>1.2450000000000001</v>
      </c>
      <c r="E367">
        <v>0.77600000000000002</v>
      </c>
      <c r="F367">
        <v>0.56999999999999995</v>
      </c>
      <c r="G367" s="18">
        <v>0.13300000000000001</v>
      </c>
      <c r="H367" s="18">
        <v>0.113</v>
      </c>
      <c r="I367" s="1" t="s">
        <v>10</v>
      </c>
      <c r="J367">
        <v>48</v>
      </c>
    </row>
    <row r="368" spans="1:10" x14ac:dyDescent="0.25">
      <c r="A368" s="1" t="s">
        <v>57</v>
      </c>
      <c r="B368">
        <v>6.1050000000000004</v>
      </c>
      <c r="C368">
        <v>1.633</v>
      </c>
      <c r="D368">
        <v>1.26</v>
      </c>
      <c r="E368">
        <v>0.63200000000000001</v>
      </c>
      <c r="F368">
        <v>0.496</v>
      </c>
      <c r="G368" s="18">
        <v>0.22800000000000001</v>
      </c>
      <c r="H368" s="18">
        <v>0.215</v>
      </c>
      <c r="I368" s="1" t="s">
        <v>287</v>
      </c>
      <c r="J368">
        <v>39</v>
      </c>
    </row>
    <row r="369" spans="1:10" x14ac:dyDescent="0.25">
      <c r="A369" s="1" t="s">
        <v>57</v>
      </c>
      <c r="B369">
        <v>6.2389999999999999</v>
      </c>
      <c r="C369">
        <v>1.617</v>
      </c>
      <c r="D369">
        <v>0.878</v>
      </c>
      <c r="E369">
        <v>0.63600000000000001</v>
      </c>
      <c r="F369">
        <v>0.432</v>
      </c>
      <c r="G369" s="18">
        <v>0.16</v>
      </c>
      <c r="H369" s="18">
        <v>0.23699999999999999</v>
      </c>
      <c r="I369" s="1" t="s">
        <v>291</v>
      </c>
      <c r="J369">
        <v>41</v>
      </c>
    </row>
    <row r="370" spans="1:10" x14ac:dyDescent="0.25">
      <c r="A370" s="1" t="s">
        <v>57</v>
      </c>
      <c r="B370">
        <v>6.0209999999999999</v>
      </c>
      <c r="C370">
        <v>1.5</v>
      </c>
      <c r="D370">
        <v>1.319</v>
      </c>
      <c r="E370">
        <v>0.80800000000000005</v>
      </c>
      <c r="F370">
        <v>0.49299999999999999</v>
      </c>
      <c r="G370" s="18">
        <v>0.14199999999999999</v>
      </c>
      <c r="H370" s="18">
        <v>9.7000000000000003E-2</v>
      </c>
      <c r="I370" s="1" t="s">
        <v>171</v>
      </c>
      <c r="J370">
        <v>51</v>
      </c>
    </row>
    <row r="371" spans="1:10" x14ac:dyDescent="0.25">
      <c r="A371" s="1" t="s">
        <v>83</v>
      </c>
      <c r="B371">
        <v>5.1310000000000002</v>
      </c>
      <c r="C371">
        <v>0.53</v>
      </c>
      <c r="D371">
        <v>1.4159999999999999</v>
      </c>
      <c r="E371">
        <v>0.59399999999999997</v>
      </c>
      <c r="F371">
        <v>0.54</v>
      </c>
      <c r="G371" s="18">
        <v>0.28100000000000003</v>
      </c>
      <c r="H371" s="18" t="s">
        <v>232</v>
      </c>
      <c r="I371" s="1" t="s">
        <v>173</v>
      </c>
      <c r="J371">
        <v>92</v>
      </c>
    </row>
    <row r="372" spans="1:10" x14ac:dyDescent="0.25">
      <c r="A372" s="1" t="s">
        <v>83</v>
      </c>
      <c r="B372">
        <v>5.5419999999999998</v>
      </c>
      <c r="C372">
        <v>0.51300000000000001</v>
      </c>
      <c r="D372">
        <v>1.341</v>
      </c>
      <c r="E372">
        <v>0.68100000000000005</v>
      </c>
      <c r="F372">
        <v>0.61499999999999999</v>
      </c>
      <c r="G372" s="18">
        <v>0.30099999999999999</v>
      </c>
      <c r="H372" s="18">
        <v>0.03</v>
      </c>
      <c r="I372" s="1" t="s">
        <v>10</v>
      </c>
      <c r="J372">
        <v>74</v>
      </c>
    </row>
    <row r="373" spans="1:10" x14ac:dyDescent="0.25">
      <c r="A373" s="1" t="s">
        <v>83</v>
      </c>
      <c r="B373">
        <v>5.1849999999999996</v>
      </c>
      <c r="C373">
        <v>0.56000000000000005</v>
      </c>
      <c r="D373">
        <v>0.95399999999999996</v>
      </c>
      <c r="E373">
        <v>0.55400000000000005</v>
      </c>
      <c r="F373">
        <v>0.40200000000000002</v>
      </c>
      <c r="G373" s="18">
        <v>0.38400000000000001</v>
      </c>
      <c r="H373" s="18">
        <v>4.8000000000000001E-2</v>
      </c>
      <c r="I373" s="1" t="s">
        <v>291</v>
      </c>
      <c r="J373">
        <v>85</v>
      </c>
    </row>
    <row r="374" spans="1:10" x14ac:dyDescent="0.25">
      <c r="A374" s="1" t="s">
        <v>83</v>
      </c>
      <c r="B374">
        <v>5.2610000000000001</v>
      </c>
      <c r="C374">
        <v>0.55100000000000005</v>
      </c>
      <c r="D374">
        <v>1.4379999999999999</v>
      </c>
      <c r="E374">
        <v>0.72299999999999998</v>
      </c>
      <c r="F374">
        <v>0.50800000000000001</v>
      </c>
      <c r="G374" s="18">
        <v>0.3</v>
      </c>
      <c r="H374" s="18">
        <v>2.3E-2</v>
      </c>
      <c r="I374" s="1" t="s">
        <v>171</v>
      </c>
      <c r="J374">
        <v>86</v>
      </c>
    </row>
    <row r="375" spans="1:10" x14ac:dyDescent="0.25">
      <c r="A375" s="1" t="s">
        <v>83</v>
      </c>
      <c r="B375">
        <v>5.0039999999999996</v>
      </c>
      <c r="C375">
        <v>0.59599999999999997</v>
      </c>
      <c r="D375">
        <v>1.3939999999999999</v>
      </c>
      <c r="E375">
        <v>0.55300000000000005</v>
      </c>
      <c r="F375">
        <v>0.45500000000000002</v>
      </c>
      <c r="G375" s="18">
        <v>0.42899999999999999</v>
      </c>
      <c r="H375" s="18">
        <v>3.9E-2</v>
      </c>
      <c r="I375" s="1" t="s">
        <v>287</v>
      </c>
      <c r="J375">
        <v>98</v>
      </c>
    </row>
    <row r="376" spans="1:10" x14ac:dyDescent="0.25">
      <c r="A376" s="1" t="s">
        <v>113</v>
      </c>
      <c r="B376">
        <v>4.6230000000000002</v>
      </c>
      <c r="C376">
        <v>0.72</v>
      </c>
      <c r="D376">
        <v>1.034</v>
      </c>
      <c r="E376">
        <v>0.441</v>
      </c>
      <c r="F376">
        <v>0.626</v>
      </c>
      <c r="G376" s="18">
        <v>0.23</v>
      </c>
      <c r="H376" s="18" t="s">
        <v>233</v>
      </c>
      <c r="I376" s="1" t="s">
        <v>173</v>
      </c>
      <c r="J376">
        <v>110</v>
      </c>
    </row>
    <row r="377" spans="1:10" x14ac:dyDescent="0.25">
      <c r="A377" s="1" t="s">
        <v>113</v>
      </c>
      <c r="B377">
        <v>4.8890000000000002</v>
      </c>
      <c r="C377">
        <v>0.71499999999999997</v>
      </c>
      <c r="D377">
        <v>0.98699999999999999</v>
      </c>
      <c r="E377">
        <v>0.48599999999999999</v>
      </c>
      <c r="F377">
        <v>0.61199999999999999</v>
      </c>
      <c r="G377" s="18">
        <v>0.27300000000000002</v>
      </c>
      <c r="H377" s="18">
        <v>0.19400000000000001</v>
      </c>
      <c r="I377" s="1" t="s">
        <v>10</v>
      </c>
      <c r="J377">
        <v>104</v>
      </c>
    </row>
    <row r="378" spans="1:10" x14ac:dyDescent="0.25">
      <c r="A378" s="1" t="s">
        <v>113</v>
      </c>
      <c r="B378">
        <v>4.7960000000000003</v>
      </c>
      <c r="C378">
        <v>0.76400000000000001</v>
      </c>
      <c r="D378">
        <v>1.03</v>
      </c>
      <c r="E378">
        <v>0.55100000000000005</v>
      </c>
      <c r="F378">
        <v>0.54700000000000004</v>
      </c>
      <c r="G378" s="18">
        <v>0.26600000000000001</v>
      </c>
      <c r="H378" s="18">
        <v>0.16400000000000001</v>
      </c>
      <c r="I378" s="1" t="s">
        <v>171</v>
      </c>
      <c r="J378">
        <v>105</v>
      </c>
    </row>
    <row r="379" spans="1:10" x14ac:dyDescent="0.25">
      <c r="A379" s="1" t="s">
        <v>113</v>
      </c>
      <c r="B379">
        <v>4.8760000000000003</v>
      </c>
      <c r="C379">
        <v>0.68</v>
      </c>
      <c r="D379">
        <v>0.55000000000000004</v>
      </c>
      <c r="E379">
        <v>0.38300000000000001</v>
      </c>
      <c r="F379">
        <v>0.52200000000000002</v>
      </c>
      <c r="G379" s="18">
        <v>0.43099999999999999</v>
      </c>
      <c r="H379" s="18">
        <v>0.224</v>
      </c>
      <c r="I379" s="1" t="s">
        <v>291</v>
      </c>
      <c r="J379">
        <v>102</v>
      </c>
    </row>
    <row r="380" spans="1:10" x14ac:dyDescent="0.25">
      <c r="A380" s="1" t="s">
        <v>66</v>
      </c>
      <c r="B380">
        <v>5.85</v>
      </c>
      <c r="C380">
        <v>1.2609999999999999</v>
      </c>
      <c r="D380">
        <v>1.405</v>
      </c>
      <c r="E380">
        <v>0.63900000000000001</v>
      </c>
      <c r="F380">
        <v>0.32600000000000001</v>
      </c>
      <c r="G380" s="18">
        <v>0.153</v>
      </c>
      <c r="H380" s="18">
        <v>7.3999999999999996E-2</v>
      </c>
      <c r="I380" s="1" t="s">
        <v>287</v>
      </c>
      <c r="J380">
        <v>54</v>
      </c>
    </row>
    <row r="381" spans="1:10" x14ac:dyDescent="0.25">
      <c r="A381" s="1" t="s">
        <v>66</v>
      </c>
      <c r="B381">
        <v>5.9329999999999998</v>
      </c>
      <c r="C381">
        <v>1.1479999999999999</v>
      </c>
      <c r="D381">
        <v>1.454</v>
      </c>
      <c r="E381">
        <v>0.67100000000000004</v>
      </c>
      <c r="F381">
        <v>0.36299999999999999</v>
      </c>
      <c r="G381" s="18">
        <v>9.1999999999999998E-2</v>
      </c>
      <c r="H381" s="18" t="s">
        <v>225</v>
      </c>
      <c r="I381" s="1" t="s">
        <v>173</v>
      </c>
      <c r="J381">
        <v>53</v>
      </c>
    </row>
    <row r="382" spans="1:10" x14ac:dyDescent="0.25">
      <c r="A382" s="1" t="s">
        <v>66</v>
      </c>
      <c r="B382">
        <v>5.94</v>
      </c>
      <c r="C382">
        <v>1.1870000000000001</v>
      </c>
      <c r="D382">
        <v>1.4650000000000001</v>
      </c>
      <c r="E382">
        <v>0.81200000000000006</v>
      </c>
      <c r="F382">
        <v>0.26400000000000001</v>
      </c>
      <c r="G382" s="18">
        <v>7.4999999999999997E-2</v>
      </c>
      <c r="H382" s="18">
        <v>6.4000000000000001E-2</v>
      </c>
      <c r="I382" s="1" t="s">
        <v>171</v>
      </c>
      <c r="J382">
        <v>53</v>
      </c>
    </row>
    <row r="383" spans="1:10" x14ac:dyDescent="0.25">
      <c r="A383" s="1" t="s">
        <v>66</v>
      </c>
      <c r="B383">
        <v>5.56</v>
      </c>
      <c r="C383">
        <v>1.218</v>
      </c>
      <c r="D383">
        <v>0.95</v>
      </c>
      <c r="E383">
        <v>0.64</v>
      </c>
      <c r="F383">
        <v>0.28000000000000003</v>
      </c>
      <c r="G383" s="18">
        <v>0.17399999999999999</v>
      </c>
      <c r="H383" s="18">
        <v>8.8999999999999996E-2</v>
      </c>
      <c r="I383" s="1" t="s">
        <v>291</v>
      </c>
      <c r="J383">
        <v>68</v>
      </c>
    </row>
    <row r="384" spans="1:10" x14ac:dyDescent="0.25">
      <c r="A384" s="1" t="s">
        <v>66</v>
      </c>
      <c r="B384">
        <v>5.95</v>
      </c>
      <c r="C384">
        <v>1.141</v>
      </c>
      <c r="D384">
        <v>1.4139999999999999</v>
      </c>
      <c r="E384">
        <v>0.77800000000000002</v>
      </c>
      <c r="F384">
        <v>0.32900000000000001</v>
      </c>
      <c r="G384" s="18">
        <v>7.4999999999999997E-2</v>
      </c>
      <c r="H384" s="18">
        <v>0.09</v>
      </c>
      <c r="I384" s="1" t="s">
        <v>10</v>
      </c>
      <c r="J384">
        <v>57</v>
      </c>
    </row>
    <row r="385" spans="1:10" x14ac:dyDescent="0.25">
      <c r="A385" s="1" t="s">
        <v>120</v>
      </c>
      <c r="B385">
        <v>5.2249999999999996</v>
      </c>
      <c r="C385">
        <v>1.075</v>
      </c>
      <c r="D385">
        <v>1.1299999999999999</v>
      </c>
      <c r="E385">
        <v>0.73499999999999999</v>
      </c>
      <c r="F385">
        <v>0.28899999999999998</v>
      </c>
      <c r="G385" s="18">
        <v>0.26400000000000001</v>
      </c>
      <c r="H385" s="18">
        <v>3.7999999999999999E-2</v>
      </c>
      <c r="I385" s="1" t="s">
        <v>287</v>
      </c>
      <c r="J385">
        <v>88</v>
      </c>
    </row>
    <row r="386" spans="1:10" x14ac:dyDescent="0.25">
      <c r="A386" s="1" t="s">
        <v>120</v>
      </c>
      <c r="B386">
        <v>5.3579999999999997</v>
      </c>
      <c r="C386">
        <v>0.96499999999999997</v>
      </c>
      <c r="D386">
        <v>1.179</v>
      </c>
      <c r="E386">
        <v>0.78500000000000003</v>
      </c>
      <c r="F386">
        <v>0.503</v>
      </c>
      <c r="G386" s="18">
        <v>0.214</v>
      </c>
      <c r="H386" s="18" t="s">
        <v>245</v>
      </c>
      <c r="I386" s="1" t="s">
        <v>173</v>
      </c>
      <c r="J386">
        <v>80</v>
      </c>
    </row>
    <row r="387" spans="1:10" x14ac:dyDescent="0.25">
      <c r="A387" s="1" t="s">
        <v>120</v>
      </c>
      <c r="B387">
        <v>5.1289999999999996</v>
      </c>
      <c r="C387">
        <v>1.123</v>
      </c>
      <c r="D387">
        <v>0.64200000000000002</v>
      </c>
      <c r="E387">
        <v>0.76200000000000001</v>
      </c>
      <c r="F387">
        <v>0.26200000000000001</v>
      </c>
      <c r="G387" s="18">
        <v>0.23699999999999999</v>
      </c>
      <c r="H387" s="18">
        <v>3.1E-2</v>
      </c>
      <c r="I387" s="1" t="s">
        <v>291</v>
      </c>
      <c r="J387">
        <v>93</v>
      </c>
    </row>
    <row r="388" spans="1:10" x14ac:dyDescent="0.25">
      <c r="A388" s="1" t="s">
        <v>120</v>
      </c>
      <c r="B388">
        <v>4.7720000000000002</v>
      </c>
      <c r="C388">
        <v>0.88900000000000001</v>
      </c>
      <c r="D388">
        <v>1.1919999999999999</v>
      </c>
      <c r="E388">
        <v>0.78900000000000003</v>
      </c>
      <c r="F388">
        <v>0.186</v>
      </c>
      <c r="G388" s="18">
        <v>0.159</v>
      </c>
      <c r="H388" s="18">
        <v>2.1999999999999999E-2</v>
      </c>
      <c r="I388" s="1" t="s">
        <v>10</v>
      </c>
      <c r="J388">
        <v>111</v>
      </c>
    </row>
    <row r="389" spans="1:10" x14ac:dyDescent="0.25">
      <c r="A389" s="1" t="s">
        <v>120</v>
      </c>
      <c r="B389">
        <v>5.1970000000000001</v>
      </c>
      <c r="C389">
        <v>0.98699999999999999</v>
      </c>
      <c r="D389">
        <v>1.224</v>
      </c>
      <c r="E389">
        <v>0.81499999999999995</v>
      </c>
      <c r="F389">
        <v>0.216</v>
      </c>
      <c r="G389" s="18">
        <v>0.16600000000000001</v>
      </c>
      <c r="H389" s="18">
        <v>2.7E-2</v>
      </c>
      <c r="I389" s="1" t="s">
        <v>171</v>
      </c>
      <c r="J389">
        <v>91</v>
      </c>
    </row>
    <row r="390" spans="1:10" x14ac:dyDescent="0.25">
      <c r="A390" s="1" t="s">
        <v>152</v>
      </c>
      <c r="B390">
        <v>3.8079999999999998</v>
      </c>
      <c r="C390">
        <v>0.52100000000000002</v>
      </c>
      <c r="D390">
        <v>1.19</v>
      </c>
      <c r="E390">
        <v>0</v>
      </c>
      <c r="F390">
        <v>0.39100000000000001</v>
      </c>
      <c r="G390" s="18">
        <v>0.157</v>
      </c>
      <c r="H390" s="18">
        <v>0.11899999999999999</v>
      </c>
      <c r="I390" s="1" t="s">
        <v>287</v>
      </c>
      <c r="J390">
        <v>139</v>
      </c>
    </row>
    <row r="391" spans="1:10" x14ac:dyDescent="0.25">
      <c r="A391" s="1" t="s">
        <v>152</v>
      </c>
      <c r="B391">
        <v>3.8079999999999998</v>
      </c>
      <c r="C391">
        <v>0.47199999999999998</v>
      </c>
      <c r="D391">
        <v>1.2150000000000001</v>
      </c>
      <c r="E391">
        <v>7.9000000000000001E-2</v>
      </c>
      <c r="F391">
        <v>0.42299999999999999</v>
      </c>
      <c r="G391" s="18">
        <v>0.11600000000000001</v>
      </c>
      <c r="H391" s="18" t="s">
        <v>276</v>
      </c>
      <c r="I391" s="1" t="s">
        <v>173</v>
      </c>
      <c r="J391">
        <v>141</v>
      </c>
    </row>
    <row r="392" spans="1:10" x14ac:dyDescent="0.25">
      <c r="A392" s="1" t="s">
        <v>152</v>
      </c>
      <c r="B392">
        <v>3.653</v>
      </c>
      <c r="C392">
        <v>0.45500000000000002</v>
      </c>
      <c r="D392">
        <v>1.089</v>
      </c>
      <c r="E392">
        <v>0.10100000000000001</v>
      </c>
      <c r="F392">
        <v>0.40899999999999997</v>
      </c>
      <c r="G392" s="18">
        <v>0.10299999999999999</v>
      </c>
      <c r="H392" s="18">
        <v>0.05</v>
      </c>
      <c r="I392" s="1" t="s">
        <v>10</v>
      </c>
      <c r="J392">
        <v>143</v>
      </c>
    </row>
    <row r="393" spans="1:10" x14ac:dyDescent="0.25">
      <c r="A393" s="1" t="s">
        <v>152</v>
      </c>
      <c r="B393">
        <v>3.802</v>
      </c>
      <c r="C393">
        <v>0.48899999999999999</v>
      </c>
      <c r="D393">
        <v>1.169</v>
      </c>
      <c r="E393">
        <v>0.16800000000000001</v>
      </c>
      <c r="F393">
        <v>0.35899999999999999</v>
      </c>
      <c r="G393" s="18">
        <v>0.107</v>
      </c>
      <c r="H393" s="18">
        <v>9.2999999999999999E-2</v>
      </c>
      <c r="I393" s="1" t="s">
        <v>171</v>
      </c>
      <c r="J393">
        <v>144</v>
      </c>
    </row>
    <row r="394" spans="1:10" x14ac:dyDescent="0.25">
      <c r="A394" s="1" t="s">
        <v>133</v>
      </c>
      <c r="B394">
        <v>3.5329999999999999</v>
      </c>
      <c r="C394">
        <v>0.11899999999999999</v>
      </c>
      <c r="D394">
        <v>0.872</v>
      </c>
      <c r="E394">
        <v>0.23</v>
      </c>
      <c r="F394">
        <v>0.33300000000000002</v>
      </c>
      <c r="G394" s="18">
        <v>0.26700000000000002</v>
      </c>
      <c r="H394" s="18">
        <v>3.9E-2</v>
      </c>
      <c r="I394" s="1" t="s">
        <v>287</v>
      </c>
      <c r="J394">
        <v>148</v>
      </c>
    </row>
    <row r="395" spans="1:10" x14ac:dyDescent="0.25">
      <c r="A395" s="1" t="s">
        <v>133</v>
      </c>
      <c r="B395">
        <v>3.4950000000000001</v>
      </c>
      <c r="C395">
        <v>7.5999999999999998E-2</v>
      </c>
      <c r="D395">
        <v>0.85799999999999998</v>
      </c>
      <c r="E395">
        <v>0.26700000000000002</v>
      </c>
      <c r="F395">
        <v>0.41899999999999998</v>
      </c>
      <c r="G395" s="18">
        <v>0.20599999999999999</v>
      </c>
      <c r="H395" s="18" t="s">
        <v>283</v>
      </c>
      <c r="I395" s="1" t="s">
        <v>173</v>
      </c>
      <c r="J395">
        <v>149</v>
      </c>
    </row>
    <row r="396" spans="1:10" x14ac:dyDescent="0.25">
      <c r="A396" s="1" t="s">
        <v>133</v>
      </c>
      <c r="B396">
        <v>4.5579999999999998</v>
      </c>
      <c r="C396">
        <v>0.17399999999999999</v>
      </c>
      <c r="D396">
        <v>0.92100000000000004</v>
      </c>
      <c r="E396">
        <v>0.39200000000000002</v>
      </c>
      <c r="F396">
        <v>0.40600000000000003</v>
      </c>
      <c r="G396" s="18">
        <v>0.22700000000000001</v>
      </c>
      <c r="H396" s="18">
        <v>5.0999999999999997E-2</v>
      </c>
      <c r="I396" s="1" t="s">
        <v>10</v>
      </c>
      <c r="J396">
        <v>124</v>
      </c>
    </row>
    <row r="397" spans="1:10" x14ac:dyDescent="0.25">
      <c r="A397" s="1" t="s">
        <v>133</v>
      </c>
      <c r="B397">
        <v>3.9750000000000001</v>
      </c>
      <c r="C397">
        <v>7.2999999999999995E-2</v>
      </c>
      <c r="D397">
        <v>0.92200000000000004</v>
      </c>
      <c r="E397">
        <v>0.443</v>
      </c>
      <c r="F397">
        <v>0.37</v>
      </c>
      <c r="G397" s="18">
        <v>0.23300000000000001</v>
      </c>
      <c r="H397" s="18">
        <v>3.3000000000000002E-2</v>
      </c>
      <c r="I397" s="1" t="s">
        <v>171</v>
      </c>
      <c r="J397">
        <v>141</v>
      </c>
    </row>
    <row r="398" spans="1:10" x14ac:dyDescent="0.25">
      <c r="A398" s="1" t="s">
        <v>133</v>
      </c>
      <c r="B398">
        <v>3.6219999999999999</v>
      </c>
      <c r="C398">
        <v>0.107</v>
      </c>
      <c r="D398">
        <v>0.504</v>
      </c>
      <c r="E398">
        <v>0.23200000000000001</v>
      </c>
      <c r="F398">
        <v>0.25700000000000001</v>
      </c>
      <c r="G398" s="18">
        <v>0.24099999999999999</v>
      </c>
      <c r="H398" s="18">
        <v>4.9000000000000002E-2</v>
      </c>
      <c r="I398" s="1" t="s">
        <v>291</v>
      </c>
      <c r="J398">
        <v>150</v>
      </c>
    </row>
    <row r="399" spans="1:10" x14ac:dyDescent="0.25">
      <c r="A399" s="1" t="s">
        <v>89</v>
      </c>
      <c r="B399">
        <v>5.5250000000000004</v>
      </c>
      <c r="C399">
        <v>1.1020000000000001</v>
      </c>
      <c r="D399">
        <v>1.3580000000000001</v>
      </c>
      <c r="E399">
        <v>0.52</v>
      </c>
      <c r="F399">
        <v>0.46600000000000003</v>
      </c>
      <c r="G399" s="18">
        <v>0.152</v>
      </c>
      <c r="H399" s="18">
        <v>9.2999999999999999E-2</v>
      </c>
      <c r="I399" s="1" t="s">
        <v>287</v>
      </c>
      <c r="J399">
        <v>68</v>
      </c>
    </row>
    <row r="400" spans="1:10" x14ac:dyDescent="0.25">
      <c r="A400" s="1" t="s">
        <v>89</v>
      </c>
      <c r="B400">
        <v>5.5659999999999998</v>
      </c>
      <c r="C400">
        <v>0.98499999999999999</v>
      </c>
      <c r="D400">
        <v>1.35</v>
      </c>
      <c r="E400">
        <v>0.55300000000000005</v>
      </c>
      <c r="F400">
        <v>0.496</v>
      </c>
      <c r="G400" s="18">
        <v>0.11600000000000001</v>
      </c>
      <c r="H400" s="18" t="s">
        <v>238</v>
      </c>
      <c r="I400" s="1" t="s">
        <v>173</v>
      </c>
      <c r="J400">
        <v>70</v>
      </c>
    </row>
    <row r="401" spans="1:10" x14ac:dyDescent="0.25">
      <c r="A401" s="1" t="s">
        <v>89</v>
      </c>
      <c r="B401">
        <v>5.5250000000000004</v>
      </c>
      <c r="C401">
        <v>1.044</v>
      </c>
      <c r="D401">
        <v>1.3029999999999999</v>
      </c>
      <c r="E401">
        <v>0.67300000000000004</v>
      </c>
      <c r="F401">
        <v>0.41599999999999998</v>
      </c>
      <c r="G401" s="18">
        <v>0.13300000000000001</v>
      </c>
      <c r="H401" s="18">
        <v>0.152</v>
      </c>
      <c r="I401" s="1" t="s">
        <v>171</v>
      </c>
      <c r="J401">
        <v>72</v>
      </c>
    </row>
    <row r="402" spans="1:10" x14ac:dyDescent="0.25">
      <c r="A402" s="1" t="s">
        <v>89</v>
      </c>
      <c r="B402">
        <v>5.6150000000000002</v>
      </c>
      <c r="C402">
        <v>1.0669999999999999</v>
      </c>
      <c r="D402">
        <v>0.95099999999999996</v>
      </c>
      <c r="E402">
        <v>0.52300000000000002</v>
      </c>
      <c r="F402">
        <v>0.40699999999999997</v>
      </c>
      <c r="G402" s="18">
        <v>0.17100000000000001</v>
      </c>
      <c r="H402" s="18">
        <v>0.10299999999999999</v>
      </c>
      <c r="I402" s="1" t="s">
        <v>291</v>
      </c>
      <c r="J402">
        <v>67</v>
      </c>
    </row>
    <row r="403" spans="1:10" x14ac:dyDescent="0.25">
      <c r="A403" s="1" t="s">
        <v>89</v>
      </c>
      <c r="B403">
        <v>5.4889999999999999</v>
      </c>
      <c r="C403">
        <v>1.022</v>
      </c>
      <c r="D403">
        <v>1.196</v>
      </c>
      <c r="E403">
        <v>0.61599999999999999</v>
      </c>
      <c r="F403">
        <v>0.45100000000000001</v>
      </c>
      <c r="G403" s="18">
        <v>0.14299999999999999</v>
      </c>
      <c r="H403" s="18">
        <v>0.17199999999999999</v>
      </c>
      <c r="I403" s="1" t="s">
        <v>10</v>
      </c>
      <c r="J403">
        <v>80</v>
      </c>
    </row>
    <row r="404" spans="1:10" x14ac:dyDescent="0.25">
      <c r="A404" s="1" t="s">
        <v>50</v>
      </c>
      <c r="B404">
        <v>5.9020000000000001</v>
      </c>
      <c r="C404">
        <v>1.3149999999999999</v>
      </c>
      <c r="D404">
        <v>1.474</v>
      </c>
      <c r="E404">
        <v>0.629</v>
      </c>
      <c r="F404">
        <v>0.23400000000000001</v>
      </c>
      <c r="G404" s="18">
        <v>0.01</v>
      </c>
      <c r="H404" s="18">
        <v>1.2E-2</v>
      </c>
      <c r="I404" s="1" t="s">
        <v>287</v>
      </c>
      <c r="J404">
        <v>52</v>
      </c>
    </row>
    <row r="405" spans="1:10" x14ac:dyDescent="0.25">
      <c r="A405" s="1" t="s">
        <v>50</v>
      </c>
      <c r="B405">
        <v>5.952</v>
      </c>
      <c r="C405">
        <v>1.1970000000000001</v>
      </c>
      <c r="D405">
        <v>1.5269999999999999</v>
      </c>
      <c r="E405">
        <v>0.71599999999999997</v>
      </c>
      <c r="F405">
        <v>0.35</v>
      </c>
      <c r="G405" s="18">
        <v>2.5999999999999999E-2</v>
      </c>
      <c r="H405" s="18" t="s">
        <v>222</v>
      </c>
      <c r="I405" s="1" t="s">
        <v>173</v>
      </c>
      <c r="J405">
        <v>50</v>
      </c>
    </row>
    <row r="406" spans="1:10" x14ac:dyDescent="0.25">
      <c r="A406" s="1" t="s">
        <v>50</v>
      </c>
      <c r="B406">
        <v>5.8129999999999997</v>
      </c>
      <c r="C406">
        <v>1.2689999999999999</v>
      </c>
      <c r="D406">
        <v>1.0640000000000001</v>
      </c>
      <c r="E406">
        <v>0.64700000000000002</v>
      </c>
      <c r="F406">
        <v>0.189</v>
      </c>
      <c r="G406" s="18">
        <v>0.02</v>
      </c>
      <c r="H406" s="18">
        <v>1.7999999999999999E-2</v>
      </c>
      <c r="I406" s="1" t="s">
        <v>291</v>
      </c>
      <c r="J406">
        <v>60</v>
      </c>
    </row>
    <row r="407" spans="1:10" x14ac:dyDescent="0.25">
      <c r="A407" s="1" t="s">
        <v>50</v>
      </c>
      <c r="B407">
        <v>6.2149999999999999</v>
      </c>
      <c r="C407">
        <v>1.194</v>
      </c>
      <c r="D407">
        <v>1.4330000000000001</v>
      </c>
      <c r="E407">
        <v>0.79500000000000004</v>
      </c>
      <c r="F407">
        <v>0.42</v>
      </c>
      <c r="G407" s="18">
        <v>5.3999999999999999E-2</v>
      </c>
      <c r="H407" s="18">
        <v>8.1000000000000003E-2</v>
      </c>
      <c r="I407" s="1" t="s">
        <v>10</v>
      </c>
      <c r="J407">
        <v>41</v>
      </c>
    </row>
    <row r="408" spans="1:10" x14ac:dyDescent="0.25">
      <c r="A408" s="1" t="s">
        <v>50</v>
      </c>
      <c r="B408">
        <v>6.149</v>
      </c>
      <c r="C408">
        <v>1.238</v>
      </c>
      <c r="D408">
        <v>1.5149999999999999</v>
      </c>
      <c r="E408">
        <v>0.81799999999999995</v>
      </c>
      <c r="F408">
        <v>0.29099999999999998</v>
      </c>
      <c r="G408" s="18">
        <v>4.2999999999999997E-2</v>
      </c>
      <c r="H408" s="18">
        <v>4.2000000000000003E-2</v>
      </c>
      <c r="I408" s="1" t="s">
        <v>171</v>
      </c>
      <c r="J408">
        <v>42</v>
      </c>
    </row>
    <row r="409" spans="1:10" x14ac:dyDescent="0.25">
      <c r="A409" s="1" t="s">
        <v>19</v>
      </c>
      <c r="B409">
        <v>6.8630000000000004</v>
      </c>
      <c r="C409">
        <v>1.742</v>
      </c>
      <c r="D409">
        <v>1.458</v>
      </c>
      <c r="E409">
        <v>0.84499999999999997</v>
      </c>
      <c r="F409">
        <v>0.59699999999999998</v>
      </c>
      <c r="G409" s="18">
        <v>0.28299999999999997</v>
      </c>
      <c r="H409" s="18">
        <v>0.31900000000000001</v>
      </c>
      <c r="I409" s="1" t="s">
        <v>287</v>
      </c>
      <c r="J409">
        <v>18</v>
      </c>
    </row>
    <row r="410" spans="1:10" x14ac:dyDescent="0.25">
      <c r="A410" s="1" t="s">
        <v>19</v>
      </c>
      <c r="B410">
        <v>6.91</v>
      </c>
      <c r="C410">
        <v>1.5760000000000001</v>
      </c>
      <c r="D410">
        <v>1.52</v>
      </c>
      <c r="E410">
        <v>0.89600000000000002</v>
      </c>
      <c r="F410">
        <v>0.63200000000000001</v>
      </c>
      <c r="G410" s="18">
        <v>0.19600000000000001</v>
      </c>
      <c r="H410" s="18" t="s">
        <v>189</v>
      </c>
      <c r="I410" s="1" t="s">
        <v>173</v>
      </c>
      <c r="J410">
        <v>17</v>
      </c>
    </row>
    <row r="411" spans="1:10" x14ac:dyDescent="0.25">
      <c r="A411" s="1" t="s">
        <v>19</v>
      </c>
      <c r="B411">
        <v>7.2380000000000004</v>
      </c>
      <c r="C411">
        <v>1.5369999999999999</v>
      </c>
      <c r="D411">
        <v>1.3879999999999999</v>
      </c>
      <c r="E411">
        <v>0.98599999999999999</v>
      </c>
      <c r="F411">
        <v>0.61</v>
      </c>
      <c r="G411" s="18">
        <v>0.19600000000000001</v>
      </c>
      <c r="H411" s="18">
        <v>0.36699999999999999</v>
      </c>
      <c r="I411" s="1" t="s">
        <v>10</v>
      </c>
      <c r="J411">
        <v>10</v>
      </c>
    </row>
    <row r="412" spans="1:10" x14ac:dyDescent="0.25">
      <c r="A412" s="1" t="s">
        <v>19</v>
      </c>
      <c r="B412">
        <v>7.09</v>
      </c>
      <c r="C412">
        <v>1.609</v>
      </c>
      <c r="D412">
        <v>1.4790000000000001</v>
      </c>
      <c r="E412">
        <v>1.012</v>
      </c>
      <c r="F412">
        <v>0.52600000000000002</v>
      </c>
      <c r="G412" s="18">
        <v>0.19400000000000001</v>
      </c>
      <c r="H412" s="18">
        <v>0.316</v>
      </c>
      <c r="I412" s="1" t="s">
        <v>171</v>
      </c>
      <c r="J412">
        <v>14</v>
      </c>
    </row>
    <row r="413" spans="1:10" x14ac:dyDescent="0.25">
      <c r="A413" s="1" t="s">
        <v>19</v>
      </c>
      <c r="B413">
        <v>6.8710000000000004</v>
      </c>
      <c r="C413">
        <v>1.698</v>
      </c>
      <c r="D413">
        <v>1.04</v>
      </c>
      <c r="E413">
        <v>0.84499999999999997</v>
      </c>
      <c r="F413">
        <v>0.54900000000000004</v>
      </c>
      <c r="G413" s="18">
        <v>0.27600000000000002</v>
      </c>
      <c r="H413" s="18">
        <v>0.35299999999999998</v>
      </c>
      <c r="I413" s="1" t="s">
        <v>291</v>
      </c>
      <c r="J413">
        <v>20</v>
      </c>
    </row>
    <row r="414" spans="1:10" x14ac:dyDescent="0.25">
      <c r="A414" s="1" t="s">
        <v>99</v>
      </c>
      <c r="B414">
        <v>5.1749999999999998</v>
      </c>
      <c r="C414">
        <v>1.0649999999999999</v>
      </c>
      <c r="D414">
        <v>1.208</v>
      </c>
      <c r="E414">
        <v>0.64500000000000002</v>
      </c>
      <c r="F414">
        <v>0.32600000000000001</v>
      </c>
      <c r="G414" s="18">
        <v>0.254</v>
      </c>
      <c r="H414" s="18">
        <v>0.06</v>
      </c>
      <c r="I414" s="1" t="s">
        <v>287</v>
      </c>
      <c r="J414">
        <v>92</v>
      </c>
    </row>
    <row r="415" spans="1:10" x14ac:dyDescent="0.25">
      <c r="A415" s="1" t="s">
        <v>99</v>
      </c>
      <c r="B415">
        <v>5.1849999999999996</v>
      </c>
      <c r="C415">
        <v>0.95899999999999996</v>
      </c>
      <c r="D415">
        <v>1.2390000000000001</v>
      </c>
      <c r="E415">
        <v>0.69099999999999995</v>
      </c>
      <c r="F415">
        <v>0.39400000000000002</v>
      </c>
      <c r="G415" s="18">
        <v>0.17299999999999999</v>
      </c>
      <c r="H415" s="18" t="s">
        <v>249</v>
      </c>
      <c r="I415" s="1" t="s">
        <v>173</v>
      </c>
      <c r="J415">
        <v>89</v>
      </c>
    </row>
    <row r="416" spans="1:10" x14ac:dyDescent="0.25">
      <c r="A416" s="1" t="s">
        <v>99</v>
      </c>
      <c r="B416">
        <v>5.1210000000000004</v>
      </c>
      <c r="C416">
        <v>1.0189999999999999</v>
      </c>
      <c r="D416">
        <v>0.78200000000000003</v>
      </c>
      <c r="E416">
        <v>0.64700000000000002</v>
      </c>
      <c r="F416">
        <v>0.27700000000000002</v>
      </c>
      <c r="G416" s="18">
        <v>0.23499999999999999</v>
      </c>
      <c r="H416" s="18">
        <v>7.0000000000000007E-2</v>
      </c>
      <c r="I416" s="1" t="s">
        <v>291</v>
      </c>
      <c r="J416">
        <v>95</v>
      </c>
    </row>
    <row r="417" spans="1:10" x14ac:dyDescent="0.25">
      <c r="A417" s="1" t="s">
        <v>99</v>
      </c>
      <c r="B417">
        <v>5.16</v>
      </c>
      <c r="C417">
        <v>0.93500000000000005</v>
      </c>
      <c r="D417">
        <v>1.1830000000000001</v>
      </c>
      <c r="E417">
        <v>0.80300000000000005</v>
      </c>
      <c r="F417">
        <v>0.41</v>
      </c>
      <c r="G417" s="18">
        <v>0.186</v>
      </c>
      <c r="H417" s="18">
        <v>2.5000000000000001E-2</v>
      </c>
      <c r="I417" s="1" t="s">
        <v>10</v>
      </c>
      <c r="J417">
        <v>90</v>
      </c>
    </row>
    <row r="418" spans="1:10" x14ac:dyDescent="0.25">
      <c r="A418" s="1" t="s">
        <v>146</v>
      </c>
      <c r="B418">
        <v>3.9329999999999998</v>
      </c>
      <c r="C418">
        <v>0.27400000000000002</v>
      </c>
      <c r="D418">
        <v>0.91600000000000004</v>
      </c>
      <c r="E418">
        <v>0.55500000000000005</v>
      </c>
      <c r="F418">
        <v>0.14799999999999999</v>
      </c>
      <c r="G418" s="18">
        <v>0.16900000000000001</v>
      </c>
      <c r="H418" s="18">
        <v>4.1000000000000002E-2</v>
      </c>
      <c r="I418" s="1" t="s">
        <v>171</v>
      </c>
      <c r="J418">
        <v>143</v>
      </c>
    </row>
    <row r="419" spans="1:10" x14ac:dyDescent="0.25">
      <c r="A419" s="1" t="s">
        <v>146</v>
      </c>
      <c r="B419">
        <v>3.6440000000000001</v>
      </c>
      <c r="C419">
        <v>0.30599999999999999</v>
      </c>
      <c r="D419">
        <v>0.91300000000000003</v>
      </c>
      <c r="E419">
        <v>0.375</v>
      </c>
      <c r="F419">
        <v>0.189</v>
      </c>
      <c r="G419" s="18">
        <v>0.20899999999999999</v>
      </c>
      <c r="H419" s="18">
        <v>6.7000000000000004E-2</v>
      </c>
      <c r="I419" s="1" t="s">
        <v>287</v>
      </c>
      <c r="J419">
        <v>144</v>
      </c>
    </row>
    <row r="420" spans="1:10" x14ac:dyDescent="0.25">
      <c r="A420" s="1" t="s">
        <v>146</v>
      </c>
      <c r="B420">
        <v>3.6949999999999998</v>
      </c>
      <c r="C420">
        <v>0.28000000000000003</v>
      </c>
      <c r="D420">
        <v>0.46100000000000002</v>
      </c>
      <c r="E420">
        <v>0.371</v>
      </c>
      <c r="F420">
        <v>0.13700000000000001</v>
      </c>
      <c r="G420" s="18">
        <v>0.22</v>
      </c>
      <c r="H420" s="18">
        <v>7.4999999999999997E-2</v>
      </c>
      <c r="I420" s="1" t="s">
        <v>291</v>
      </c>
      <c r="J420">
        <v>148</v>
      </c>
    </row>
    <row r="421" spans="1:10" x14ac:dyDescent="0.25">
      <c r="A421" s="1" t="s">
        <v>146</v>
      </c>
      <c r="B421">
        <v>4.1660000000000004</v>
      </c>
      <c r="C421">
        <v>0.245</v>
      </c>
      <c r="D421">
        <v>0.82399999999999995</v>
      </c>
      <c r="E421">
        <v>0.501</v>
      </c>
      <c r="F421">
        <v>0.193</v>
      </c>
      <c r="G421" s="18">
        <v>0.191</v>
      </c>
      <c r="H421" s="18">
        <v>7.5999999999999998E-2</v>
      </c>
      <c r="I421" s="1" t="s">
        <v>10</v>
      </c>
      <c r="J421">
        <v>137</v>
      </c>
    </row>
    <row r="422" spans="1:10" x14ac:dyDescent="0.25">
      <c r="A422" s="1" t="s">
        <v>146</v>
      </c>
      <c r="B422">
        <v>3.774</v>
      </c>
      <c r="C422">
        <v>0.26200000000000001</v>
      </c>
      <c r="D422">
        <v>0.90800000000000003</v>
      </c>
      <c r="E422">
        <v>0.40200000000000002</v>
      </c>
      <c r="F422">
        <v>0.221</v>
      </c>
      <c r="G422" s="18">
        <v>0.155</v>
      </c>
      <c r="H422" s="18" t="s">
        <v>278</v>
      </c>
      <c r="I422" s="1" t="s">
        <v>173</v>
      </c>
      <c r="J422">
        <v>143</v>
      </c>
    </row>
    <row r="423" spans="1:10" x14ac:dyDescent="0.25">
      <c r="A423" s="1" t="s">
        <v>154</v>
      </c>
      <c r="B423">
        <v>3.41</v>
      </c>
      <c r="C423">
        <v>0.191</v>
      </c>
      <c r="D423">
        <v>0.56000000000000005</v>
      </c>
      <c r="E423">
        <v>0.495</v>
      </c>
      <c r="F423">
        <v>0.443</v>
      </c>
      <c r="G423" s="18">
        <v>0.218</v>
      </c>
      <c r="H423" s="18">
        <v>8.8999999999999996E-2</v>
      </c>
      <c r="I423" s="1" t="s">
        <v>171</v>
      </c>
      <c r="J423">
        <v>150</v>
      </c>
    </row>
    <row r="424" spans="1:10" x14ac:dyDescent="0.25">
      <c r="A424" s="1" t="s">
        <v>154</v>
      </c>
      <c r="B424">
        <v>3.97</v>
      </c>
      <c r="C424">
        <v>0.23300000000000001</v>
      </c>
      <c r="D424">
        <v>0.51300000000000001</v>
      </c>
      <c r="E424">
        <v>0.315</v>
      </c>
      <c r="F424">
        <v>0.46700000000000003</v>
      </c>
      <c r="G424" s="18">
        <v>0.28699999999999998</v>
      </c>
      <c r="H424" s="18">
        <v>7.2999999999999995E-2</v>
      </c>
      <c r="I424" s="1" t="s">
        <v>287</v>
      </c>
      <c r="J424">
        <v>136</v>
      </c>
    </row>
    <row r="425" spans="1:10" x14ac:dyDescent="0.25">
      <c r="A425" s="1" t="s">
        <v>154</v>
      </c>
      <c r="B425">
        <v>3.5379999999999998</v>
      </c>
      <c r="C425">
        <v>0.17699999999999999</v>
      </c>
      <c r="D425">
        <v>0.53</v>
      </c>
      <c r="E425">
        <v>0.44600000000000001</v>
      </c>
      <c r="F425">
        <v>0.48699999999999999</v>
      </c>
      <c r="G425" s="18">
        <v>0.21299999999999999</v>
      </c>
      <c r="H425" s="18">
        <v>0.13200000000000001</v>
      </c>
      <c r="I425" s="1" t="s">
        <v>10</v>
      </c>
      <c r="J425">
        <v>145</v>
      </c>
    </row>
    <row r="426" spans="1:10" x14ac:dyDescent="0.25">
      <c r="A426" s="1" t="s">
        <v>154</v>
      </c>
      <c r="B426">
        <v>3.5870000000000002</v>
      </c>
      <c r="C426">
        <v>0.186</v>
      </c>
      <c r="D426">
        <v>0.54100000000000004</v>
      </c>
      <c r="E426">
        <v>0.30599999999999999</v>
      </c>
      <c r="F426">
        <v>0.53100000000000003</v>
      </c>
      <c r="G426" s="18">
        <v>0.21</v>
      </c>
      <c r="H426" s="18" t="s">
        <v>281</v>
      </c>
      <c r="I426" s="1" t="s">
        <v>173</v>
      </c>
      <c r="J426">
        <v>147</v>
      </c>
    </row>
    <row r="427" spans="1:10" x14ac:dyDescent="0.25">
      <c r="A427" s="1" t="s">
        <v>154</v>
      </c>
      <c r="B427">
        <v>4.1559999999999997</v>
      </c>
      <c r="C427">
        <v>8.6999999999999994E-2</v>
      </c>
      <c r="D427">
        <v>0.14699999999999999</v>
      </c>
      <c r="E427">
        <v>0.29399999999999998</v>
      </c>
      <c r="F427">
        <v>0.41399999999999998</v>
      </c>
      <c r="G427" s="18">
        <v>0.31</v>
      </c>
      <c r="H427" s="18">
        <v>7.5999999999999998E-2</v>
      </c>
      <c r="I427" s="1" t="s">
        <v>291</v>
      </c>
      <c r="J427">
        <v>132</v>
      </c>
    </row>
    <row r="428" spans="1:10" x14ac:dyDescent="0.25">
      <c r="A428" s="1" t="s">
        <v>91</v>
      </c>
      <c r="B428">
        <v>5.3390000000000004</v>
      </c>
      <c r="C428">
        <v>1.2210000000000001</v>
      </c>
      <c r="D428">
        <v>1.171</v>
      </c>
      <c r="E428">
        <v>0.82799999999999996</v>
      </c>
      <c r="F428">
        <v>0.50800000000000001</v>
      </c>
      <c r="G428" s="18">
        <v>0.26</v>
      </c>
      <c r="H428" s="18">
        <v>2.4E-2</v>
      </c>
      <c r="I428" s="1" t="s">
        <v>171</v>
      </c>
      <c r="J428">
        <v>80</v>
      </c>
    </row>
    <row r="429" spans="1:10" x14ac:dyDescent="0.25">
      <c r="A429" s="1" t="s">
        <v>91</v>
      </c>
      <c r="B429">
        <v>6.0839999999999996</v>
      </c>
      <c r="C429">
        <v>1.2909999999999999</v>
      </c>
      <c r="D429">
        <v>1.2849999999999999</v>
      </c>
      <c r="E429">
        <v>0.61899999999999999</v>
      </c>
      <c r="F429">
        <v>0.40200000000000002</v>
      </c>
      <c r="G429" s="18">
        <v>0.41699999999999998</v>
      </c>
      <c r="H429" s="18">
        <v>6.6000000000000003E-2</v>
      </c>
      <c r="I429" s="1" t="s">
        <v>287</v>
      </c>
      <c r="J429">
        <v>42</v>
      </c>
    </row>
    <row r="430" spans="1:10" x14ac:dyDescent="0.25">
      <c r="A430" s="1" t="s">
        <v>91</v>
      </c>
      <c r="B430">
        <v>6.3220000000000001</v>
      </c>
      <c r="C430">
        <v>1.161</v>
      </c>
      <c r="D430">
        <v>1.258</v>
      </c>
      <c r="E430">
        <v>0.66900000000000004</v>
      </c>
      <c r="F430">
        <v>0.35599999999999998</v>
      </c>
      <c r="G430" s="18">
        <v>0.311</v>
      </c>
      <c r="H430" s="18" t="s">
        <v>207</v>
      </c>
      <c r="I430" s="1" t="s">
        <v>173</v>
      </c>
      <c r="J430">
        <v>35</v>
      </c>
    </row>
    <row r="431" spans="1:10" x14ac:dyDescent="0.25">
      <c r="A431" s="1" t="s">
        <v>91</v>
      </c>
      <c r="B431">
        <v>6.0049999999999999</v>
      </c>
      <c r="C431">
        <v>1.2509999999999999</v>
      </c>
      <c r="D431">
        <v>0.88</v>
      </c>
      <c r="E431">
        <v>0.624</v>
      </c>
      <c r="F431">
        <v>0.39</v>
      </c>
      <c r="G431" s="18">
        <v>0.41499999999999998</v>
      </c>
      <c r="H431" s="18">
        <v>9.0999999999999998E-2</v>
      </c>
      <c r="I431" s="1" t="s">
        <v>291</v>
      </c>
      <c r="J431">
        <v>47</v>
      </c>
    </row>
    <row r="432" spans="1:10" x14ac:dyDescent="0.25">
      <c r="A432" s="1" t="s">
        <v>91</v>
      </c>
      <c r="B432">
        <v>5.3840000000000003</v>
      </c>
      <c r="C432">
        <v>1.1679999999999999</v>
      </c>
      <c r="D432">
        <v>1.1739999999999999</v>
      </c>
      <c r="E432">
        <v>0.78900000000000003</v>
      </c>
      <c r="F432">
        <v>0.59699999999999998</v>
      </c>
      <c r="G432" s="18">
        <v>0.27500000000000002</v>
      </c>
      <c r="H432" s="18">
        <v>6.2E-2</v>
      </c>
      <c r="I432" s="1" t="s">
        <v>10</v>
      </c>
      <c r="J432">
        <v>82</v>
      </c>
    </row>
    <row r="433" spans="1:10" x14ac:dyDescent="0.25">
      <c r="A433" s="1" t="s">
        <v>96</v>
      </c>
      <c r="B433">
        <v>5.1980000000000004</v>
      </c>
      <c r="C433">
        <v>0.93799999999999994</v>
      </c>
      <c r="D433">
        <v>1.4019999999999999</v>
      </c>
      <c r="E433">
        <v>0.91400000000000003</v>
      </c>
      <c r="F433">
        <v>0.54800000000000004</v>
      </c>
      <c r="G433" s="18">
        <v>0.224</v>
      </c>
      <c r="H433" s="18">
        <v>7.1999999999999995E-2</v>
      </c>
      <c r="I433" s="1" t="s">
        <v>10</v>
      </c>
      <c r="J433">
        <v>87</v>
      </c>
    </row>
    <row r="434" spans="1:10" x14ac:dyDescent="0.25">
      <c r="A434" s="1" t="s">
        <v>123</v>
      </c>
      <c r="B434">
        <v>4.3899999999999997</v>
      </c>
      <c r="C434">
        <v>0.38500000000000001</v>
      </c>
      <c r="D434">
        <v>1.105</v>
      </c>
      <c r="E434">
        <v>0.308</v>
      </c>
      <c r="F434">
        <v>0.32700000000000001</v>
      </c>
      <c r="G434" s="18">
        <v>0.153</v>
      </c>
      <c r="H434" s="18">
        <v>5.1999999999999998E-2</v>
      </c>
      <c r="I434" s="1" t="s">
        <v>171</v>
      </c>
      <c r="J434">
        <v>128</v>
      </c>
    </row>
    <row r="435" spans="1:10" x14ac:dyDescent="0.25">
      <c r="A435" s="1" t="s">
        <v>123</v>
      </c>
      <c r="B435">
        <v>4.0730000000000004</v>
      </c>
      <c r="C435">
        <v>0.313</v>
      </c>
      <c r="D435">
        <v>0.86299999999999999</v>
      </c>
      <c r="E435">
        <v>0.16300000000000001</v>
      </c>
      <c r="F435">
        <v>0.27500000000000002</v>
      </c>
      <c r="G435" s="18">
        <v>0.21099999999999999</v>
      </c>
      <c r="H435" s="18">
        <v>0.13600000000000001</v>
      </c>
      <c r="I435" s="1" t="s">
        <v>291</v>
      </c>
      <c r="J435">
        <v>135</v>
      </c>
    </row>
    <row r="436" spans="1:10" x14ac:dyDescent="0.25">
      <c r="A436" s="1" t="s">
        <v>123</v>
      </c>
      <c r="B436">
        <v>4.1900000000000004</v>
      </c>
      <c r="C436">
        <v>0.47599999999999998</v>
      </c>
      <c r="D436">
        <v>1.2809999999999999</v>
      </c>
      <c r="E436">
        <v>0.16900000000000001</v>
      </c>
      <c r="F436">
        <v>0.307</v>
      </c>
      <c r="G436" s="18">
        <v>0.183</v>
      </c>
      <c r="H436" s="18">
        <v>0.105</v>
      </c>
      <c r="I436" s="1" t="s">
        <v>287</v>
      </c>
      <c r="J436">
        <v>127</v>
      </c>
    </row>
    <row r="437" spans="1:10" x14ac:dyDescent="0.25">
      <c r="A437" s="1" t="s">
        <v>123</v>
      </c>
      <c r="B437">
        <v>4.7290000000000001</v>
      </c>
      <c r="C437">
        <v>0.35199999999999998</v>
      </c>
      <c r="D437">
        <v>0.97299999999999998</v>
      </c>
      <c r="E437">
        <v>0.23499999999999999</v>
      </c>
      <c r="F437">
        <v>0.378</v>
      </c>
      <c r="G437" s="18">
        <v>0.17</v>
      </c>
      <c r="H437" s="18">
        <v>6.2E-2</v>
      </c>
      <c r="I437" s="1" t="s">
        <v>10</v>
      </c>
      <c r="J437">
        <v>114</v>
      </c>
    </row>
    <row r="438" spans="1:10" x14ac:dyDescent="0.25">
      <c r="A438" s="1" t="s">
        <v>123</v>
      </c>
      <c r="B438">
        <v>4.4470000000000001</v>
      </c>
      <c r="C438">
        <v>0.37</v>
      </c>
      <c r="D438">
        <v>1.2330000000000001</v>
      </c>
      <c r="E438">
        <v>0.152</v>
      </c>
      <c r="F438">
        <v>0.36699999999999999</v>
      </c>
      <c r="G438" s="18">
        <v>0.13900000000000001</v>
      </c>
      <c r="H438" s="18" t="s">
        <v>257</v>
      </c>
      <c r="I438" s="1" t="s">
        <v>173</v>
      </c>
      <c r="J438">
        <v>118</v>
      </c>
    </row>
    <row r="439" spans="1:10" x14ac:dyDescent="0.25">
      <c r="A439" s="1" t="s">
        <v>31</v>
      </c>
      <c r="B439">
        <v>6.726</v>
      </c>
      <c r="C439">
        <v>1.3</v>
      </c>
      <c r="D439">
        <v>1.52</v>
      </c>
      <c r="E439">
        <v>0.999</v>
      </c>
      <c r="F439">
        <v>0.56399999999999995</v>
      </c>
      <c r="G439" s="18">
        <v>0.375</v>
      </c>
      <c r="H439" s="18">
        <v>0.151</v>
      </c>
      <c r="I439" s="1" t="s">
        <v>171</v>
      </c>
      <c r="J439">
        <v>22</v>
      </c>
    </row>
    <row r="440" spans="1:10" x14ac:dyDescent="0.25">
      <c r="A440" s="1" t="s">
        <v>31</v>
      </c>
      <c r="B440">
        <v>6.4880000000000004</v>
      </c>
      <c r="C440">
        <v>1.3080000000000001</v>
      </c>
      <c r="D440">
        <v>1.099</v>
      </c>
      <c r="E440">
        <v>0.80300000000000005</v>
      </c>
      <c r="F440">
        <v>0.55000000000000004</v>
      </c>
      <c r="G440" s="18">
        <v>0.56200000000000006</v>
      </c>
      <c r="H440" s="18">
        <v>0.17599999999999999</v>
      </c>
      <c r="I440" s="1" t="s">
        <v>291</v>
      </c>
      <c r="J440">
        <v>30</v>
      </c>
    </row>
    <row r="441" spans="1:10" x14ac:dyDescent="0.25">
      <c r="A441" s="1" t="s">
        <v>31</v>
      </c>
      <c r="B441">
        <v>6.7729999999999997</v>
      </c>
      <c r="C441">
        <v>1.2529999999999999</v>
      </c>
      <c r="D441">
        <v>1.4430000000000001</v>
      </c>
      <c r="E441">
        <v>0.97199999999999998</v>
      </c>
      <c r="F441">
        <v>0.63300000000000001</v>
      </c>
      <c r="G441" s="18">
        <v>0.34100000000000003</v>
      </c>
      <c r="H441" s="18">
        <v>0.17899999999999999</v>
      </c>
      <c r="I441" s="1" t="s">
        <v>10</v>
      </c>
      <c r="J441">
        <v>22</v>
      </c>
    </row>
    <row r="442" spans="1:10" x14ac:dyDescent="0.25">
      <c r="A442" s="1" t="s">
        <v>31</v>
      </c>
      <c r="B442">
        <v>6.6269999999999998</v>
      </c>
      <c r="C442">
        <v>1.27</v>
      </c>
      <c r="D442">
        <v>1.5249999999999999</v>
      </c>
      <c r="E442">
        <v>0.88400000000000001</v>
      </c>
      <c r="F442">
        <v>0.64500000000000002</v>
      </c>
      <c r="G442" s="18">
        <v>0.376</v>
      </c>
      <c r="H442" s="18" t="s">
        <v>194</v>
      </c>
      <c r="I442" s="1" t="s">
        <v>173</v>
      </c>
      <c r="J442">
        <v>22</v>
      </c>
    </row>
    <row r="443" spans="1:10" x14ac:dyDescent="0.25">
      <c r="A443" s="1" t="s">
        <v>31</v>
      </c>
      <c r="B443">
        <v>6.5270000000000001</v>
      </c>
      <c r="C443">
        <v>1.343</v>
      </c>
      <c r="D443">
        <v>1.488</v>
      </c>
      <c r="E443">
        <v>0.82199999999999995</v>
      </c>
      <c r="F443">
        <v>0.58899999999999997</v>
      </c>
      <c r="G443" s="18">
        <v>0.57499999999999996</v>
      </c>
      <c r="H443" s="18">
        <v>0.153</v>
      </c>
      <c r="I443" s="1" t="s">
        <v>287</v>
      </c>
      <c r="J443">
        <v>27</v>
      </c>
    </row>
    <row r="444" spans="1:10" x14ac:dyDescent="0.25">
      <c r="A444" s="1" t="s">
        <v>138</v>
      </c>
      <c r="B444">
        <v>4.49</v>
      </c>
      <c r="C444">
        <v>0.56999999999999995</v>
      </c>
      <c r="D444">
        <v>1.167</v>
      </c>
      <c r="E444">
        <v>0.48899999999999999</v>
      </c>
      <c r="F444">
        <v>6.6000000000000003E-2</v>
      </c>
      <c r="G444" s="18">
        <v>0.106</v>
      </c>
      <c r="H444" s="18">
        <v>8.7999999999999995E-2</v>
      </c>
      <c r="I444" s="1" t="s">
        <v>171</v>
      </c>
      <c r="J444">
        <v>122</v>
      </c>
    </row>
    <row r="445" spans="1:10" x14ac:dyDescent="0.25">
      <c r="A445" s="1" t="s">
        <v>138</v>
      </c>
      <c r="B445">
        <v>4.2009999999999996</v>
      </c>
      <c r="C445">
        <v>0.61399999999999999</v>
      </c>
      <c r="D445">
        <v>0.84099999999999997</v>
      </c>
      <c r="E445">
        <v>0.28599999999999998</v>
      </c>
      <c r="F445">
        <v>0.127</v>
      </c>
      <c r="G445" s="18">
        <v>0.22700000000000001</v>
      </c>
      <c r="H445" s="18">
        <v>0.18</v>
      </c>
      <c r="I445" s="1" t="s">
        <v>291</v>
      </c>
      <c r="J445">
        <v>130</v>
      </c>
    </row>
    <row r="446" spans="1:10" x14ac:dyDescent="0.25">
      <c r="A446" s="1" t="s">
        <v>138</v>
      </c>
      <c r="B446">
        <v>4.3559999999999999</v>
      </c>
      <c r="C446">
        <v>0.55700000000000005</v>
      </c>
      <c r="D446">
        <v>1.2450000000000001</v>
      </c>
      <c r="E446">
        <v>0.29199999999999998</v>
      </c>
      <c r="F446">
        <v>0.129</v>
      </c>
      <c r="G446" s="18">
        <v>0.13400000000000001</v>
      </c>
      <c r="H446" s="18" t="s">
        <v>266</v>
      </c>
      <c r="I446" s="1" t="s">
        <v>173</v>
      </c>
      <c r="J446">
        <v>126</v>
      </c>
    </row>
    <row r="447" spans="1:10" x14ac:dyDescent="0.25">
      <c r="A447" s="1" t="s">
        <v>138</v>
      </c>
      <c r="B447">
        <v>4.2919999999999998</v>
      </c>
      <c r="C447">
        <v>0.64800000000000002</v>
      </c>
      <c r="D447">
        <v>1.272</v>
      </c>
      <c r="E447">
        <v>0.28499999999999998</v>
      </c>
      <c r="F447">
        <v>9.6000000000000002E-2</v>
      </c>
      <c r="G447" s="18">
        <v>0.20200000000000001</v>
      </c>
      <c r="H447" s="18">
        <v>0.13700000000000001</v>
      </c>
      <c r="I447" s="1" t="s">
        <v>287</v>
      </c>
      <c r="J447">
        <v>123</v>
      </c>
    </row>
    <row r="448" spans="1:10" x14ac:dyDescent="0.25">
      <c r="A448" s="1" t="s">
        <v>138</v>
      </c>
      <c r="B448">
        <v>4.375</v>
      </c>
      <c r="C448">
        <v>0.54</v>
      </c>
      <c r="D448">
        <v>1.113</v>
      </c>
      <c r="E448">
        <v>0.42499999999999999</v>
      </c>
      <c r="F448">
        <v>0.186</v>
      </c>
      <c r="G448" s="18">
        <v>0.129</v>
      </c>
      <c r="H448" s="18">
        <v>0.122</v>
      </c>
      <c r="I448" s="1" t="s">
        <v>10</v>
      </c>
      <c r="J448">
        <v>129</v>
      </c>
    </row>
    <row r="449" spans="1:10" x14ac:dyDescent="0.25">
      <c r="A449" s="1" t="s">
        <v>58</v>
      </c>
      <c r="B449">
        <v>5.8879999999999999</v>
      </c>
      <c r="C449">
        <v>1.1200000000000001</v>
      </c>
      <c r="D449">
        <v>1.4019999999999999</v>
      </c>
      <c r="E449">
        <v>0.79800000000000004</v>
      </c>
      <c r="F449">
        <v>0.498</v>
      </c>
      <c r="G449" s="18">
        <v>0.215</v>
      </c>
      <c r="H449" s="18">
        <v>0.06</v>
      </c>
      <c r="I449" s="1" t="s">
        <v>171</v>
      </c>
      <c r="J449">
        <v>57</v>
      </c>
    </row>
    <row r="450" spans="1:10" x14ac:dyDescent="0.25">
      <c r="A450" s="1" t="s">
        <v>58</v>
      </c>
      <c r="B450">
        <v>5.6479999999999997</v>
      </c>
      <c r="C450">
        <v>1.1439999999999999</v>
      </c>
      <c r="D450">
        <v>0.75700000000000001</v>
      </c>
      <c r="E450">
        <v>0.66200000000000003</v>
      </c>
      <c r="F450">
        <v>0.46100000000000002</v>
      </c>
      <c r="G450" s="18">
        <v>0.37</v>
      </c>
      <c r="H450" s="18">
        <v>5.1999999999999998E-2</v>
      </c>
      <c r="I450" s="1" t="s">
        <v>291</v>
      </c>
      <c r="J450">
        <v>66</v>
      </c>
    </row>
    <row r="451" spans="1:10" x14ac:dyDescent="0.25">
      <c r="A451" s="1" t="s">
        <v>58</v>
      </c>
      <c r="B451">
        <v>5.6289999999999996</v>
      </c>
      <c r="C451">
        <v>1.1890000000000001</v>
      </c>
      <c r="D451">
        <v>1.21</v>
      </c>
      <c r="E451">
        <v>0.63800000000000001</v>
      </c>
      <c r="F451">
        <v>0.49099999999999999</v>
      </c>
      <c r="G451" s="18">
        <v>0.36099999999999999</v>
      </c>
      <c r="H451" s="18">
        <v>4.2000000000000003E-2</v>
      </c>
      <c r="I451" s="1" t="s">
        <v>287</v>
      </c>
      <c r="J451">
        <v>64</v>
      </c>
    </row>
    <row r="452" spans="1:10" x14ac:dyDescent="0.25">
      <c r="A452" s="1" t="s">
        <v>58</v>
      </c>
      <c r="B452">
        <v>6.101</v>
      </c>
      <c r="C452">
        <v>1.0740000000000001</v>
      </c>
      <c r="D452">
        <v>1.3959999999999999</v>
      </c>
      <c r="E452">
        <v>0.76300000000000001</v>
      </c>
      <c r="F452">
        <v>0.59099999999999997</v>
      </c>
      <c r="G452" s="18">
        <v>0.187</v>
      </c>
      <c r="H452" s="18">
        <v>8.4000000000000005E-2</v>
      </c>
      <c r="I452" s="1" t="s">
        <v>10</v>
      </c>
      <c r="J452">
        <v>49</v>
      </c>
    </row>
    <row r="453" spans="1:10" x14ac:dyDescent="0.25">
      <c r="A453" s="1" t="s">
        <v>58</v>
      </c>
      <c r="B453">
        <v>5.891</v>
      </c>
      <c r="C453">
        <v>1.0900000000000001</v>
      </c>
      <c r="D453">
        <v>1.387</v>
      </c>
      <c r="E453">
        <v>0.68400000000000005</v>
      </c>
      <c r="F453">
        <v>0.58399999999999996</v>
      </c>
      <c r="G453" s="18">
        <v>0.245</v>
      </c>
      <c r="H453" s="18" t="s">
        <v>227</v>
      </c>
      <c r="I453" s="1" t="s">
        <v>173</v>
      </c>
      <c r="J453">
        <v>55</v>
      </c>
    </row>
    <row r="454" spans="1:10" x14ac:dyDescent="0.25">
      <c r="A454" s="1" t="s">
        <v>33</v>
      </c>
      <c r="B454">
        <v>6.5949999999999998</v>
      </c>
      <c r="C454">
        <v>1.07</v>
      </c>
      <c r="D454">
        <v>1.323</v>
      </c>
      <c r="E454">
        <v>0.86099999999999999</v>
      </c>
      <c r="F454">
        <v>0.433</v>
      </c>
      <c r="G454" s="18">
        <v>7.3999999999999996E-2</v>
      </c>
      <c r="H454" s="18">
        <v>7.2999999999999995E-2</v>
      </c>
      <c r="I454" s="1" t="s">
        <v>171</v>
      </c>
      <c r="J454">
        <v>23</v>
      </c>
    </row>
    <row r="455" spans="1:10" x14ac:dyDescent="0.25">
      <c r="A455" s="1" t="s">
        <v>33</v>
      </c>
      <c r="B455">
        <v>6.7779999999999996</v>
      </c>
      <c r="C455">
        <v>1.115</v>
      </c>
      <c r="D455">
        <v>0.71499999999999997</v>
      </c>
      <c r="E455">
        <v>0.71099999999999997</v>
      </c>
      <c r="F455">
        <v>0.377</v>
      </c>
      <c r="G455" s="18">
        <v>0.11700000000000001</v>
      </c>
      <c r="H455" s="18">
        <v>0.184</v>
      </c>
      <c r="I455" s="1" t="s">
        <v>291</v>
      </c>
      <c r="J455">
        <v>21</v>
      </c>
    </row>
    <row r="456" spans="1:10" x14ac:dyDescent="0.25">
      <c r="A456" s="1" t="s">
        <v>33</v>
      </c>
      <c r="B456">
        <v>6.4649999999999999</v>
      </c>
      <c r="C456">
        <v>1.024</v>
      </c>
      <c r="D456">
        <v>1.226</v>
      </c>
      <c r="E456">
        <v>0.83199999999999996</v>
      </c>
      <c r="F456">
        <v>0.55400000000000005</v>
      </c>
      <c r="G456" s="18">
        <v>8.3000000000000004E-2</v>
      </c>
      <c r="H456" s="18">
        <v>8.3000000000000004E-2</v>
      </c>
      <c r="I456" s="1" t="s">
        <v>10</v>
      </c>
      <c r="J456">
        <v>24</v>
      </c>
    </row>
    <row r="457" spans="1:10" x14ac:dyDescent="0.25">
      <c r="A457" s="1" t="s">
        <v>33</v>
      </c>
      <c r="B457">
        <v>6.4880000000000004</v>
      </c>
      <c r="C457">
        <v>1.038</v>
      </c>
      <c r="D457">
        <v>1.252</v>
      </c>
      <c r="E457">
        <v>0.76100000000000001</v>
      </c>
      <c r="F457">
        <v>0.47899999999999998</v>
      </c>
      <c r="G457" s="18">
        <v>6.9000000000000006E-2</v>
      </c>
      <c r="H457" s="18" t="s">
        <v>196</v>
      </c>
      <c r="I457" s="1" t="s">
        <v>173</v>
      </c>
      <c r="J457">
        <v>24</v>
      </c>
    </row>
    <row r="458" spans="1:10" x14ac:dyDescent="0.25">
      <c r="A458" s="1" t="s">
        <v>33</v>
      </c>
      <c r="B458">
        <v>6.5780000000000003</v>
      </c>
      <c r="C458">
        <v>1.153</v>
      </c>
      <c r="D458">
        <v>1.2110000000000001</v>
      </c>
      <c r="E458">
        <v>0.71</v>
      </c>
      <c r="F458">
        <v>0.41299999999999998</v>
      </c>
      <c r="G458" s="18">
        <v>0.121</v>
      </c>
      <c r="H458" s="18">
        <v>0.13300000000000001</v>
      </c>
      <c r="I458" s="1" t="s">
        <v>287</v>
      </c>
      <c r="J458">
        <v>25</v>
      </c>
    </row>
    <row r="459" spans="1:10" x14ac:dyDescent="0.25">
      <c r="A459" s="1" t="s">
        <v>79</v>
      </c>
      <c r="B459">
        <v>5.5289999999999999</v>
      </c>
      <c r="C459">
        <v>0.68500000000000005</v>
      </c>
      <c r="D459">
        <v>1.3280000000000001</v>
      </c>
      <c r="E459">
        <v>0.73899999999999999</v>
      </c>
      <c r="F459">
        <v>0.245</v>
      </c>
      <c r="G459" s="18">
        <v>0.18099999999999999</v>
      </c>
      <c r="H459" s="18">
        <v>0</v>
      </c>
      <c r="I459" s="1" t="s">
        <v>171</v>
      </c>
      <c r="J459">
        <v>71</v>
      </c>
    </row>
    <row r="460" spans="1:10" x14ac:dyDescent="0.25">
      <c r="A460" s="1" t="s">
        <v>79</v>
      </c>
      <c r="B460">
        <v>5.8970000000000002</v>
      </c>
      <c r="C460">
        <v>0.69199999999999995</v>
      </c>
      <c r="D460">
        <v>0.83099999999999996</v>
      </c>
      <c r="E460">
        <v>0.52300000000000002</v>
      </c>
      <c r="F460">
        <v>0.252</v>
      </c>
      <c r="G460" s="18">
        <v>0.2</v>
      </c>
      <c r="H460" s="18">
        <v>1.9E-2</v>
      </c>
      <c r="I460" s="1" t="s">
        <v>291</v>
      </c>
      <c r="J460">
        <v>55</v>
      </c>
    </row>
    <row r="461" spans="1:10" x14ac:dyDescent="0.25">
      <c r="A461" s="1" t="s">
        <v>79</v>
      </c>
      <c r="B461">
        <v>5.64</v>
      </c>
      <c r="C461">
        <v>0.65700000000000003</v>
      </c>
      <c r="D461">
        <v>1.3009999999999999</v>
      </c>
      <c r="E461">
        <v>0.62</v>
      </c>
      <c r="F461">
        <v>0.23200000000000001</v>
      </c>
      <c r="G461" s="18">
        <v>0.17100000000000001</v>
      </c>
      <c r="H461" s="18" t="s">
        <v>235</v>
      </c>
      <c r="I461" s="1" t="s">
        <v>173</v>
      </c>
      <c r="J461">
        <v>67</v>
      </c>
    </row>
    <row r="462" spans="1:10" x14ac:dyDescent="0.25">
      <c r="A462" s="1" t="s">
        <v>79</v>
      </c>
      <c r="B462">
        <v>5.8380000000000001</v>
      </c>
      <c r="C462">
        <v>0.72899999999999998</v>
      </c>
      <c r="D462">
        <v>1.252</v>
      </c>
      <c r="E462">
        <v>0.58899999999999997</v>
      </c>
      <c r="F462">
        <v>0.24099999999999999</v>
      </c>
      <c r="G462" s="18">
        <v>0.20899999999999999</v>
      </c>
      <c r="H462" s="18">
        <v>0.01</v>
      </c>
      <c r="I462" s="1" t="s">
        <v>287</v>
      </c>
      <c r="J462">
        <v>56</v>
      </c>
    </row>
    <row r="463" spans="1:10" x14ac:dyDescent="0.25">
      <c r="A463" s="1" t="s">
        <v>79</v>
      </c>
      <c r="B463">
        <v>5.6079999999999997</v>
      </c>
      <c r="C463">
        <v>0.70799999999999996</v>
      </c>
      <c r="D463">
        <v>1.2370000000000001</v>
      </c>
      <c r="E463">
        <v>0.71299999999999997</v>
      </c>
      <c r="F463">
        <v>0.39</v>
      </c>
      <c r="G463" s="18">
        <v>0.17399999999999999</v>
      </c>
      <c r="H463" s="18">
        <v>1.4E-2</v>
      </c>
      <c r="I463" s="1" t="s">
        <v>10</v>
      </c>
      <c r="J463">
        <v>70</v>
      </c>
    </row>
    <row r="464" spans="1:10" x14ac:dyDescent="0.25">
      <c r="A464" s="1" t="s">
        <v>90</v>
      </c>
      <c r="B464">
        <v>5.2850000000000001</v>
      </c>
      <c r="C464">
        <v>0.94799999999999995</v>
      </c>
      <c r="D464">
        <v>1.5309999999999999</v>
      </c>
      <c r="E464">
        <v>0.66700000000000004</v>
      </c>
      <c r="F464">
        <v>0.317</v>
      </c>
      <c r="G464" s="18">
        <v>0.23499999999999999</v>
      </c>
      <c r="H464" s="18">
        <v>3.7999999999999999E-2</v>
      </c>
      <c r="I464" s="1" t="s">
        <v>171</v>
      </c>
      <c r="J464">
        <v>83</v>
      </c>
    </row>
    <row r="465" spans="1:10" x14ac:dyDescent="0.25">
      <c r="A465" s="1" t="s">
        <v>90</v>
      </c>
      <c r="B465">
        <v>4.907</v>
      </c>
      <c r="C465">
        <v>0.98899999999999999</v>
      </c>
      <c r="D465">
        <v>1.0900000000000001</v>
      </c>
      <c r="E465">
        <v>0.55500000000000005</v>
      </c>
      <c r="F465">
        <v>0.36</v>
      </c>
      <c r="G465" s="18">
        <v>0.34499999999999997</v>
      </c>
      <c r="H465" s="18">
        <v>3.3000000000000002E-2</v>
      </c>
      <c r="I465" s="1" t="s">
        <v>291</v>
      </c>
      <c r="J465">
        <v>101</v>
      </c>
    </row>
    <row r="466" spans="1:10" x14ac:dyDescent="0.25">
      <c r="A466" s="1" t="s">
        <v>90</v>
      </c>
      <c r="B466">
        <v>4.9550000000000001</v>
      </c>
      <c r="C466">
        <v>1.0269999999999999</v>
      </c>
      <c r="D466">
        <v>1.4930000000000001</v>
      </c>
      <c r="E466">
        <v>0.55800000000000005</v>
      </c>
      <c r="F466">
        <v>0.39400000000000002</v>
      </c>
      <c r="G466" s="18">
        <v>0.33800000000000002</v>
      </c>
      <c r="H466" s="18">
        <v>3.3000000000000002E-2</v>
      </c>
      <c r="I466" s="1" t="s">
        <v>287</v>
      </c>
      <c r="J466">
        <v>100</v>
      </c>
    </row>
    <row r="467" spans="1:10" x14ac:dyDescent="0.25">
      <c r="A467" s="1" t="s">
        <v>90</v>
      </c>
      <c r="B467">
        <v>5.4560000000000004</v>
      </c>
      <c r="C467">
        <v>0.90500000000000003</v>
      </c>
      <c r="D467">
        <v>1.4590000000000001</v>
      </c>
      <c r="E467">
        <v>0.61599999999999999</v>
      </c>
      <c r="F467">
        <v>0.35599999999999998</v>
      </c>
      <c r="G467" s="18">
        <v>0.26400000000000001</v>
      </c>
      <c r="H467" s="18">
        <v>4.7E-2</v>
      </c>
      <c r="I467" s="1" t="s">
        <v>10</v>
      </c>
      <c r="J467">
        <v>81</v>
      </c>
    </row>
    <row r="468" spans="1:10" x14ac:dyDescent="0.25">
      <c r="A468" s="1" t="s">
        <v>90</v>
      </c>
      <c r="B468">
        <v>5.125</v>
      </c>
      <c r="C468">
        <v>0.91400000000000003</v>
      </c>
      <c r="D468">
        <v>1.5169999999999999</v>
      </c>
      <c r="E468">
        <v>0.57499999999999996</v>
      </c>
      <c r="F468">
        <v>0.39500000000000002</v>
      </c>
      <c r="G468" s="18">
        <v>0.253</v>
      </c>
      <c r="H468" s="18" t="s">
        <v>251</v>
      </c>
      <c r="I468" s="1" t="s">
        <v>173</v>
      </c>
      <c r="J468">
        <v>94</v>
      </c>
    </row>
    <row r="469" spans="1:10" x14ac:dyDescent="0.25">
      <c r="A469" s="1" t="s">
        <v>81</v>
      </c>
      <c r="B469">
        <v>5.5229999999999997</v>
      </c>
      <c r="C469">
        <v>1.0509999999999999</v>
      </c>
      <c r="D469">
        <v>1.361</v>
      </c>
      <c r="E469">
        <v>0.871</v>
      </c>
      <c r="F469">
        <v>0.19700000000000001</v>
      </c>
      <c r="G469" s="18">
        <v>0.14199999999999999</v>
      </c>
      <c r="H469" s="18">
        <v>0.08</v>
      </c>
      <c r="I469" s="1" t="s">
        <v>171</v>
      </c>
      <c r="J469">
        <v>73</v>
      </c>
    </row>
    <row r="470" spans="1:10" x14ac:dyDescent="0.25">
      <c r="A470" s="1" t="s">
        <v>81</v>
      </c>
      <c r="B470">
        <v>5.1609999999999996</v>
      </c>
      <c r="C470">
        <v>1.0780000000000001</v>
      </c>
      <c r="D470">
        <v>0.74199999999999999</v>
      </c>
      <c r="E470">
        <v>0.63500000000000001</v>
      </c>
      <c r="F470">
        <v>0.151</v>
      </c>
      <c r="G470" s="18">
        <v>0.17199999999999999</v>
      </c>
      <c r="H470" s="18">
        <v>0.127</v>
      </c>
      <c r="I470" s="1" t="s">
        <v>291</v>
      </c>
      <c r="J470">
        <v>88</v>
      </c>
    </row>
    <row r="471" spans="1:10" x14ac:dyDescent="0.25">
      <c r="A471" s="1" t="s">
        <v>81</v>
      </c>
      <c r="B471">
        <v>5.5460000000000003</v>
      </c>
      <c r="C471">
        <v>1.01</v>
      </c>
      <c r="D471">
        <v>1.266</v>
      </c>
      <c r="E471">
        <v>0.83899999999999997</v>
      </c>
      <c r="F471">
        <v>0.30299999999999999</v>
      </c>
      <c r="G471" s="18">
        <v>0.14899999999999999</v>
      </c>
      <c r="H471" s="18">
        <v>9.8000000000000004E-2</v>
      </c>
      <c r="I471" s="1" t="s">
        <v>10</v>
      </c>
      <c r="J471">
        <v>72</v>
      </c>
    </row>
    <row r="472" spans="1:10" x14ac:dyDescent="0.25">
      <c r="A472" s="1" t="s">
        <v>81</v>
      </c>
      <c r="B472">
        <v>5.3470000000000004</v>
      </c>
      <c r="C472">
        <v>1.0169999999999999</v>
      </c>
      <c r="D472">
        <v>1.2789999999999999</v>
      </c>
      <c r="E472">
        <v>0.72899999999999998</v>
      </c>
      <c r="F472">
        <v>0.25900000000000001</v>
      </c>
      <c r="G472" s="18">
        <v>0.111</v>
      </c>
      <c r="H472" s="18" t="s">
        <v>246</v>
      </c>
      <c r="I472" s="1" t="s">
        <v>173</v>
      </c>
      <c r="J472">
        <v>81</v>
      </c>
    </row>
    <row r="473" spans="1:10" x14ac:dyDescent="0.25">
      <c r="A473" s="1" t="s">
        <v>81</v>
      </c>
      <c r="B473">
        <v>5.2370000000000001</v>
      </c>
      <c r="C473">
        <v>1.121</v>
      </c>
      <c r="D473">
        <v>1.238</v>
      </c>
      <c r="E473">
        <v>0.66700000000000004</v>
      </c>
      <c r="F473">
        <v>0.19500000000000001</v>
      </c>
      <c r="G473" s="18">
        <v>0.19800000000000001</v>
      </c>
      <c r="H473" s="18">
        <v>8.7999999999999995E-2</v>
      </c>
      <c r="I473" s="1" t="s">
        <v>287</v>
      </c>
      <c r="J473">
        <v>83</v>
      </c>
    </row>
    <row r="474" spans="1:10" x14ac:dyDescent="0.25">
      <c r="A474" s="1" t="s">
        <v>106</v>
      </c>
      <c r="B474">
        <v>5.2080000000000002</v>
      </c>
      <c r="C474">
        <v>0.80100000000000005</v>
      </c>
      <c r="D474">
        <v>0.78200000000000003</v>
      </c>
      <c r="E474">
        <v>0.78200000000000003</v>
      </c>
      <c r="F474">
        <v>0.41799999999999998</v>
      </c>
      <c r="G474" s="18">
        <v>3.5999999999999997E-2</v>
      </c>
      <c r="H474" s="18">
        <v>7.5999999999999998E-2</v>
      </c>
      <c r="I474" s="1" t="s">
        <v>171</v>
      </c>
      <c r="J474">
        <v>89</v>
      </c>
    </row>
    <row r="475" spans="1:10" x14ac:dyDescent="0.25">
      <c r="A475" s="1" t="s">
        <v>106</v>
      </c>
      <c r="B475">
        <v>5.1509999999999998</v>
      </c>
      <c r="C475">
        <v>0.84099999999999997</v>
      </c>
      <c r="D475">
        <v>0.38600000000000001</v>
      </c>
      <c r="E475">
        <v>0.59499999999999997</v>
      </c>
      <c r="F475">
        <v>0.25600000000000001</v>
      </c>
      <c r="G475" s="18">
        <v>4.1000000000000002E-2</v>
      </c>
      <c r="H475" s="18">
        <v>8.4000000000000005E-2</v>
      </c>
      <c r="I475" s="1" t="s">
        <v>291</v>
      </c>
      <c r="J475">
        <v>90</v>
      </c>
    </row>
    <row r="476" spans="1:10" x14ac:dyDescent="0.25">
      <c r="A476" s="1" t="s">
        <v>106</v>
      </c>
      <c r="B476">
        <v>5.2539999999999996</v>
      </c>
      <c r="C476">
        <v>0.77900000000000003</v>
      </c>
      <c r="D476">
        <v>0.79700000000000004</v>
      </c>
      <c r="E476">
        <v>0.66900000000000004</v>
      </c>
      <c r="F476">
        <v>0.46</v>
      </c>
      <c r="G476" s="18">
        <v>2.5999999999999999E-2</v>
      </c>
      <c r="H476" s="18" t="s">
        <v>208</v>
      </c>
      <c r="I476" s="1" t="s">
        <v>173</v>
      </c>
      <c r="J476">
        <v>85</v>
      </c>
    </row>
    <row r="477" spans="1:10" x14ac:dyDescent="0.25">
      <c r="A477" s="1" t="s">
        <v>106</v>
      </c>
      <c r="B477">
        <v>5.2350000000000003</v>
      </c>
      <c r="C477">
        <v>0.878</v>
      </c>
      <c r="D477">
        <v>0.77500000000000002</v>
      </c>
      <c r="E477">
        <v>0.59799999999999998</v>
      </c>
      <c r="F477">
        <v>0.40799999999999997</v>
      </c>
      <c r="G477" s="18">
        <v>3.2000000000000001E-2</v>
      </c>
      <c r="H477" s="18">
        <v>8.7999999999999995E-2</v>
      </c>
      <c r="I477" s="1" t="s">
        <v>287</v>
      </c>
      <c r="J477">
        <v>84</v>
      </c>
    </row>
    <row r="478" spans="1:10" x14ac:dyDescent="0.25">
      <c r="A478" s="1" t="s">
        <v>106</v>
      </c>
      <c r="B478">
        <v>5.0949999999999998</v>
      </c>
      <c r="C478">
        <v>0.75900000000000001</v>
      </c>
      <c r="D478">
        <v>0.64500000000000002</v>
      </c>
      <c r="E478">
        <v>0.745</v>
      </c>
      <c r="F478">
        <v>0.45</v>
      </c>
      <c r="G478" s="18">
        <v>0.04</v>
      </c>
      <c r="H478" s="18">
        <v>7.6999999999999999E-2</v>
      </c>
      <c r="I478" s="1" t="s">
        <v>10</v>
      </c>
      <c r="J478">
        <v>97</v>
      </c>
    </row>
    <row r="479" spans="1:10" x14ac:dyDescent="0.25">
      <c r="A479" s="1" t="s">
        <v>129</v>
      </c>
      <c r="B479">
        <v>4.4660000000000002</v>
      </c>
      <c r="C479">
        <v>0.20399999999999999</v>
      </c>
      <c r="D479">
        <v>0.98599999999999999</v>
      </c>
      <c r="E479">
        <v>0.39</v>
      </c>
      <c r="F479">
        <v>0.49399999999999999</v>
      </c>
      <c r="G479" s="18">
        <v>0.19700000000000001</v>
      </c>
      <c r="H479" s="18">
        <v>0.13800000000000001</v>
      </c>
      <c r="I479" s="1" t="s">
        <v>171</v>
      </c>
      <c r="J479">
        <v>123</v>
      </c>
    </row>
    <row r="480" spans="1:10" x14ac:dyDescent="0.25">
      <c r="A480" s="1" t="s">
        <v>129</v>
      </c>
      <c r="B480">
        <v>4.55</v>
      </c>
      <c r="C480">
        <v>0.23400000000000001</v>
      </c>
      <c r="D480">
        <v>0.871</v>
      </c>
      <c r="E480">
        <v>0.107</v>
      </c>
      <c r="F480">
        <v>0.48099999999999998</v>
      </c>
      <c r="G480" s="18">
        <v>0.32200000000000001</v>
      </c>
      <c r="H480" s="18">
        <v>0.17899999999999999</v>
      </c>
      <c r="I480" s="1" t="s">
        <v>287</v>
      </c>
      <c r="J480">
        <v>113</v>
      </c>
    </row>
    <row r="481" spans="1:10" x14ac:dyDescent="0.25">
      <c r="A481" s="1" t="s">
        <v>129</v>
      </c>
      <c r="B481">
        <v>4.6239999999999997</v>
      </c>
      <c r="C481">
        <v>0.17899999999999999</v>
      </c>
      <c r="D481">
        <v>0.95499999999999996</v>
      </c>
      <c r="E481">
        <v>0.32400000000000001</v>
      </c>
      <c r="F481">
        <v>0.56100000000000005</v>
      </c>
      <c r="G481" s="18">
        <v>0.22</v>
      </c>
      <c r="H481" s="18">
        <v>0.16300000000000001</v>
      </c>
      <c r="I481" s="1" t="s">
        <v>10</v>
      </c>
      <c r="J481">
        <v>120</v>
      </c>
    </row>
    <row r="482" spans="1:10" x14ac:dyDescent="0.25">
      <c r="A482" s="1" t="s">
        <v>129</v>
      </c>
      <c r="B482">
        <v>4.4169999999999998</v>
      </c>
      <c r="C482">
        <v>0.19800000000000001</v>
      </c>
      <c r="D482">
        <v>0.90200000000000002</v>
      </c>
      <c r="E482">
        <v>0.17299999999999999</v>
      </c>
      <c r="F482">
        <v>0.53100000000000003</v>
      </c>
      <c r="G482" s="18">
        <v>0.20599999999999999</v>
      </c>
      <c r="H482" s="18" t="s">
        <v>264</v>
      </c>
      <c r="I482" s="1" t="s">
        <v>173</v>
      </c>
      <c r="J482">
        <v>123</v>
      </c>
    </row>
    <row r="483" spans="1:10" x14ac:dyDescent="0.25">
      <c r="A483" s="1" t="s">
        <v>142</v>
      </c>
      <c r="B483">
        <v>4.3949999999999996</v>
      </c>
      <c r="C483">
        <v>0.34100000000000003</v>
      </c>
      <c r="D483">
        <v>0.7</v>
      </c>
      <c r="E483">
        <v>0.39900000000000002</v>
      </c>
      <c r="F483">
        <v>0.42699999999999999</v>
      </c>
      <c r="G483" s="18">
        <v>0.82</v>
      </c>
      <c r="H483" s="18">
        <v>0.20200000000000001</v>
      </c>
      <c r="I483" s="1" t="s">
        <v>291</v>
      </c>
      <c r="J483">
        <v>119</v>
      </c>
    </row>
    <row r="484" spans="1:10" x14ac:dyDescent="0.25">
      <c r="A484" s="1" t="s">
        <v>142</v>
      </c>
      <c r="B484">
        <v>4.3600000000000003</v>
      </c>
      <c r="C484">
        <v>0.71</v>
      </c>
      <c r="D484">
        <v>1.181</v>
      </c>
      <c r="E484">
        <v>0.55500000000000005</v>
      </c>
      <c r="F484">
        <v>0.52500000000000002</v>
      </c>
      <c r="G484" s="18">
        <v>0.56599999999999995</v>
      </c>
      <c r="H484" s="18">
        <v>0.17199999999999999</v>
      </c>
      <c r="I484" s="1" t="s">
        <v>171</v>
      </c>
      <c r="J484">
        <v>131</v>
      </c>
    </row>
    <row r="485" spans="1:10" x14ac:dyDescent="0.25">
      <c r="A485" s="1" t="s">
        <v>142</v>
      </c>
      <c r="B485">
        <v>4.3079999999999998</v>
      </c>
      <c r="C485">
        <v>0.67800000000000005</v>
      </c>
      <c r="D485">
        <v>1.0980000000000001</v>
      </c>
      <c r="E485">
        <v>0.495</v>
      </c>
      <c r="F485">
        <v>0.59699999999999998</v>
      </c>
      <c r="G485" s="18">
        <v>0.56999999999999995</v>
      </c>
      <c r="H485" s="18">
        <v>0.188</v>
      </c>
      <c r="I485" s="1" t="s">
        <v>10</v>
      </c>
      <c r="J485">
        <v>133</v>
      </c>
    </row>
    <row r="486" spans="1:10" x14ac:dyDescent="0.25">
      <c r="A486" s="1" t="s">
        <v>142</v>
      </c>
      <c r="B486">
        <v>4.3079999999999998</v>
      </c>
      <c r="C486">
        <v>0.68200000000000005</v>
      </c>
      <c r="D486">
        <v>1.1739999999999999</v>
      </c>
      <c r="E486">
        <v>0.42899999999999999</v>
      </c>
      <c r="F486">
        <v>0.57999999999999996</v>
      </c>
      <c r="G486" s="18">
        <v>0.59799999999999998</v>
      </c>
      <c r="H486" s="18" t="s">
        <v>269</v>
      </c>
      <c r="I486" s="1" t="s">
        <v>173</v>
      </c>
      <c r="J486">
        <v>130</v>
      </c>
    </row>
    <row r="487" spans="1:10" x14ac:dyDescent="0.25">
      <c r="A487" s="1" t="s">
        <v>142</v>
      </c>
      <c r="B487">
        <v>4.5449999999999999</v>
      </c>
      <c r="C487">
        <v>0.36699999999999999</v>
      </c>
      <c r="D487">
        <v>1.123</v>
      </c>
      <c r="E487">
        <v>0.39800000000000002</v>
      </c>
      <c r="F487">
        <v>0.51400000000000001</v>
      </c>
      <c r="G487" s="18">
        <v>0.83799999999999997</v>
      </c>
      <c r="H487" s="18">
        <v>0.189</v>
      </c>
      <c r="I487" s="1" t="s">
        <v>287</v>
      </c>
      <c r="J487">
        <v>114</v>
      </c>
    </row>
    <row r="488" spans="1:10" x14ac:dyDescent="0.25">
      <c r="A488" s="1" t="s">
        <v>131</v>
      </c>
      <c r="B488">
        <v>4.5739999999999998</v>
      </c>
      <c r="C488">
        <v>0.93300000000000005</v>
      </c>
      <c r="D488">
        <v>0.70399999999999996</v>
      </c>
      <c r="E488">
        <v>0.34699999999999998</v>
      </c>
      <c r="F488">
        <v>0.48599999999999999</v>
      </c>
      <c r="G488" s="18">
        <v>7.8E-2</v>
      </c>
      <c r="H488" s="18">
        <v>0.104</v>
      </c>
      <c r="I488" s="1" t="s">
        <v>291</v>
      </c>
      <c r="J488">
        <v>113</v>
      </c>
    </row>
    <row r="489" spans="1:10" x14ac:dyDescent="0.25">
      <c r="A489" s="1" t="s">
        <v>131</v>
      </c>
      <c r="B489">
        <v>4.6390000000000002</v>
      </c>
      <c r="C489">
        <v>0.879</v>
      </c>
      <c r="D489">
        <v>1.3129999999999999</v>
      </c>
      <c r="E489">
        <v>0.47699999999999998</v>
      </c>
      <c r="F489">
        <v>0.40100000000000002</v>
      </c>
      <c r="G489" s="18">
        <v>7.0000000000000007E-2</v>
      </c>
      <c r="H489" s="18">
        <v>5.6000000000000001E-2</v>
      </c>
      <c r="I489" s="1" t="s">
        <v>171</v>
      </c>
      <c r="J489">
        <v>113</v>
      </c>
    </row>
    <row r="490" spans="1:10" x14ac:dyDescent="0.25">
      <c r="A490" s="1" t="s">
        <v>131</v>
      </c>
      <c r="B490">
        <v>4.4409999999999998</v>
      </c>
      <c r="C490">
        <v>0.874</v>
      </c>
      <c r="D490">
        <v>1.2809999999999999</v>
      </c>
      <c r="E490">
        <v>0.36499999999999999</v>
      </c>
      <c r="F490">
        <v>0.51900000000000002</v>
      </c>
      <c r="G490" s="18">
        <v>5.0999999999999997E-2</v>
      </c>
      <c r="H490" s="18" t="s">
        <v>213</v>
      </c>
      <c r="I490" s="1" t="s">
        <v>173</v>
      </c>
      <c r="J490">
        <v>119</v>
      </c>
    </row>
    <row r="491" spans="1:10" x14ac:dyDescent="0.25">
      <c r="A491" s="1" t="s">
        <v>131</v>
      </c>
      <c r="B491">
        <v>4.5739999999999998</v>
      </c>
      <c r="C491">
        <v>0.96399999999999997</v>
      </c>
      <c r="D491">
        <v>1.0980000000000001</v>
      </c>
      <c r="E491">
        <v>0.33900000000000002</v>
      </c>
      <c r="F491">
        <v>0.52</v>
      </c>
      <c r="G491" s="18">
        <v>7.6999999999999999E-2</v>
      </c>
      <c r="H491" s="18">
        <v>9.2999999999999999E-2</v>
      </c>
      <c r="I491" s="1" t="s">
        <v>287</v>
      </c>
      <c r="J491">
        <v>111</v>
      </c>
    </row>
    <row r="492" spans="1:10" x14ac:dyDescent="0.25">
      <c r="A492" s="1" t="s">
        <v>131</v>
      </c>
      <c r="B492">
        <v>4.5709999999999997</v>
      </c>
      <c r="C492">
        <v>0.84</v>
      </c>
      <c r="D492">
        <v>1.246</v>
      </c>
      <c r="E492">
        <v>0.40699999999999997</v>
      </c>
      <c r="F492">
        <v>0.44500000000000001</v>
      </c>
      <c r="G492" s="18">
        <v>7.5999999999999998E-2</v>
      </c>
      <c r="H492" s="18">
        <v>5.3999999999999999E-2</v>
      </c>
      <c r="I492" s="1" t="s">
        <v>10</v>
      </c>
      <c r="J492">
        <v>122</v>
      </c>
    </row>
    <row r="493" spans="1:10" x14ac:dyDescent="0.25">
      <c r="A493" s="1" t="s">
        <v>101</v>
      </c>
      <c r="B493">
        <v>4.7930000000000001</v>
      </c>
      <c r="C493">
        <v>0.44600000000000001</v>
      </c>
      <c r="D493">
        <v>0.69699999999999995</v>
      </c>
      <c r="E493">
        <v>0.501</v>
      </c>
      <c r="F493">
        <v>0.37</v>
      </c>
      <c r="G493" s="18">
        <v>0.38200000000000001</v>
      </c>
      <c r="H493" s="18">
        <v>7.0000000000000007E-2</v>
      </c>
      <c r="I493" s="1" t="s">
        <v>291</v>
      </c>
      <c r="J493">
        <v>107</v>
      </c>
    </row>
    <row r="494" spans="1:10" x14ac:dyDescent="0.25">
      <c r="A494" s="1" t="s">
        <v>101</v>
      </c>
      <c r="B494">
        <v>4.9130000000000003</v>
      </c>
      <c r="C494">
        <v>0.44600000000000001</v>
      </c>
      <c r="D494">
        <v>1.226</v>
      </c>
      <c r="E494">
        <v>0.67700000000000005</v>
      </c>
      <c r="F494">
        <v>0.439</v>
      </c>
      <c r="G494" s="18">
        <v>0.28499999999999998</v>
      </c>
      <c r="H494" s="18">
        <v>8.8999999999999996E-2</v>
      </c>
      <c r="I494" s="1" t="s">
        <v>171</v>
      </c>
      <c r="J494">
        <v>100</v>
      </c>
    </row>
    <row r="495" spans="1:10" x14ac:dyDescent="0.25">
      <c r="A495" s="1" t="s">
        <v>101</v>
      </c>
      <c r="B495">
        <v>4.9619999999999997</v>
      </c>
      <c r="C495">
        <v>0.48</v>
      </c>
      <c r="D495">
        <v>1.179</v>
      </c>
      <c r="E495">
        <v>0.504</v>
      </c>
      <c r="F495">
        <v>0.44</v>
      </c>
      <c r="G495" s="18">
        <v>0.39400000000000002</v>
      </c>
      <c r="H495" s="18">
        <v>7.2999999999999995E-2</v>
      </c>
      <c r="I495" s="1" t="s">
        <v>287</v>
      </c>
      <c r="J495">
        <v>99</v>
      </c>
    </row>
    <row r="496" spans="1:10" x14ac:dyDescent="0.25">
      <c r="A496" s="1" t="s">
        <v>101</v>
      </c>
      <c r="B496">
        <v>5.1369999999999996</v>
      </c>
      <c r="C496">
        <v>0.44400000000000001</v>
      </c>
      <c r="D496">
        <v>1.101</v>
      </c>
      <c r="E496">
        <v>0.66900000000000004</v>
      </c>
      <c r="F496">
        <v>0.48099999999999998</v>
      </c>
      <c r="G496" s="18">
        <v>0.30099999999999999</v>
      </c>
      <c r="H496" s="18">
        <v>0.128</v>
      </c>
      <c r="I496" s="1" t="s">
        <v>10</v>
      </c>
      <c r="J496">
        <v>92</v>
      </c>
    </row>
    <row r="497" spans="1:10" x14ac:dyDescent="0.25">
      <c r="A497" s="1" t="s">
        <v>101</v>
      </c>
      <c r="B497">
        <v>4.88</v>
      </c>
      <c r="C497">
        <v>0.42499999999999999</v>
      </c>
      <c r="D497">
        <v>1.228</v>
      </c>
      <c r="E497">
        <v>0.53900000000000003</v>
      </c>
      <c r="F497">
        <v>0.52600000000000002</v>
      </c>
      <c r="G497" s="18">
        <v>0.30199999999999999</v>
      </c>
      <c r="H497" s="18" t="s">
        <v>198</v>
      </c>
      <c r="I497" s="1" t="s">
        <v>173</v>
      </c>
      <c r="J497">
        <v>101</v>
      </c>
    </row>
    <row r="498" spans="1:10" x14ac:dyDescent="0.25">
      <c r="A498" s="1" t="s">
        <v>15</v>
      </c>
      <c r="B498">
        <v>7.3390000000000004</v>
      </c>
      <c r="C498">
        <v>1.4650000000000001</v>
      </c>
      <c r="D498">
        <v>1.0289999999999999</v>
      </c>
      <c r="E498">
        <v>0.81200000000000006</v>
      </c>
      <c r="F498">
        <v>0.55200000000000005</v>
      </c>
      <c r="G498" s="18">
        <v>0.47399999999999998</v>
      </c>
      <c r="H498" s="18">
        <v>0.29899999999999999</v>
      </c>
      <c r="I498" s="1" t="s">
        <v>291</v>
      </c>
      <c r="J498">
        <v>7</v>
      </c>
    </row>
    <row r="499" spans="1:10" x14ac:dyDescent="0.25">
      <c r="A499" s="1" t="s">
        <v>15</v>
      </c>
      <c r="B499">
        <v>7.4880000000000004</v>
      </c>
      <c r="C499">
        <v>1.3959999999999999</v>
      </c>
      <c r="D499">
        <v>1.522</v>
      </c>
      <c r="E499">
        <v>0.999</v>
      </c>
      <c r="F499">
        <v>0.55700000000000005</v>
      </c>
      <c r="G499" s="18">
        <v>0.32200000000000001</v>
      </c>
      <c r="H499" s="18">
        <v>0.29799999999999999</v>
      </c>
      <c r="I499" s="1" t="s">
        <v>171</v>
      </c>
      <c r="J499">
        <v>5</v>
      </c>
    </row>
    <row r="500" spans="1:10" x14ac:dyDescent="0.25">
      <c r="A500" s="1" t="s">
        <v>15</v>
      </c>
      <c r="B500">
        <v>7.4489999999999998</v>
      </c>
      <c r="C500">
        <v>1.339</v>
      </c>
      <c r="D500">
        <v>1.464</v>
      </c>
      <c r="E500">
        <v>0.97599999999999998</v>
      </c>
      <c r="F500">
        <v>0.61399999999999999</v>
      </c>
      <c r="G500" s="18">
        <v>0.33600000000000002</v>
      </c>
      <c r="H500" s="18">
        <v>0.36899999999999999</v>
      </c>
      <c r="I500" s="1" t="s">
        <v>10</v>
      </c>
      <c r="J500">
        <v>6</v>
      </c>
    </row>
    <row r="501" spans="1:10" x14ac:dyDescent="0.25">
      <c r="A501" s="1" t="s">
        <v>15</v>
      </c>
      <c r="B501">
        <v>7.4409999999999998</v>
      </c>
      <c r="C501">
        <v>1.361</v>
      </c>
      <c r="D501">
        <v>1.488</v>
      </c>
      <c r="E501">
        <v>0.878</v>
      </c>
      <c r="F501">
        <v>0.63800000000000001</v>
      </c>
      <c r="G501" s="18">
        <v>0.33300000000000002</v>
      </c>
      <c r="H501" s="18" t="s">
        <v>178</v>
      </c>
      <c r="I501" s="1" t="s">
        <v>173</v>
      </c>
      <c r="J501">
        <v>6</v>
      </c>
    </row>
    <row r="502" spans="1:10" x14ac:dyDescent="0.25">
      <c r="A502" s="1" t="s">
        <v>15</v>
      </c>
      <c r="B502">
        <v>7.3769999999999998</v>
      </c>
      <c r="C502">
        <v>1.504</v>
      </c>
      <c r="D502">
        <v>1.429</v>
      </c>
      <c r="E502">
        <v>0.81100000000000005</v>
      </c>
      <c r="F502">
        <v>0.58499999999999996</v>
      </c>
      <c r="G502" s="18">
        <v>0.47</v>
      </c>
      <c r="H502" s="18">
        <v>0.28299999999999997</v>
      </c>
      <c r="I502" s="1" t="s">
        <v>287</v>
      </c>
      <c r="J502">
        <v>6</v>
      </c>
    </row>
    <row r="503" spans="1:10" x14ac:dyDescent="0.25">
      <c r="A503" s="1" t="s">
        <v>17</v>
      </c>
      <c r="B503">
        <v>7.3339999999999996</v>
      </c>
      <c r="C503">
        <v>1.361</v>
      </c>
      <c r="D503">
        <v>1.173</v>
      </c>
      <c r="E503">
        <v>0.83099999999999996</v>
      </c>
      <c r="F503">
        <v>0.58099999999999996</v>
      </c>
      <c r="G503" s="18">
        <v>0.49399999999999999</v>
      </c>
      <c r="H503" s="18">
        <v>0.41899999999999998</v>
      </c>
      <c r="I503" s="1" t="s">
        <v>291</v>
      </c>
      <c r="J503">
        <v>8</v>
      </c>
    </row>
    <row r="504" spans="1:10" x14ac:dyDescent="0.25">
      <c r="A504" s="1" t="s">
        <v>17</v>
      </c>
      <c r="B504">
        <v>7.3070000000000004</v>
      </c>
      <c r="C504">
        <v>1.3029999999999999</v>
      </c>
      <c r="D504">
        <v>1.5569999999999999</v>
      </c>
      <c r="E504">
        <v>1.026</v>
      </c>
      <c r="F504">
        <v>0.58499999999999996</v>
      </c>
      <c r="G504" s="18">
        <v>0.33</v>
      </c>
      <c r="H504" s="18">
        <v>0.38</v>
      </c>
      <c r="I504" s="1" t="s">
        <v>171</v>
      </c>
      <c r="J504">
        <v>8</v>
      </c>
    </row>
    <row r="505" spans="1:10" x14ac:dyDescent="0.25">
      <c r="A505" s="1" t="s">
        <v>17</v>
      </c>
      <c r="B505">
        <v>7.3239999999999998</v>
      </c>
      <c r="C505">
        <v>1.268</v>
      </c>
      <c r="D505">
        <v>1.601</v>
      </c>
      <c r="E505">
        <v>0.876</v>
      </c>
      <c r="F505">
        <v>0.66900000000000004</v>
      </c>
      <c r="G505" s="18">
        <v>0.36499999999999999</v>
      </c>
      <c r="H505" s="18" t="s">
        <v>180</v>
      </c>
      <c r="I505" s="1" t="s">
        <v>173</v>
      </c>
      <c r="J505">
        <v>8</v>
      </c>
    </row>
    <row r="506" spans="1:10" x14ac:dyDescent="0.25">
      <c r="A506" s="1" t="s">
        <v>17</v>
      </c>
      <c r="B506">
        <v>7.3140000000000001</v>
      </c>
      <c r="C506">
        <v>1.4059999999999999</v>
      </c>
      <c r="D506">
        <v>1.548</v>
      </c>
      <c r="E506">
        <v>0.81699999999999995</v>
      </c>
      <c r="F506">
        <v>0.61399999999999999</v>
      </c>
      <c r="G506" s="18">
        <v>0.5</v>
      </c>
      <c r="H506" s="18">
        <v>0.38300000000000001</v>
      </c>
      <c r="I506" s="1" t="s">
        <v>287</v>
      </c>
      <c r="J506">
        <v>8</v>
      </c>
    </row>
    <row r="507" spans="1:10" x14ac:dyDescent="0.25">
      <c r="A507" s="1" t="s">
        <v>17</v>
      </c>
      <c r="B507">
        <v>7.3</v>
      </c>
      <c r="C507">
        <v>1.242</v>
      </c>
      <c r="D507">
        <v>1.4870000000000001</v>
      </c>
      <c r="E507">
        <v>1.008</v>
      </c>
      <c r="F507">
        <v>0.64700000000000002</v>
      </c>
      <c r="G507" s="18">
        <v>0.32600000000000001</v>
      </c>
      <c r="H507" s="18">
        <v>0.46100000000000002</v>
      </c>
      <c r="I507" s="1" t="s">
        <v>10</v>
      </c>
      <c r="J507">
        <v>8</v>
      </c>
    </row>
    <row r="508" spans="1:10" x14ac:dyDescent="0.25">
      <c r="A508" s="1" t="s">
        <v>55</v>
      </c>
      <c r="B508">
        <v>5.992</v>
      </c>
      <c r="C508">
        <v>0.69399999999999995</v>
      </c>
      <c r="D508">
        <v>0.89500000000000002</v>
      </c>
      <c r="E508">
        <v>0.65200000000000002</v>
      </c>
      <c r="F508">
        <v>0.46600000000000003</v>
      </c>
      <c r="G508" s="18">
        <v>0.29799999999999999</v>
      </c>
      <c r="H508" s="18">
        <v>0.16300000000000001</v>
      </c>
      <c r="I508" s="1" t="s">
        <v>291</v>
      </c>
      <c r="J508">
        <v>48</v>
      </c>
    </row>
    <row r="509" spans="1:10" x14ac:dyDescent="0.25">
      <c r="A509" s="1" t="s">
        <v>55</v>
      </c>
      <c r="B509">
        <v>6.1050000000000004</v>
      </c>
      <c r="C509">
        <v>0.69399999999999995</v>
      </c>
      <c r="D509">
        <v>1.325</v>
      </c>
      <c r="E509">
        <v>0.83499999999999996</v>
      </c>
      <c r="F509">
        <v>0.435</v>
      </c>
      <c r="G509" s="18">
        <v>0.2</v>
      </c>
      <c r="H509" s="18">
        <v>0.127</v>
      </c>
      <c r="I509" s="1" t="s">
        <v>171</v>
      </c>
      <c r="J509">
        <v>45</v>
      </c>
    </row>
    <row r="510" spans="1:10" x14ac:dyDescent="0.25">
      <c r="A510" s="1" t="s">
        <v>55</v>
      </c>
      <c r="B510">
        <v>6.0709999999999997</v>
      </c>
      <c r="C510">
        <v>0.73699999999999999</v>
      </c>
      <c r="D510">
        <v>1.2869999999999999</v>
      </c>
      <c r="E510">
        <v>0.65300000000000002</v>
      </c>
      <c r="F510">
        <v>0.44800000000000001</v>
      </c>
      <c r="G510" s="18">
        <v>0.30199999999999999</v>
      </c>
      <c r="H510" s="18">
        <v>0.13100000000000001</v>
      </c>
      <c r="I510" s="1" t="s">
        <v>287</v>
      </c>
      <c r="J510">
        <v>43</v>
      </c>
    </row>
    <row r="511" spans="1:10" x14ac:dyDescent="0.25">
      <c r="A511" s="1" t="s">
        <v>55</v>
      </c>
      <c r="B511">
        <v>6.1369999999999996</v>
      </c>
      <c r="C511">
        <v>0.62</v>
      </c>
      <c r="D511">
        <v>1.2709999999999999</v>
      </c>
      <c r="E511">
        <v>0.80300000000000005</v>
      </c>
      <c r="F511">
        <v>0.56000000000000005</v>
      </c>
      <c r="G511" s="18">
        <v>0.21299999999999999</v>
      </c>
      <c r="H511" s="18">
        <v>0.17399999999999999</v>
      </c>
      <c r="I511" s="1" t="s">
        <v>10</v>
      </c>
      <c r="J511">
        <v>46</v>
      </c>
    </row>
    <row r="512" spans="1:10" x14ac:dyDescent="0.25">
      <c r="A512" s="1" t="s">
        <v>55</v>
      </c>
      <c r="B512">
        <v>6.141</v>
      </c>
      <c r="C512">
        <v>0.66800000000000004</v>
      </c>
      <c r="D512">
        <v>1.319</v>
      </c>
      <c r="E512">
        <v>0.7</v>
      </c>
      <c r="F512">
        <v>0.52700000000000002</v>
      </c>
      <c r="G512" s="18">
        <v>0.20799999999999999</v>
      </c>
      <c r="H512" s="18" t="s">
        <v>212</v>
      </c>
      <c r="I512" s="1" t="s">
        <v>173</v>
      </c>
      <c r="J512">
        <v>41</v>
      </c>
    </row>
    <row r="513" spans="1:10" x14ac:dyDescent="0.25">
      <c r="A513" s="1" t="s">
        <v>112</v>
      </c>
      <c r="B513">
        <v>3.8559999999999999</v>
      </c>
      <c r="C513">
        <v>0.13300000000000001</v>
      </c>
      <c r="D513">
        <v>0.60499999999999998</v>
      </c>
      <c r="E513">
        <v>0.26200000000000001</v>
      </c>
      <c r="F513">
        <v>0.38</v>
      </c>
      <c r="G513" s="18">
        <v>0.21</v>
      </c>
      <c r="H513" s="18">
        <v>0.17199999999999999</v>
      </c>
      <c r="I513" s="1" t="s">
        <v>291</v>
      </c>
      <c r="J513">
        <v>142</v>
      </c>
    </row>
    <row r="514" spans="1:10" x14ac:dyDescent="0.25">
      <c r="A514" s="1" t="s">
        <v>112</v>
      </c>
      <c r="B514">
        <v>4.6280000000000001</v>
      </c>
      <c r="C514">
        <v>0.13800000000000001</v>
      </c>
      <c r="D514">
        <v>0.77400000000000002</v>
      </c>
      <c r="E514">
        <v>0.36599999999999999</v>
      </c>
      <c r="F514">
        <v>0.318</v>
      </c>
      <c r="G514" s="18">
        <v>0.188</v>
      </c>
      <c r="H514" s="18">
        <v>0.10199999999999999</v>
      </c>
      <c r="I514" s="1" t="s">
        <v>171</v>
      </c>
      <c r="J514">
        <v>114</v>
      </c>
    </row>
    <row r="515" spans="1:10" x14ac:dyDescent="0.25">
      <c r="A515" s="1" t="s">
        <v>112</v>
      </c>
      <c r="B515">
        <v>4.91</v>
      </c>
      <c r="C515">
        <v>0.108</v>
      </c>
      <c r="D515">
        <v>0.70399999999999996</v>
      </c>
      <c r="E515">
        <v>0.29899999999999999</v>
      </c>
      <c r="F515">
        <v>0.435</v>
      </c>
      <c r="G515" s="18">
        <v>0.20799999999999999</v>
      </c>
      <c r="H515" s="18">
        <v>0.13800000000000001</v>
      </c>
      <c r="I515" s="1" t="s">
        <v>10</v>
      </c>
      <c r="J515">
        <v>103</v>
      </c>
    </row>
    <row r="516" spans="1:10" x14ac:dyDescent="0.25">
      <c r="A516" s="1" t="s">
        <v>112</v>
      </c>
      <c r="B516">
        <v>4.1660000000000004</v>
      </c>
      <c r="C516">
        <v>0.13100000000000001</v>
      </c>
      <c r="D516">
        <v>0.86699999999999999</v>
      </c>
      <c r="E516">
        <v>0.221</v>
      </c>
      <c r="F516">
        <v>0.39</v>
      </c>
      <c r="G516" s="18">
        <v>0.17499999999999999</v>
      </c>
      <c r="H516" s="18" t="s">
        <v>271</v>
      </c>
      <c r="I516" s="1" t="s">
        <v>173</v>
      </c>
      <c r="J516">
        <v>134</v>
      </c>
    </row>
    <row r="517" spans="1:10" x14ac:dyDescent="0.25">
      <c r="A517" s="1" t="s">
        <v>112</v>
      </c>
      <c r="B517">
        <v>4.0279999999999996</v>
      </c>
      <c r="C517">
        <v>0.16200000000000001</v>
      </c>
      <c r="D517">
        <v>0.99299999999999999</v>
      </c>
      <c r="E517">
        <v>0.26900000000000002</v>
      </c>
      <c r="F517">
        <v>0.36399999999999999</v>
      </c>
      <c r="G517" s="18">
        <v>0.22900000000000001</v>
      </c>
      <c r="H517" s="18">
        <v>0.13900000000000001</v>
      </c>
      <c r="I517" s="1" t="s">
        <v>287</v>
      </c>
      <c r="J517">
        <v>135</v>
      </c>
    </row>
    <row r="518" spans="1:10" x14ac:dyDescent="0.25">
      <c r="A518" s="1" t="s">
        <v>124</v>
      </c>
      <c r="B518">
        <v>4.875</v>
      </c>
      <c r="C518">
        <v>0.752</v>
      </c>
      <c r="D518">
        <v>0.64500000000000002</v>
      </c>
      <c r="E518">
        <v>5.0999999999999997E-2</v>
      </c>
      <c r="F518">
        <v>0.27900000000000003</v>
      </c>
      <c r="G518" s="18">
        <v>0.23200000000000001</v>
      </c>
      <c r="H518" s="18">
        <v>0.03</v>
      </c>
      <c r="I518" s="1" t="s">
        <v>291</v>
      </c>
      <c r="J518">
        <v>103</v>
      </c>
    </row>
    <row r="519" spans="1:10" x14ac:dyDescent="0.25">
      <c r="A519" s="1" t="s">
        <v>124</v>
      </c>
      <c r="B519">
        <v>5.2649999999999997</v>
      </c>
      <c r="C519">
        <v>0.69599999999999995</v>
      </c>
      <c r="D519">
        <v>1.111</v>
      </c>
      <c r="E519">
        <v>0.245</v>
      </c>
      <c r="F519">
        <v>0.42599999999999999</v>
      </c>
      <c r="G519" s="18">
        <v>0.215</v>
      </c>
      <c r="H519" s="18">
        <v>4.1000000000000002E-2</v>
      </c>
      <c r="I519" s="1" t="s">
        <v>171</v>
      </c>
      <c r="J519">
        <v>85</v>
      </c>
    </row>
    <row r="520" spans="1:10" x14ac:dyDescent="0.25">
      <c r="A520" s="1" t="s">
        <v>124</v>
      </c>
      <c r="B520">
        <v>5.1550000000000002</v>
      </c>
      <c r="C520">
        <v>0.68899999999999995</v>
      </c>
      <c r="D520">
        <v>1.1719999999999999</v>
      </c>
      <c r="E520">
        <v>4.8000000000000001E-2</v>
      </c>
      <c r="F520">
        <v>0.46200000000000002</v>
      </c>
      <c r="G520" s="18">
        <v>0.20100000000000001</v>
      </c>
      <c r="H520" s="18" t="s">
        <v>251</v>
      </c>
      <c r="I520" s="1" t="s">
        <v>173</v>
      </c>
      <c r="J520">
        <v>91</v>
      </c>
    </row>
    <row r="521" spans="1:10" x14ac:dyDescent="0.25">
      <c r="A521" s="1" t="s">
        <v>124</v>
      </c>
      <c r="B521">
        <v>5.0739999999999998</v>
      </c>
      <c r="C521">
        <v>0.78400000000000003</v>
      </c>
      <c r="D521">
        <v>1.216</v>
      </c>
      <c r="E521">
        <v>5.7000000000000002E-2</v>
      </c>
      <c r="F521">
        <v>0.39500000000000002</v>
      </c>
      <c r="G521" s="18">
        <v>0.23100000000000001</v>
      </c>
      <c r="H521" s="18">
        <v>2.5999999999999999E-2</v>
      </c>
      <c r="I521" s="1" t="s">
        <v>287</v>
      </c>
      <c r="J521">
        <v>95</v>
      </c>
    </row>
    <row r="522" spans="1:10" x14ac:dyDescent="0.25">
      <c r="A522" s="1" t="s">
        <v>124</v>
      </c>
      <c r="B522">
        <v>4.7240000000000002</v>
      </c>
      <c r="C522">
        <v>0.64600000000000002</v>
      </c>
      <c r="D522">
        <v>0.98699999999999999</v>
      </c>
      <c r="E522">
        <v>0.16800000000000001</v>
      </c>
      <c r="F522">
        <v>0.435</v>
      </c>
      <c r="G522" s="18">
        <v>0.221</v>
      </c>
      <c r="H522" s="18">
        <v>4.8000000000000001E-2</v>
      </c>
      <c r="I522" s="1" t="s">
        <v>10</v>
      </c>
      <c r="J522">
        <v>115</v>
      </c>
    </row>
    <row r="523" spans="1:10" x14ac:dyDescent="0.25">
      <c r="A523" s="1" t="s">
        <v>167</v>
      </c>
      <c r="B523">
        <v>5.274</v>
      </c>
      <c r="C523">
        <v>0.98299999999999998</v>
      </c>
      <c r="D523">
        <v>1.294</v>
      </c>
      <c r="E523">
        <v>0.83799999999999997</v>
      </c>
      <c r="F523">
        <v>0.34499999999999997</v>
      </c>
      <c r="G523" s="18">
        <v>0.185</v>
      </c>
      <c r="H523" s="18">
        <v>3.4000000000000002E-2</v>
      </c>
      <c r="I523" s="1" t="s">
        <v>171</v>
      </c>
      <c r="J523">
        <v>84</v>
      </c>
    </row>
    <row r="524" spans="1:10" x14ac:dyDescent="0.25">
      <c r="A524" s="1" t="s">
        <v>14</v>
      </c>
      <c r="B524">
        <v>7.5369999999999999</v>
      </c>
      <c r="C524">
        <v>1.6160000000000001</v>
      </c>
      <c r="D524">
        <v>1.534</v>
      </c>
      <c r="E524">
        <v>0.79700000000000004</v>
      </c>
      <c r="F524">
        <v>0.63500000000000001</v>
      </c>
      <c r="G524" s="18">
        <v>0.36199999999999999</v>
      </c>
      <c r="H524" s="18">
        <v>0.316</v>
      </c>
      <c r="I524" s="1" t="s">
        <v>287</v>
      </c>
      <c r="J524">
        <v>1</v>
      </c>
    </row>
    <row r="525" spans="1:10" x14ac:dyDescent="0.25">
      <c r="A525" s="1" t="s">
        <v>14</v>
      </c>
      <c r="B525">
        <v>7.4980000000000002</v>
      </c>
      <c r="C525">
        <v>1.577</v>
      </c>
      <c r="D525">
        <v>1.127</v>
      </c>
      <c r="E525">
        <v>0.79600000000000004</v>
      </c>
      <c r="F525">
        <v>0.59599999999999997</v>
      </c>
      <c r="G525" s="18">
        <v>0.379</v>
      </c>
      <c r="H525" s="18">
        <v>0.35799999999999998</v>
      </c>
      <c r="I525" s="1" t="s">
        <v>291</v>
      </c>
      <c r="J525">
        <v>4</v>
      </c>
    </row>
    <row r="526" spans="1:10" x14ac:dyDescent="0.25">
      <c r="A526" s="1" t="s">
        <v>14</v>
      </c>
      <c r="B526">
        <v>7.5940000000000003</v>
      </c>
      <c r="C526">
        <v>1.456</v>
      </c>
      <c r="D526">
        <v>1.5820000000000001</v>
      </c>
      <c r="E526">
        <v>0.86099999999999999</v>
      </c>
      <c r="F526">
        <v>0.68600000000000005</v>
      </c>
      <c r="G526" s="18">
        <v>0.28599999999999998</v>
      </c>
      <c r="H526" s="18" t="s">
        <v>174</v>
      </c>
      <c r="I526" s="1" t="s">
        <v>173</v>
      </c>
      <c r="J526">
        <v>2</v>
      </c>
    </row>
    <row r="527" spans="1:10" x14ac:dyDescent="0.25">
      <c r="A527" s="1" t="s">
        <v>14</v>
      </c>
      <c r="B527">
        <v>7.5540000000000003</v>
      </c>
      <c r="C527">
        <v>1.488</v>
      </c>
      <c r="D527">
        <v>1.5820000000000001</v>
      </c>
      <c r="E527">
        <v>1.028</v>
      </c>
      <c r="F527">
        <v>0.60299999999999998</v>
      </c>
      <c r="G527" s="18">
        <v>0.27100000000000002</v>
      </c>
      <c r="H527" s="18">
        <v>0.34100000000000003</v>
      </c>
      <c r="I527" s="1" t="s">
        <v>171</v>
      </c>
      <c r="J527">
        <v>3</v>
      </c>
    </row>
    <row r="528" spans="1:10" x14ac:dyDescent="0.25">
      <c r="A528" s="1" t="s">
        <v>14</v>
      </c>
      <c r="B528">
        <v>7.4880000000000004</v>
      </c>
      <c r="C528">
        <v>1.4239999999999999</v>
      </c>
      <c r="D528">
        <v>1.4950000000000001</v>
      </c>
      <c r="E528">
        <v>1.008</v>
      </c>
      <c r="F528">
        <v>0.67</v>
      </c>
      <c r="G528" s="18">
        <v>0.28799999999999998</v>
      </c>
      <c r="H528" s="18">
        <v>0.434</v>
      </c>
      <c r="I528" s="1" t="s">
        <v>10</v>
      </c>
      <c r="J528">
        <v>5</v>
      </c>
    </row>
    <row r="529" spans="1:10" x14ac:dyDescent="0.25">
      <c r="A529" s="1" t="s">
        <v>75</v>
      </c>
      <c r="B529">
        <v>5.2690000000000001</v>
      </c>
      <c r="C529">
        <v>0.72699999999999998</v>
      </c>
      <c r="D529">
        <v>0.67300000000000004</v>
      </c>
      <c r="E529">
        <v>0.40200000000000002</v>
      </c>
      <c r="F529">
        <v>0.23499999999999999</v>
      </c>
      <c r="G529" s="18">
        <v>0.315</v>
      </c>
      <c r="H529" s="18">
        <v>0.124</v>
      </c>
      <c r="I529" s="1" t="s">
        <v>287</v>
      </c>
      <c r="J529">
        <v>80</v>
      </c>
    </row>
    <row r="530" spans="1:10" x14ac:dyDescent="0.25">
      <c r="A530" s="1" t="s">
        <v>75</v>
      </c>
      <c r="B530">
        <v>5.1319999999999997</v>
      </c>
      <c r="C530">
        <v>0.68799999999999994</v>
      </c>
      <c r="D530">
        <v>0.26100000000000001</v>
      </c>
      <c r="E530">
        <v>0.40300000000000002</v>
      </c>
      <c r="F530">
        <v>0.14599999999999999</v>
      </c>
      <c r="G530" s="18">
        <v>0.312</v>
      </c>
      <c r="H530" s="18">
        <v>0.13900000000000001</v>
      </c>
      <c r="I530" s="1" t="s">
        <v>291</v>
      </c>
      <c r="J530">
        <v>92</v>
      </c>
    </row>
    <row r="531" spans="1:10" x14ac:dyDescent="0.25">
      <c r="A531" s="1" t="s">
        <v>75</v>
      </c>
      <c r="B531">
        <v>5.6529999999999996</v>
      </c>
      <c r="C531">
        <v>0.67700000000000005</v>
      </c>
      <c r="D531">
        <v>0.88600000000000001</v>
      </c>
      <c r="E531">
        <v>0.53500000000000003</v>
      </c>
      <c r="F531">
        <v>0.313</v>
      </c>
      <c r="G531" s="18">
        <v>0.22</v>
      </c>
      <c r="H531" s="18">
        <v>9.8000000000000004E-2</v>
      </c>
      <c r="I531" s="1" t="s">
        <v>171</v>
      </c>
      <c r="J531">
        <v>67</v>
      </c>
    </row>
    <row r="532" spans="1:10" x14ac:dyDescent="0.25">
      <c r="A532" s="1" t="s">
        <v>75</v>
      </c>
      <c r="B532">
        <v>5.6929999999999996</v>
      </c>
      <c r="C532">
        <v>0.61699999999999999</v>
      </c>
      <c r="D532">
        <v>0.873</v>
      </c>
      <c r="E532">
        <v>0.47</v>
      </c>
      <c r="F532">
        <v>0.40500000000000003</v>
      </c>
      <c r="G532" s="18">
        <v>0.22900000000000001</v>
      </c>
      <c r="H532" s="18">
        <v>0.123</v>
      </c>
      <c r="I532" s="1" t="s">
        <v>10</v>
      </c>
      <c r="J532">
        <v>66</v>
      </c>
    </row>
    <row r="533" spans="1:10" x14ac:dyDescent="0.25">
      <c r="A533" s="1" t="s">
        <v>75</v>
      </c>
      <c r="B533">
        <v>5.4720000000000004</v>
      </c>
      <c r="C533">
        <v>0.65200000000000002</v>
      </c>
      <c r="D533">
        <v>0.81</v>
      </c>
      <c r="E533">
        <v>0.42399999999999999</v>
      </c>
      <c r="F533">
        <v>0.33400000000000002</v>
      </c>
      <c r="G533" s="18">
        <v>0.216</v>
      </c>
      <c r="H533" s="18" t="s">
        <v>241</v>
      </c>
      <c r="I533" s="1" t="s">
        <v>173</v>
      </c>
      <c r="J533">
        <v>75</v>
      </c>
    </row>
    <row r="534" spans="1:10" x14ac:dyDescent="0.25">
      <c r="A534" s="1" t="s">
        <v>134</v>
      </c>
      <c r="B534">
        <v>4.7750000000000004</v>
      </c>
      <c r="C534">
        <v>0.71599999999999997</v>
      </c>
      <c r="D534">
        <v>1.1559999999999999</v>
      </c>
      <c r="E534">
        <v>0.56599999999999995</v>
      </c>
      <c r="F534">
        <v>0.255</v>
      </c>
      <c r="G534" s="18">
        <v>0.114</v>
      </c>
      <c r="H534" s="18">
        <v>8.8999999999999996E-2</v>
      </c>
      <c r="I534" s="1" t="s">
        <v>287</v>
      </c>
      <c r="J534">
        <v>103</v>
      </c>
    </row>
    <row r="535" spans="1:10" x14ac:dyDescent="0.25">
      <c r="A535" s="1" t="s">
        <v>134</v>
      </c>
      <c r="B535">
        <v>4.7539999999999996</v>
      </c>
      <c r="C535">
        <v>0.67</v>
      </c>
      <c r="D535">
        <v>0.71599999999999997</v>
      </c>
      <c r="E535">
        <v>0.56799999999999995</v>
      </c>
      <c r="F535">
        <v>0.17699999999999999</v>
      </c>
      <c r="G535" s="18">
        <v>0.112</v>
      </c>
      <c r="H535" s="18">
        <v>0.106</v>
      </c>
      <c r="I535" s="1" t="s">
        <v>291</v>
      </c>
      <c r="J535">
        <v>108</v>
      </c>
    </row>
    <row r="536" spans="1:10" x14ac:dyDescent="0.25">
      <c r="A536" s="1" t="s">
        <v>134</v>
      </c>
      <c r="B536">
        <v>4.5529999999999999</v>
      </c>
      <c r="C536">
        <v>0.58799999999999997</v>
      </c>
      <c r="D536">
        <v>1.1950000000000001</v>
      </c>
      <c r="E536">
        <v>0.61399999999999999</v>
      </c>
      <c r="F536">
        <v>0.29899999999999999</v>
      </c>
      <c r="G536" s="18">
        <v>9.1999999999999998E-2</v>
      </c>
      <c r="H536" s="18">
        <v>7.1999999999999995E-2</v>
      </c>
      <c r="I536" s="1" t="s">
        <v>10</v>
      </c>
      <c r="J536">
        <v>125</v>
      </c>
    </row>
    <row r="537" spans="1:10" x14ac:dyDescent="0.25">
      <c r="A537" s="1" t="s">
        <v>134</v>
      </c>
      <c r="B537">
        <v>4.7430000000000003</v>
      </c>
      <c r="C537">
        <v>0.64200000000000002</v>
      </c>
      <c r="D537">
        <v>1.2170000000000001</v>
      </c>
      <c r="E537">
        <v>0.60199999999999998</v>
      </c>
      <c r="F537">
        <v>0.26600000000000001</v>
      </c>
      <c r="G537" s="18">
        <v>8.5999999999999993E-2</v>
      </c>
      <c r="H537" s="18" t="s">
        <v>256</v>
      </c>
      <c r="I537" s="1" t="s">
        <v>173</v>
      </c>
      <c r="J537">
        <v>104</v>
      </c>
    </row>
    <row r="538" spans="1:10" x14ac:dyDescent="0.25">
      <c r="A538" s="1" t="s">
        <v>134</v>
      </c>
      <c r="B538">
        <v>4.6959999999999997</v>
      </c>
      <c r="C538">
        <v>0.65700000000000003</v>
      </c>
      <c r="D538">
        <v>1.2470000000000001</v>
      </c>
      <c r="E538">
        <v>0.67200000000000004</v>
      </c>
      <c r="F538">
        <v>0.22500000000000001</v>
      </c>
      <c r="G538" s="18">
        <v>0.10299999999999999</v>
      </c>
      <c r="H538" s="18">
        <v>6.6000000000000003E-2</v>
      </c>
      <c r="I538" s="1" t="s">
        <v>171</v>
      </c>
      <c r="J538">
        <v>110</v>
      </c>
    </row>
    <row r="539" spans="1:10" x14ac:dyDescent="0.25">
      <c r="A539" s="1" t="s">
        <v>45</v>
      </c>
      <c r="B539">
        <v>6.452</v>
      </c>
      <c r="C539">
        <v>1.234</v>
      </c>
      <c r="D539">
        <v>1.373</v>
      </c>
      <c r="E539">
        <v>0.70599999999999996</v>
      </c>
      <c r="F539">
        <v>0.55000000000000004</v>
      </c>
      <c r="G539" s="18">
        <v>0.21099999999999999</v>
      </c>
      <c r="H539" s="18">
        <v>7.0999999999999994E-2</v>
      </c>
      <c r="I539" s="1" t="s">
        <v>287</v>
      </c>
      <c r="J539">
        <v>30</v>
      </c>
    </row>
    <row r="540" spans="1:10" x14ac:dyDescent="0.25">
      <c r="A540" s="1" t="s">
        <v>45</v>
      </c>
      <c r="B540">
        <v>6.7009999999999996</v>
      </c>
      <c r="C540">
        <v>1.1830000000000001</v>
      </c>
      <c r="D540">
        <v>0.98899999999999999</v>
      </c>
      <c r="E540">
        <v>0.70799999999999996</v>
      </c>
      <c r="F540">
        <v>0.48899999999999999</v>
      </c>
      <c r="G540" s="18">
        <v>0.24199999999999999</v>
      </c>
      <c r="H540" s="18">
        <v>8.4000000000000005E-2</v>
      </c>
      <c r="I540" s="1" t="s">
        <v>291</v>
      </c>
      <c r="J540">
        <v>25</v>
      </c>
    </row>
    <row r="541" spans="1:10" x14ac:dyDescent="0.25">
      <c r="A541" s="1" t="s">
        <v>45</v>
      </c>
      <c r="B541">
        <v>6.43</v>
      </c>
      <c r="C541">
        <v>1.1120000000000001</v>
      </c>
      <c r="D541">
        <v>1.4379999999999999</v>
      </c>
      <c r="E541">
        <v>0.75900000000000001</v>
      </c>
      <c r="F541">
        <v>0.59699999999999998</v>
      </c>
      <c r="G541" s="18">
        <v>0.125</v>
      </c>
      <c r="H541" s="18" t="s">
        <v>199</v>
      </c>
      <c r="I541" s="1" t="s">
        <v>173</v>
      </c>
      <c r="J541">
        <v>27</v>
      </c>
    </row>
    <row r="542" spans="1:10" x14ac:dyDescent="0.25">
      <c r="A542" s="1" t="s">
        <v>45</v>
      </c>
      <c r="B542">
        <v>6.3209999999999997</v>
      </c>
      <c r="C542">
        <v>1.149</v>
      </c>
      <c r="D542">
        <v>1.4419999999999999</v>
      </c>
      <c r="E542">
        <v>0.91</v>
      </c>
      <c r="F542">
        <v>0.51600000000000001</v>
      </c>
      <c r="G542" s="18">
        <v>0.109</v>
      </c>
      <c r="H542" s="18">
        <v>5.3999999999999999E-2</v>
      </c>
      <c r="I542" s="1" t="s">
        <v>171</v>
      </c>
      <c r="J542">
        <v>31</v>
      </c>
    </row>
    <row r="543" spans="1:10" x14ac:dyDescent="0.25">
      <c r="A543" s="1" t="s">
        <v>45</v>
      </c>
      <c r="B543">
        <v>6.3049999999999997</v>
      </c>
      <c r="C543">
        <v>1.0980000000000001</v>
      </c>
      <c r="D543">
        <v>1.3759999999999999</v>
      </c>
      <c r="E543">
        <v>0.879</v>
      </c>
      <c r="F543">
        <v>0.57999999999999996</v>
      </c>
      <c r="G543" s="18">
        <v>9.7000000000000003E-2</v>
      </c>
      <c r="H543" s="18">
        <v>5.3999999999999999E-2</v>
      </c>
      <c r="I543" s="1" t="s">
        <v>10</v>
      </c>
      <c r="J543">
        <v>36</v>
      </c>
    </row>
    <row r="544" spans="1:10" x14ac:dyDescent="0.25">
      <c r="A544" s="1" t="s">
        <v>76</v>
      </c>
      <c r="B544">
        <v>5.4930000000000003</v>
      </c>
      <c r="C544">
        <v>0.93300000000000005</v>
      </c>
      <c r="D544">
        <v>1.5069999999999999</v>
      </c>
      <c r="E544">
        <v>0.57899999999999996</v>
      </c>
      <c r="F544">
        <v>0.47399999999999998</v>
      </c>
      <c r="G544" s="18">
        <v>0.224</v>
      </c>
      <c r="H544" s="18">
        <v>9.0999999999999998E-2</v>
      </c>
      <c r="I544" s="1" t="s">
        <v>287</v>
      </c>
      <c r="J544">
        <v>70</v>
      </c>
    </row>
    <row r="545" spans="1:10" x14ac:dyDescent="0.25">
      <c r="A545" s="1" t="s">
        <v>76</v>
      </c>
      <c r="B545">
        <v>5.5380000000000003</v>
      </c>
      <c r="C545">
        <v>0.89400000000000002</v>
      </c>
      <c r="D545">
        <v>1.111</v>
      </c>
      <c r="E545">
        <v>0.58299999999999996</v>
      </c>
      <c r="F545">
        <v>0.46200000000000002</v>
      </c>
      <c r="G545" s="18">
        <v>0.253</v>
      </c>
      <c r="H545" s="18">
        <v>7.3999999999999996E-2</v>
      </c>
      <c r="I545" s="1" t="s">
        <v>291</v>
      </c>
      <c r="J545">
        <v>70</v>
      </c>
    </row>
    <row r="546" spans="1:10" x14ac:dyDescent="0.25">
      <c r="A546" s="1" t="s">
        <v>76</v>
      </c>
      <c r="B546">
        <v>5.7430000000000003</v>
      </c>
      <c r="C546">
        <v>0.85499999999999998</v>
      </c>
      <c r="D546">
        <v>1.4750000000000001</v>
      </c>
      <c r="E546">
        <v>0.77700000000000002</v>
      </c>
      <c r="F546">
        <v>0.51400000000000001</v>
      </c>
      <c r="G546" s="18">
        <v>0.184</v>
      </c>
      <c r="H546" s="18">
        <v>0.08</v>
      </c>
      <c r="I546" s="1" t="s">
        <v>171</v>
      </c>
      <c r="J546">
        <v>63</v>
      </c>
    </row>
    <row r="547" spans="1:10" x14ac:dyDescent="0.25">
      <c r="A547" s="1" t="s">
        <v>76</v>
      </c>
      <c r="B547">
        <v>5.6920000000000002</v>
      </c>
      <c r="C547">
        <v>0.89800000000000002</v>
      </c>
      <c r="D547">
        <v>1.3680000000000001</v>
      </c>
      <c r="E547">
        <v>0.73599999999999999</v>
      </c>
      <c r="F547">
        <v>0.58699999999999997</v>
      </c>
      <c r="G547" s="18">
        <v>0.20399999999999999</v>
      </c>
      <c r="H547" s="18">
        <v>6.5000000000000002E-2</v>
      </c>
      <c r="I547" s="1" t="s">
        <v>10</v>
      </c>
      <c r="J547">
        <v>67</v>
      </c>
    </row>
    <row r="548" spans="1:10" x14ac:dyDescent="0.25">
      <c r="A548" s="1" t="s">
        <v>76</v>
      </c>
      <c r="B548">
        <v>5.681</v>
      </c>
      <c r="C548">
        <v>0.83499999999999996</v>
      </c>
      <c r="D548">
        <v>1.522</v>
      </c>
      <c r="E548">
        <v>0.61499999999999999</v>
      </c>
      <c r="F548">
        <v>0.54100000000000004</v>
      </c>
      <c r="G548" s="18">
        <v>0.16200000000000001</v>
      </c>
      <c r="H548" s="18" t="s">
        <v>208</v>
      </c>
      <c r="I548" s="1" t="s">
        <v>173</v>
      </c>
      <c r="J548">
        <v>64</v>
      </c>
    </row>
    <row r="549" spans="1:10" x14ac:dyDescent="0.25">
      <c r="A549" s="1" t="s">
        <v>72</v>
      </c>
      <c r="B549">
        <v>5.7149999999999999</v>
      </c>
      <c r="C549">
        <v>1.0349999999999999</v>
      </c>
      <c r="D549">
        <v>1.2190000000000001</v>
      </c>
      <c r="E549">
        <v>0.63</v>
      </c>
      <c r="F549">
        <v>0.45</v>
      </c>
      <c r="G549" s="18">
        <v>0.127</v>
      </c>
      <c r="H549" s="18">
        <v>4.7E-2</v>
      </c>
      <c r="I549" s="1" t="s">
        <v>287</v>
      </c>
      <c r="J549">
        <v>63</v>
      </c>
    </row>
    <row r="550" spans="1:10" x14ac:dyDescent="0.25">
      <c r="A550" s="1" t="s">
        <v>72</v>
      </c>
      <c r="B550">
        <v>5.7430000000000003</v>
      </c>
      <c r="C550">
        <v>0.996</v>
      </c>
      <c r="D550">
        <v>0.81299999999999994</v>
      </c>
      <c r="E550">
        <v>0.63</v>
      </c>
      <c r="F550">
        <v>0.375</v>
      </c>
      <c r="G550" s="18">
        <v>0.14499999999999999</v>
      </c>
      <c r="H550" s="18">
        <v>5.2999999999999999E-2</v>
      </c>
      <c r="I550" s="1" t="s">
        <v>291</v>
      </c>
      <c r="J550">
        <v>64</v>
      </c>
    </row>
    <row r="551" spans="1:10" x14ac:dyDescent="0.25">
      <c r="A551" s="1" t="s">
        <v>72</v>
      </c>
      <c r="B551">
        <v>5.7969999999999997</v>
      </c>
      <c r="C551">
        <v>0.91900000000000004</v>
      </c>
      <c r="D551">
        <v>1.208</v>
      </c>
      <c r="E551">
        <v>0.82399999999999995</v>
      </c>
      <c r="F551">
        <v>0.51300000000000001</v>
      </c>
      <c r="G551" s="18">
        <v>9.1999999999999998E-2</v>
      </c>
      <c r="H551" s="18">
        <v>2.7E-2</v>
      </c>
      <c r="I551" s="1" t="s">
        <v>10</v>
      </c>
      <c r="J551">
        <v>63</v>
      </c>
    </row>
    <row r="552" spans="1:10" x14ac:dyDescent="0.25">
      <c r="A552" s="1" t="s">
        <v>72</v>
      </c>
      <c r="B552">
        <v>5.6630000000000003</v>
      </c>
      <c r="C552">
        <v>0.93400000000000005</v>
      </c>
      <c r="D552">
        <v>1.2490000000000001</v>
      </c>
      <c r="E552">
        <v>0.67400000000000004</v>
      </c>
      <c r="F552">
        <v>0.53</v>
      </c>
      <c r="G552" s="18">
        <v>9.1999999999999998E-2</v>
      </c>
      <c r="H552" s="18" t="s">
        <v>193</v>
      </c>
      <c r="I552" s="1" t="s">
        <v>173</v>
      </c>
      <c r="J552">
        <v>65</v>
      </c>
    </row>
    <row r="553" spans="1:10" x14ac:dyDescent="0.25">
      <c r="A553" s="1" t="s">
        <v>72</v>
      </c>
      <c r="B553">
        <v>5.6970000000000001</v>
      </c>
      <c r="C553">
        <v>0.96</v>
      </c>
      <c r="D553">
        <v>1.274</v>
      </c>
      <c r="E553">
        <v>0.85399999999999998</v>
      </c>
      <c r="F553">
        <v>0.45500000000000002</v>
      </c>
      <c r="G553" s="18">
        <v>8.3000000000000004E-2</v>
      </c>
      <c r="H553" s="18">
        <v>2.7E-2</v>
      </c>
      <c r="I553" s="1" t="s">
        <v>171</v>
      </c>
      <c r="J553">
        <v>65</v>
      </c>
    </row>
    <row r="554" spans="1:10" x14ac:dyDescent="0.25">
      <c r="A554" s="1" t="s">
        <v>61</v>
      </c>
      <c r="B554">
        <v>5.43</v>
      </c>
      <c r="C554">
        <v>0.85799999999999998</v>
      </c>
      <c r="D554">
        <v>1.254</v>
      </c>
      <c r="E554">
        <v>0.46800000000000003</v>
      </c>
      <c r="F554">
        <v>0.58499999999999996</v>
      </c>
      <c r="G554" s="18">
        <v>0.19400000000000001</v>
      </c>
      <c r="H554" s="18">
        <v>9.9000000000000005E-2</v>
      </c>
      <c r="I554" s="1" t="s">
        <v>287</v>
      </c>
      <c r="J554">
        <v>72</v>
      </c>
    </row>
    <row r="555" spans="1:10" x14ac:dyDescent="0.25">
      <c r="A555" s="1" t="s">
        <v>61</v>
      </c>
      <c r="B555">
        <v>5.2789999999999999</v>
      </c>
      <c r="C555">
        <v>0.81200000000000006</v>
      </c>
      <c r="D555">
        <v>0.879</v>
      </c>
      <c r="E555">
        <v>0.47</v>
      </c>
      <c r="F555">
        <v>0.54900000000000004</v>
      </c>
      <c r="G555" s="18">
        <v>0.217</v>
      </c>
      <c r="H555" s="18">
        <v>0.11799999999999999</v>
      </c>
      <c r="I555" s="1" t="s">
        <v>291</v>
      </c>
      <c r="J555">
        <v>82</v>
      </c>
    </row>
    <row r="556" spans="1:10" x14ac:dyDescent="0.25">
      <c r="A556" s="1" t="s">
        <v>61</v>
      </c>
      <c r="B556">
        <v>5.524</v>
      </c>
      <c r="C556">
        <v>0.77500000000000002</v>
      </c>
      <c r="D556">
        <v>1.3120000000000001</v>
      </c>
      <c r="E556">
        <v>0.51300000000000001</v>
      </c>
      <c r="F556">
        <v>0.64300000000000002</v>
      </c>
      <c r="G556" s="18">
        <v>0.12</v>
      </c>
      <c r="H556" s="18" t="s">
        <v>239</v>
      </c>
      <c r="I556" s="1" t="s">
        <v>173</v>
      </c>
      <c r="J556">
        <v>71</v>
      </c>
    </row>
    <row r="557" spans="1:10" x14ac:dyDescent="0.25">
      <c r="A557" s="1" t="s">
        <v>61</v>
      </c>
      <c r="B557">
        <v>5.6310000000000002</v>
      </c>
      <c r="C557">
        <v>0.80700000000000005</v>
      </c>
      <c r="D557">
        <v>1.2929999999999999</v>
      </c>
      <c r="E557">
        <v>0.65700000000000003</v>
      </c>
      <c r="F557">
        <v>0.55800000000000005</v>
      </c>
      <c r="G557" s="18">
        <v>0.11700000000000001</v>
      </c>
      <c r="H557" s="18">
        <v>0.107</v>
      </c>
      <c r="I557" s="1" t="s">
        <v>171</v>
      </c>
      <c r="J557">
        <v>69</v>
      </c>
    </row>
    <row r="558" spans="1:10" x14ac:dyDescent="0.25">
      <c r="A558" s="1" t="s">
        <v>61</v>
      </c>
      <c r="B558">
        <v>6.0060000000000002</v>
      </c>
      <c r="C558">
        <v>0.77500000000000002</v>
      </c>
      <c r="D558">
        <v>1.2450000000000001</v>
      </c>
      <c r="E558">
        <v>0.60199999999999998</v>
      </c>
      <c r="F558">
        <v>0.622</v>
      </c>
      <c r="G558" s="18">
        <v>0.129</v>
      </c>
      <c r="H558" s="18">
        <v>0.13</v>
      </c>
      <c r="I558" s="1" t="s">
        <v>10</v>
      </c>
      <c r="J558">
        <v>52</v>
      </c>
    </row>
    <row r="559" spans="1:10" x14ac:dyDescent="0.25">
      <c r="A559" s="1" t="s">
        <v>52</v>
      </c>
      <c r="B559">
        <v>5.9729999999999999</v>
      </c>
      <c r="C559">
        <v>1.292</v>
      </c>
      <c r="D559">
        <v>1.446</v>
      </c>
      <c r="E559">
        <v>0.69899999999999995</v>
      </c>
      <c r="F559">
        <v>0.52</v>
      </c>
      <c r="G559" s="18">
        <v>0.158</v>
      </c>
      <c r="H559" s="18">
        <v>5.8999999999999997E-2</v>
      </c>
      <c r="I559" s="1" t="s">
        <v>287</v>
      </c>
      <c r="J559">
        <v>46</v>
      </c>
    </row>
    <row r="560" spans="1:10" x14ac:dyDescent="0.25">
      <c r="A560" s="1" t="s">
        <v>52</v>
      </c>
      <c r="B560">
        <v>5.835</v>
      </c>
      <c r="C560">
        <v>1.246</v>
      </c>
      <c r="D560">
        <v>1.0469999999999999</v>
      </c>
      <c r="E560">
        <v>0.69099999999999995</v>
      </c>
      <c r="F560">
        <v>0.45200000000000001</v>
      </c>
      <c r="G560" s="18">
        <v>0.14399999999999999</v>
      </c>
      <c r="H560" s="18">
        <v>5.5E-2</v>
      </c>
      <c r="I560" s="1" t="s">
        <v>291</v>
      </c>
      <c r="J560">
        <v>57</v>
      </c>
    </row>
    <row r="561" spans="1:10" x14ac:dyDescent="0.25">
      <c r="A561" s="1" t="s">
        <v>52</v>
      </c>
      <c r="B561">
        <v>6.1820000000000004</v>
      </c>
      <c r="C561">
        <v>1.206</v>
      </c>
      <c r="D561">
        <v>1.4379999999999999</v>
      </c>
      <c r="E561">
        <v>0.88400000000000001</v>
      </c>
      <c r="F561">
        <v>0.48299999999999998</v>
      </c>
      <c r="G561" s="18">
        <v>0.11700000000000001</v>
      </c>
      <c r="H561" s="18">
        <v>0.05</v>
      </c>
      <c r="I561" s="1" t="s">
        <v>171</v>
      </c>
      <c r="J561">
        <v>40</v>
      </c>
    </row>
    <row r="562" spans="1:10" x14ac:dyDescent="0.25">
      <c r="A562" s="1" t="s">
        <v>52</v>
      </c>
      <c r="B562">
        <v>6.1859999999999999</v>
      </c>
      <c r="C562">
        <v>1.169</v>
      </c>
      <c r="D562">
        <v>1.31</v>
      </c>
      <c r="E562">
        <v>0.86799999999999999</v>
      </c>
      <c r="F562">
        <v>0.55800000000000005</v>
      </c>
      <c r="G562" s="18">
        <v>6.3E-2</v>
      </c>
      <c r="H562" s="18">
        <v>0.161</v>
      </c>
      <c r="I562" s="1" t="s">
        <v>10</v>
      </c>
      <c r="J562">
        <v>43</v>
      </c>
    </row>
    <row r="563" spans="1:10" x14ac:dyDescent="0.25">
      <c r="A563" s="1" t="s">
        <v>52</v>
      </c>
      <c r="B563">
        <v>6.1230000000000002</v>
      </c>
      <c r="C563">
        <v>1.1759999999999999</v>
      </c>
      <c r="D563">
        <v>1.448</v>
      </c>
      <c r="E563">
        <v>0.78100000000000003</v>
      </c>
      <c r="F563">
        <v>0.54600000000000004</v>
      </c>
      <c r="G563" s="18">
        <v>0.108</v>
      </c>
      <c r="H563" s="18" t="s">
        <v>213</v>
      </c>
      <c r="I563" s="1" t="s">
        <v>173</v>
      </c>
      <c r="J563">
        <v>42</v>
      </c>
    </row>
    <row r="564" spans="1:10" x14ac:dyDescent="0.25">
      <c r="A564" s="1" t="s">
        <v>68</v>
      </c>
      <c r="B564">
        <v>5.1950000000000003</v>
      </c>
      <c r="C564">
        <v>1.3149999999999999</v>
      </c>
      <c r="D564">
        <v>1.367</v>
      </c>
      <c r="E564">
        <v>0.79600000000000004</v>
      </c>
      <c r="F564">
        <v>0.498</v>
      </c>
      <c r="G564" s="18">
        <v>9.5000000000000001E-2</v>
      </c>
      <c r="H564" s="18">
        <v>1.6E-2</v>
      </c>
      <c r="I564" s="1" t="s">
        <v>287</v>
      </c>
      <c r="J564">
        <v>89</v>
      </c>
    </row>
    <row r="565" spans="1:10" x14ac:dyDescent="0.25">
      <c r="A565" s="1" t="s">
        <v>68</v>
      </c>
      <c r="B565">
        <v>5.1230000000000002</v>
      </c>
      <c r="C565">
        <v>1.276</v>
      </c>
      <c r="D565">
        <v>0.94399999999999995</v>
      </c>
      <c r="E565">
        <v>0.79400000000000004</v>
      </c>
      <c r="F565">
        <v>0.44700000000000001</v>
      </c>
      <c r="G565" s="18">
        <v>0.11700000000000001</v>
      </c>
      <c r="H565" s="18">
        <v>1.4999999999999999E-2</v>
      </c>
      <c r="I565" s="1" t="s">
        <v>291</v>
      </c>
      <c r="J565">
        <v>94</v>
      </c>
    </row>
    <row r="566" spans="1:10" x14ac:dyDescent="0.25">
      <c r="A566" s="1" t="s">
        <v>68</v>
      </c>
      <c r="B566">
        <v>5.9109999999999996</v>
      </c>
      <c r="C566">
        <v>1.169</v>
      </c>
      <c r="D566">
        <v>1.34</v>
      </c>
      <c r="E566">
        <v>0.97899999999999998</v>
      </c>
      <c r="F566">
        <v>0.59</v>
      </c>
      <c r="G566" s="18">
        <v>5.2999999999999999E-2</v>
      </c>
      <c r="H566" s="18">
        <v>2.8000000000000001E-2</v>
      </c>
      <c r="I566" s="1" t="s">
        <v>10</v>
      </c>
      <c r="J566">
        <v>59</v>
      </c>
    </row>
    <row r="567" spans="1:10" x14ac:dyDescent="0.25">
      <c r="A567" s="1" t="s">
        <v>68</v>
      </c>
      <c r="B567">
        <v>5.41</v>
      </c>
      <c r="C567">
        <v>1.1879999999999999</v>
      </c>
      <c r="D567">
        <v>1.429</v>
      </c>
      <c r="E567">
        <v>0.88400000000000001</v>
      </c>
      <c r="F567">
        <v>0.56200000000000006</v>
      </c>
      <c r="G567" s="18">
        <v>5.5E-2</v>
      </c>
      <c r="H567" s="18" t="s">
        <v>242</v>
      </c>
      <c r="I567" s="1" t="s">
        <v>173</v>
      </c>
      <c r="J567">
        <v>77</v>
      </c>
    </row>
    <row r="568" spans="1:10" x14ac:dyDescent="0.25">
      <c r="A568" s="1" t="s">
        <v>68</v>
      </c>
      <c r="B568">
        <v>5.6929999999999996</v>
      </c>
      <c r="C568">
        <v>1.2210000000000001</v>
      </c>
      <c r="D568">
        <v>1.431</v>
      </c>
      <c r="E568">
        <v>0.999</v>
      </c>
      <c r="F568">
        <v>0.50800000000000001</v>
      </c>
      <c r="G568" s="18">
        <v>4.7E-2</v>
      </c>
      <c r="H568" s="18">
        <v>2.5000000000000001E-2</v>
      </c>
      <c r="I568" s="1" t="s">
        <v>171</v>
      </c>
      <c r="J568">
        <v>66</v>
      </c>
    </row>
    <row r="569" spans="1:10" x14ac:dyDescent="0.25">
      <c r="A569" s="1" t="s">
        <v>292</v>
      </c>
      <c r="B569">
        <v>7.0389999999999997</v>
      </c>
      <c r="C569">
        <v>1.359</v>
      </c>
      <c r="D569">
        <v>1.081</v>
      </c>
      <c r="E569">
        <v>0.77800000000000002</v>
      </c>
      <c r="F569">
        <v>0.46800000000000003</v>
      </c>
      <c r="G569" s="18">
        <v>0.222</v>
      </c>
      <c r="H569" s="18">
        <v>0.123</v>
      </c>
      <c r="I569" s="1" t="s">
        <v>291</v>
      </c>
      <c r="J569">
        <v>15</v>
      </c>
    </row>
    <row r="570" spans="1:10" x14ac:dyDescent="0.25">
      <c r="A570" s="1" t="s">
        <v>164</v>
      </c>
      <c r="B570">
        <v>6.375</v>
      </c>
      <c r="C570">
        <v>1.871</v>
      </c>
      <c r="D570">
        <v>1.274</v>
      </c>
      <c r="E570">
        <v>0.71</v>
      </c>
      <c r="F570">
        <v>0.60399999999999998</v>
      </c>
      <c r="G570" s="18">
        <v>0.33</v>
      </c>
      <c r="H570" s="18">
        <v>0.439</v>
      </c>
      <c r="I570" s="1" t="s">
        <v>287</v>
      </c>
      <c r="J570">
        <v>35</v>
      </c>
    </row>
    <row r="571" spans="1:10" x14ac:dyDescent="0.25">
      <c r="A571" s="1" t="s">
        <v>164</v>
      </c>
      <c r="B571">
        <v>6.3739999999999997</v>
      </c>
      <c r="C571">
        <v>1.649</v>
      </c>
      <c r="D571">
        <v>1.3029999999999999</v>
      </c>
      <c r="E571">
        <v>0.748</v>
      </c>
      <c r="F571">
        <v>0.65400000000000003</v>
      </c>
      <c r="G571" s="18">
        <v>0.25600000000000001</v>
      </c>
      <c r="H571" s="18" t="s">
        <v>204</v>
      </c>
      <c r="I571" s="1" t="s">
        <v>173</v>
      </c>
      <c r="J571">
        <v>32</v>
      </c>
    </row>
    <row r="572" spans="1:10" x14ac:dyDescent="0.25">
      <c r="A572" s="1" t="s">
        <v>164</v>
      </c>
      <c r="B572">
        <v>6.3739999999999997</v>
      </c>
      <c r="C572">
        <v>1.6839999999999999</v>
      </c>
      <c r="D572">
        <v>1.3129999999999999</v>
      </c>
      <c r="E572">
        <v>0.871</v>
      </c>
      <c r="F572">
        <v>0.55500000000000005</v>
      </c>
      <c r="G572" s="18">
        <v>0.22</v>
      </c>
      <c r="H572" s="18">
        <v>0.16700000000000001</v>
      </c>
      <c r="I572" s="1" t="s">
        <v>171</v>
      </c>
      <c r="J572">
        <v>29</v>
      </c>
    </row>
    <row r="573" spans="1:10" x14ac:dyDescent="0.25">
      <c r="A573" s="1" t="s">
        <v>164</v>
      </c>
      <c r="B573">
        <v>6.375</v>
      </c>
      <c r="C573">
        <v>1.8240000000000001</v>
      </c>
      <c r="D573">
        <v>0.88</v>
      </c>
      <c r="E573">
        <v>0.71699999999999997</v>
      </c>
      <c r="F573">
        <v>0.56699999999999995</v>
      </c>
      <c r="G573" s="18">
        <v>0.32400000000000001</v>
      </c>
      <c r="H573" s="18">
        <v>0.48</v>
      </c>
      <c r="I573" s="1" t="s">
        <v>291</v>
      </c>
      <c r="J573">
        <v>36</v>
      </c>
    </row>
    <row r="574" spans="1:10" x14ac:dyDescent="0.25">
      <c r="A574" s="1" t="s">
        <v>56</v>
      </c>
      <c r="B574">
        <v>5.8250000000000002</v>
      </c>
      <c r="C574">
        <v>1.218</v>
      </c>
      <c r="D574">
        <v>1.1499999999999999</v>
      </c>
      <c r="E574">
        <v>0.68500000000000005</v>
      </c>
      <c r="F574">
        <v>0.45700000000000002</v>
      </c>
      <c r="G574" s="18">
        <v>0.13400000000000001</v>
      </c>
      <c r="H574" s="18">
        <v>4.0000000000000001E-3</v>
      </c>
      <c r="I574" s="1" t="s">
        <v>287</v>
      </c>
      <c r="J574">
        <v>57</v>
      </c>
    </row>
    <row r="575" spans="1:10" x14ac:dyDescent="0.25">
      <c r="A575" s="1" t="s">
        <v>56</v>
      </c>
      <c r="B575">
        <v>5.9450000000000003</v>
      </c>
      <c r="C575">
        <v>1.1160000000000001</v>
      </c>
      <c r="D575">
        <v>1.2190000000000001</v>
      </c>
      <c r="E575">
        <v>0.72599999999999998</v>
      </c>
      <c r="F575">
        <v>0.52800000000000002</v>
      </c>
      <c r="G575" s="18">
        <v>8.7999999999999995E-2</v>
      </c>
      <c r="H575" s="18" t="s">
        <v>224</v>
      </c>
      <c r="I575" s="1" t="s">
        <v>173</v>
      </c>
      <c r="J575">
        <v>52</v>
      </c>
    </row>
    <row r="576" spans="1:10" x14ac:dyDescent="0.25">
      <c r="A576" s="1" t="s">
        <v>56</v>
      </c>
      <c r="B576">
        <v>6.07</v>
      </c>
      <c r="C576">
        <v>1.1619999999999999</v>
      </c>
      <c r="D576">
        <v>1.232</v>
      </c>
      <c r="E576">
        <v>0.82499999999999996</v>
      </c>
      <c r="F576">
        <v>0.46200000000000002</v>
      </c>
      <c r="G576" s="18">
        <v>8.3000000000000004E-2</v>
      </c>
      <c r="H576" s="18">
        <v>5.0000000000000001E-3</v>
      </c>
      <c r="I576" s="1" t="s">
        <v>171</v>
      </c>
      <c r="J576">
        <v>48</v>
      </c>
    </row>
    <row r="577" spans="1:10" x14ac:dyDescent="0.25">
      <c r="A577" s="1" t="s">
        <v>56</v>
      </c>
      <c r="B577">
        <v>5.5279999999999996</v>
      </c>
      <c r="C577">
        <v>1.17</v>
      </c>
      <c r="D577">
        <v>0.72799999999999998</v>
      </c>
      <c r="E577">
        <v>0.67600000000000005</v>
      </c>
      <c r="F577">
        <v>0.36699999999999999</v>
      </c>
      <c r="G577" s="18">
        <v>0.129</v>
      </c>
      <c r="H577" s="18">
        <v>7.0000000000000001E-3</v>
      </c>
      <c r="I577" s="1" t="s">
        <v>291</v>
      </c>
      <c r="J577">
        <v>71</v>
      </c>
    </row>
    <row r="578" spans="1:10" x14ac:dyDescent="0.25">
      <c r="A578" s="1" t="s">
        <v>56</v>
      </c>
      <c r="B578">
        <v>6.1239999999999997</v>
      </c>
      <c r="C578">
        <v>1.1200000000000001</v>
      </c>
      <c r="D578">
        <v>1.194</v>
      </c>
      <c r="E578">
        <v>0.79200000000000004</v>
      </c>
      <c r="F578">
        <v>0.53500000000000003</v>
      </c>
      <c r="G578" s="18">
        <v>6.8000000000000005E-2</v>
      </c>
      <c r="H578" s="18">
        <v>1E-3</v>
      </c>
      <c r="I578" s="1" t="s">
        <v>10</v>
      </c>
      <c r="J578">
        <v>47</v>
      </c>
    </row>
    <row r="579" spans="1:10" x14ac:dyDescent="0.25">
      <c r="A579" s="1" t="s">
        <v>82</v>
      </c>
      <c r="B579">
        <v>5.9630000000000001</v>
      </c>
      <c r="C579">
        <v>1.282</v>
      </c>
      <c r="D579">
        <v>1.4690000000000001</v>
      </c>
      <c r="E579">
        <v>0.54700000000000004</v>
      </c>
      <c r="F579">
        <v>0.374</v>
      </c>
      <c r="G579" s="18">
        <v>5.1999999999999998E-2</v>
      </c>
      <c r="H579" s="18">
        <v>3.3000000000000002E-2</v>
      </c>
      <c r="I579" s="1" t="s">
        <v>287</v>
      </c>
      <c r="J579">
        <v>49</v>
      </c>
    </row>
    <row r="580" spans="1:10" x14ac:dyDescent="0.25">
      <c r="A580" s="1" t="s">
        <v>82</v>
      </c>
      <c r="B580">
        <v>5.81</v>
      </c>
      <c r="C580">
        <v>1.151</v>
      </c>
      <c r="D580">
        <v>1.4790000000000001</v>
      </c>
      <c r="E580">
        <v>0.59899999999999998</v>
      </c>
      <c r="F580">
        <v>0.39900000000000002</v>
      </c>
      <c r="G580" s="18">
        <v>6.5000000000000002E-2</v>
      </c>
      <c r="H580" s="18" t="s">
        <v>230</v>
      </c>
      <c r="I580" s="1" t="s">
        <v>173</v>
      </c>
      <c r="J580">
        <v>59</v>
      </c>
    </row>
    <row r="581" spans="1:10" x14ac:dyDescent="0.25">
      <c r="A581" s="1" t="s">
        <v>82</v>
      </c>
      <c r="B581">
        <v>5.8559999999999999</v>
      </c>
      <c r="C581">
        <v>1.232</v>
      </c>
      <c r="D581">
        <v>1.0529999999999999</v>
      </c>
      <c r="E581">
        <v>0.59</v>
      </c>
      <c r="F581">
        <v>0.32700000000000001</v>
      </c>
      <c r="G581" s="18">
        <v>2.7E-2</v>
      </c>
      <c r="H581" s="18">
        <v>3.5999999999999997E-2</v>
      </c>
      <c r="I581" s="1" t="s">
        <v>291</v>
      </c>
      <c r="J581">
        <v>56</v>
      </c>
    </row>
    <row r="582" spans="1:10" x14ac:dyDescent="0.25">
      <c r="A582" s="1" t="s">
        <v>82</v>
      </c>
      <c r="B582">
        <v>5.5460000000000003</v>
      </c>
      <c r="C582">
        <v>1.127</v>
      </c>
      <c r="D582">
        <v>1.379</v>
      </c>
      <c r="E582">
        <v>0.68</v>
      </c>
      <c r="F582">
        <v>0.39900000000000002</v>
      </c>
      <c r="G582" s="18">
        <v>9.9000000000000005E-2</v>
      </c>
      <c r="H582" s="18">
        <v>4.5999999999999999E-2</v>
      </c>
      <c r="I582" s="1" t="s">
        <v>10</v>
      </c>
      <c r="J582">
        <v>73</v>
      </c>
    </row>
    <row r="583" spans="1:10" x14ac:dyDescent="0.25">
      <c r="A583" s="1" t="s">
        <v>82</v>
      </c>
      <c r="B583">
        <v>5.6479999999999997</v>
      </c>
      <c r="C583">
        <v>1.1830000000000001</v>
      </c>
      <c r="D583">
        <v>1.452</v>
      </c>
      <c r="E583">
        <v>0.72599999999999998</v>
      </c>
      <c r="F583">
        <v>0.33400000000000002</v>
      </c>
      <c r="G583" s="18">
        <v>8.2000000000000003E-2</v>
      </c>
      <c r="H583" s="18">
        <v>3.1E-2</v>
      </c>
      <c r="I583" s="1" t="s">
        <v>171</v>
      </c>
      <c r="J583">
        <v>68</v>
      </c>
    </row>
    <row r="584" spans="1:10" x14ac:dyDescent="0.25">
      <c r="A584" s="1" t="s">
        <v>159</v>
      </c>
      <c r="B584">
        <v>3.4710000000000001</v>
      </c>
      <c r="C584">
        <v>0.36899999999999999</v>
      </c>
      <c r="D584">
        <v>0.94599999999999995</v>
      </c>
      <c r="E584">
        <v>0.32600000000000001</v>
      </c>
      <c r="F584">
        <v>0.58199999999999996</v>
      </c>
      <c r="G584" s="18">
        <v>0.253</v>
      </c>
      <c r="H584" s="18">
        <v>0.45500000000000002</v>
      </c>
      <c r="I584" s="1" t="s">
        <v>287</v>
      </c>
      <c r="J584">
        <v>151</v>
      </c>
    </row>
    <row r="585" spans="1:10" x14ac:dyDescent="0.25">
      <c r="A585" s="1" t="s">
        <v>159</v>
      </c>
      <c r="B585">
        <v>3.4079999999999999</v>
      </c>
      <c r="C585">
        <v>0.33200000000000002</v>
      </c>
      <c r="D585">
        <v>0.89600000000000002</v>
      </c>
      <c r="E585">
        <v>0.4</v>
      </c>
      <c r="F585">
        <v>0.63600000000000001</v>
      </c>
      <c r="G585" s="18">
        <v>0.2</v>
      </c>
      <c r="H585" s="18" t="s">
        <v>284</v>
      </c>
      <c r="I585" s="1" t="s">
        <v>173</v>
      </c>
      <c r="J585">
        <v>151</v>
      </c>
    </row>
    <row r="586" spans="1:10" x14ac:dyDescent="0.25">
      <c r="A586" s="1" t="s">
        <v>159</v>
      </c>
      <c r="B586">
        <v>3.3119999999999998</v>
      </c>
      <c r="C586">
        <v>0.34300000000000003</v>
      </c>
      <c r="D586">
        <v>0.52300000000000002</v>
      </c>
      <c r="E586">
        <v>0.57199999999999995</v>
      </c>
      <c r="F586">
        <v>0.60399999999999998</v>
      </c>
      <c r="G586" s="18">
        <v>0.23599999999999999</v>
      </c>
      <c r="H586" s="18">
        <v>0.48599999999999999</v>
      </c>
      <c r="I586" s="1" t="s">
        <v>10</v>
      </c>
      <c r="J586">
        <v>150</v>
      </c>
    </row>
    <row r="587" spans="1:10" x14ac:dyDescent="0.25">
      <c r="A587" s="1" t="s">
        <v>159</v>
      </c>
      <c r="B587">
        <v>3.3340000000000001</v>
      </c>
      <c r="C587">
        <v>0.35899999999999999</v>
      </c>
      <c r="D587">
        <v>0.71099999999999997</v>
      </c>
      <c r="E587">
        <v>0.61399999999999999</v>
      </c>
      <c r="F587">
        <v>0.55500000000000005</v>
      </c>
      <c r="G587" s="18">
        <v>0.217</v>
      </c>
      <c r="H587" s="18">
        <v>0.41099999999999998</v>
      </c>
      <c r="I587" s="1" t="s">
        <v>171</v>
      </c>
      <c r="J587">
        <v>152</v>
      </c>
    </row>
    <row r="588" spans="1:10" x14ac:dyDescent="0.25">
      <c r="A588" s="1" t="s">
        <v>159</v>
      </c>
      <c r="B588">
        <v>3.5150000000000001</v>
      </c>
      <c r="C588">
        <v>0.32800000000000001</v>
      </c>
      <c r="D588">
        <v>0.61599999999999999</v>
      </c>
      <c r="E588">
        <v>0.31900000000000001</v>
      </c>
      <c r="F588">
        <v>0.54300000000000004</v>
      </c>
      <c r="G588" s="18">
        <v>0.23599999999999999</v>
      </c>
      <c r="H588" s="18">
        <v>0.505</v>
      </c>
      <c r="I588" s="1" t="s">
        <v>291</v>
      </c>
      <c r="J588">
        <v>152</v>
      </c>
    </row>
    <row r="589" spans="1:10" x14ac:dyDescent="0.25">
      <c r="A589" s="1" t="s">
        <v>36</v>
      </c>
      <c r="B589">
        <v>6.3440000000000003</v>
      </c>
      <c r="C589">
        <v>1.5309999999999999</v>
      </c>
      <c r="D589">
        <v>1.2869999999999999</v>
      </c>
      <c r="E589">
        <v>0.59</v>
      </c>
      <c r="F589">
        <v>0.45</v>
      </c>
      <c r="G589" s="18">
        <v>0.14799999999999999</v>
      </c>
      <c r="H589" s="18">
        <v>0.27300000000000002</v>
      </c>
      <c r="I589" s="1" t="s">
        <v>287</v>
      </c>
      <c r="J589">
        <v>37</v>
      </c>
    </row>
    <row r="590" spans="1:10" x14ac:dyDescent="0.25">
      <c r="A590" s="1" t="s">
        <v>36</v>
      </c>
      <c r="B590">
        <v>6.3710000000000004</v>
      </c>
      <c r="C590">
        <v>1.379</v>
      </c>
      <c r="D590">
        <v>1.331</v>
      </c>
      <c r="E590">
        <v>0.63300000000000001</v>
      </c>
      <c r="F590">
        <v>0.50900000000000001</v>
      </c>
      <c r="G590" s="18">
        <v>9.8000000000000004E-2</v>
      </c>
      <c r="H590" s="18" t="s">
        <v>205</v>
      </c>
      <c r="I590" s="1" t="s">
        <v>173</v>
      </c>
      <c r="J590">
        <v>33</v>
      </c>
    </row>
    <row r="591" spans="1:10" x14ac:dyDescent="0.25">
      <c r="A591" s="1" t="s">
        <v>36</v>
      </c>
      <c r="B591">
        <v>6.375</v>
      </c>
      <c r="C591">
        <v>1.403</v>
      </c>
      <c r="D591">
        <v>1.357</v>
      </c>
      <c r="E591">
        <v>0.79500000000000004</v>
      </c>
      <c r="F591">
        <v>0.439</v>
      </c>
      <c r="G591" s="18">
        <v>0.08</v>
      </c>
      <c r="H591" s="18">
        <v>0.13200000000000001</v>
      </c>
      <c r="I591" s="1" t="s">
        <v>171</v>
      </c>
      <c r="J591">
        <v>28</v>
      </c>
    </row>
    <row r="592" spans="1:10" x14ac:dyDescent="0.25">
      <c r="A592" s="1" t="s">
        <v>36</v>
      </c>
      <c r="B592">
        <v>6.3789999999999996</v>
      </c>
      <c r="C592">
        <v>1.49</v>
      </c>
      <c r="D592">
        <v>0.84799999999999998</v>
      </c>
      <c r="E592">
        <v>0.59299999999999997</v>
      </c>
      <c r="F592">
        <v>0.379</v>
      </c>
      <c r="G592" s="18">
        <v>0.155</v>
      </c>
      <c r="H592" s="18">
        <v>0.3</v>
      </c>
      <c r="I592" s="1" t="s">
        <v>291</v>
      </c>
      <c r="J592">
        <v>34</v>
      </c>
    </row>
    <row r="593" spans="1:10" x14ac:dyDescent="0.25">
      <c r="A593" s="1" t="s">
        <v>36</v>
      </c>
      <c r="B593">
        <v>6.4059999999999997</v>
      </c>
      <c r="C593">
        <v>1.3340000000000001</v>
      </c>
      <c r="D593">
        <v>1.31</v>
      </c>
      <c r="E593">
        <v>0.76</v>
      </c>
      <c r="F593">
        <v>0.54800000000000004</v>
      </c>
      <c r="G593" s="18">
        <v>8.6999999999999994E-2</v>
      </c>
      <c r="H593" s="18">
        <v>0.16300000000000001</v>
      </c>
      <c r="I593" s="1" t="s">
        <v>10</v>
      </c>
      <c r="J593">
        <v>27</v>
      </c>
    </row>
    <row r="594" spans="1:10" x14ac:dyDescent="0.25">
      <c r="A594" s="1" t="s">
        <v>110</v>
      </c>
      <c r="B594">
        <v>4.5350000000000001</v>
      </c>
      <c r="C594">
        <v>0.47899999999999998</v>
      </c>
      <c r="D594">
        <v>1.18</v>
      </c>
      <c r="E594">
        <v>0.40899999999999997</v>
      </c>
      <c r="F594">
        <v>0.378</v>
      </c>
      <c r="G594" s="18">
        <v>0.183</v>
      </c>
      <c r="H594" s="18">
        <v>0.115</v>
      </c>
      <c r="I594" s="1" t="s">
        <v>287</v>
      </c>
      <c r="J594">
        <v>115</v>
      </c>
    </row>
    <row r="595" spans="1:10" x14ac:dyDescent="0.25">
      <c r="A595" s="1" t="s">
        <v>110</v>
      </c>
      <c r="B595">
        <v>4.6310000000000002</v>
      </c>
      <c r="C595">
        <v>0.42899999999999999</v>
      </c>
      <c r="D595">
        <v>1.117</v>
      </c>
      <c r="E595">
        <v>0.433</v>
      </c>
      <c r="F595">
        <v>0.40600000000000003</v>
      </c>
      <c r="G595" s="18">
        <v>0.13800000000000001</v>
      </c>
      <c r="H595" s="18" t="s">
        <v>183</v>
      </c>
      <c r="I595" s="1" t="s">
        <v>173</v>
      </c>
      <c r="J595">
        <v>109</v>
      </c>
    </row>
    <row r="596" spans="1:10" x14ac:dyDescent="0.25">
      <c r="A596" s="1" t="s">
        <v>110</v>
      </c>
      <c r="B596">
        <v>4.2190000000000003</v>
      </c>
      <c r="C596">
        <v>0.443</v>
      </c>
      <c r="D596">
        <v>0.77400000000000002</v>
      </c>
      <c r="E596">
        <v>0.40500000000000003</v>
      </c>
      <c r="F596">
        <v>0.311</v>
      </c>
      <c r="G596" s="18">
        <v>0.191</v>
      </c>
      <c r="H596" s="18">
        <v>0.11700000000000001</v>
      </c>
      <c r="I596" s="1" t="s">
        <v>291</v>
      </c>
      <c r="J596">
        <v>128</v>
      </c>
    </row>
    <row r="597" spans="1:10" x14ac:dyDescent="0.25">
      <c r="A597" s="1" t="s">
        <v>110</v>
      </c>
      <c r="B597">
        <v>4.9809999999999999</v>
      </c>
      <c r="C597">
        <v>0.504</v>
      </c>
      <c r="D597">
        <v>0.95499999999999996</v>
      </c>
      <c r="E597">
        <v>0.51800000000000002</v>
      </c>
      <c r="F597">
        <v>0.35199999999999998</v>
      </c>
      <c r="G597" s="18">
        <v>0.16400000000000001</v>
      </c>
      <c r="H597" s="18">
        <v>8.2000000000000003E-2</v>
      </c>
      <c r="I597" s="1" t="s">
        <v>10</v>
      </c>
      <c r="J597">
        <v>101</v>
      </c>
    </row>
    <row r="598" spans="1:10" x14ac:dyDescent="0.25">
      <c r="A598" s="1" t="s">
        <v>110</v>
      </c>
      <c r="B598">
        <v>4.681</v>
      </c>
      <c r="C598">
        <v>0.45</v>
      </c>
      <c r="D598">
        <v>1.1339999999999999</v>
      </c>
      <c r="E598">
        <v>0.57099999999999995</v>
      </c>
      <c r="F598">
        <v>0.29199999999999998</v>
      </c>
      <c r="G598" s="18">
        <v>0.153</v>
      </c>
      <c r="H598" s="18">
        <v>7.1999999999999995E-2</v>
      </c>
      <c r="I598" s="1" t="s">
        <v>171</v>
      </c>
      <c r="J598">
        <v>111</v>
      </c>
    </row>
    <row r="599" spans="1:10" x14ac:dyDescent="0.25">
      <c r="A599" s="1" t="s">
        <v>73</v>
      </c>
      <c r="B599">
        <v>5.3949999999999996</v>
      </c>
      <c r="C599">
        <v>1.069</v>
      </c>
      <c r="D599">
        <v>1.258</v>
      </c>
      <c r="E599">
        <v>0.65100000000000002</v>
      </c>
      <c r="F599">
        <v>0.20899999999999999</v>
      </c>
      <c r="G599" s="18">
        <v>0.22</v>
      </c>
      <c r="H599" s="18">
        <v>4.1000000000000002E-2</v>
      </c>
      <c r="I599" s="1" t="s">
        <v>287</v>
      </c>
      <c r="J599">
        <v>73</v>
      </c>
    </row>
    <row r="600" spans="1:10" x14ac:dyDescent="0.25">
      <c r="A600" s="1" t="s">
        <v>73</v>
      </c>
      <c r="B600">
        <v>5.3979999999999997</v>
      </c>
      <c r="C600">
        <v>0.97499999999999998</v>
      </c>
      <c r="D600">
        <v>1.369</v>
      </c>
      <c r="E600">
        <v>0.68500000000000005</v>
      </c>
      <c r="F600">
        <v>0.28799999999999998</v>
      </c>
      <c r="G600" s="18">
        <v>0.13400000000000001</v>
      </c>
      <c r="H600" s="18" t="s">
        <v>243</v>
      </c>
      <c r="I600" s="1" t="s">
        <v>173</v>
      </c>
      <c r="J600">
        <v>78</v>
      </c>
    </row>
    <row r="601" spans="1:10" x14ac:dyDescent="0.25">
      <c r="A601" s="1" t="s">
        <v>73</v>
      </c>
      <c r="B601">
        <v>5.7779999999999996</v>
      </c>
      <c r="C601">
        <v>0.98799999999999999</v>
      </c>
      <c r="D601">
        <v>1.327</v>
      </c>
      <c r="E601">
        <v>0.82799999999999996</v>
      </c>
      <c r="F601">
        <v>0.39500000000000002</v>
      </c>
      <c r="G601" s="18">
        <v>0.15</v>
      </c>
      <c r="H601" s="18">
        <v>5.8999999999999997E-2</v>
      </c>
      <c r="I601" s="1" t="s">
        <v>10</v>
      </c>
      <c r="J601">
        <v>64</v>
      </c>
    </row>
    <row r="602" spans="1:10" x14ac:dyDescent="0.25">
      <c r="A602" s="1" t="s">
        <v>73</v>
      </c>
      <c r="B602">
        <v>5.6029999999999998</v>
      </c>
      <c r="C602">
        <v>1.004</v>
      </c>
      <c r="D602">
        <v>1.383</v>
      </c>
      <c r="E602">
        <v>0.85399999999999998</v>
      </c>
      <c r="F602">
        <v>0.28199999999999997</v>
      </c>
      <c r="G602" s="18">
        <v>0.13700000000000001</v>
      </c>
      <c r="H602" s="18">
        <v>3.9E-2</v>
      </c>
      <c r="I602" s="1" t="s">
        <v>171</v>
      </c>
      <c r="J602">
        <v>70</v>
      </c>
    </row>
    <row r="603" spans="1:10" x14ac:dyDescent="0.25">
      <c r="A603" s="1" t="s">
        <v>73</v>
      </c>
      <c r="B603">
        <v>5.1769999999999996</v>
      </c>
      <c r="C603">
        <v>1.034</v>
      </c>
      <c r="D603">
        <v>0.81299999999999994</v>
      </c>
      <c r="E603">
        <v>0.64600000000000002</v>
      </c>
      <c r="F603">
        <v>0.157</v>
      </c>
      <c r="G603" s="18">
        <v>0.20699999999999999</v>
      </c>
      <c r="H603" s="18">
        <v>4.2999999999999997E-2</v>
      </c>
      <c r="I603" s="1" t="s">
        <v>291</v>
      </c>
      <c r="J603">
        <v>86</v>
      </c>
    </row>
    <row r="604" spans="1:10" x14ac:dyDescent="0.25">
      <c r="A604" s="1" t="s">
        <v>148</v>
      </c>
      <c r="B604">
        <v>4.7089999999999996</v>
      </c>
      <c r="C604">
        <v>0.36799999999999999</v>
      </c>
      <c r="D604">
        <v>0.98399999999999999</v>
      </c>
      <c r="E604">
        <v>6.0000000000000001E-3</v>
      </c>
      <c r="F604">
        <v>0.31900000000000001</v>
      </c>
      <c r="G604" s="18">
        <v>0.29299999999999998</v>
      </c>
      <c r="H604" s="18">
        <v>7.0999999999999994E-2</v>
      </c>
      <c r="I604" s="1" t="s">
        <v>287</v>
      </c>
      <c r="J604">
        <v>106</v>
      </c>
    </row>
    <row r="605" spans="1:10" x14ac:dyDescent="0.25">
      <c r="A605" s="1" t="s">
        <v>148</v>
      </c>
      <c r="B605">
        <v>4.5709999999999997</v>
      </c>
      <c r="C605">
        <v>0.25600000000000001</v>
      </c>
      <c r="D605">
        <v>0.81299999999999994</v>
      </c>
      <c r="E605">
        <v>0</v>
      </c>
      <c r="F605">
        <v>0.35499999999999998</v>
      </c>
      <c r="G605" s="18">
        <v>0.23799999999999999</v>
      </c>
      <c r="H605" s="18" t="s">
        <v>259</v>
      </c>
      <c r="I605" s="1" t="s">
        <v>173</v>
      </c>
      <c r="J605">
        <v>113</v>
      </c>
    </row>
    <row r="606" spans="1:10" x14ac:dyDescent="0.25">
      <c r="A606" s="1" t="s">
        <v>148</v>
      </c>
      <c r="B606">
        <v>4.3739999999999997</v>
      </c>
      <c r="C606">
        <v>0.26800000000000002</v>
      </c>
      <c r="D606">
        <v>0.84099999999999997</v>
      </c>
      <c r="E606">
        <v>0.24199999999999999</v>
      </c>
      <c r="F606">
        <v>0.309</v>
      </c>
      <c r="G606" s="18">
        <v>0.252</v>
      </c>
      <c r="H606" s="18">
        <v>4.4999999999999998E-2</v>
      </c>
      <c r="I606" s="1" t="s">
        <v>171</v>
      </c>
      <c r="J606">
        <v>129</v>
      </c>
    </row>
    <row r="607" spans="1:10" x14ac:dyDescent="0.25">
      <c r="A607" s="1" t="s">
        <v>148</v>
      </c>
      <c r="B607">
        <v>4.6349999999999998</v>
      </c>
      <c r="C607">
        <v>0.36499999999999999</v>
      </c>
      <c r="D607">
        <v>0.628</v>
      </c>
      <c r="E607">
        <v>0</v>
      </c>
      <c r="F607">
        <v>0.307</v>
      </c>
      <c r="G607" s="18">
        <v>0.23899999999999999</v>
      </c>
      <c r="H607" s="18">
        <v>8.2000000000000003E-2</v>
      </c>
      <c r="I607" s="1" t="s">
        <v>291</v>
      </c>
      <c r="J607">
        <v>111</v>
      </c>
    </row>
    <row r="608" spans="1:10" x14ac:dyDescent="0.25">
      <c r="A608" s="1" t="s">
        <v>148</v>
      </c>
      <c r="B608">
        <v>3.9260000000000002</v>
      </c>
      <c r="C608">
        <v>0.24099999999999999</v>
      </c>
      <c r="D608">
        <v>0.748</v>
      </c>
      <c r="E608">
        <v>0.20399999999999999</v>
      </c>
      <c r="F608">
        <v>0.38200000000000001</v>
      </c>
      <c r="G608" s="18">
        <v>0.25800000000000001</v>
      </c>
      <c r="H608" s="18">
        <v>4.8000000000000001E-2</v>
      </c>
      <c r="I608" s="1" t="s">
        <v>10</v>
      </c>
      <c r="J608">
        <v>139</v>
      </c>
    </row>
    <row r="609" spans="1:10" x14ac:dyDescent="0.25">
      <c r="A609" s="1" t="s">
        <v>40</v>
      </c>
      <c r="B609">
        <v>6.5720000000000001</v>
      </c>
      <c r="C609">
        <v>1.6919999999999999</v>
      </c>
      <c r="D609">
        <v>1.3540000000000001</v>
      </c>
      <c r="E609">
        <v>0.94899999999999995</v>
      </c>
      <c r="F609">
        <v>0.55000000000000004</v>
      </c>
      <c r="G609" s="18">
        <v>0.34599999999999997</v>
      </c>
      <c r="H609" s="18">
        <v>0.46400000000000002</v>
      </c>
      <c r="I609" s="1" t="s">
        <v>287</v>
      </c>
      <c r="J609">
        <v>26</v>
      </c>
    </row>
    <row r="610" spans="1:10" x14ac:dyDescent="0.25">
      <c r="A610" s="1" t="s">
        <v>40</v>
      </c>
      <c r="B610">
        <v>6.343</v>
      </c>
      <c r="C610">
        <v>1.5289999999999999</v>
      </c>
      <c r="D610">
        <v>1.4510000000000001</v>
      </c>
      <c r="E610">
        <v>1.008</v>
      </c>
      <c r="F610">
        <v>0.63100000000000001</v>
      </c>
      <c r="G610" s="18">
        <v>0.26100000000000001</v>
      </c>
      <c r="H610" s="18" t="s">
        <v>206</v>
      </c>
      <c r="I610" s="1" t="s">
        <v>173</v>
      </c>
      <c r="J610">
        <v>34</v>
      </c>
    </row>
    <row r="611" spans="1:10" x14ac:dyDescent="0.25">
      <c r="A611" s="1" t="s">
        <v>40</v>
      </c>
      <c r="B611">
        <v>6.7389999999999999</v>
      </c>
      <c r="C611">
        <v>1.6459999999999999</v>
      </c>
      <c r="D611">
        <v>0.86799999999999999</v>
      </c>
      <c r="E611">
        <v>0.94699999999999995</v>
      </c>
      <c r="F611">
        <v>0.48799999999999999</v>
      </c>
      <c r="G611" s="18">
        <v>0.32700000000000001</v>
      </c>
      <c r="H611" s="18">
        <v>0.47</v>
      </c>
      <c r="I611" s="1" t="s">
        <v>291</v>
      </c>
      <c r="J611">
        <v>22</v>
      </c>
    </row>
    <row r="612" spans="1:10" x14ac:dyDescent="0.25">
      <c r="A612" s="1" t="s">
        <v>40</v>
      </c>
      <c r="B612">
        <v>6.3769999999999998</v>
      </c>
      <c r="C612">
        <v>1.52</v>
      </c>
      <c r="D612">
        <v>1.395</v>
      </c>
      <c r="E612">
        <v>1.1379999999999999</v>
      </c>
      <c r="F612">
        <v>0.63500000000000001</v>
      </c>
      <c r="G612" s="18">
        <v>0.219</v>
      </c>
      <c r="H612" s="18">
        <v>0.53300000000000003</v>
      </c>
      <c r="I612" s="1" t="s">
        <v>10</v>
      </c>
      <c r="J612">
        <v>31</v>
      </c>
    </row>
    <row r="613" spans="1:10" x14ac:dyDescent="0.25">
      <c r="A613" s="1" t="s">
        <v>40</v>
      </c>
      <c r="B613">
        <v>6.2619999999999996</v>
      </c>
      <c r="C613">
        <v>1.5720000000000001</v>
      </c>
      <c r="D613">
        <v>1.4630000000000001</v>
      </c>
      <c r="E613">
        <v>1.141</v>
      </c>
      <c r="F613">
        <v>0.55600000000000005</v>
      </c>
      <c r="G613" s="18">
        <v>0.27100000000000002</v>
      </c>
      <c r="H613" s="18">
        <v>0.45300000000000001</v>
      </c>
      <c r="I613" s="1" t="s">
        <v>171</v>
      </c>
      <c r="J613">
        <v>34</v>
      </c>
    </row>
    <row r="614" spans="1:10" x14ac:dyDescent="0.25">
      <c r="A614" s="1" t="s">
        <v>46</v>
      </c>
      <c r="B614">
        <v>6.0979999999999999</v>
      </c>
      <c r="C614">
        <v>1.325</v>
      </c>
      <c r="D614">
        <v>1.5049999999999999</v>
      </c>
      <c r="E614">
        <v>0.71299999999999997</v>
      </c>
      <c r="F614">
        <v>0.29599999999999999</v>
      </c>
      <c r="G614" s="18">
        <v>0.13700000000000001</v>
      </c>
      <c r="H614" s="18">
        <v>2.4E-2</v>
      </c>
      <c r="I614" s="1" t="s">
        <v>287</v>
      </c>
      <c r="J614">
        <v>40</v>
      </c>
    </row>
    <row r="615" spans="1:10" x14ac:dyDescent="0.25">
      <c r="A615" s="1" t="s">
        <v>46</v>
      </c>
      <c r="B615">
        <v>6.173</v>
      </c>
      <c r="C615">
        <v>1.21</v>
      </c>
      <c r="D615">
        <v>1.5369999999999999</v>
      </c>
      <c r="E615">
        <v>0.77600000000000002</v>
      </c>
      <c r="F615">
        <v>0.35399999999999998</v>
      </c>
      <c r="G615" s="18">
        <v>0.11799999999999999</v>
      </c>
      <c r="H615" s="18" t="s">
        <v>211</v>
      </c>
      <c r="I615" s="1" t="s">
        <v>173</v>
      </c>
      <c r="J615">
        <v>39</v>
      </c>
    </row>
    <row r="616" spans="1:10" x14ac:dyDescent="0.25">
      <c r="A616" s="1" t="s">
        <v>46</v>
      </c>
      <c r="B616">
        <v>6.2809999999999997</v>
      </c>
      <c r="C616">
        <v>1.1950000000000001</v>
      </c>
      <c r="D616">
        <v>1.4239999999999999</v>
      </c>
      <c r="E616">
        <v>0.85299999999999998</v>
      </c>
      <c r="F616">
        <v>0.42399999999999999</v>
      </c>
      <c r="G616" s="18">
        <v>0.11700000000000001</v>
      </c>
      <c r="H616" s="18">
        <v>1.0999999999999999E-2</v>
      </c>
      <c r="I616" s="1" t="s">
        <v>10</v>
      </c>
      <c r="J616">
        <v>37</v>
      </c>
    </row>
    <row r="617" spans="1:10" x14ac:dyDescent="0.25">
      <c r="A617" s="1" t="s">
        <v>46</v>
      </c>
      <c r="B617">
        <v>6.1980000000000004</v>
      </c>
      <c r="C617">
        <v>1.246</v>
      </c>
      <c r="D617">
        <v>1.504</v>
      </c>
      <c r="E617">
        <v>0.88100000000000001</v>
      </c>
      <c r="F617">
        <v>0.33400000000000002</v>
      </c>
      <c r="G617" s="18">
        <v>0.121</v>
      </c>
      <c r="H617" s="18">
        <v>1.4E-2</v>
      </c>
      <c r="I617" s="1" t="s">
        <v>171</v>
      </c>
      <c r="J617">
        <v>38</v>
      </c>
    </row>
    <row r="618" spans="1:10" x14ac:dyDescent="0.25">
      <c r="A618" s="1" t="s">
        <v>46</v>
      </c>
      <c r="B618">
        <v>6.0780000000000003</v>
      </c>
      <c r="C618">
        <v>1.28</v>
      </c>
      <c r="D618">
        <v>1.083</v>
      </c>
      <c r="E618">
        <v>0.70399999999999996</v>
      </c>
      <c r="F618">
        <v>0.23400000000000001</v>
      </c>
      <c r="G618" s="18">
        <v>0.13800000000000001</v>
      </c>
      <c r="H618" s="18">
        <v>2.9000000000000001E-2</v>
      </c>
      <c r="I618" s="1" t="s">
        <v>291</v>
      </c>
      <c r="J618">
        <v>45</v>
      </c>
    </row>
    <row r="619" spans="1:10" x14ac:dyDescent="0.25">
      <c r="A619" s="1" t="s">
        <v>42</v>
      </c>
      <c r="B619">
        <v>5.758</v>
      </c>
      <c r="C619">
        <v>1.341</v>
      </c>
      <c r="D619">
        <v>1.4530000000000001</v>
      </c>
      <c r="E619">
        <v>0.79100000000000004</v>
      </c>
      <c r="F619">
        <v>0.57299999999999995</v>
      </c>
      <c r="G619" s="18">
        <v>0.24299999999999999</v>
      </c>
      <c r="H619" s="18">
        <v>4.4999999999999998E-2</v>
      </c>
      <c r="I619" s="1" t="s">
        <v>287</v>
      </c>
      <c r="J619">
        <v>62</v>
      </c>
    </row>
    <row r="620" spans="1:10" x14ac:dyDescent="0.25">
      <c r="A620" s="1" t="s">
        <v>42</v>
      </c>
      <c r="B620">
        <v>5.9480000000000004</v>
      </c>
      <c r="C620">
        <v>1.2190000000000001</v>
      </c>
      <c r="D620">
        <v>1.506</v>
      </c>
      <c r="E620">
        <v>0.85599999999999998</v>
      </c>
      <c r="F620">
        <v>0.63300000000000001</v>
      </c>
      <c r="G620" s="18">
        <v>0.16</v>
      </c>
      <c r="H620" s="18" t="s">
        <v>223</v>
      </c>
      <c r="I620" s="1" t="s">
        <v>173</v>
      </c>
      <c r="J620">
        <v>51</v>
      </c>
    </row>
    <row r="621" spans="1:10" x14ac:dyDescent="0.25">
      <c r="A621" s="1" t="s">
        <v>42</v>
      </c>
      <c r="B621">
        <v>6.1180000000000003</v>
      </c>
      <c r="C621">
        <v>1.258</v>
      </c>
      <c r="D621">
        <v>1.5229999999999999</v>
      </c>
      <c r="E621">
        <v>0.95299999999999996</v>
      </c>
      <c r="F621">
        <v>0.56399999999999995</v>
      </c>
      <c r="G621" s="18">
        <v>0.14399999999999999</v>
      </c>
      <c r="H621" s="18">
        <v>5.7000000000000002E-2</v>
      </c>
      <c r="I621" s="1" t="s">
        <v>171</v>
      </c>
      <c r="J621">
        <v>44</v>
      </c>
    </row>
    <row r="622" spans="1:10" x14ac:dyDescent="0.25">
      <c r="A622" s="1" t="s">
        <v>42</v>
      </c>
      <c r="B622">
        <v>5.7679999999999998</v>
      </c>
      <c r="C622">
        <v>1.2989999999999999</v>
      </c>
      <c r="D622">
        <v>1.056</v>
      </c>
      <c r="E622">
        <v>0.79200000000000004</v>
      </c>
      <c r="F622">
        <v>0.53200000000000003</v>
      </c>
      <c r="G622" s="18">
        <v>0.25700000000000001</v>
      </c>
      <c r="H622" s="18">
        <v>3.5999999999999997E-2</v>
      </c>
      <c r="I622" s="1" t="s">
        <v>291</v>
      </c>
      <c r="J622">
        <v>63</v>
      </c>
    </row>
    <row r="623" spans="1:10" x14ac:dyDescent="0.25">
      <c r="A623" s="1" t="s">
        <v>42</v>
      </c>
      <c r="B623">
        <v>6.3630000000000004</v>
      </c>
      <c r="C623">
        <v>1.2090000000000001</v>
      </c>
      <c r="D623">
        <v>1.4650000000000001</v>
      </c>
      <c r="E623">
        <v>0.93300000000000005</v>
      </c>
      <c r="F623">
        <v>0.64700000000000002</v>
      </c>
      <c r="G623" s="18">
        <v>0.14599999999999999</v>
      </c>
      <c r="H623" s="18">
        <v>7.6999999999999999E-2</v>
      </c>
      <c r="I623" s="1" t="s">
        <v>10</v>
      </c>
      <c r="J623">
        <v>33</v>
      </c>
    </row>
    <row r="624" spans="1:10" x14ac:dyDescent="0.25">
      <c r="A624" s="1" t="s">
        <v>169</v>
      </c>
      <c r="B624">
        <v>5.1509999999999998</v>
      </c>
      <c r="C624">
        <v>2.3E-2</v>
      </c>
      <c r="D624">
        <v>0.72099999999999997</v>
      </c>
      <c r="E624">
        <v>0.114</v>
      </c>
      <c r="F624">
        <v>0.60199999999999998</v>
      </c>
      <c r="G624" s="18">
        <v>0.29199999999999998</v>
      </c>
      <c r="H624" s="18">
        <v>0.28199999999999997</v>
      </c>
      <c r="I624" s="1" t="s">
        <v>287</v>
      </c>
      <c r="J624">
        <v>93</v>
      </c>
    </row>
    <row r="625" spans="1:10" x14ac:dyDescent="0.25">
      <c r="A625" s="1" t="s">
        <v>169</v>
      </c>
      <c r="B625">
        <v>4.9820000000000002</v>
      </c>
      <c r="C625">
        <v>0</v>
      </c>
      <c r="D625">
        <v>0.71199999999999997</v>
      </c>
      <c r="E625">
        <v>0.115</v>
      </c>
      <c r="F625">
        <v>0.67400000000000004</v>
      </c>
      <c r="G625" s="18">
        <v>0.23799999999999999</v>
      </c>
      <c r="H625" s="18" t="s">
        <v>254</v>
      </c>
      <c r="I625" s="1" t="s">
        <v>173</v>
      </c>
      <c r="J625">
        <v>98</v>
      </c>
    </row>
    <row r="626" spans="1:10" x14ac:dyDescent="0.25">
      <c r="A626" s="1" t="s">
        <v>169</v>
      </c>
      <c r="B626">
        <v>5.44</v>
      </c>
      <c r="C626">
        <v>0</v>
      </c>
      <c r="D626">
        <v>0.33600000000000002</v>
      </c>
      <c r="E626">
        <v>0.115</v>
      </c>
      <c r="F626">
        <v>0.56799999999999995</v>
      </c>
      <c r="G626" s="18">
        <v>0.27200000000000002</v>
      </c>
      <c r="H626" s="18">
        <v>0.312</v>
      </c>
      <c r="I626" s="1" t="s">
        <v>291</v>
      </c>
      <c r="J626">
        <v>76</v>
      </c>
    </row>
    <row r="627" spans="1:10" x14ac:dyDescent="0.25">
      <c r="A627" s="1" t="s">
        <v>169</v>
      </c>
      <c r="B627">
        <v>4.6680000000000001</v>
      </c>
      <c r="C627">
        <v>0</v>
      </c>
      <c r="D627">
        <v>0.69799999999999995</v>
      </c>
      <c r="E627">
        <v>0.26800000000000002</v>
      </c>
      <c r="F627">
        <v>0.55900000000000005</v>
      </c>
      <c r="G627" s="18">
        <v>0.24299999999999999</v>
      </c>
      <c r="H627" s="18">
        <v>0.27</v>
      </c>
      <c r="I627" s="1" t="s">
        <v>171</v>
      </c>
      <c r="J627">
        <v>112</v>
      </c>
    </row>
    <row r="628" spans="1:10" x14ac:dyDescent="0.25">
      <c r="A628" s="1" t="s">
        <v>294</v>
      </c>
      <c r="B628">
        <v>5.0570000000000004</v>
      </c>
      <c r="C628">
        <v>0.25600000000000001</v>
      </c>
      <c r="D628">
        <v>0.75900000000000001</v>
      </c>
      <c r="E628">
        <v>0.33100000000000002</v>
      </c>
      <c r="F628">
        <v>0.39100000000000001</v>
      </c>
      <c r="G628" s="18">
        <v>0.51500000000000001</v>
      </c>
      <c r="H628" s="18">
        <v>0.36799999999999999</v>
      </c>
      <c r="I628" s="1" t="s">
        <v>291</v>
      </c>
      <c r="J628">
        <v>97</v>
      </c>
    </row>
    <row r="629" spans="1:10" x14ac:dyDescent="0.25">
      <c r="A629" s="1" t="s">
        <v>118</v>
      </c>
      <c r="B629">
        <v>4.8289999999999997</v>
      </c>
      <c r="C629">
        <v>1.0549999999999999</v>
      </c>
      <c r="D629">
        <v>1.385</v>
      </c>
      <c r="E629">
        <v>0.187</v>
      </c>
      <c r="F629">
        <v>0.47899999999999998</v>
      </c>
      <c r="G629" s="18">
        <v>0.13900000000000001</v>
      </c>
      <c r="H629" s="18">
        <v>7.2999999999999995E-2</v>
      </c>
      <c r="I629" s="1" t="s">
        <v>287</v>
      </c>
      <c r="J629">
        <v>101</v>
      </c>
    </row>
    <row r="630" spans="1:10" x14ac:dyDescent="0.25">
      <c r="A630" s="1" t="s">
        <v>118</v>
      </c>
      <c r="B630">
        <v>4.8140000000000001</v>
      </c>
      <c r="C630">
        <v>0.90200000000000002</v>
      </c>
      <c r="D630">
        <v>1.2589999999999999</v>
      </c>
      <c r="E630">
        <v>0.40699999999999997</v>
      </c>
      <c r="F630">
        <v>0.435</v>
      </c>
      <c r="G630" s="18">
        <v>0.126</v>
      </c>
      <c r="H630" s="18">
        <v>0.06</v>
      </c>
      <c r="I630" s="1" t="s">
        <v>10</v>
      </c>
      <c r="J630">
        <v>109</v>
      </c>
    </row>
    <row r="631" spans="1:10" x14ac:dyDescent="0.25">
      <c r="A631" s="1" t="s">
        <v>118</v>
      </c>
      <c r="B631">
        <v>4.7220000000000004</v>
      </c>
      <c r="C631">
        <v>0.96</v>
      </c>
      <c r="D631">
        <v>1.351</v>
      </c>
      <c r="E631">
        <v>0.46899999999999997</v>
      </c>
      <c r="F631">
        <v>0.38900000000000001</v>
      </c>
      <c r="G631" s="18">
        <v>0.13</v>
      </c>
      <c r="H631" s="18">
        <v>5.5E-2</v>
      </c>
      <c r="I631" s="1" t="s">
        <v>171</v>
      </c>
      <c r="J631">
        <v>106</v>
      </c>
    </row>
    <row r="632" spans="1:10" x14ac:dyDescent="0.25">
      <c r="A632" s="1" t="s">
        <v>118</v>
      </c>
      <c r="B632">
        <v>4.4589999999999996</v>
      </c>
      <c r="C632">
        <v>1.024</v>
      </c>
      <c r="D632">
        <v>0.96099999999999997</v>
      </c>
      <c r="E632">
        <v>0.186</v>
      </c>
      <c r="F632">
        <v>0.42499999999999999</v>
      </c>
      <c r="G632" s="18">
        <v>0.13700000000000001</v>
      </c>
      <c r="H632" s="18">
        <v>8.4000000000000005E-2</v>
      </c>
      <c r="I632" s="1" t="s">
        <v>291</v>
      </c>
      <c r="J632">
        <v>116</v>
      </c>
    </row>
    <row r="633" spans="1:10" x14ac:dyDescent="0.25">
      <c r="A633" s="1" t="s">
        <v>118</v>
      </c>
      <c r="B633">
        <v>4.7240000000000002</v>
      </c>
      <c r="C633">
        <v>0.94</v>
      </c>
      <c r="D633">
        <v>1.41</v>
      </c>
      <c r="E633">
        <v>0.33</v>
      </c>
      <c r="F633">
        <v>0.51600000000000001</v>
      </c>
      <c r="G633" s="18">
        <v>0.10299999999999999</v>
      </c>
      <c r="H633" s="18" t="s">
        <v>257</v>
      </c>
      <c r="I633" s="1" t="s">
        <v>173</v>
      </c>
      <c r="J633">
        <v>105</v>
      </c>
    </row>
    <row r="634" spans="1:10" x14ac:dyDescent="0.25">
      <c r="A634" s="1" t="s">
        <v>70</v>
      </c>
      <c r="B634">
        <v>5.8380000000000001</v>
      </c>
      <c r="C634">
        <v>1.4019999999999999</v>
      </c>
      <c r="D634">
        <v>1.1279999999999999</v>
      </c>
      <c r="E634">
        <v>0.9</v>
      </c>
      <c r="F634">
        <v>0.25800000000000001</v>
      </c>
      <c r="G634" s="18">
        <v>0.20699999999999999</v>
      </c>
      <c r="H634" s="18">
        <v>6.3E-2</v>
      </c>
      <c r="I634" s="1" t="s">
        <v>287</v>
      </c>
      <c r="J634">
        <v>55</v>
      </c>
    </row>
    <row r="635" spans="1:10" x14ac:dyDescent="0.25">
      <c r="A635" s="1" t="s">
        <v>70</v>
      </c>
      <c r="B635">
        <v>5.8719999999999999</v>
      </c>
      <c r="C635">
        <v>1.2450000000000001</v>
      </c>
      <c r="D635">
        <v>1.1339999999999999</v>
      </c>
      <c r="E635">
        <v>1.0229999999999999</v>
      </c>
      <c r="F635">
        <v>0.25900000000000001</v>
      </c>
      <c r="G635" s="18">
        <v>0.17</v>
      </c>
      <c r="H635" s="18">
        <v>9.5000000000000001E-2</v>
      </c>
      <c r="I635" s="1" t="s">
        <v>10</v>
      </c>
      <c r="J635">
        <v>61</v>
      </c>
    </row>
    <row r="636" spans="1:10" x14ac:dyDescent="0.25">
      <c r="A636" s="1" t="s">
        <v>70</v>
      </c>
      <c r="B636">
        <v>5.835</v>
      </c>
      <c r="C636">
        <v>1.359</v>
      </c>
      <c r="D636">
        <v>0.72199999999999998</v>
      </c>
      <c r="E636">
        <v>0.88600000000000001</v>
      </c>
      <c r="F636">
        <v>0.252</v>
      </c>
      <c r="G636" s="18">
        <v>0.188</v>
      </c>
      <c r="H636" s="18">
        <v>7.6999999999999999E-2</v>
      </c>
      <c r="I636" s="1" t="s">
        <v>291</v>
      </c>
      <c r="J636">
        <v>57</v>
      </c>
    </row>
    <row r="637" spans="1:10" x14ac:dyDescent="0.25">
      <c r="A637" s="1" t="s">
        <v>70</v>
      </c>
      <c r="B637">
        <v>5.875</v>
      </c>
      <c r="C637">
        <v>1.266</v>
      </c>
      <c r="D637">
        <v>1.204</v>
      </c>
      <c r="E637">
        <v>0.95499999999999996</v>
      </c>
      <c r="F637">
        <v>0.24399999999999999</v>
      </c>
      <c r="G637" s="18">
        <v>0.17499999999999999</v>
      </c>
      <c r="H637" s="18" t="s">
        <v>223</v>
      </c>
      <c r="I637" s="1" t="s">
        <v>173</v>
      </c>
      <c r="J637">
        <v>57</v>
      </c>
    </row>
    <row r="638" spans="1:10" x14ac:dyDescent="0.25">
      <c r="A638" s="1" t="s">
        <v>70</v>
      </c>
      <c r="B638">
        <v>5.8949999999999996</v>
      </c>
      <c r="C638">
        <v>1.3009999999999999</v>
      </c>
      <c r="D638">
        <v>1.2190000000000001</v>
      </c>
      <c r="E638">
        <v>1.036</v>
      </c>
      <c r="F638">
        <v>0.159</v>
      </c>
      <c r="G638" s="18">
        <v>0.17499999999999999</v>
      </c>
      <c r="H638" s="18">
        <v>5.6000000000000001E-2</v>
      </c>
      <c r="I638" s="1" t="s">
        <v>171</v>
      </c>
      <c r="J638">
        <v>54</v>
      </c>
    </row>
    <row r="639" spans="1:10" x14ac:dyDescent="0.25">
      <c r="A639" s="1" t="s">
        <v>161</v>
      </c>
      <c r="B639">
        <v>3.5910000000000002</v>
      </c>
      <c r="C639">
        <v>0.39700000000000002</v>
      </c>
      <c r="D639">
        <v>0.60099999999999998</v>
      </c>
      <c r="E639">
        <v>0.16300000000000001</v>
      </c>
      <c r="F639">
        <v>0.14699999999999999</v>
      </c>
      <c r="G639" s="18">
        <v>0.28599999999999998</v>
      </c>
      <c r="H639" s="18">
        <v>0.11700000000000001</v>
      </c>
      <c r="I639" s="1" t="s">
        <v>287</v>
      </c>
      <c r="J639">
        <v>147</v>
      </c>
    </row>
    <row r="640" spans="1:10" x14ac:dyDescent="0.25">
      <c r="A640" s="1" t="s">
        <v>161</v>
      </c>
      <c r="B640">
        <v>2.8170000000000002</v>
      </c>
      <c r="C640">
        <v>0.28899999999999998</v>
      </c>
      <c r="D640">
        <v>0.55300000000000005</v>
      </c>
      <c r="E640">
        <v>0.20899999999999999</v>
      </c>
      <c r="F640">
        <v>6.6000000000000003E-2</v>
      </c>
      <c r="G640" s="18">
        <v>0.21</v>
      </c>
      <c r="H640" s="18">
        <v>0.111</v>
      </c>
      <c r="I640" s="1" t="s">
        <v>10</v>
      </c>
      <c r="J640">
        <v>152</v>
      </c>
    </row>
    <row r="641" spans="1:10" x14ac:dyDescent="0.25">
      <c r="A641" s="1" t="s">
        <v>161</v>
      </c>
      <c r="B641">
        <v>3.254</v>
      </c>
      <c r="C641">
        <v>0.33700000000000002</v>
      </c>
      <c r="D641">
        <v>0.60799999999999998</v>
      </c>
      <c r="E641">
        <v>0.17699999999999999</v>
      </c>
      <c r="F641">
        <v>0.112</v>
      </c>
      <c r="G641" s="18">
        <v>0.224</v>
      </c>
      <c r="H641" s="18" t="s">
        <v>216</v>
      </c>
      <c r="I641" s="1" t="s">
        <v>173</v>
      </c>
      <c r="J641">
        <v>154</v>
      </c>
    </row>
    <row r="642" spans="1:10" x14ac:dyDescent="0.25">
      <c r="A642" s="1" t="s">
        <v>161</v>
      </c>
      <c r="B642">
        <v>2.8530000000000002</v>
      </c>
      <c r="C642">
        <v>0.30599999999999999</v>
      </c>
      <c r="D642">
        <v>0.57499999999999996</v>
      </c>
      <c r="E642">
        <v>0.29499999999999998</v>
      </c>
      <c r="F642">
        <v>0.01</v>
      </c>
      <c r="G642" s="18">
        <v>0.20200000000000001</v>
      </c>
      <c r="H642" s="18">
        <v>9.0999999999999998E-2</v>
      </c>
      <c r="I642" s="1" t="s">
        <v>171</v>
      </c>
      <c r="J642">
        <v>156</v>
      </c>
    </row>
    <row r="643" spans="1:10" x14ac:dyDescent="0.25">
      <c r="A643" s="1" t="s">
        <v>161</v>
      </c>
      <c r="B643">
        <v>3.8319999999999999</v>
      </c>
      <c r="C643">
        <v>0.39400000000000002</v>
      </c>
      <c r="D643">
        <v>0.185</v>
      </c>
      <c r="E643">
        <v>0.158</v>
      </c>
      <c r="F643">
        <v>0.19700000000000001</v>
      </c>
      <c r="G643" s="18">
        <v>0.25900000000000001</v>
      </c>
      <c r="H643" s="18">
        <v>0.13</v>
      </c>
      <c r="I643" s="1" t="s">
        <v>291</v>
      </c>
      <c r="J643">
        <v>143</v>
      </c>
    </row>
    <row r="644" spans="1:10" x14ac:dyDescent="0.25">
      <c r="A644" s="1" t="s">
        <v>37</v>
      </c>
      <c r="B644">
        <v>6.4029999999999996</v>
      </c>
      <c r="C644">
        <v>1.3839999999999999</v>
      </c>
      <c r="D644">
        <v>1.532</v>
      </c>
      <c r="E644">
        <v>0.88900000000000001</v>
      </c>
      <c r="F644">
        <v>0.40899999999999997</v>
      </c>
      <c r="G644" s="18">
        <v>0.19</v>
      </c>
      <c r="H644" s="18">
        <v>7.0999999999999994E-2</v>
      </c>
      <c r="I644" s="1" t="s">
        <v>287</v>
      </c>
      <c r="J644">
        <v>34</v>
      </c>
    </row>
    <row r="645" spans="1:10" x14ac:dyDescent="0.25">
      <c r="A645" s="1" t="s">
        <v>37</v>
      </c>
      <c r="B645">
        <v>6.4009999999999998</v>
      </c>
      <c r="C645">
        <v>1.2310000000000001</v>
      </c>
      <c r="D645">
        <v>1.421</v>
      </c>
      <c r="E645">
        <v>1.0509999999999999</v>
      </c>
      <c r="F645">
        <v>0.42599999999999999</v>
      </c>
      <c r="G645" s="18">
        <v>0.16500000000000001</v>
      </c>
      <c r="H645" s="18">
        <v>0.11</v>
      </c>
      <c r="I645" s="1" t="s">
        <v>10</v>
      </c>
      <c r="J645">
        <v>28</v>
      </c>
    </row>
    <row r="646" spans="1:10" x14ac:dyDescent="0.25">
      <c r="A646" s="1" t="s">
        <v>37</v>
      </c>
      <c r="B646">
        <v>6.3540000000000001</v>
      </c>
      <c r="C646">
        <v>1.286</v>
      </c>
      <c r="D646">
        <v>1.484</v>
      </c>
      <c r="E646">
        <v>1.0620000000000001</v>
      </c>
      <c r="F646">
        <v>0.36199999999999999</v>
      </c>
      <c r="G646" s="18">
        <v>0.153</v>
      </c>
      <c r="H646" s="18">
        <v>7.9000000000000001E-2</v>
      </c>
      <c r="I646" s="1" t="s">
        <v>171</v>
      </c>
      <c r="J646">
        <v>30</v>
      </c>
    </row>
    <row r="647" spans="1:10" x14ac:dyDescent="0.25">
      <c r="A647" s="1" t="s">
        <v>37</v>
      </c>
      <c r="B647">
        <v>6.3609999999999998</v>
      </c>
      <c r="C647">
        <v>1.343</v>
      </c>
      <c r="D647">
        <v>1.129</v>
      </c>
      <c r="E647">
        <v>0.879</v>
      </c>
      <c r="F647">
        <v>0.375</v>
      </c>
      <c r="G647" s="18">
        <v>0.17699999999999999</v>
      </c>
      <c r="H647" s="18">
        <v>6.0999999999999999E-2</v>
      </c>
      <c r="I647" s="1" t="s">
        <v>291</v>
      </c>
      <c r="J647">
        <v>37</v>
      </c>
    </row>
    <row r="648" spans="1:10" x14ac:dyDescent="0.25">
      <c r="A648" s="1" t="s">
        <v>37</v>
      </c>
      <c r="B648">
        <v>6.31</v>
      </c>
      <c r="C648">
        <v>1.2509999999999999</v>
      </c>
      <c r="D648">
        <v>1.538</v>
      </c>
      <c r="E648">
        <v>0.96499999999999997</v>
      </c>
      <c r="F648">
        <v>0.44900000000000001</v>
      </c>
      <c r="G648" s="18">
        <v>0.14199999999999999</v>
      </c>
      <c r="H648" s="18" t="s">
        <v>208</v>
      </c>
      <c r="I648" s="1" t="s">
        <v>173</v>
      </c>
      <c r="J648">
        <v>36</v>
      </c>
    </row>
    <row r="649" spans="1:10" x14ac:dyDescent="0.25">
      <c r="A649" s="1" t="s">
        <v>139</v>
      </c>
      <c r="B649">
        <v>4.4400000000000004</v>
      </c>
      <c r="C649">
        <v>1.01</v>
      </c>
      <c r="D649">
        <v>1.26</v>
      </c>
      <c r="E649">
        <v>0.625</v>
      </c>
      <c r="F649">
        <v>0.56100000000000005</v>
      </c>
      <c r="G649" s="18">
        <v>0.49099999999999999</v>
      </c>
      <c r="H649" s="18">
        <v>7.3999999999999996E-2</v>
      </c>
      <c r="I649" s="1" t="s">
        <v>287</v>
      </c>
      <c r="J649">
        <v>120</v>
      </c>
    </row>
    <row r="650" spans="1:10" x14ac:dyDescent="0.25">
      <c r="A650" s="1" t="s">
        <v>139</v>
      </c>
      <c r="B650">
        <v>4.327</v>
      </c>
      <c r="C650">
        <v>0.89800000000000002</v>
      </c>
      <c r="D650">
        <v>1.1950000000000001</v>
      </c>
      <c r="E650">
        <v>0.79200000000000004</v>
      </c>
      <c r="F650">
        <v>0.52900000000000003</v>
      </c>
      <c r="G650" s="18">
        <v>0.253</v>
      </c>
      <c r="H650" s="18">
        <v>4.9000000000000002E-2</v>
      </c>
      <c r="I650" s="1" t="s">
        <v>10</v>
      </c>
      <c r="J650">
        <v>130</v>
      </c>
    </row>
    <row r="651" spans="1:10" x14ac:dyDescent="0.25">
      <c r="A651" s="1" t="s">
        <v>139</v>
      </c>
      <c r="B651">
        <v>4.415</v>
      </c>
      <c r="C651">
        <v>0.97299999999999998</v>
      </c>
      <c r="D651">
        <v>0.84799999999999998</v>
      </c>
      <c r="E651">
        <v>0.62</v>
      </c>
      <c r="F651">
        <v>0.50800000000000001</v>
      </c>
      <c r="G651" s="18">
        <v>0.47</v>
      </c>
      <c r="H651" s="18">
        <v>0.08</v>
      </c>
      <c r="I651" s="1" t="s">
        <v>291</v>
      </c>
      <c r="J651">
        <v>117</v>
      </c>
    </row>
    <row r="652" spans="1:10" x14ac:dyDescent="0.25">
      <c r="A652" s="1" t="s">
        <v>139</v>
      </c>
      <c r="B652">
        <v>4.4710000000000001</v>
      </c>
      <c r="C652">
        <v>0.91800000000000004</v>
      </c>
      <c r="D652">
        <v>1.3140000000000001</v>
      </c>
      <c r="E652">
        <v>0.67200000000000004</v>
      </c>
      <c r="F652">
        <v>0.58499999999999996</v>
      </c>
      <c r="G652" s="18">
        <v>0.307</v>
      </c>
      <c r="H652" s="18" t="s">
        <v>227</v>
      </c>
      <c r="I652" s="1" t="s">
        <v>173</v>
      </c>
      <c r="J652">
        <v>116</v>
      </c>
    </row>
    <row r="653" spans="1:10" x14ac:dyDescent="0.25">
      <c r="A653" s="1" t="s">
        <v>139</v>
      </c>
      <c r="B653">
        <v>4.3659999999999997</v>
      </c>
      <c r="C653">
        <v>0.94899999999999995</v>
      </c>
      <c r="D653">
        <v>1.2649999999999999</v>
      </c>
      <c r="E653">
        <v>0.83099999999999996</v>
      </c>
      <c r="F653">
        <v>0.47</v>
      </c>
      <c r="G653" s="18">
        <v>0.24399999999999999</v>
      </c>
      <c r="H653" s="18">
        <v>4.7E-2</v>
      </c>
      <c r="I653" s="1" t="s">
        <v>171</v>
      </c>
      <c r="J653">
        <v>130</v>
      </c>
    </row>
    <row r="654" spans="1:10" x14ac:dyDescent="0.25">
      <c r="A654" s="1" t="s">
        <v>273</v>
      </c>
      <c r="B654">
        <v>4.1390000000000002</v>
      </c>
      <c r="C654">
        <v>0.66</v>
      </c>
      <c r="D654">
        <v>1.214</v>
      </c>
      <c r="E654">
        <v>0.29099999999999998</v>
      </c>
      <c r="F654">
        <v>1.4999999999999999E-2</v>
      </c>
      <c r="G654" s="18">
        <v>0.182</v>
      </c>
      <c r="H654" s="18">
        <v>0.09</v>
      </c>
      <c r="I654" s="1" t="s">
        <v>287</v>
      </c>
      <c r="J654">
        <v>130</v>
      </c>
    </row>
    <row r="655" spans="1:10" x14ac:dyDescent="0.25">
      <c r="A655" s="1" t="s">
        <v>273</v>
      </c>
      <c r="B655">
        <v>4.1390000000000002</v>
      </c>
      <c r="C655">
        <v>0.60499999999999998</v>
      </c>
      <c r="D655">
        <v>1.24</v>
      </c>
      <c r="E655">
        <v>0.312</v>
      </c>
      <c r="F655">
        <v>1.6E-2</v>
      </c>
      <c r="G655" s="18">
        <v>0.13400000000000001</v>
      </c>
      <c r="H655" s="18" t="s">
        <v>183</v>
      </c>
      <c r="I655" s="1" t="s">
        <v>173</v>
      </c>
      <c r="J655">
        <v>137</v>
      </c>
    </row>
    <row r="656" spans="1:10" x14ac:dyDescent="0.25">
      <c r="A656" s="1" t="s">
        <v>273</v>
      </c>
      <c r="B656">
        <v>4.1390000000000002</v>
      </c>
      <c r="C656">
        <v>0.63100000000000001</v>
      </c>
      <c r="D656">
        <v>0.81899999999999995</v>
      </c>
      <c r="E656">
        <v>0.29799999999999999</v>
      </c>
      <c r="F656">
        <v>0</v>
      </c>
      <c r="G656" s="18">
        <v>0.18099999999999999</v>
      </c>
      <c r="H656" s="18">
        <v>0.1</v>
      </c>
      <c r="I656" s="1" t="s">
        <v>291</v>
      </c>
      <c r="J656">
        <v>133</v>
      </c>
    </row>
    <row r="657" spans="1:10" x14ac:dyDescent="0.25">
      <c r="A657" s="1" t="s">
        <v>293</v>
      </c>
      <c r="B657">
        <v>6.2690000000000001</v>
      </c>
      <c r="C657">
        <v>1.097</v>
      </c>
      <c r="D657">
        <v>0.77900000000000003</v>
      </c>
      <c r="E657">
        <v>0.50900000000000001</v>
      </c>
      <c r="F657">
        <v>0.52200000000000002</v>
      </c>
      <c r="G657" s="18">
        <v>0.16700000000000001</v>
      </c>
      <c r="H657" s="18">
        <v>0.127</v>
      </c>
      <c r="I657" s="1" t="s">
        <v>291</v>
      </c>
      <c r="J657">
        <v>40</v>
      </c>
    </row>
    <row r="658" spans="1:10" x14ac:dyDescent="0.25">
      <c r="A658" s="1" t="s">
        <v>141</v>
      </c>
      <c r="B658">
        <v>4.3079999999999998</v>
      </c>
      <c r="C658">
        <v>0.82799999999999996</v>
      </c>
      <c r="D658">
        <v>1.0649999999999999</v>
      </c>
      <c r="E658">
        <v>0.216</v>
      </c>
      <c r="F658">
        <v>0.3</v>
      </c>
      <c r="G658" s="18">
        <v>6.7000000000000004E-2</v>
      </c>
      <c r="H658" s="18">
        <v>0.14699999999999999</v>
      </c>
      <c r="I658" s="1" t="s">
        <v>10</v>
      </c>
      <c r="J658">
        <v>132</v>
      </c>
    </row>
    <row r="659" spans="1:10" x14ac:dyDescent="0.25">
      <c r="A659" s="1" t="s">
        <v>141</v>
      </c>
      <c r="B659">
        <v>4.2119999999999997</v>
      </c>
      <c r="C659">
        <v>0.81100000000000005</v>
      </c>
      <c r="D659">
        <v>1.149</v>
      </c>
      <c r="E659">
        <v>0</v>
      </c>
      <c r="F659">
        <v>0.313</v>
      </c>
      <c r="G659" s="18">
        <v>7.3999999999999996E-2</v>
      </c>
      <c r="H659" s="18">
        <v>0.13500000000000001</v>
      </c>
      <c r="I659" s="1" t="s">
        <v>171</v>
      </c>
      <c r="J659">
        <v>135</v>
      </c>
    </row>
    <row r="660" spans="1:10" x14ac:dyDescent="0.25">
      <c r="A660" s="1" t="s">
        <v>16</v>
      </c>
      <c r="B660">
        <v>7.3140000000000001</v>
      </c>
      <c r="C660">
        <v>1.355</v>
      </c>
      <c r="D660">
        <v>1.5009999999999999</v>
      </c>
      <c r="E660">
        <v>0.91300000000000003</v>
      </c>
      <c r="F660">
        <v>0.65900000000000003</v>
      </c>
      <c r="G660" s="18">
        <v>0.28499999999999998</v>
      </c>
      <c r="H660" s="18" t="s">
        <v>181</v>
      </c>
      <c r="I660" s="1" t="s">
        <v>173</v>
      </c>
      <c r="J660">
        <v>9</v>
      </c>
    </row>
    <row r="661" spans="1:10" x14ac:dyDescent="0.25">
      <c r="A661" s="1" t="s">
        <v>16</v>
      </c>
      <c r="B661">
        <v>7.2910000000000004</v>
      </c>
      <c r="C661">
        <v>1.452</v>
      </c>
      <c r="D661">
        <v>1.0880000000000001</v>
      </c>
      <c r="E661">
        <v>0.83099999999999996</v>
      </c>
      <c r="F661">
        <v>0.58199999999999996</v>
      </c>
      <c r="G661" s="18">
        <v>0.38300000000000001</v>
      </c>
      <c r="H661" s="18">
        <v>0.40899999999999997</v>
      </c>
      <c r="I661" s="1" t="s">
        <v>291</v>
      </c>
      <c r="J661">
        <v>10</v>
      </c>
    </row>
    <row r="662" spans="1:10" x14ac:dyDescent="0.25">
      <c r="A662" s="1" t="s">
        <v>16</v>
      </c>
      <c r="B662">
        <v>7.3529999999999998</v>
      </c>
      <c r="C662">
        <v>1.3220000000000001</v>
      </c>
      <c r="D662">
        <v>1.4330000000000001</v>
      </c>
      <c r="E662">
        <v>0.98599999999999999</v>
      </c>
      <c r="F662">
        <v>0.65</v>
      </c>
      <c r="G662" s="18">
        <v>0.27300000000000002</v>
      </c>
      <c r="H662" s="18">
        <v>0.442</v>
      </c>
      <c r="I662" s="1" t="s">
        <v>10</v>
      </c>
      <c r="J662">
        <v>7</v>
      </c>
    </row>
    <row r="663" spans="1:10" x14ac:dyDescent="0.25">
      <c r="A663" s="1" t="s">
        <v>16</v>
      </c>
      <c r="B663">
        <v>7.343</v>
      </c>
      <c r="C663">
        <v>1.387</v>
      </c>
      <c r="D663">
        <v>1.4870000000000001</v>
      </c>
      <c r="E663">
        <v>1.0089999999999999</v>
      </c>
      <c r="F663">
        <v>0.57399999999999995</v>
      </c>
      <c r="G663" s="18">
        <v>0.26700000000000002</v>
      </c>
      <c r="H663" s="18">
        <v>0.373</v>
      </c>
      <c r="I663" s="1" t="s">
        <v>171</v>
      </c>
      <c r="J663">
        <v>7</v>
      </c>
    </row>
    <row r="664" spans="1:10" x14ac:dyDescent="0.25">
      <c r="A664" s="1" t="s">
        <v>16</v>
      </c>
      <c r="B664">
        <v>7.2839999999999998</v>
      </c>
      <c r="C664">
        <v>1.494</v>
      </c>
      <c r="D664">
        <v>1.478</v>
      </c>
      <c r="E664">
        <v>0.83099999999999996</v>
      </c>
      <c r="F664">
        <v>0.61299999999999999</v>
      </c>
      <c r="G664" s="18">
        <v>0.38500000000000001</v>
      </c>
      <c r="H664" s="18">
        <v>0.38400000000000001</v>
      </c>
      <c r="I664" s="1" t="s">
        <v>287</v>
      </c>
      <c r="J664">
        <v>9</v>
      </c>
    </row>
    <row r="665" spans="1:10" x14ac:dyDescent="0.25">
      <c r="A665" s="1" t="s">
        <v>12</v>
      </c>
      <c r="B665">
        <v>7.4870000000000001</v>
      </c>
      <c r="C665">
        <v>1.42</v>
      </c>
      <c r="D665">
        <v>1.5489999999999999</v>
      </c>
      <c r="E665">
        <v>0.92700000000000005</v>
      </c>
      <c r="F665">
        <v>0.66</v>
      </c>
      <c r="G665" s="18">
        <v>0.25600000000000001</v>
      </c>
      <c r="H665" s="18" t="s">
        <v>177</v>
      </c>
      <c r="I665" s="1" t="s">
        <v>173</v>
      </c>
      <c r="J665">
        <v>5</v>
      </c>
    </row>
    <row r="666" spans="1:10" x14ac:dyDescent="0.25">
      <c r="A666" s="1" t="s">
        <v>12</v>
      </c>
      <c r="B666">
        <v>7.5090000000000003</v>
      </c>
      <c r="C666">
        <v>1.5269999999999999</v>
      </c>
      <c r="D666">
        <v>1.145</v>
      </c>
      <c r="E666">
        <v>0.86299999999999999</v>
      </c>
      <c r="F666">
        <v>0.58599999999999997</v>
      </c>
      <c r="G666" s="18">
        <v>0.28100000000000003</v>
      </c>
      <c r="H666" s="18">
        <v>0.41199999999999998</v>
      </c>
      <c r="I666" s="1" t="s">
        <v>291</v>
      </c>
      <c r="J666">
        <v>2</v>
      </c>
    </row>
    <row r="667" spans="1:10" x14ac:dyDescent="0.25">
      <c r="A667" s="1" t="s">
        <v>12</v>
      </c>
      <c r="B667">
        <v>7.48</v>
      </c>
      <c r="C667">
        <v>1.452</v>
      </c>
      <c r="D667">
        <v>1.526</v>
      </c>
      <c r="E667">
        <v>1.052</v>
      </c>
      <c r="F667">
        <v>0.57199999999999995</v>
      </c>
      <c r="G667" s="18">
        <v>0.26300000000000001</v>
      </c>
      <c r="H667" s="18">
        <v>0.34300000000000003</v>
      </c>
      <c r="I667" s="1" t="s">
        <v>171</v>
      </c>
      <c r="J667">
        <v>6</v>
      </c>
    </row>
    <row r="668" spans="1:10" x14ac:dyDescent="0.25">
      <c r="A668" s="1" t="s">
        <v>12</v>
      </c>
      <c r="B668">
        <v>7.4939999999999998</v>
      </c>
      <c r="C668">
        <v>1.5649999999999999</v>
      </c>
      <c r="D668">
        <v>1.5169999999999999</v>
      </c>
      <c r="E668">
        <v>0.85799999999999998</v>
      </c>
      <c r="F668">
        <v>0.62</v>
      </c>
      <c r="G668" s="18">
        <v>0.29099999999999998</v>
      </c>
      <c r="H668" s="18">
        <v>0.36699999999999999</v>
      </c>
      <c r="I668" s="1" t="s">
        <v>287</v>
      </c>
      <c r="J668">
        <v>4</v>
      </c>
    </row>
    <row r="669" spans="1:10" x14ac:dyDescent="0.25">
      <c r="A669" s="1" t="s">
        <v>12</v>
      </c>
      <c r="B669">
        <v>7.56</v>
      </c>
      <c r="C669">
        <v>1.391</v>
      </c>
      <c r="D669">
        <v>1.472</v>
      </c>
      <c r="E669">
        <v>1.0409999999999999</v>
      </c>
      <c r="F669">
        <v>0.629</v>
      </c>
      <c r="G669" s="18">
        <v>0.26900000000000002</v>
      </c>
      <c r="H669" s="18">
        <v>0.40799999999999997</v>
      </c>
      <c r="I669" s="1" t="s">
        <v>10</v>
      </c>
      <c r="J669">
        <v>3</v>
      </c>
    </row>
    <row r="670" spans="1:10" x14ac:dyDescent="0.25">
      <c r="A670" s="1" t="s">
        <v>170</v>
      </c>
      <c r="B670">
        <v>3.4620000000000002</v>
      </c>
      <c r="C670">
        <v>0.68899999999999995</v>
      </c>
      <c r="D670">
        <v>0.38200000000000001</v>
      </c>
      <c r="E670">
        <v>0.53900000000000003</v>
      </c>
      <c r="F670">
        <v>8.7999999999999995E-2</v>
      </c>
      <c r="G670" s="18">
        <v>0.376</v>
      </c>
      <c r="H670" s="18" t="s">
        <v>261</v>
      </c>
      <c r="I670" s="1" t="s">
        <v>173</v>
      </c>
      <c r="J670">
        <v>150</v>
      </c>
    </row>
    <row r="671" spans="1:10" x14ac:dyDescent="0.25">
      <c r="A671" s="1" t="s">
        <v>170</v>
      </c>
      <c r="B671">
        <v>3.069</v>
      </c>
      <c r="C671">
        <v>0.747</v>
      </c>
      <c r="D671">
        <v>0.14899999999999999</v>
      </c>
      <c r="E671">
        <v>0.63</v>
      </c>
      <c r="F671">
        <v>6.9000000000000006E-2</v>
      </c>
      <c r="G671" s="18">
        <v>0.48399999999999999</v>
      </c>
      <c r="H671" s="18">
        <v>0.17199999999999999</v>
      </c>
      <c r="I671" s="1" t="s">
        <v>291</v>
      </c>
      <c r="J671">
        <v>156</v>
      </c>
    </row>
    <row r="672" spans="1:10" x14ac:dyDescent="0.25">
      <c r="A672" s="1" t="s">
        <v>170</v>
      </c>
      <c r="B672">
        <v>3.4620000000000002</v>
      </c>
      <c r="C672">
        <v>0.77700000000000002</v>
      </c>
      <c r="D672">
        <v>0.39600000000000002</v>
      </c>
      <c r="E672">
        <v>0.501</v>
      </c>
      <c r="F672">
        <v>8.2000000000000003E-2</v>
      </c>
      <c r="G672" s="18">
        <v>0.49399999999999999</v>
      </c>
      <c r="H672" s="18">
        <v>0.151</v>
      </c>
      <c r="I672" s="1" t="s">
        <v>287</v>
      </c>
      <c r="J672">
        <v>152</v>
      </c>
    </row>
    <row r="673" spans="1:10" x14ac:dyDescent="0.25">
      <c r="A673" s="1" t="s">
        <v>170</v>
      </c>
      <c r="B673">
        <v>3.4620000000000002</v>
      </c>
      <c r="C673">
        <v>0.61899999999999999</v>
      </c>
      <c r="D673">
        <v>0.378</v>
      </c>
      <c r="E673">
        <v>0.44</v>
      </c>
      <c r="F673">
        <v>1.2999999999999999E-2</v>
      </c>
      <c r="G673" s="18">
        <v>0.33100000000000002</v>
      </c>
      <c r="H673" s="18">
        <v>0.14099999999999999</v>
      </c>
      <c r="I673" s="1" t="s">
        <v>171</v>
      </c>
      <c r="J673">
        <v>149</v>
      </c>
    </row>
    <row r="674" spans="1:10" x14ac:dyDescent="0.25">
      <c r="A674" s="1" t="s">
        <v>34</v>
      </c>
      <c r="B674">
        <v>6.4550000000000001</v>
      </c>
      <c r="C674">
        <v>1.327</v>
      </c>
      <c r="D674">
        <v>1.3580000000000001</v>
      </c>
      <c r="E674">
        <v>0.878</v>
      </c>
      <c r="F674">
        <v>0.44900000000000001</v>
      </c>
      <c r="G674" s="18">
        <v>0.151</v>
      </c>
      <c r="H674" s="18">
        <v>0.13200000000000001</v>
      </c>
      <c r="I674" s="1" t="s">
        <v>10</v>
      </c>
      <c r="J674">
        <v>25</v>
      </c>
    </row>
    <row r="675" spans="1:10" x14ac:dyDescent="0.25">
      <c r="A675" s="1" t="s">
        <v>34</v>
      </c>
      <c r="B675">
        <v>6.4409999999999998</v>
      </c>
      <c r="C675">
        <v>1.365</v>
      </c>
      <c r="D675">
        <v>1.4359999999999999</v>
      </c>
      <c r="E675">
        <v>0.85699999999999998</v>
      </c>
      <c r="F675">
        <v>0.41799999999999998</v>
      </c>
      <c r="G675" s="18">
        <v>0.151</v>
      </c>
      <c r="H675" s="18" t="s">
        <v>198</v>
      </c>
      <c r="I675" s="1" t="s">
        <v>173</v>
      </c>
      <c r="J675">
        <v>26</v>
      </c>
    </row>
    <row r="676" spans="1:10" x14ac:dyDescent="0.25">
      <c r="A676" s="1" t="s">
        <v>34</v>
      </c>
      <c r="B676">
        <v>6.4459999999999997</v>
      </c>
      <c r="C676">
        <v>1.3680000000000001</v>
      </c>
      <c r="D676">
        <v>1.43</v>
      </c>
      <c r="E676">
        <v>0.91400000000000003</v>
      </c>
      <c r="F676">
        <v>0.35099999999999998</v>
      </c>
      <c r="G676" s="18">
        <v>0.24199999999999999</v>
      </c>
      <c r="H676" s="18">
        <v>9.7000000000000003E-2</v>
      </c>
      <c r="I676" s="1" t="s">
        <v>171</v>
      </c>
      <c r="J676">
        <v>25</v>
      </c>
    </row>
    <row r="677" spans="1:10" x14ac:dyDescent="0.25">
      <c r="A677" s="1" t="s">
        <v>34</v>
      </c>
      <c r="B677">
        <v>6.3789999999999996</v>
      </c>
      <c r="C677">
        <v>1.397</v>
      </c>
      <c r="D677">
        <v>0.92600000000000005</v>
      </c>
      <c r="E677">
        <v>0.79600000000000004</v>
      </c>
      <c r="F677">
        <v>0.32400000000000001</v>
      </c>
      <c r="G677" s="18">
        <v>0.255</v>
      </c>
      <c r="H677" s="18">
        <v>6.6000000000000003E-2</v>
      </c>
      <c r="I677" s="1" t="s">
        <v>291</v>
      </c>
      <c r="J677">
        <v>34</v>
      </c>
    </row>
    <row r="678" spans="1:10" x14ac:dyDescent="0.25">
      <c r="A678" s="1" t="s">
        <v>34</v>
      </c>
      <c r="B678">
        <v>6.4219999999999997</v>
      </c>
      <c r="C678">
        <v>1.4339999999999999</v>
      </c>
      <c r="D678">
        <v>1.385</v>
      </c>
      <c r="E678">
        <v>0.79400000000000004</v>
      </c>
      <c r="F678">
        <v>0.36099999999999999</v>
      </c>
      <c r="G678" s="18">
        <v>0.25800000000000001</v>
      </c>
      <c r="H678" s="18">
        <v>6.4000000000000001E-2</v>
      </c>
      <c r="I678" s="1" t="s">
        <v>287</v>
      </c>
      <c r="J678">
        <v>33</v>
      </c>
    </row>
    <row r="679" spans="1:10" x14ac:dyDescent="0.25">
      <c r="A679" s="1" t="s">
        <v>80</v>
      </c>
      <c r="B679">
        <v>5.556</v>
      </c>
      <c r="C679">
        <v>0.47499999999999998</v>
      </c>
      <c r="D679">
        <v>1.218</v>
      </c>
      <c r="E679">
        <v>0.68100000000000005</v>
      </c>
      <c r="F679">
        <v>0.52100000000000002</v>
      </c>
      <c r="G679" s="18">
        <v>0.182</v>
      </c>
      <c r="H679" s="18">
        <v>0.222</v>
      </c>
      <c r="I679" s="1" t="s">
        <v>10</v>
      </c>
      <c r="J679">
        <v>71</v>
      </c>
    </row>
    <row r="680" spans="1:10" x14ac:dyDescent="0.25">
      <c r="A680" s="1" t="s">
        <v>80</v>
      </c>
      <c r="B680">
        <v>5.4669999999999996</v>
      </c>
      <c r="C680">
        <v>0.49299999999999999</v>
      </c>
      <c r="D680">
        <v>1.0980000000000001</v>
      </c>
      <c r="E680">
        <v>0.71799999999999997</v>
      </c>
      <c r="F680">
        <v>0.38900000000000001</v>
      </c>
      <c r="G680" s="18">
        <v>0.23</v>
      </c>
      <c r="H680" s="18">
        <v>0.14399999999999999</v>
      </c>
      <c r="I680" s="1" t="s">
        <v>171</v>
      </c>
      <c r="J680">
        <v>74</v>
      </c>
    </row>
    <row r="681" spans="1:10" x14ac:dyDescent="0.25">
      <c r="A681" s="1" t="s">
        <v>80</v>
      </c>
      <c r="B681">
        <v>4.9960000000000004</v>
      </c>
      <c r="C681">
        <v>0.48799999999999999</v>
      </c>
      <c r="D681">
        <v>0.75600000000000001</v>
      </c>
      <c r="E681">
        <v>0.53100000000000003</v>
      </c>
      <c r="F681">
        <v>0.434</v>
      </c>
      <c r="G681" s="18">
        <v>0.26</v>
      </c>
      <c r="H681" s="18">
        <v>0.13500000000000001</v>
      </c>
      <c r="I681" s="1" t="s">
        <v>291</v>
      </c>
      <c r="J681">
        <v>100</v>
      </c>
    </row>
    <row r="682" spans="1:10" x14ac:dyDescent="0.25">
      <c r="A682" s="1" t="s">
        <v>80</v>
      </c>
      <c r="B682">
        <v>5.0410000000000004</v>
      </c>
      <c r="C682">
        <v>0.52500000000000002</v>
      </c>
      <c r="D682">
        <v>1.2709999999999999</v>
      </c>
      <c r="E682">
        <v>0.52900000000000003</v>
      </c>
      <c r="F682">
        <v>0.47199999999999998</v>
      </c>
      <c r="G682" s="18">
        <v>0.249</v>
      </c>
      <c r="H682" s="18">
        <v>0.14599999999999999</v>
      </c>
      <c r="I682" s="1" t="s">
        <v>287</v>
      </c>
      <c r="J682">
        <v>96</v>
      </c>
    </row>
    <row r="683" spans="1:10" x14ac:dyDescent="0.25">
      <c r="A683" s="1" t="s">
        <v>80</v>
      </c>
      <c r="B683">
        <v>5.1989999999999998</v>
      </c>
      <c r="C683">
        <v>0.47399999999999998</v>
      </c>
      <c r="D683">
        <v>1.1659999999999999</v>
      </c>
      <c r="E683">
        <v>0.59799999999999998</v>
      </c>
      <c r="F683">
        <v>0.29199999999999998</v>
      </c>
      <c r="G683" s="18">
        <v>0.187</v>
      </c>
      <c r="H683" s="18" t="s">
        <v>193</v>
      </c>
      <c r="I683" s="1" t="s">
        <v>173</v>
      </c>
      <c r="J683">
        <v>88</v>
      </c>
    </row>
    <row r="684" spans="1:10" x14ac:dyDescent="0.25">
      <c r="A684" s="1" t="s">
        <v>157</v>
      </c>
      <c r="B684">
        <v>3.476</v>
      </c>
      <c r="C684">
        <v>0.45700000000000002</v>
      </c>
      <c r="D684">
        <v>0.873</v>
      </c>
      <c r="E684">
        <v>0.443</v>
      </c>
      <c r="F684">
        <v>0.50900000000000001</v>
      </c>
      <c r="G684" s="18">
        <v>0.27200000000000002</v>
      </c>
      <c r="H684" s="18">
        <v>0.20399999999999999</v>
      </c>
      <c r="I684" s="1" t="s">
        <v>10</v>
      </c>
      <c r="J684">
        <v>148</v>
      </c>
    </row>
    <row r="685" spans="1:10" x14ac:dyDescent="0.25">
      <c r="A685" s="1" t="s">
        <v>157</v>
      </c>
      <c r="B685">
        <v>3.2309999999999999</v>
      </c>
      <c r="C685">
        <v>0.47599999999999998</v>
      </c>
      <c r="D685">
        <v>0.88500000000000001</v>
      </c>
      <c r="E685">
        <v>0.499</v>
      </c>
      <c r="F685">
        <v>0.41699999999999998</v>
      </c>
      <c r="G685" s="18">
        <v>0.27600000000000002</v>
      </c>
      <c r="H685" s="18">
        <v>0.14699999999999999</v>
      </c>
      <c r="I685" s="1" t="s">
        <v>171</v>
      </c>
      <c r="J685">
        <v>153</v>
      </c>
    </row>
    <row r="686" spans="1:10" x14ac:dyDescent="0.25">
      <c r="A686" s="1" t="s">
        <v>157</v>
      </c>
      <c r="B686">
        <v>3.3490000000000002</v>
      </c>
      <c r="C686">
        <v>0.51100000000000001</v>
      </c>
      <c r="D686">
        <v>1.042</v>
      </c>
      <c r="E686">
        <v>0.36499999999999999</v>
      </c>
      <c r="F686">
        <v>0.39</v>
      </c>
      <c r="G686" s="18">
        <v>0.35399999999999998</v>
      </c>
      <c r="H686" s="18">
        <v>6.6000000000000003E-2</v>
      </c>
      <c r="I686" s="1" t="s">
        <v>287</v>
      </c>
      <c r="J686">
        <v>153</v>
      </c>
    </row>
    <row r="687" spans="1:10" x14ac:dyDescent="0.25">
      <c r="A687" s="1" t="s">
        <v>157</v>
      </c>
      <c r="B687">
        <v>3.3029999999999999</v>
      </c>
      <c r="C687">
        <v>0.45500000000000002</v>
      </c>
      <c r="D687">
        <v>0.99099999999999999</v>
      </c>
      <c r="E687">
        <v>0.38100000000000001</v>
      </c>
      <c r="F687">
        <v>0.48099999999999998</v>
      </c>
      <c r="G687" s="18">
        <v>0.27</v>
      </c>
      <c r="H687" s="18" t="s">
        <v>285</v>
      </c>
      <c r="I687" s="1" t="s">
        <v>173</v>
      </c>
      <c r="J687">
        <v>153</v>
      </c>
    </row>
    <row r="688" spans="1:10" x14ac:dyDescent="0.25">
      <c r="A688" s="1" t="s">
        <v>157</v>
      </c>
      <c r="B688">
        <v>3.6659999999999999</v>
      </c>
      <c r="C688">
        <v>0.47199999999999998</v>
      </c>
      <c r="D688">
        <v>0.77600000000000002</v>
      </c>
      <c r="E688">
        <v>0.35699999999999998</v>
      </c>
      <c r="F688">
        <v>0.318</v>
      </c>
      <c r="G688" s="18">
        <v>0.315</v>
      </c>
      <c r="H688" s="18">
        <v>5.0999999999999997E-2</v>
      </c>
      <c r="I688" s="1" t="s">
        <v>291</v>
      </c>
      <c r="J688">
        <v>149</v>
      </c>
    </row>
    <row r="689" spans="1:10" x14ac:dyDescent="0.25">
      <c r="A689" s="1" t="s">
        <v>63</v>
      </c>
      <c r="B689">
        <v>5.9989999999999997</v>
      </c>
      <c r="C689">
        <v>1.0069999999999999</v>
      </c>
      <c r="D689">
        <v>1.3480000000000001</v>
      </c>
      <c r="E689">
        <v>0.79400000000000004</v>
      </c>
      <c r="F689">
        <v>0.60899999999999999</v>
      </c>
      <c r="G689" s="18">
        <v>0.377</v>
      </c>
      <c r="H689" s="18">
        <v>3.2000000000000001E-2</v>
      </c>
      <c r="I689" s="1" t="s">
        <v>10</v>
      </c>
      <c r="J689">
        <v>54</v>
      </c>
    </row>
    <row r="690" spans="1:10" x14ac:dyDescent="0.25">
      <c r="A690" s="1" t="s">
        <v>63</v>
      </c>
      <c r="B690">
        <v>6.008</v>
      </c>
      <c r="C690">
        <v>1.05</v>
      </c>
      <c r="D690">
        <v>1.409</v>
      </c>
      <c r="E690">
        <v>0.82799999999999996</v>
      </c>
      <c r="F690">
        <v>0.55700000000000005</v>
      </c>
      <c r="G690" s="18">
        <v>0.35899999999999999</v>
      </c>
      <c r="H690" s="18">
        <v>2.8000000000000001E-2</v>
      </c>
      <c r="I690" s="1" t="s">
        <v>171</v>
      </c>
      <c r="J690">
        <v>52</v>
      </c>
    </row>
    <row r="691" spans="1:10" x14ac:dyDescent="0.25">
      <c r="A691" s="1" t="s">
        <v>63</v>
      </c>
      <c r="B691">
        <v>6.0720000000000001</v>
      </c>
      <c r="C691">
        <v>1.016</v>
      </c>
      <c r="D691">
        <v>1.417</v>
      </c>
      <c r="E691">
        <v>0.70699999999999996</v>
      </c>
      <c r="F691">
        <v>0.63700000000000001</v>
      </c>
      <c r="G691" s="18">
        <v>0.36399999999999999</v>
      </c>
      <c r="H691" s="18" t="s">
        <v>217</v>
      </c>
      <c r="I691" s="1" t="s">
        <v>173</v>
      </c>
      <c r="J691">
        <v>46</v>
      </c>
    </row>
    <row r="692" spans="1:10" x14ac:dyDescent="0.25">
      <c r="A692" s="1" t="s">
        <v>63</v>
      </c>
      <c r="B692">
        <v>6.4740000000000002</v>
      </c>
      <c r="C692">
        <v>1.089</v>
      </c>
      <c r="D692">
        <v>1.0449999999999999</v>
      </c>
      <c r="E692">
        <v>0.64900000000000002</v>
      </c>
      <c r="F692">
        <v>0.496</v>
      </c>
      <c r="G692" s="18">
        <v>0.58699999999999997</v>
      </c>
      <c r="H692" s="18">
        <v>2.8000000000000001E-2</v>
      </c>
      <c r="I692" s="1" t="s">
        <v>291</v>
      </c>
      <c r="J692">
        <v>33</v>
      </c>
    </row>
    <row r="693" spans="1:10" x14ac:dyDescent="0.25">
      <c r="A693" s="1" t="s">
        <v>63</v>
      </c>
      <c r="B693">
        <v>6.4240000000000004</v>
      </c>
      <c r="C693">
        <v>1.1279999999999999</v>
      </c>
      <c r="D693">
        <v>1.4259999999999999</v>
      </c>
      <c r="E693">
        <v>0.64700000000000002</v>
      </c>
      <c r="F693">
        <v>0.57999999999999996</v>
      </c>
      <c r="G693" s="18">
        <v>0.57199999999999995</v>
      </c>
      <c r="H693" s="18">
        <v>3.2000000000000001E-2</v>
      </c>
      <c r="I693" s="1" t="s">
        <v>287</v>
      </c>
      <c r="J693">
        <v>32</v>
      </c>
    </row>
    <row r="694" spans="1:10" x14ac:dyDescent="0.25">
      <c r="A694" s="1" t="s">
        <v>144</v>
      </c>
      <c r="B694">
        <v>4.1870000000000003</v>
      </c>
      <c r="C694">
        <v>0.26800000000000002</v>
      </c>
      <c r="D694">
        <v>0.54800000000000004</v>
      </c>
      <c r="E694">
        <v>0.34300000000000003</v>
      </c>
      <c r="F694">
        <v>0.30399999999999999</v>
      </c>
      <c r="G694" s="18">
        <v>0.20100000000000001</v>
      </c>
      <c r="H694" s="18">
        <v>0.115</v>
      </c>
      <c r="I694" s="1" t="s">
        <v>10</v>
      </c>
      <c r="J694">
        <v>135</v>
      </c>
    </row>
    <row r="695" spans="1:10" x14ac:dyDescent="0.25">
      <c r="A695" s="1" t="s">
        <v>144</v>
      </c>
      <c r="B695">
        <v>4.085</v>
      </c>
      <c r="C695">
        <v>0.27500000000000002</v>
      </c>
      <c r="D695">
        <v>0.57199999999999995</v>
      </c>
      <c r="E695">
        <v>0.41</v>
      </c>
      <c r="F695">
        <v>0.29299999999999998</v>
      </c>
      <c r="G695" s="18">
        <v>0.17699999999999999</v>
      </c>
      <c r="H695" s="18">
        <v>8.5000000000000006E-2</v>
      </c>
      <c r="I695" s="1" t="s">
        <v>171</v>
      </c>
      <c r="J695">
        <v>139</v>
      </c>
    </row>
    <row r="696" spans="1:10" x14ac:dyDescent="0.25">
      <c r="A696" s="1" t="s">
        <v>144</v>
      </c>
      <c r="B696">
        <v>3.3029999999999999</v>
      </c>
      <c r="C696">
        <v>0.28100000000000003</v>
      </c>
      <c r="D696">
        <v>0</v>
      </c>
      <c r="E696">
        <v>0.248</v>
      </c>
      <c r="F696">
        <v>0.34699999999999998</v>
      </c>
      <c r="G696" s="18">
        <v>0.17499999999999999</v>
      </c>
      <c r="H696" s="18">
        <v>0.11600000000000001</v>
      </c>
      <c r="I696" s="1" t="s">
        <v>291</v>
      </c>
      <c r="J696">
        <v>155</v>
      </c>
    </row>
    <row r="697" spans="1:10" x14ac:dyDescent="0.25">
      <c r="A697" s="1" t="s">
        <v>144</v>
      </c>
      <c r="B697">
        <v>3.4950000000000001</v>
      </c>
      <c r="C697">
        <v>0.30499999999999999</v>
      </c>
      <c r="D697">
        <v>0.432</v>
      </c>
      <c r="E697">
        <v>0.247</v>
      </c>
      <c r="F697">
        <v>0.38</v>
      </c>
      <c r="G697" s="18">
        <v>0.19700000000000001</v>
      </c>
      <c r="H697" s="18">
        <v>9.6000000000000002E-2</v>
      </c>
      <c r="I697" s="1" t="s">
        <v>287</v>
      </c>
      <c r="J697">
        <v>150</v>
      </c>
    </row>
    <row r="698" spans="1:10" x14ac:dyDescent="0.25">
      <c r="A698" s="1" t="s">
        <v>144</v>
      </c>
      <c r="B698">
        <v>3.9990000000000001</v>
      </c>
      <c r="C698">
        <v>0.25900000000000001</v>
      </c>
      <c r="D698">
        <v>0.47399999999999998</v>
      </c>
      <c r="E698">
        <v>0.253</v>
      </c>
      <c r="F698">
        <v>0.434</v>
      </c>
      <c r="G698" s="18">
        <v>0.158</v>
      </c>
      <c r="H698" s="18" t="s">
        <v>185</v>
      </c>
      <c r="I698" s="1" t="s">
        <v>173</v>
      </c>
      <c r="J698">
        <v>139</v>
      </c>
    </row>
    <row r="699" spans="1:10" x14ac:dyDescent="0.25">
      <c r="A699" s="1" t="s">
        <v>51</v>
      </c>
      <c r="B699">
        <v>6.1920000000000002</v>
      </c>
      <c r="C699">
        <v>1.1679999999999999</v>
      </c>
      <c r="D699">
        <v>1.407</v>
      </c>
      <c r="E699">
        <v>0.65900000000000003</v>
      </c>
      <c r="F699">
        <v>0.55300000000000005</v>
      </c>
      <c r="G699" s="18">
        <v>0.19900000000000001</v>
      </c>
      <c r="H699" s="18">
        <v>1.4999999999999999E-2</v>
      </c>
      <c r="I699" s="1" t="s">
        <v>10</v>
      </c>
      <c r="J699">
        <v>42</v>
      </c>
    </row>
    <row r="700" spans="1:10" x14ac:dyDescent="0.25">
      <c r="A700" s="1" t="s">
        <v>51</v>
      </c>
      <c r="B700">
        <v>6.1920000000000002</v>
      </c>
      <c r="C700">
        <v>1.2310000000000001</v>
      </c>
      <c r="D700">
        <v>1.4770000000000001</v>
      </c>
      <c r="E700">
        <v>0.71299999999999997</v>
      </c>
      <c r="F700">
        <v>0.48899999999999999</v>
      </c>
      <c r="G700" s="18">
        <v>0.185</v>
      </c>
      <c r="H700" s="18">
        <v>1.6E-2</v>
      </c>
      <c r="I700" s="1" t="s">
        <v>171</v>
      </c>
      <c r="J700">
        <v>39</v>
      </c>
    </row>
    <row r="701" spans="1:10" x14ac:dyDescent="0.25">
      <c r="A701" s="1" t="s">
        <v>51</v>
      </c>
      <c r="B701">
        <v>6.1920000000000002</v>
      </c>
      <c r="C701">
        <v>1.2230000000000001</v>
      </c>
      <c r="D701">
        <v>1.492</v>
      </c>
      <c r="E701">
        <v>0.56399999999999995</v>
      </c>
      <c r="F701">
        <v>0.57499999999999996</v>
      </c>
      <c r="G701" s="18">
        <v>0.17100000000000001</v>
      </c>
      <c r="H701" s="18" t="s">
        <v>210</v>
      </c>
      <c r="I701" s="1" t="s">
        <v>173</v>
      </c>
      <c r="J701">
        <v>38</v>
      </c>
    </row>
    <row r="702" spans="1:10" x14ac:dyDescent="0.25">
      <c r="A702" s="1" t="s">
        <v>51</v>
      </c>
      <c r="B702">
        <v>6.1680000000000001</v>
      </c>
      <c r="C702">
        <v>1.361</v>
      </c>
      <c r="D702">
        <v>1.38</v>
      </c>
      <c r="E702">
        <v>0.52</v>
      </c>
      <c r="F702">
        <v>0.51900000000000002</v>
      </c>
      <c r="G702" s="18">
        <v>0.32500000000000001</v>
      </c>
      <c r="H702" s="18">
        <v>8.9999999999999993E-3</v>
      </c>
      <c r="I702" s="1" t="s">
        <v>287</v>
      </c>
      <c r="J702">
        <v>38</v>
      </c>
    </row>
    <row r="703" spans="1:10" x14ac:dyDescent="0.25">
      <c r="A703" s="1" t="s">
        <v>51</v>
      </c>
      <c r="B703">
        <v>6.1680000000000001</v>
      </c>
      <c r="C703">
        <v>1.3260000000000001</v>
      </c>
      <c r="D703">
        <v>0.98599999999999999</v>
      </c>
      <c r="E703">
        <v>0.52600000000000002</v>
      </c>
      <c r="F703">
        <v>0.48499999999999999</v>
      </c>
      <c r="G703" s="18">
        <v>0.31900000000000001</v>
      </c>
      <c r="H703" s="18">
        <v>1.2E-2</v>
      </c>
      <c r="I703" s="1" t="s">
        <v>291</v>
      </c>
      <c r="J703">
        <v>43</v>
      </c>
    </row>
    <row r="704" spans="1:10" x14ac:dyDescent="0.25">
      <c r="A704" s="1" t="s">
        <v>137</v>
      </c>
      <c r="B704">
        <v>4.3920000000000003</v>
      </c>
      <c r="C704">
        <v>0.875</v>
      </c>
      <c r="D704">
        <v>0.872</v>
      </c>
      <c r="E704">
        <v>0.78100000000000003</v>
      </c>
      <c r="F704">
        <v>0.23599999999999999</v>
      </c>
      <c r="G704" s="18">
        <v>5.6000000000000001E-2</v>
      </c>
      <c r="H704" s="18">
        <v>4.3999999999999997E-2</v>
      </c>
      <c r="I704" s="1" t="s">
        <v>10</v>
      </c>
      <c r="J704">
        <v>128</v>
      </c>
    </row>
    <row r="705" spans="1:10" x14ac:dyDescent="0.25">
      <c r="A705" s="1" t="s">
        <v>137</v>
      </c>
      <c r="B705">
        <v>4.4610000000000003</v>
      </c>
      <c r="C705">
        <v>0.92100000000000004</v>
      </c>
      <c r="D705">
        <v>1</v>
      </c>
      <c r="E705">
        <v>0.81499999999999995</v>
      </c>
      <c r="F705">
        <v>0.16700000000000001</v>
      </c>
      <c r="G705" s="18">
        <v>5.8999999999999997E-2</v>
      </c>
      <c r="H705" s="18">
        <v>5.5E-2</v>
      </c>
      <c r="I705" s="1" t="s">
        <v>171</v>
      </c>
      <c r="J705">
        <v>124</v>
      </c>
    </row>
    <row r="706" spans="1:10" x14ac:dyDescent="0.25">
      <c r="A706" s="1" t="s">
        <v>137</v>
      </c>
      <c r="B706">
        <v>4.8049999999999997</v>
      </c>
      <c r="C706">
        <v>1.0069999999999999</v>
      </c>
      <c r="D706">
        <v>0.86799999999999999</v>
      </c>
      <c r="E706">
        <v>0.61299999999999999</v>
      </c>
      <c r="F706">
        <v>0.28999999999999998</v>
      </c>
      <c r="G706" s="18">
        <v>0.05</v>
      </c>
      <c r="H706" s="18">
        <v>8.6999999999999994E-2</v>
      </c>
      <c r="I706" s="1" t="s">
        <v>287</v>
      </c>
      <c r="J706">
        <v>102</v>
      </c>
    </row>
    <row r="707" spans="1:10" x14ac:dyDescent="0.25">
      <c r="A707" s="1" t="s">
        <v>137</v>
      </c>
      <c r="B707">
        <v>5.0449999999999999</v>
      </c>
      <c r="C707">
        <v>0.97699999999999998</v>
      </c>
      <c r="D707">
        <v>0.432</v>
      </c>
      <c r="E707">
        <v>0.59599999999999997</v>
      </c>
      <c r="F707">
        <v>0.23599999999999999</v>
      </c>
      <c r="G707" s="18">
        <v>3.9E-2</v>
      </c>
      <c r="H707" s="18">
        <v>8.2000000000000003E-2</v>
      </c>
      <c r="I707" s="1" t="s">
        <v>291</v>
      </c>
      <c r="J707">
        <v>98</v>
      </c>
    </row>
    <row r="708" spans="1:10" x14ac:dyDescent="0.25">
      <c r="A708" s="1" t="s">
        <v>137</v>
      </c>
      <c r="B708">
        <v>4.5919999999999996</v>
      </c>
      <c r="C708">
        <v>0.9</v>
      </c>
      <c r="D708">
        <v>0.90600000000000003</v>
      </c>
      <c r="E708">
        <v>0.69</v>
      </c>
      <c r="F708">
        <v>0.27100000000000002</v>
      </c>
      <c r="G708" s="18">
        <v>0.04</v>
      </c>
      <c r="H708" s="18" t="s">
        <v>199</v>
      </c>
      <c r="I708" s="1" t="s">
        <v>173</v>
      </c>
      <c r="J708">
        <v>111</v>
      </c>
    </row>
    <row r="709" spans="1:10" x14ac:dyDescent="0.25">
      <c r="A709" s="1" t="s">
        <v>102</v>
      </c>
      <c r="B709">
        <v>5.1319999999999997</v>
      </c>
      <c r="C709">
        <v>1.127</v>
      </c>
      <c r="D709">
        <v>1.1970000000000001</v>
      </c>
      <c r="E709">
        <v>0.78100000000000003</v>
      </c>
      <c r="F709">
        <v>0.254</v>
      </c>
      <c r="G709" s="18">
        <v>8.5999999999999993E-2</v>
      </c>
      <c r="H709" s="18">
        <v>0.121</v>
      </c>
      <c r="I709" s="1" t="s">
        <v>10</v>
      </c>
      <c r="J709">
        <v>93</v>
      </c>
    </row>
    <row r="710" spans="1:10" x14ac:dyDescent="0.25">
      <c r="A710" s="1" t="s">
        <v>102</v>
      </c>
      <c r="B710">
        <v>5.3730000000000002</v>
      </c>
      <c r="C710">
        <v>1.1830000000000001</v>
      </c>
      <c r="D710">
        <v>1.36</v>
      </c>
      <c r="E710">
        <v>0.80800000000000005</v>
      </c>
      <c r="F710">
        <v>0.19500000000000001</v>
      </c>
      <c r="G710" s="18">
        <v>8.3000000000000004E-2</v>
      </c>
      <c r="H710" s="18">
        <v>0.106</v>
      </c>
      <c r="I710" s="1" t="s">
        <v>171</v>
      </c>
      <c r="J710">
        <v>79</v>
      </c>
    </row>
    <row r="711" spans="1:10" x14ac:dyDescent="0.25">
      <c r="A711" s="1" t="s">
        <v>102</v>
      </c>
      <c r="B711">
        <v>5.3890000000000002</v>
      </c>
      <c r="C711">
        <v>1.165</v>
      </c>
      <c r="D711">
        <v>0.877</v>
      </c>
      <c r="E711">
        <v>0.64700000000000002</v>
      </c>
      <c r="F711">
        <v>0.23899999999999999</v>
      </c>
      <c r="G711" s="18">
        <v>4.7E-2</v>
      </c>
      <c r="H711" s="18">
        <v>0.123</v>
      </c>
      <c r="I711" s="1" t="s">
        <v>291</v>
      </c>
      <c r="J711">
        <v>78</v>
      </c>
    </row>
    <row r="712" spans="1:10" x14ac:dyDescent="0.25">
      <c r="A712" s="1" t="s">
        <v>102</v>
      </c>
      <c r="B712">
        <v>5.4829999999999997</v>
      </c>
      <c r="C712">
        <v>1.1479999999999999</v>
      </c>
      <c r="D712">
        <v>1.38</v>
      </c>
      <c r="E712">
        <v>0.68600000000000005</v>
      </c>
      <c r="F712">
        <v>0.32400000000000001</v>
      </c>
      <c r="G712" s="18">
        <v>0.106</v>
      </c>
      <c r="H712" s="18" t="s">
        <v>240</v>
      </c>
      <c r="I712" s="1" t="s">
        <v>173</v>
      </c>
      <c r="J712">
        <v>74</v>
      </c>
    </row>
    <row r="713" spans="1:10" x14ac:dyDescent="0.25">
      <c r="A713" s="1" t="s">
        <v>102</v>
      </c>
      <c r="B713">
        <v>5.5</v>
      </c>
      <c r="C713">
        <v>1.198</v>
      </c>
      <c r="D713">
        <v>1.3380000000000001</v>
      </c>
      <c r="E713">
        <v>0.63800000000000001</v>
      </c>
      <c r="F713">
        <v>0.30099999999999999</v>
      </c>
      <c r="G713" s="18">
        <v>4.7E-2</v>
      </c>
      <c r="H713" s="18">
        <v>0.1</v>
      </c>
      <c r="I713" s="1" t="s">
        <v>287</v>
      </c>
      <c r="J713">
        <v>69</v>
      </c>
    </row>
    <row r="714" spans="1:10" x14ac:dyDescent="0.25">
      <c r="A714" s="1" t="s">
        <v>104</v>
      </c>
      <c r="B714">
        <v>5.1189999999999998</v>
      </c>
      <c r="C714">
        <v>1.0089999999999999</v>
      </c>
      <c r="D714">
        <v>1.51</v>
      </c>
      <c r="E714">
        <v>0.61199999999999999</v>
      </c>
      <c r="F714">
        <v>0.51500000000000001</v>
      </c>
      <c r="G714" s="18">
        <v>0.32300000000000001</v>
      </c>
      <c r="H714" s="18">
        <v>3.4000000000000002E-2</v>
      </c>
      <c r="I714" s="1" t="s">
        <v>10</v>
      </c>
      <c r="J714">
        <v>95</v>
      </c>
    </row>
    <row r="715" spans="1:10" x14ac:dyDescent="0.25">
      <c r="A715" s="1" t="s">
        <v>104</v>
      </c>
      <c r="B715">
        <v>5.2469999999999999</v>
      </c>
      <c r="C715">
        <v>1.052</v>
      </c>
      <c r="D715">
        <v>1.538</v>
      </c>
      <c r="E715">
        <v>0.65700000000000003</v>
      </c>
      <c r="F715">
        <v>0.39400000000000002</v>
      </c>
      <c r="G715" s="18">
        <v>0.24399999999999999</v>
      </c>
      <c r="H715" s="18">
        <v>2.8000000000000001E-2</v>
      </c>
      <c r="I715" s="1" t="s">
        <v>171</v>
      </c>
      <c r="J715">
        <v>87</v>
      </c>
    </row>
    <row r="716" spans="1:10" x14ac:dyDescent="0.25">
      <c r="A716" s="1" t="s">
        <v>104</v>
      </c>
      <c r="B716">
        <v>5.6360000000000001</v>
      </c>
      <c r="C716">
        <v>1.016</v>
      </c>
      <c r="D716">
        <v>1.5329999999999999</v>
      </c>
      <c r="E716">
        <v>0.51700000000000002</v>
      </c>
      <c r="F716">
        <v>0.41699999999999998</v>
      </c>
      <c r="G716" s="18">
        <v>0.19900000000000001</v>
      </c>
      <c r="H716" s="18" t="s">
        <v>236</v>
      </c>
      <c r="I716" s="1" t="s">
        <v>173</v>
      </c>
      <c r="J716">
        <v>68</v>
      </c>
    </row>
    <row r="717" spans="1:10" x14ac:dyDescent="0.25">
      <c r="A717" s="1" t="s">
        <v>104</v>
      </c>
      <c r="B717">
        <v>5.8220000000000001</v>
      </c>
      <c r="C717">
        <v>1.131</v>
      </c>
      <c r="D717">
        <v>1.4930000000000001</v>
      </c>
      <c r="E717">
        <v>0.438</v>
      </c>
      <c r="F717">
        <v>0.41799999999999998</v>
      </c>
      <c r="G717" s="18">
        <v>0.25</v>
      </c>
      <c r="H717" s="18">
        <v>0.25900000000000001</v>
      </c>
      <c r="I717" s="1" t="s">
        <v>287</v>
      </c>
      <c r="J717">
        <v>59</v>
      </c>
    </row>
    <row r="718" spans="1:10" x14ac:dyDescent="0.25">
      <c r="A718" s="1" t="s">
        <v>104</v>
      </c>
      <c r="B718">
        <v>5.6580000000000004</v>
      </c>
      <c r="C718">
        <v>1.08</v>
      </c>
      <c r="D718">
        <v>1.038</v>
      </c>
      <c r="E718">
        <v>0.44</v>
      </c>
      <c r="F718">
        <v>0.374</v>
      </c>
      <c r="G718" s="18">
        <v>0.22600000000000001</v>
      </c>
      <c r="H718" s="18">
        <v>0.28499999999999998</v>
      </c>
      <c r="I718" s="1" t="s">
        <v>291</v>
      </c>
      <c r="J718">
        <v>65</v>
      </c>
    </row>
    <row r="719" spans="1:10" x14ac:dyDescent="0.25">
      <c r="A719" s="1" t="s">
        <v>135</v>
      </c>
      <c r="B719">
        <v>4.4320000000000004</v>
      </c>
      <c r="C719">
        <v>0.312</v>
      </c>
      <c r="D719">
        <v>1.052</v>
      </c>
      <c r="E719">
        <v>0.378</v>
      </c>
      <c r="F719">
        <v>0.40200000000000002</v>
      </c>
      <c r="G719" s="18">
        <v>0.26500000000000001</v>
      </c>
      <c r="H719" s="18">
        <v>6.4000000000000001E-2</v>
      </c>
      <c r="I719" s="1" t="s">
        <v>10</v>
      </c>
      <c r="J719">
        <v>126</v>
      </c>
    </row>
    <row r="720" spans="1:10" x14ac:dyDescent="0.25">
      <c r="A720" s="1" t="s">
        <v>135</v>
      </c>
      <c r="B720">
        <v>4.1890000000000001</v>
      </c>
      <c r="C720">
        <v>0.33200000000000002</v>
      </c>
      <c r="D720">
        <v>1.069</v>
      </c>
      <c r="E720">
        <v>0.443</v>
      </c>
      <c r="F720">
        <v>0.35599999999999998</v>
      </c>
      <c r="G720" s="18">
        <v>0.252</v>
      </c>
      <c r="H720" s="18">
        <v>0.06</v>
      </c>
      <c r="I720" s="1" t="s">
        <v>171</v>
      </c>
      <c r="J720">
        <v>136</v>
      </c>
    </row>
    <row r="721" spans="1:10" x14ac:dyDescent="0.25">
      <c r="A721" s="1" t="s">
        <v>135</v>
      </c>
      <c r="B721">
        <v>4.0810000000000004</v>
      </c>
      <c r="C721">
        <v>0.38100000000000001</v>
      </c>
      <c r="D721">
        <v>1.1299999999999999</v>
      </c>
      <c r="E721">
        <v>0.218</v>
      </c>
      <c r="F721">
        <v>0.443</v>
      </c>
      <c r="G721" s="18">
        <v>0.32600000000000001</v>
      </c>
      <c r="H721" s="18">
        <v>5.7000000000000002E-2</v>
      </c>
      <c r="I721" s="1" t="s">
        <v>287</v>
      </c>
      <c r="J721">
        <v>133</v>
      </c>
    </row>
    <row r="722" spans="1:10" x14ac:dyDescent="0.25">
      <c r="A722" s="1" t="s">
        <v>135</v>
      </c>
      <c r="B722">
        <v>3.7389999999999999</v>
      </c>
      <c r="C722">
        <v>0.34699999999999998</v>
      </c>
      <c r="D722">
        <v>0.91</v>
      </c>
      <c r="E722">
        <v>0.19600000000000001</v>
      </c>
      <c r="F722">
        <v>0.437</v>
      </c>
      <c r="G722" s="18">
        <v>0.27100000000000002</v>
      </c>
      <c r="H722" s="18">
        <v>6.4000000000000001E-2</v>
      </c>
      <c r="I722" s="1" t="s">
        <v>291</v>
      </c>
      <c r="J722">
        <v>145</v>
      </c>
    </row>
    <row r="723" spans="1:10" x14ac:dyDescent="0.25">
      <c r="A723" s="1" t="s">
        <v>135</v>
      </c>
      <c r="B723">
        <v>4.1609999999999996</v>
      </c>
      <c r="C723">
        <v>0.32200000000000001</v>
      </c>
      <c r="D723">
        <v>1.0900000000000001</v>
      </c>
      <c r="E723">
        <v>0.23699999999999999</v>
      </c>
      <c r="F723">
        <v>0.45</v>
      </c>
      <c r="G723" s="18">
        <v>0.25900000000000001</v>
      </c>
      <c r="H723" s="18" t="s">
        <v>197</v>
      </c>
      <c r="I723" s="1" t="s">
        <v>173</v>
      </c>
      <c r="J723">
        <v>135</v>
      </c>
    </row>
    <row r="724" spans="1:10" x14ac:dyDescent="0.25">
      <c r="A724" s="1" t="s">
        <v>132</v>
      </c>
      <c r="B724">
        <v>4.5609999999999999</v>
      </c>
      <c r="C724">
        <v>0.78</v>
      </c>
      <c r="D724">
        <v>1.321</v>
      </c>
      <c r="E724">
        <v>0.69899999999999995</v>
      </c>
      <c r="F724">
        <v>0.31900000000000001</v>
      </c>
      <c r="G724" s="18">
        <v>0.17899999999999999</v>
      </c>
      <c r="H724" s="18">
        <v>0.01</v>
      </c>
      <c r="I724" s="1" t="s">
        <v>10</v>
      </c>
      <c r="J724">
        <v>123</v>
      </c>
    </row>
    <row r="725" spans="1:10" x14ac:dyDescent="0.25">
      <c r="A725" s="1" t="s">
        <v>132</v>
      </c>
      <c r="B725">
        <v>4.3319999999999999</v>
      </c>
      <c r="C725">
        <v>0.82</v>
      </c>
      <c r="D725">
        <v>1.39</v>
      </c>
      <c r="E725">
        <v>0.73899999999999999</v>
      </c>
      <c r="F725">
        <v>0.17799999999999999</v>
      </c>
      <c r="G725" s="18">
        <v>0.187</v>
      </c>
      <c r="H725" s="18">
        <v>0.01</v>
      </c>
      <c r="I725" s="1" t="s">
        <v>171</v>
      </c>
      <c r="J725">
        <v>133</v>
      </c>
    </row>
    <row r="726" spans="1:10" x14ac:dyDescent="0.25">
      <c r="A726" s="1" t="s">
        <v>132</v>
      </c>
      <c r="B726">
        <v>4.3239999999999998</v>
      </c>
      <c r="C726">
        <v>0.873</v>
      </c>
      <c r="D726">
        <v>1.014</v>
      </c>
      <c r="E726">
        <v>0.58599999999999997</v>
      </c>
      <c r="F726">
        <v>0.129</v>
      </c>
      <c r="G726" s="18">
        <v>0.20399999999999999</v>
      </c>
      <c r="H726" s="18">
        <v>1.7999999999999999E-2</v>
      </c>
      <c r="I726" s="1" t="s">
        <v>291</v>
      </c>
      <c r="J726">
        <v>123</v>
      </c>
    </row>
    <row r="727" spans="1:10" x14ac:dyDescent="0.25">
      <c r="A727" s="1" t="s">
        <v>132</v>
      </c>
      <c r="B727">
        <v>4.1029999999999998</v>
      </c>
      <c r="C727">
        <v>0.79300000000000004</v>
      </c>
      <c r="D727">
        <v>1.413</v>
      </c>
      <c r="E727">
        <v>0.60899999999999999</v>
      </c>
      <c r="F727">
        <v>0.16300000000000001</v>
      </c>
      <c r="G727" s="18">
        <v>0.187</v>
      </c>
      <c r="H727" s="18" t="s">
        <v>274</v>
      </c>
      <c r="I727" s="1" t="s">
        <v>173</v>
      </c>
      <c r="J727">
        <v>138</v>
      </c>
    </row>
    <row r="728" spans="1:10" x14ac:dyDescent="0.25">
      <c r="A728" s="1" t="s">
        <v>132</v>
      </c>
      <c r="B728">
        <v>4.0960000000000001</v>
      </c>
      <c r="C728">
        <v>0.89500000000000002</v>
      </c>
      <c r="D728">
        <v>1.395</v>
      </c>
      <c r="E728">
        <v>0.57599999999999996</v>
      </c>
      <c r="F728">
        <v>0.123</v>
      </c>
      <c r="G728" s="18">
        <v>0.27</v>
      </c>
      <c r="H728" s="18">
        <v>2.3E-2</v>
      </c>
      <c r="I728" s="1" t="s">
        <v>287</v>
      </c>
      <c r="J728">
        <v>132</v>
      </c>
    </row>
    <row r="729" spans="1:10" x14ac:dyDescent="0.25">
      <c r="A729" s="1" t="s">
        <v>30</v>
      </c>
      <c r="B729">
        <v>6.7910000000000004</v>
      </c>
      <c r="C729">
        <v>1.431</v>
      </c>
      <c r="D729">
        <v>1.2509999999999999</v>
      </c>
      <c r="E729">
        <v>0.78800000000000003</v>
      </c>
      <c r="F729">
        <v>0.65300000000000002</v>
      </c>
      <c r="G729" s="18">
        <v>0.28100000000000003</v>
      </c>
      <c r="H729" s="18">
        <v>0.22</v>
      </c>
      <c r="I729" s="1" t="s">
        <v>10</v>
      </c>
      <c r="J729">
        <v>21</v>
      </c>
    </row>
    <row r="730" spans="1:10" x14ac:dyDescent="0.25">
      <c r="A730" s="1" t="s">
        <v>30</v>
      </c>
      <c r="B730">
        <v>6.8250000000000002</v>
      </c>
      <c r="C730">
        <v>1.5029999999999999</v>
      </c>
      <c r="D730">
        <v>1.31</v>
      </c>
      <c r="E730">
        <v>0.82499999999999996</v>
      </c>
      <c r="F730">
        <v>0.59799999999999998</v>
      </c>
      <c r="G730" s="18">
        <v>0.26200000000000001</v>
      </c>
      <c r="H730" s="18">
        <v>0.182</v>
      </c>
      <c r="I730" s="1" t="s">
        <v>171</v>
      </c>
      <c r="J730">
        <v>21</v>
      </c>
    </row>
    <row r="731" spans="1:10" x14ac:dyDescent="0.25">
      <c r="A731" s="1" t="s">
        <v>30</v>
      </c>
      <c r="B731">
        <v>6.774</v>
      </c>
      <c r="C731">
        <v>2.0960000000000001</v>
      </c>
      <c r="D731">
        <v>0.77600000000000002</v>
      </c>
      <c r="E731">
        <v>0.67</v>
      </c>
      <c r="F731">
        <v>0.28399999999999997</v>
      </c>
      <c r="G731" s="18">
        <v>0.186</v>
      </c>
      <c r="H731" s="18" t="s">
        <v>192</v>
      </c>
      <c r="I731" s="1" t="s">
        <v>173</v>
      </c>
      <c r="J731">
        <v>20</v>
      </c>
    </row>
    <row r="732" spans="1:10" x14ac:dyDescent="0.25">
      <c r="A732" s="1" t="s">
        <v>30</v>
      </c>
      <c r="B732">
        <v>6.6479999999999997</v>
      </c>
      <c r="C732">
        <v>1.6259999999999999</v>
      </c>
      <c r="D732">
        <v>1.266</v>
      </c>
      <c r="E732">
        <v>0.72699999999999998</v>
      </c>
      <c r="F732">
        <v>0.60799999999999998</v>
      </c>
      <c r="G732" s="18">
        <v>0.36099999999999999</v>
      </c>
      <c r="H732" s="18">
        <v>0.32400000000000001</v>
      </c>
      <c r="I732" s="1" t="s">
        <v>287</v>
      </c>
      <c r="J732">
        <v>21</v>
      </c>
    </row>
    <row r="733" spans="1:10" x14ac:dyDescent="0.25">
      <c r="A733" s="1" t="s">
        <v>30</v>
      </c>
      <c r="B733">
        <v>6.5730000000000004</v>
      </c>
      <c r="C733">
        <v>1.5740000000000001</v>
      </c>
      <c r="D733">
        <v>0.871</v>
      </c>
      <c r="E733">
        <v>0.73</v>
      </c>
      <c r="F733">
        <v>0.56200000000000006</v>
      </c>
      <c r="G733" s="18">
        <v>0.26600000000000001</v>
      </c>
      <c r="H733" s="18">
        <v>0.35599999999999998</v>
      </c>
      <c r="I733" s="1" t="s">
        <v>291</v>
      </c>
      <c r="J733">
        <v>28</v>
      </c>
    </row>
    <row r="734" spans="1:10" x14ac:dyDescent="0.25">
      <c r="A734" s="1" t="s">
        <v>22</v>
      </c>
      <c r="B734">
        <v>7.165</v>
      </c>
      <c r="C734">
        <v>1.2729999999999999</v>
      </c>
      <c r="D734">
        <v>1.458</v>
      </c>
      <c r="E734">
        <v>0.97599999999999998</v>
      </c>
      <c r="F734">
        <v>0.52500000000000002</v>
      </c>
      <c r="G734" s="18">
        <v>0.373</v>
      </c>
      <c r="H734" s="18">
        <v>0.32300000000000001</v>
      </c>
      <c r="I734" s="1" t="s">
        <v>10</v>
      </c>
      <c r="J734">
        <v>13</v>
      </c>
    </row>
    <row r="735" spans="1:10" x14ac:dyDescent="0.25">
      <c r="A735" s="1" t="s">
        <v>22</v>
      </c>
      <c r="B735">
        <v>7.0540000000000003</v>
      </c>
      <c r="C735">
        <v>1.333</v>
      </c>
      <c r="D735">
        <v>1.538</v>
      </c>
      <c r="E735">
        <v>0.996</v>
      </c>
      <c r="F735">
        <v>0.45</v>
      </c>
      <c r="G735" s="18">
        <v>0.34799999999999998</v>
      </c>
      <c r="H735" s="18">
        <v>0.27800000000000002</v>
      </c>
      <c r="I735" s="1" t="s">
        <v>171</v>
      </c>
      <c r="J735">
        <v>15</v>
      </c>
    </row>
    <row r="736" spans="1:10" x14ac:dyDescent="0.25">
      <c r="A736" s="1" t="s">
        <v>22</v>
      </c>
      <c r="B736">
        <v>6.7140000000000004</v>
      </c>
      <c r="C736">
        <v>1.4419999999999999</v>
      </c>
      <c r="D736">
        <v>1.496</v>
      </c>
      <c r="E736">
        <v>0.80500000000000005</v>
      </c>
      <c r="F736">
        <v>0.50800000000000001</v>
      </c>
      <c r="G736" s="18">
        <v>0.49299999999999999</v>
      </c>
      <c r="H736" s="18">
        <v>0.26500000000000001</v>
      </c>
      <c r="I736" s="1" t="s">
        <v>287</v>
      </c>
      <c r="J736">
        <v>19</v>
      </c>
    </row>
    <row r="737" spans="1:10" x14ac:dyDescent="0.25">
      <c r="A737" s="1" t="s">
        <v>22</v>
      </c>
      <c r="B737">
        <v>6.7249999999999996</v>
      </c>
      <c r="C737">
        <v>1.403</v>
      </c>
      <c r="D737">
        <v>1.087</v>
      </c>
      <c r="E737">
        <v>0.81</v>
      </c>
      <c r="F737">
        <v>0.5</v>
      </c>
      <c r="G737" s="18">
        <v>0.502</v>
      </c>
      <c r="H737" s="18">
        <v>0.27400000000000002</v>
      </c>
      <c r="I737" s="1" t="s">
        <v>291</v>
      </c>
      <c r="J737">
        <v>23</v>
      </c>
    </row>
    <row r="738" spans="1:10" x14ac:dyDescent="0.25">
      <c r="A738" s="1" t="s">
        <v>22</v>
      </c>
      <c r="B738">
        <v>7.19</v>
      </c>
      <c r="C738">
        <v>1.244</v>
      </c>
      <c r="D738">
        <v>1.4330000000000001</v>
      </c>
      <c r="E738">
        <v>0.88800000000000001</v>
      </c>
      <c r="F738">
        <v>0.46400000000000002</v>
      </c>
      <c r="G738" s="18">
        <v>0.26200000000000001</v>
      </c>
      <c r="H738" s="18" t="s">
        <v>183</v>
      </c>
      <c r="I738" s="1" t="s">
        <v>173</v>
      </c>
      <c r="J738">
        <v>11</v>
      </c>
    </row>
    <row r="739" spans="1:10" x14ac:dyDescent="0.25">
      <c r="A739" s="1" t="s">
        <v>27</v>
      </c>
      <c r="B739">
        <v>6.94</v>
      </c>
      <c r="C739">
        <v>1.3740000000000001</v>
      </c>
      <c r="D739">
        <v>1.405</v>
      </c>
      <c r="E739">
        <v>0.83199999999999996</v>
      </c>
      <c r="F739">
        <v>0.53500000000000003</v>
      </c>
      <c r="G739" s="18">
        <v>0.29799999999999999</v>
      </c>
      <c r="H739" s="18">
        <v>0.152</v>
      </c>
      <c r="I739" s="1" t="s">
        <v>10</v>
      </c>
      <c r="J739">
        <v>18</v>
      </c>
    </row>
    <row r="740" spans="1:10" x14ac:dyDescent="0.25">
      <c r="A740" s="1" t="s">
        <v>27</v>
      </c>
      <c r="B740">
        <v>6.8920000000000003</v>
      </c>
      <c r="C740">
        <v>1.4330000000000001</v>
      </c>
      <c r="D740">
        <v>1.4570000000000001</v>
      </c>
      <c r="E740">
        <v>0.874</v>
      </c>
      <c r="F740">
        <v>0.45400000000000001</v>
      </c>
      <c r="G740" s="18">
        <v>0.28000000000000003</v>
      </c>
      <c r="H740" s="18">
        <v>0.128</v>
      </c>
      <c r="I740" s="1" t="s">
        <v>171</v>
      </c>
      <c r="J740">
        <v>19</v>
      </c>
    </row>
    <row r="741" spans="1:10" x14ac:dyDescent="0.25">
      <c r="A741" s="1" t="s">
        <v>27</v>
      </c>
      <c r="B741">
        <v>7.1040000000000001</v>
      </c>
      <c r="C741">
        <v>1.508</v>
      </c>
      <c r="D741">
        <v>1.048</v>
      </c>
      <c r="E741">
        <v>0.77900000000000003</v>
      </c>
      <c r="F741">
        <v>0.48199999999999998</v>
      </c>
      <c r="G741" s="18">
        <v>0.41099999999999998</v>
      </c>
      <c r="H741" s="18">
        <v>0.14899999999999999</v>
      </c>
      <c r="I741" s="1" t="s">
        <v>291</v>
      </c>
      <c r="J741">
        <v>13</v>
      </c>
    </row>
    <row r="742" spans="1:10" x14ac:dyDescent="0.25">
      <c r="A742" s="1" t="s">
        <v>27</v>
      </c>
      <c r="B742">
        <v>6.8860000000000001</v>
      </c>
      <c r="C742">
        <v>1.3979999999999999</v>
      </c>
      <c r="D742">
        <v>1.4710000000000001</v>
      </c>
      <c r="E742">
        <v>0.81899999999999995</v>
      </c>
      <c r="F742">
        <v>0.54700000000000004</v>
      </c>
      <c r="G742" s="18">
        <v>0.29099999999999998</v>
      </c>
      <c r="H742" s="18" t="s">
        <v>190</v>
      </c>
      <c r="I742" s="1" t="s">
        <v>173</v>
      </c>
      <c r="J742">
        <v>18</v>
      </c>
    </row>
    <row r="743" spans="1:10" x14ac:dyDescent="0.25">
      <c r="A743" s="1" t="s">
        <v>27</v>
      </c>
      <c r="B743">
        <v>6.9930000000000003</v>
      </c>
      <c r="C743">
        <v>1.546</v>
      </c>
      <c r="D743">
        <v>1.42</v>
      </c>
      <c r="E743">
        <v>0.77400000000000002</v>
      </c>
      <c r="F743">
        <v>0.50600000000000001</v>
      </c>
      <c r="G743" s="18">
        <v>0.39300000000000002</v>
      </c>
      <c r="H743" s="18">
        <v>0.13600000000000001</v>
      </c>
      <c r="I743" s="1" t="s">
        <v>287</v>
      </c>
      <c r="J743">
        <v>14</v>
      </c>
    </row>
    <row r="744" spans="1:10" x14ac:dyDescent="0.25">
      <c r="A744" s="1" t="s">
        <v>35</v>
      </c>
      <c r="B744">
        <v>6.44</v>
      </c>
      <c r="C744">
        <v>1.071</v>
      </c>
      <c r="D744">
        <v>1.425</v>
      </c>
      <c r="E744">
        <v>0.85699999999999998</v>
      </c>
      <c r="F744">
        <v>0.59399999999999997</v>
      </c>
      <c r="G744" s="18">
        <v>0.13200000000000001</v>
      </c>
      <c r="H744" s="18">
        <v>0.193</v>
      </c>
      <c r="I744" s="1" t="s">
        <v>10</v>
      </c>
      <c r="J744">
        <v>26</v>
      </c>
    </row>
    <row r="745" spans="1:10" x14ac:dyDescent="0.25">
      <c r="A745" s="1" t="s">
        <v>35</v>
      </c>
      <c r="B745">
        <v>6.2930000000000001</v>
      </c>
      <c r="C745">
        <v>1.1240000000000001</v>
      </c>
      <c r="D745">
        <v>1.4650000000000001</v>
      </c>
      <c r="E745">
        <v>0.89100000000000001</v>
      </c>
      <c r="F745">
        <v>0.52300000000000002</v>
      </c>
      <c r="G745" s="18">
        <v>0.127</v>
      </c>
      <c r="H745" s="18">
        <v>0.15</v>
      </c>
      <c r="I745" s="1" t="s">
        <v>171</v>
      </c>
      <c r="J745">
        <v>33</v>
      </c>
    </row>
    <row r="746" spans="1:10" x14ac:dyDescent="0.25">
      <c r="A746" s="1" t="s">
        <v>35</v>
      </c>
      <c r="B746">
        <v>6.3789999999999996</v>
      </c>
      <c r="C746">
        <v>1.093</v>
      </c>
      <c r="D746">
        <v>1.4590000000000001</v>
      </c>
      <c r="E746">
        <v>0.77100000000000002</v>
      </c>
      <c r="F746">
        <v>0.625</v>
      </c>
      <c r="G746" s="18">
        <v>0.13</v>
      </c>
      <c r="H746" s="18" t="s">
        <v>203</v>
      </c>
      <c r="I746" s="1" t="s">
        <v>173</v>
      </c>
      <c r="J746">
        <v>31</v>
      </c>
    </row>
    <row r="747" spans="1:10" x14ac:dyDescent="0.25">
      <c r="A747" s="1" t="s">
        <v>35</v>
      </c>
      <c r="B747">
        <v>6.4539999999999997</v>
      </c>
      <c r="C747">
        <v>1.218</v>
      </c>
      <c r="D747">
        <v>1.4119999999999999</v>
      </c>
      <c r="E747">
        <v>0.71899999999999997</v>
      </c>
      <c r="F747">
        <v>0.57899999999999996</v>
      </c>
      <c r="G747" s="18">
        <v>0.17499999999999999</v>
      </c>
      <c r="H747" s="18">
        <v>0.17799999999999999</v>
      </c>
      <c r="I747" s="1" t="s">
        <v>287</v>
      </c>
      <c r="J747">
        <v>28</v>
      </c>
    </row>
    <row r="748" spans="1:10" x14ac:dyDescent="0.25">
      <c r="A748" s="1" t="s">
        <v>35</v>
      </c>
      <c r="B748">
        <v>6.5449999999999999</v>
      </c>
      <c r="C748">
        <v>1.1819999999999999</v>
      </c>
      <c r="D748">
        <v>1.0309999999999999</v>
      </c>
      <c r="E748">
        <v>0.72199999999999998</v>
      </c>
      <c r="F748">
        <v>0.54400000000000004</v>
      </c>
      <c r="G748" s="18">
        <v>0.18099999999999999</v>
      </c>
      <c r="H748" s="18">
        <v>0.214</v>
      </c>
      <c r="I748" s="1" t="s">
        <v>291</v>
      </c>
      <c r="J748">
        <v>29</v>
      </c>
    </row>
    <row r="749" spans="1:10" x14ac:dyDescent="0.25">
      <c r="A749" s="1" t="s">
        <v>47</v>
      </c>
      <c r="B749">
        <v>6.258</v>
      </c>
      <c r="C749">
        <v>0.69699999999999995</v>
      </c>
      <c r="D749">
        <v>1.4339999999999999</v>
      </c>
      <c r="E749">
        <v>0.71699999999999997</v>
      </c>
      <c r="F749">
        <v>0.69299999999999995</v>
      </c>
      <c r="G749" s="18">
        <v>0.36299999999999999</v>
      </c>
      <c r="H749" s="18">
        <v>0.28000000000000003</v>
      </c>
      <c r="I749" s="1" t="s">
        <v>10</v>
      </c>
      <c r="J749">
        <v>38</v>
      </c>
    </row>
    <row r="750" spans="1:10" x14ac:dyDescent="0.25">
      <c r="A750" s="1" t="s">
        <v>47</v>
      </c>
      <c r="B750">
        <v>6.1740000000000004</v>
      </c>
      <c r="C750">
        <v>0.745</v>
      </c>
      <c r="D750">
        <v>1.5289999999999999</v>
      </c>
      <c r="E750">
        <v>0.75600000000000001</v>
      </c>
      <c r="F750">
        <v>0.63100000000000001</v>
      </c>
      <c r="G750" s="18">
        <v>0.32200000000000001</v>
      </c>
      <c r="H750" s="18">
        <v>0.24</v>
      </c>
      <c r="I750" s="1" t="s">
        <v>171</v>
      </c>
      <c r="J750">
        <v>41</v>
      </c>
    </row>
    <row r="751" spans="1:10" x14ac:dyDescent="0.25">
      <c r="A751" s="1" t="s">
        <v>47</v>
      </c>
      <c r="B751">
        <v>5.9710000000000001</v>
      </c>
      <c r="C751">
        <v>0.78600000000000003</v>
      </c>
      <c r="D751">
        <v>1.5489999999999999</v>
      </c>
      <c r="E751">
        <v>0.498</v>
      </c>
      <c r="F751">
        <v>0.65800000000000003</v>
      </c>
      <c r="G751" s="18">
        <v>0.41599999999999998</v>
      </c>
      <c r="H751" s="18">
        <v>0.247</v>
      </c>
      <c r="I751" s="1" t="s">
        <v>287</v>
      </c>
      <c r="J751">
        <v>47</v>
      </c>
    </row>
    <row r="752" spans="1:10" x14ac:dyDescent="0.25">
      <c r="A752" s="1" t="s">
        <v>47</v>
      </c>
      <c r="B752">
        <v>5.9870000000000001</v>
      </c>
      <c r="C752">
        <v>0.73599999999999999</v>
      </c>
      <c r="D752">
        <v>1.1679999999999999</v>
      </c>
      <c r="E752">
        <v>0.502</v>
      </c>
      <c r="F752">
        <v>0.60799999999999998</v>
      </c>
      <c r="G752" s="18">
        <v>0.34300000000000003</v>
      </c>
      <c r="H752" s="18">
        <v>0.28299999999999997</v>
      </c>
      <c r="I752" s="1" t="s">
        <v>291</v>
      </c>
      <c r="J752">
        <v>49</v>
      </c>
    </row>
    <row r="753" spans="1:10" x14ac:dyDescent="0.25">
      <c r="A753" s="1" t="s">
        <v>47</v>
      </c>
      <c r="B753">
        <v>6.0960000000000001</v>
      </c>
      <c r="C753">
        <v>0.71899999999999997</v>
      </c>
      <c r="D753">
        <v>1.5840000000000001</v>
      </c>
      <c r="E753">
        <v>0.60499999999999998</v>
      </c>
      <c r="F753">
        <v>0.72399999999999998</v>
      </c>
      <c r="G753" s="18">
        <v>0.32800000000000001</v>
      </c>
      <c r="H753" s="18" t="s">
        <v>215</v>
      </c>
      <c r="I753" s="1" t="s">
        <v>173</v>
      </c>
      <c r="J753">
        <v>44</v>
      </c>
    </row>
    <row r="754" spans="1:10" x14ac:dyDescent="0.25">
      <c r="A754" s="1" t="s">
        <v>108</v>
      </c>
      <c r="B754">
        <v>5.0529999999999999</v>
      </c>
      <c r="C754">
        <v>0.77</v>
      </c>
      <c r="D754">
        <v>1.349</v>
      </c>
      <c r="E754">
        <v>0.76700000000000002</v>
      </c>
      <c r="F754">
        <v>0.27200000000000002</v>
      </c>
      <c r="G754" s="18">
        <v>8.6999999999999994E-2</v>
      </c>
      <c r="H754" s="18">
        <v>6.4000000000000001E-2</v>
      </c>
      <c r="I754" s="1" t="s">
        <v>10</v>
      </c>
      <c r="J754">
        <v>99</v>
      </c>
    </row>
    <row r="755" spans="1:10" x14ac:dyDescent="0.25">
      <c r="A755" s="1" t="s">
        <v>108</v>
      </c>
      <c r="B755">
        <v>4.7069999999999999</v>
      </c>
      <c r="C755">
        <v>0.96</v>
      </c>
      <c r="D755">
        <v>1.427</v>
      </c>
      <c r="E755">
        <v>0.80500000000000005</v>
      </c>
      <c r="F755">
        <v>0.154</v>
      </c>
      <c r="G755" s="18">
        <v>6.4000000000000001E-2</v>
      </c>
      <c r="H755" s="18">
        <v>4.7E-2</v>
      </c>
      <c r="I755" s="1" t="s">
        <v>171</v>
      </c>
      <c r="J755">
        <v>108</v>
      </c>
    </row>
    <row r="756" spans="1:10" x14ac:dyDescent="0.25">
      <c r="A756" s="1" t="s">
        <v>108</v>
      </c>
      <c r="B756">
        <v>6.0839999999999996</v>
      </c>
      <c r="C756">
        <v>1.1339999999999999</v>
      </c>
      <c r="D756">
        <v>1.0329999999999999</v>
      </c>
      <c r="E756">
        <v>0.61899999999999999</v>
      </c>
      <c r="F756">
        <v>0.19800000000000001</v>
      </c>
      <c r="G756" s="18">
        <v>4.2000000000000003E-2</v>
      </c>
      <c r="H756" s="18">
        <v>8.3000000000000004E-2</v>
      </c>
      <c r="I756" s="1" t="s">
        <v>291</v>
      </c>
      <c r="J756">
        <v>44</v>
      </c>
    </row>
    <row r="757" spans="1:10" x14ac:dyDescent="0.25">
      <c r="A757" s="1" t="s">
        <v>108</v>
      </c>
      <c r="B757">
        <v>4.806</v>
      </c>
      <c r="C757">
        <v>0.996</v>
      </c>
      <c r="D757">
        <v>1.4690000000000001</v>
      </c>
      <c r="E757">
        <v>0.65700000000000003</v>
      </c>
      <c r="F757">
        <v>0.13300000000000001</v>
      </c>
      <c r="G757" s="18">
        <v>5.6000000000000001E-2</v>
      </c>
      <c r="H757" s="18" t="s">
        <v>249</v>
      </c>
      <c r="I757" s="1" t="s">
        <v>173</v>
      </c>
      <c r="J757">
        <v>102</v>
      </c>
    </row>
    <row r="758" spans="1:10" x14ac:dyDescent="0.25">
      <c r="A758" s="1" t="s">
        <v>108</v>
      </c>
      <c r="B758">
        <v>5.25</v>
      </c>
      <c r="C758">
        <v>1.1279999999999999</v>
      </c>
      <c r="D758">
        <v>1.431</v>
      </c>
      <c r="E758">
        <v>0.61699999999999999</v>
      </c>
      <c r="F758">
        <v>0.154</v>
      </c>
      <c r="G758" s="18">
        <v>6.5000000000000002E-2</v>
      </c>
      <c r="H758" s="18">
        <v>6.4000000000000001E-2</v>
      </c>
      <c r="I758" s="1" t="s">
        <v>287</v>
      </c>
      <c r="J758">
        <v>82</v>
      </c>
    </row>
    <row r="759" spans="1:10" x14ac:dyDescent="0.25">
      <c r="A759" s="1" t="s">
        <v>92</v>
      </c>
      <c r="B759">
        <v>5.3529999999999998</v>
      </c>
      <c r="C759">
        <v>0.71799999999999997</v>
      </c>
      <c r="D759">
        <v>1.2529999999999999</v>
      </c>
      <c r="E759">
        <v>0.81899999999999995</v>
      </c>
      <c r="F759">
        <v>0.65100000000000002</v>
      </c>
      <c r="G759" s="18">
        <v>0.13600000000000001</v>
      </c>
      <c r="H759" s="18">
        <v>0.09</v>
      </c>
      <c r="I759" s="1" t="s">
        <v>10</v>
      </c>
      <c r="J759">
        <v>83</v>
      </c>
    </row>
    <row r="760" spans="1:10" x14ac:dyDescent="0.25">
      <c r="A760" s="1" t="s">
        <v>92</v>
      </c>
      <c r="B760">
        <v>5.1749999999999998</v>
      </c>
      <c r="C760">
        <v>0.74099999999999999</v>
      </c>
      <c r="D760">
        <v>1.3460000000000001</v>
      </c>
      <c r="E760">
        <v>0.85099999999999998</v>
      </c>
      <c r="F760">
        <v>0.54300000000000004</v>
      </c>
      <c r="G760" s="18">
        <v>0.14699999999999999</v>
      </c>
      <c r="H760" s="18">
        <v>7.2999999999999995E-2</v>
      </c>
      <c r="I760" s="1" t="s">
        <v>171</v>
      </c>
      <c r="J760">
        <v>94</v>
      </c>
    </row>
    <row r="761" spans="1:10" x14ac:dyDescent="0.25">
      <c r="A761" s="1" t="s">
        <v>92</v>
      </c>
      <c r="B761">
        <v>5.1029999999999998</v>
      </c>
      <c r="C761">
        <v>0.71499999999999997</v>
      </c>
      <c r="D761">
        <v>1.365</v>
      </c>
      <c r="E761">
        <v>0.70199999999999996</v>
      </c>
      <c r="F761">
        <v>0.61799999999999999</v>
      </c>
      <c r="G761" s="18">
        <v>0.17699999999999999</v>
      </c>
      <c r="H761" s="18" t="s">
        <v>252</v>
      </c>
      <c r="I761" s="1" t="s">
        <v>173</v>
      </c>
      <c r="J761">
        <v>95</v>
      </c>
    </row>
    <row r="762" spans="1:10" x14ac:dyDescent="0.25">
      <c r="A762" s="1" t="s">
        <v>92</v>
      </c>
      <c r="B762">
        <v>5.0739999999999998</v>
      </c>
      <c r="C762">
        <v>0.78900000000000003</v>
      </c>
      <c r="D762">
        <v>1.2769999999999999</v>
      </c>
      <c r="E762">
        <v>0.65200000000000002</v>
      </c>
      <c r="F762">
        <v>0.57099999999999995</v>
      </c>
      <c r="G762" s="18">
        <v>0.23499999999999999</v>
      </c>
      <c r="H762" s="18">
        <v>8.7999999999999995E-2</v>
      </c>
      <c r="I762" s="1" t="s">
        <v>287</v>
      </c>
      <c r="J762">
        <v>94</v>
      </c>
    </row>
    <row r="763" spans="1:10" x14ac:dyDescent="0.25">
      <c r="A763" s="1" t="s">
        <v>92</v>
      </c>
      <c r="B763">
        <v>5.0609999999999999</v>
      </c>
      <c r="C763">
        <v>0.74</v>
      </c>
      <c r="D763">
        <v>0.79100000000000004</v>
      </c>
      <c r="E763">
        <v>0.66200000000000003</v>
      </c>
      <c r="F763">
        <v>0.56000000000000005</v>
      </c>
      <c r="G763" s="18">
        <v>0.251</v>
      </c>
      <c r="H763" s="18">
        <v>0.11600000000000001</v>
      </c>
      <c r="I763" s="1" t="s">
        <v>291</v>
      </c>
      <c r="J763">
        <v>96</v>
      </c>
    </row>
    <row r="764" spans="1:10" x14ac:dyDescent="0.25">
      <c r="A764" s="1" t="s">
        <v>155</v>
      </c>
      <c r="B764">
        <v>3.5270000000000001</v>
      </c>
      <c r="C764">
        <v>0.39300000000000002</v>
      </c>
      <c r="D764">
        <v>1.177</v>
      </c>
      <c r="E764">
        <v>0.41499999999999998</v>
      </c>
      <c r="F764">
        <v>0.24399999999999999</v>
      </c>
      <c r="G764" s="18">
        <v>9.5000000000000001E-2</v>
      </c>
      <c r="H764" s="18">
        <v>8.6999999999999994E-2</v>
      </c>
      <c r="I764" s="1" t="s">
        <v>10</v>
      </c>
      <c r="J764">
        <v>146</v>
      </c>
    </row>
    <row r="765" spans="1:10" x14ac:dyDescent="0.25">
      <c r="A765" s="1" t="s">
        <v>155</v>
      </c>
      <c r="B765">
        <v>3.38</v>
      </c>
      <c r="C765">
        <v>0.28699999999999998</v>
      </c>
      <c r="D765">
        <v>1.163</v>
      </c>
      <c r="E765">
        <v>0.46300000000000002</v>
      </c>
      <c r="F765">
        <v>0.14299999999999999</v>
      </c>
      <c r="G765" s="18">
        <v>0.108</v>
      </c>
      <c r="H765" s="18">
        <v>7.6999999999999999E-2</v>
      </c>
      <c r="I765" s="1" t="s">
        <v>171</v>
      </c>
      <c r="J765">
        <v>151</v>
      </c>
    </row>
    <row r="766" spans="1:10" x14ac:dyDescent="0.25">
      <c r="A766" s="1" t="s">
        <v>155</v>
      </c>
      <c r="B766">
        <v>3.593</v>
      </c>
      <c r="C766">
        <v>0.59199999999999997</v>
      </c>
      <c r="D766">
        <v>0.93500000000000005</v>
      </c>
      <c r="E766">
        <v>0.31</v>
      </c>
      <c r="F766">
        <v>0.249</v>
      </c>
      <c r="G766" s="18">
        <v>0.104</v>
      </c>
      <c r="H766" s="18">
        <v>5.7000000000000002E-2</v>
      </c>
      <c r="I766" s="1" t="s">
        <v>287</v>
      </c>
      <c r="J766">
        <v>146</v>
      </c>
    </row>
    <row r="767" spans="1:10" x14ac:dyDescent="0.25">
      <c r="A767" s="1" t="s">
        <v>155</v>
      </c>
      <c r="B767">
        <v>3.7240000000000002</v>
      </c>
      <c r="C767">
        <v>0.57899999999999996</v>
      </c>
      <c r="D767">
        <v>0.47499999999999998</v>
      </c>
      <c r="E767">
        <v>0.31</v>
      </c>
      <c r="F767">
        <v>0.22900000000000001</v>
      </c>
      <c r="G767" s="18">
        <v>9.8000000000000004E-2</v>
      </c>
      <c r="H767" s="18">
        <v>5.8999999999999997E-2</v>
      </c>
      <c r="I767" s="1" t="s">
        <v>291</v>
      </c>
      <c r="J767">
        <v>147</v>
      </c>
    </row>
    <row r="768" spans="1:10" x14ac:dyDescent="0.25">
      <c r="A768" s="1" t="s">
        <v>155</v>
      </c>
      <c r="B768">
        <v>3.355</v>
      </c>
      <c r="C768">
        <v>0.442</v>
      </c>
      <c r="D768">
        <v>1.073</v>
      </c>
      <c r="E768">
        <v>0.34300000000000003</v>
      </c>
      <c r="F768">
        <v>0.24399999999999999</v>
      </c>
      <c r="G768" s="18">
        <v>8.3000000000000004E-2</v>
      </c>
      <c r="H768" s="18" t="s">
        <v>213</v>
      </c>
      <c r="I768" s="1" t="s">
        <v>173</v>
      </c>
      <c r="J768">
        <v>152</v>
      </c>
    </row>
    <row r="769" spans="1:10" x14ac:dyDescent="0.25">
      <c r="A769" s="1" t="s">
        <v>150</v>
      </c>
      <c r="B769">
        <v>3.7589999999999999</v>
      </c>
      <c r="C769">
        <v>0.53700000000000003</v>
      </c>
      <c r="D769">
        <v>0.89600000000000002</v>
      </c>
      <c r="E769">
        <v>0.36399999999999999</v>
      </c>
      <c r="F769">
        <v>0.49099999999999999</v>
      </c>
      <c r="G769" s="18">
        <v>0.251</v>
      </c>
      <c r="H769" s="18">
        <v>8.6999999999999994E-2</v>
      </c>
      <c r="I769" s="1" t="s">
        <v>10</v>
      </c>
      <c r="J769">
        <v>141</v>
      </c>
    </row>
    <row r="770" spans="1:10" x14ac:dyDescent="0.25">
      <c r="A770" s="1" t="s">
        <v>150</v>
      </c>
      <c r="B770">
        <v>4.1070000000000002</v>
      </c>
      <c r="C770">
        <v>0.57799999999999996</v>
      </c>
      <c r="D770">
        <v>1.0580000000000001</v>
      </c>
      <c r="E770">
        <v>0.42599999999999999</v>
      </c>
      <c r="F770">
        <v>0.43099999999999999</v>
      </c>
      <c r="G770" s="18">
        <v>0.247</v>
      </c>
      <c r="H770" s="18">
        <v>8.6999999999999994E-2</v>
      </c>
      <c r="I770" s="1" t="s">
        <v>171</v>
      </c>
      <c r="J770">
        <v>138</v>
      </c>
    </row>
    <row r="771" spans="1:10" x14ac:dyDescent="0.25">
      <c r="A771" s="1" t="s">
        <v>150</v>
      </c>
      <c r="B771">
        <v>4.7949999999999999</v>
      </c>
      <c r="C771">
        <v>0.61199999999999999</v>
      </c>
      <c r="D771">
        <v>0.63800000000000001</v>
      </c>
      <c r="E771">
        <v>0.23599999999999999</v>
      </c>
      <c r="F771">
        <v>0.42699999999999999</v>
      </c>
      <c r="G771" s="18">
        <v>0.17899999999999999</v>
      </c>
      <c r="H771" s="18">
        <v>0.115</v>
      </c>
      <c r="I771" s="1" t="s">
        <v>291</v>
      </c>
      <c r="J771">
        <v>106</v>
      </c>
    </row>
    <row r="772" spans="1:10" x14ac:dyDescent="0.25">
      <c r="A772" s="1" t="s">
        <v>150</v>
      </c>
      <c r="B772">
        <v>4.3769999999999998</v>
      </c>
      <c r="C772">
        <v>0.56200000000000006</v>
      </c>
      <c r="D772">
        <v>1.0469999999999999</v>
      </c>
      <c r="E772">
        <v>0.29499999999999998</v>
      </c>
      <c r="F772">
        <v>0.503</v>
      </c>
      <c r="G772" s="18">
        <v>0.221</v>
      </c>
      <c r="H772" s="18" t="s">
        <v>183</v>
      </c>
      <c r="I772" s="1" t="s">
        <v>173</v>
      </c>
      <c r="J772">
        <v>125</v>
      </c>
    </row>
    <row r="773" spans="1:10" x14ac:dyDescent="0.25">
      <c r="A773" s="1" t="s">
        <v>150</v>
      </c>
      <c r="B773">
        <v>4.5140000000000002</v>
      </c>
      <c r="C773">
        <v>0.63600000000000001</v>
      </c>
      <c r="D773">
        <v>1.0029999999999999</v>
      </c>
      <c r="E773">
        <v>0.25800000000000001</v>
      </c>
      <c r="F773">
        <v>0.46200000000000002</v>
      </c>
      <c r="G773" s="18">
        <v>0.25</v>
      </c>
      <c r="H773" s="18">
        <v>7.8E-2</v>
      </c>
      <c r="I773" s="1" t="s">
        <v>287</v>
      </c>
      <c r="J773">
        <v>116</v>
      </c>
    </row>
    <row r="774" spans="1:10" x14ac:dyDescent="0.25">
      <c r="A774" s="1" t="s">
        <v>160</v>
      </c>
      <c r="B774">
        <v>3.2989999999999999</v>
      </c>
      <c r="C774">
        <v>0.42599999999999999</v>
      </c>
      <c r="D774">
        <v>1.048</v>
      </c>
      <c r="E774">
        <v>0.375</v>
      </c>
      <c r="F774">
        <v>0.377</v>
      </c>
      <c r="G774" s="18">
        <v>0.151</v>
      </c>
      <c r="H774" s="18">
        <v>8.1000000000000003E-2</v>
      </c>
      <c r="I774" s="1" t="s">
        <v>10</v>
      </c>
      <c r="J774">
        <v>151</v>
      </c>
    </row>
    <row r="775" spans="1:10" x14ac:dyDescent="0.25">
      <c r="A775" s="1" t="s">
        <v>160</v>
      </c>
      <c r="B775">
        <v>3.6629999999999998</v>
      </c>
      <c r="C775">
        <v>0.36599999999999999</v>
      </c>
      <c r="D775">
        <v>1.1140000000000001</v>
      </c>
      <c r="E775">
        <v>0.433</v>
      </c>
      <c r="F775">
        <v>0.36099999999999999</v>
      </c>
      <c r="G775" s="18">
        <v>0.151</v>
      </c>
      <c r="H775" s="18">
        <v>8.8999999999999996E-2</v>
      </c>
      <c r="I775" s="1" t="s">
        <v>171</v>
      </c>
      <c r="J775">
        <v>146</v>
      </c>
    </row>
    <row r="776" spans="1:10" x14ac:dyDescent="0.25">
      <c r="A776" s="1" t="s">
        <v>160</v>
      </c>
      <c r="B776">
        <v>3.6920000000000002</v>
      </c>
      <c r="C776">
        <v>0.35699999999999998</v>
      </c>
      <c r="D776">
        <v>1.0940000000000001</v>
      </c>
      <c r="E776">
        <v>0.248</v>
      </c>
      <c r="F776">
        <v>0.40600000000000003</v>
      </c>
      <c r="G776" s="18">
        <v>0.13200000000000001</v>
      </c>
      <c r="H776" s="18" t="s">
        <v>271</v>
      </c>
      <c r="I776" s="1" t="s">
        <v>173</v>
      </c>
      <c r="J776">
        <v>144</v>
      </c>
    </row>
    <row r="777" spans="1:10" x14ac:dyDescent="0.25">
      <c r="A777" s="1" t="s">
        <v>160</v>
      </c>
      <c r="B777">
        <v>3.875</v>
      </c>
      <c r="C777">
        <v>0.376</v>
      </c>
      <c r="D777">
        <v>1.083</v>
      </c>
      <c r="E777">
        <v>0.19700000000000001</v>
      </c>
      <c r="F777">
        <v>0.33600000000000002</v>
      </c>
      <c r="G777" s="18">
        <v>0.189</v>
      </c>
      <c r="H777" s="18">
        <v>9.5000000000000001E-2</v>
      </c>
      <c r="I777" s="1" t="s">
        <v>287</v>
      </c>
      <c r="J777">
        <v>138</v>
      </c>
    </row>
    <row r="778" spans="1:10" x14ac:dyDescent="0.25">
      <c r="A778" s="1" t="s">
        <v>160</v>
      </c>
      <c r="B778">
        <v>4.1929999999999996</v>
      </c>
      <c r="C778">
        <v>0.35</v>
      </c>
      <c r="D778">
        <v>0.71499999999999997</v>
      </c>
      <c r="E778">
        <v>0.16</v>
      </c>
      <c r="F778">
        <v>0.254</v>
      </c>
      <c r="G778" s="18">
        <v>0.185</v>
      </c>
      <c r="H778" s="18">
        <v>8.5999999999999993E-2</v>
      </c>
      <c r="I778" s="1" t="s">
        <v>291</v>
      </c>
      <c r="J778">
        <v>131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BB4B9-F8F5-4A45-8F01-AF2FC2EB466C}">
  <dimension ref="A1:G7"/>
  <sheetViews>
    <sheetView workbookViewId="0">
      <selection sqref="A1:G7"/>
    </sheetView>
  </sheetViews>
  <sheetFormatPr defaultRowHeight="15" x14ac:dyDescent="0.25"/>
  <cols>
    <col min="1" max="1" width="16.28515625" bestFit="1" customWidth="1"/>
    <col min="3" max="3" width="14.140625" bestFit="1" customWidth="1"/>
    <col min="4" max="4" width="16.5703125" bestFit="1" customWidth="1"/>
    <col min="6" max="6" width="12" bestFit="1" customWidth="1"/>
    <col min="7" max="7" width="11.85546875" bestFit="1" customWidth="1"/>
  </cols>
  <sheetData>
    <row r="1" spans="1:7" x14ac:dyDescent="0.25">
      <c r="A1" s="17"/>
      <c r="B1" s="17" t="s">
        <v>163</v>
      </c>
      <c r="C1" s="17" t="s">
        <v>2</v>
      </c>
      <c r="D1" s="17" t="s">
        <v>3</v>
      </c>
      <c r="E1" s="17" t="s">
        <v>4</v>
      </c>
      <c r="F1" s="17" t="s">
        <v>5</v>
      </c>
      <c r="G1" s="17" t="s">
        <v>6</v>
      </c>
    </row>
    <row r="2" spans="1:7" x14ac:dyDescent="0.25">
      <c r="A2" s="15" t="s">
        <v>163</v>
      </c>
      <c r="B2" s="15">
        <v>1</v>
      </c>
      <c r="C2" s="15"/>
      <c r="D2" s="15"/>
      <c r="E2" s="15"/>
      <c r="F2" s="15"/>
      <c r="G2" s="15"/>
    </row>
    <row r="3" spans="1:7" x14ac:dyDescent="0.25">
      <c r="A3" s="15" t="s">
        <v>2</v>
      </c>
      <c r="B3" s="15">
        <v>0.78178833847876661</v>
      </c>
      <c r="C3" s="15">
        <v>1</v>
      </c>
      <c r="D3" s="15"/>
      <c r="E3" s="15"/>
      <c r="F3" s="15"/>
      <c r="G3" s="15"/>
    </row>
    <row r="4" spans="1:7" x14ac:dyDescent="0.25">
      <c r="A4" s="15" t="s">
        <v>3</v>
      </c>
      <c r="B4" s="15">
        <v>0.8484870610282037</v>
      </c>
      <c r="C4" s="15">
        <v>0.74277595403566454</v>
      </c>
      <c r="D4" s="15">
        <v>1</v>
      </c>
      <c r="E4" s="15"/>
      <c r="F4" s="15"/>
      <c r="G4" s="15"/>
    </row>
    <row r="5" spans="1:7" x14ac:dyDescent="0.25">
      <c r="A5" s="15" t="s">
        <v>4</v>
      </c>
      <c r="B5" s="15">
        <v>0.41892681786903968</v>
      </c>
      <c r="C5" s="15">
        <v>0.47892064906404275</v>
      </c>
      <c r="D5" s="15">
        <v>0.44879323783006481</v>
      </c>
      <c r="E5" s="15">
        <v>1</v>
      </c>
      <c r="F5" s="15"/>
      <c r="G5" s="15"/>
    </row>
    <row r="6" spans="1:7" x14ac:dyDescent="0.25">
      <c r="A6" s="15" t="s">
        <v>5</v>
      </c>
      <c r="B6" s="15">
        <v>-0.11839846445398154</v>
      </c>
      <c r="C6" s="15">
        <v>-5.6993997613765758E-2</v>
      </c>
      <c r="D6" s="15">
        <v>-7.1934447466883156E-2</v>
      </c>
      <c r="E6" s="15">
        <v>0.25328983791744192</v>
      </c>
      <c r="F6" s="15">
        <v>1</v>
      </c>
      <c r="G6" s="15"/>
    </row>
    <row r="7" spans="1:7" ht="15.75" thickBot="1" x14ac:dyDescent="0.3">
      <c r="A7" s="16" t="s">
        <v>6</v>
      </c>
      <c r="B7" s="16">
        <v>0.33483530805368106</v>
      </c>
      <c r="C7" s="16">
        <v>0.21065764957023397</v>
      </c>
      <c r="D7" s="16">
        <v>0.35398050384030183</v>
      </c>
      <c r="E7" s="16">
        <v>0.42012131040471151</v>
      </c>
      <c r="F7" s="16">
        <v>0.27890631228615426</v>
      </c>
      <c r="G7" s="1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3FB56-AFEB-478E-B8F3-0EC42DBD6E75}">
  <dimension ref="A1:J154"/>
  <sheetViews>
    <sheetView showGridLines="0" workbookViewId="0">
      <selection activeCell="Q20" sqref="Q20"/>
    </sheetView>
  </sheetViews>
  <sheetFormatPr defaultRowHeight="15" x14ac:dyDescent="0.25"/>
  <cols>
    <col min="1" max="1" width="22.7109375" bestFit="1" customWidth="1"/>
    <col min="2" max="2" width="8.140625" bestFit="1" customWidth="1"/>
    <col min="3" max="3" width="7.140625" bestFit="1" customWidth="1"/>
    <col min="4" max="4" width="16" bestFit="1" customWidth="1"/>
    <col min="5" max="5" width="18.5703125" bestFit="1" customWidth="1"/>
    <col min="6" max="6" width="11.28515625" bestFit="1" customWidth="1"/>
    <col min="7" max="7" width="13.140625" bestFit="1" customWidth="1"/>
    <col min="8" max="8" width="13.85546875" bestFit="1" customWidth="1"/>
    <col min="9" max="9" width="7.28515625" bestFit="1" customWidth="1"/>
    <col min="10" max="11" width="7.5703125" bestFit="1" customWidth="1"/>
  </cols>
  <sheetData>
    <row r="1" spans="1:10" x14ac:dyDescent="0.25">
      <c r="A1" t="s">
        <v>0</v>
      </c>
      <c r="B1" t="s">
        <v>1</v>
      </c>
      <c r="C1" t="s">
        <v>163</v>
      </c>
      <c r="D1" t="s">
        <v>2</v>
      </c>
      <c r="E1" t="s">
        <v>3</v>
      </c>
      <c r="F1" t="s">
        <v>4</v>
      </c>
      <c r="G1" t="s">
        <v>5</v>
      </c>
      <c r="H1" t="s">
        <v>6</v>
      </c>
      <c r="I1" t="s">
        <v>7</v>
      </c>
      <c r="J1" t="s">
        <v>8</v>
      </c>
    </row>
    <row r="2" spans="1:10" x14ac:dyDescent="0.25">
      <c r="A2" s="1" t="s">
        <v>9</v>
      </c>
      <c r="B2">
        <v>7.8090000000000002</v>
      </c>
      <c r="C2">
        <v>1.2849999999999999</v>
      </c>
      <c r="D2">
        <v>1.5</v>
      </c>
      <c r="E2">
        <v>0.96099999999999997</v>
      </c>
      <c r="F2">
        <v>0.66200000000000003</v>
      </c>
      <c r="G2">
        <v>0.16</v>
      </c>
      <c r="H2">
        <v>0.47799999999999998</v>
      </c>
      <c r="I2" s="1" t="s">
        <v>10</v>
      </c>
      <c r="J2">
        <v>1</v>
      </c>
    </row>
    <row r="3" spans="1:10" x14ac:dyDescent="0.25">
      <c r="A3" s="1" t="s">
        <v>11</v>
      </c>
      <c r="B3">
        <v>7.6459999999999999</v>
      </c>
      <c r="C3">
        <v>1.327</v>
      </c>
      <c r="D3">
        <v>1.5029999999999999</v>
      </c>
      <c r="E3">
        <v>0.97899999999999998</v>
      </c>
      <c r="F3">
        <v>0.66500000000000004</v>
      </c>
      <c r="G3">
        <v>0.24299999999999999</v>
      </c>
      <c r="H3">
        <v>0.495</v>
      </c>
      <c r="I3" s="1" t="s">
        <v>10</v>
      </c>
      <c r="J3">
        <v>2</v>
      </c>
    </row>
    <row r="4" spans="1:10" x14ac:dyDescent="0.25">
      <c r="A4" s="1" t="s">
        <v>12</v>
      </c>
      <c r="B4">
        <v>7.56</v>
      </c>
      <c r="C4">
        <v>1.391</v>
      </c>
      <c r="D4">
        <v>1.472</v>
      </c>
      <c r="E4">
        <v>1.0409999999999999</v>
      </c>
      <c r="F4">
        <v>0.629</v>
      </c>
      <c r="G4">
        <v>0.26900000000000002</v>
      </c>
      <c r="H4">
        <v>0.40799999999999997</v>
      </c>
      <c r="I4" s="1" t="s">
        <v>10</v>
      </c>
      <c r="J4">
        <v>3</v>
      </c>
    </row>
    <row r="5" spans="1:10" x14ac:dyDescent="0.25">
      <c r="A5" s="1" t="s">
        <v>13</v>
      </c>
      <c r="B5">
        <v>7.5039999999999996</v>
      </c>
      <c r="C5">
        <v>1.327</v>
      </c>
      <c r="D5">
        <v>1.548</v>
      </c>
      <c r="E5">
        <v>1.0009999999999999</v>
      </c>
      <c r="F5">
        <v>0.66200000000000003</v>
      </c>
      <c r="G5">
        <v>0.36199999999999999</v>
      </c>
      <c r="H5">
        <v>0.14499999999999999</v>
      </c>
      <c r="I5" s="1" t="s">
        <v>10</v>
      </c>
      <c r="J5">
        <v>4</v>
      </c>
    </row>
    <row r="6" spans="1:10" x14ac:dyDescent="0.25">
      <c r="A6" s="1" t="s">
        <v>14</v>
      </c>
      <c r="B6">
        <v>7.4880000000000004</v>
      </c>
      <c r="C6">
        <v>1.4239999999999999</v>
      </c>
      <c r="D6">
        <v>1.4950000000000001</v>
      </c>
      <c r="E6">
        <v>1.008</v>
      </c>
      <c r="F6">
        <v>0.67</v>
      </c>
      <c r="G6">
        <v>0.28799999999999998</v>
      </c>
      <c r="H6">
        <v>0.434</v>
      </c>
      <c r="I6" s="1" t="s">
        <v>10</v>
      </c>
      <c r="J6">
        <v>5</v>
      </c>
    </row>
    <row r="7" spans="1:10" x14ac:dyDescent="0.25">
      <c r="A7" s="1" t="s">
        <v>15</v>
      </c>
      <c r="B7">
        <v>7.4489999999999998</v>
      </c>
      <c r="C7">
        <v>1.339</v>
      </c>
      <c r="D7">
        <v>1.464</v>
      </c>
      <c r="E7">
        <v>0.97599999999999998</v>
      </c>
      <c r="F7">
        <v>0.61399999999999999</v>
      </c>
      <c r="G7">
        <v>0.33600000000000002</v>
      </c>
      <c r="H7">
        <v>0.36899999999999999</v>
      </c>
      <c r="I7" s="1" t="s">
        <v>10</v>
      </c>
      <c r="J7">
        <v>6</v>
      </c>
    </row>
    <row r="8" spans="1:10" x14ac:dyDescent="0.25">
      <c r="A8" s="1" t="s">
        <v>16</v>
      </c>
      <c r="B8">
        <v>7.3529999999999998</v>
      </c>
      <c r="C8">
        <v>1.3220000000000001</v>
      </c>
      <c r="D8">
        <v>1.4330000000000001</v>
      </c>
      <c r="E8">
        <v>0.98599999999999999</v>
      </c>
      <c r="F8">
        <v>0.65</v>
      </c>
      <c r="G8">
        <v>0.27300000000000002</v>
      </c>
      <c r="H8">
        <v>0.442</v>
      </c>
      <c r="I8" s="1" t="s">
        <v>10</v>
      </c>
      <c r="J8">
        <v>7</v>
      </c>
    </row>
    <row r="9" spans="1:10" x14ac:dyDescent="0.25">
      <c r="A9" s="1" t="s">
        <v>17</v>
      </c>
      <c r="B9">
        <v>7.3</v>
      </c>
      <c r="C9">
        <v>1.242</v>
      </c>
      <c r="D9">
        <v>1.4870000000000001</v>
      </c>
      <c r="E9">
        <v>1.008</v>
      </c>
      <c r="F9">
        <v>0.64700000000000002</v>
      </c>
      <c r="G9">
        <v>0.32600000000000001</v>
      </c>
      <c r="H9">
        <v>0.46100000000000002</v>
      </c>
      <c r="I9" s="1" t="s">
        <v>10</v>
      </c>
      <c r="J9">
        <v>8</v>
      </c>
    </row>
    <row r="10" spans="1:10" x14ac:dyDescent="0.25">
      <c r="A10" s="1" t="s">
        <v>18</v>
      </c>
      <c r="B10">
        <v>7.2939999999999996</v>
      </c>
      <c r="C10">
        <v>1.3169999999999999</v>
      </c>
      <c r="D10">
        <v>1.4370000000000001</v>
      </c>
      <c r="E10">
        <v>1.0009999999999999</v>
      </c>
      <c r="F10">
        <v>0.60299999999999998</v>
      </c>
      <c r="G10">
        <v>0.25600000000000001</v>
      </c>
      <c r="H10">
        <v>0.28100000000000003</v>
      </c>
      <c r="I10" s="1" t="s">
        <v>10</v>
      </c>
      <c r="J10">
        <v>9</v>
      </c>
    </row>
    <row r="11" spans="1:10" x14ac:dyDescent="0.25">
      <c r="A11" s="1" t="s">
        <v>19</v>
      </c>
      <c r="B11">
        <v>7.2380000000000004</v>
      </c>
      <c r="C11">
        <v>1.5369999999999999</v>
      </c>
      <c r="D11">
        <v>1.3879999999999999</v>
      </c>
      <c r="E11">
        <v>0.98599999999999999</v>
      </c>
      <c r="F11">
        <v>0.61</v>
      </c>
      <c r="G11">
        <v>0.19600000000000001</v>
      </c>
      <c r="H11">
        <v>0.36699999999999999</v>
      </c>
      <c r="I11" s="1" t="s">
        <v>10</v>
      </c>
      <c r="J11">
        <v>10</v>
      </c>
    </row>
    <row r="12" spans="1:10" x14ac:dyDescent="0.25">
      <c r="A12" s="1" t="s">
        <v>20</v>
      </c>
      <c r="B12">
        <v>7.2320000000000002</v>
      </c>
      <c r="C12">
        <v>1.302</v>
      </c>
      <c r="D12">
        <v>1.4350000000000001</v>
      </c>
      <c r="E12">
        <v>1.0229999999999999</v>
      </c>
      <c r="F12">
        <v>0.64400000000000002</v>
      </c>
      <c r="G12">
        <v>0.28199999999999997</v>
      </c>
      <c r="H12">
        <v>0.35199999999999998</v>
      </c>
      <c r="I12" s="1" t="s">
        <v>10</v>
      </c>
      <c r="J12">
        <v>11</v>
      </c>
    </row>
    <row r="13" spans="1:10" x14ac:dyDescent="0.25">
      <c r="A13" s="1" t="s">
        <v>21</v>
      </c>
      <c r="B13">
        <v>7.2229999999999999</v>
      </c>
      <c r="C13">
        <v>1.31</v>
      </c>
      <c r="D13">
        <v>1.4770000000000001</v>
      </c>
      <c r="E13">
        <v>1.0229999999999999</v>
      </c>
      <c r="F13">
        <v>0.622</v>
      </c>
      <c r="G13">
        <v>0.32500000000000001</v>
      </c>
      <c r="H13">
        <v>0.33600000000000002</v>
      </c>
      <c r="I13" s="1" t="s">
        <v>10</v>
      </c>
      <c r="J13">
        <v>12</v>
      </c>
    </row>
    <row r="14" spans="1:10" x14ac:dyDescent="0.25">
      <c r="A14" s="1" t="s">
        <v>22</v>
      </c>
      <c r="B14">
        <v>7.165</v>
      </c>
      <c r="C14">
        <v>1.2729999999999999</v>
      </c>
      <c r="D14">
        <v>1.458</v>
      </c>
      <c r="E14">
        <v>0.97599999999999998</v>
      </c>
      <c r="F14">
        <v>0.52500000000000002</v>
      </c>
      <c r="G14">
        <v>0.373</v>
      </c>
      <c r="H14">
        <v>0.32300000000000001</v>
      </c>
      <c r="I14" s="1" t="s">
        <v>10</v>
      </c>
      <c r="J14">
        <v>13</v>
      </c>
    </row>
    <row r="15" spans="1:10" x14ac:dyDescent="0.25">
      <c r="A15" s="1" t="s">
        <v>23</v>
      </c>
      <c r="B15">
        <v>7.1289999999999996</v>
      </c>
      <c r="C15">
        <v>1.216</v>
      </c>
      <c r="D15">
        <v>1.403</v>
      </c>
      <c r="E15">
        <v>1.008</v>
      </c>
      <c r="F15">
        <v>0.42099999999999999</v>
      </c>
      <c r="G15">
        <v>0.26700000000000002</v>
      </c>
      <c r="H15">
        <v>0.1</v>
      </c>
      <c r="I15" s="1" t="s">
        <v>10</v>
      </c>
      <c r="J15">
        <v>14</v>
      </c>
    </row>
    <row r="16" spans="1:10" x14ac:dyDescent="0.25">
      <c r="A16" s="1" t="s">
        <v>24</v>
      </c>
      <c r="B16">
        <v>7.1210000000000004</v>
      </c>
      <c r="C16">
        <v>0.98099999999999998</v>
      </c>
      <c r="D16">
        <v>1.375</v>
      </c>
      <c r="E16">
        <v>0.94</v>
      </c>
      <c r="F16">
        <v>0.64500000000000002</v>
      </c>
      <c r="G16">
        <v>0.13100000000000001</v>
      </c>
      <c r="H16">
        <v>9.6000000000000002E-2</v>
      </c>
      <c r="I16" s="1" t="s">
        <v>10</v>
      </c>
      <c r="J16">
        <v>15</v>
      </c>
    </row>
    <row r="17" spans="1:10" x14ac:dyDescent="0.25">
      <c r="A17" s="1" t="s">
        <v>25</v>
      </c>
      <c r="B17">
        <v>7.0940000000000003</v>
      </c>
      <c r="C17">
        <v>1.4470000000000001</v>
      </c>
      <c r="D17">
        <v>1.4710000000000001</v>
      </c>
      <c r="E17">
        <v>0.97599999999999998</v>
      </c>
      <c r="F17">
        <v>0.58799999999999997</v>
      </c>
      <c r="G17">
        <v>0.29499999999999998</v>
      </c>
      <c r="H17">
        <v>0.373</v>
      </c>
      <c r="I17" s="1" t="s">
        <v>10</v>
      </c>
      <c r="J17">
        <v>16</v>
      </c>
    </row>
    <row r="18" spans="1:10" x14ac:dyDescent="0.25">
      <c r="A18" s="1" t="s">
        <v>26</v>
      </c>
      <c r="B18">
        <v>7.0759999999999996</v>
      </c>
      <c r="C18">
        <v>1.3140000000000001</v>
      </c>
      <c r="D18">
        <v>1.369</v>
      </c>
      <c r="E18">
        <v>0.97199999999999998</v>
      </c>
      <c r="F18">
        <v>0.56399999999999995</v>
      </c>
      <c r="G18">
        <v>0.252</v>
      </c>
      <c r="H18">
        <v>0.309</v>
      </c>
      <c r="I18" s="1" t="s">
        <v>10</v>
      </c>
      <c r="J18">
        <v>17</v>
      </c>
    </row>
    <row r="19" spans="1:10" x14ac:dyDescent="0.25">
      <c r="A19" s="1" t="s">
        <v>27</v>
      </c>
      <c r="B19">
        <v>6.94</v>
      </c>
      <c r="C19">
        <v>1.3740000000000001</v>
      </c>
      <c r="D19">
        <v>1.405</v>
      </c>
      <c r="E19">
        <v>0.83199999999999996</v>
      </c>
      <c r="F19">
        <v>0.53500000000000003</v>
      </c>
      <c r="G19">
        <v>0.29799999999999999</v>
      </c>
      <c r="H19">
        <v>0.152</v>
      </c>
      <c r="I19" s="1" t="s">
        <v>10</v>
      </c>
      <c r="J19">
        <v>18</v>
      </c>
    </row>
    <row r="20" spans="1:10" x14ac:dyDescent="0.25">
      <c r="A20" s="1" t="s">
        <v>28</v>
      </c>
      <c r="B20">
        <v>6.9109999999999996</v>
      </c>
      <c r="C20">
        <v>1.212</v>
      </c>
      <c r="D20">
        <v>1.405</v>
      </c>
      <c r="E20">
        <v>0.89500000000000002</v>
      </c>
      <c r="F20">
        <v>0.50600000000000001</v>
      </c>
      <c r="G20">
        <v>4.5999999999999999E-2</v>
      </c>
      <c r="H20">
        <v>0.05</v>
      </c>
      <c r="I20" s="1" t="s">
        <v>10</v>
      </c>
      <c r="J20">
        <v>19</v>
      </c>
    </row>
    <row r="21" spans="1:10" x14ac:dyDescent="0.25">
      <c r="A21" s="1" t="s">
        <v>29</v>
      </c>
      <c r="B21">
        <v>6.8639999999999999</v>
      </c>
      <c r="C21">
        <v>1.296</v>
      </c>
      <c r="D21">
        <v>1.399</v>
      </c>
      <c r="E21">
        <v>0.96499999999999997</v>
      </c>
      <c r="F21">
        <v>0.5</v>
      </c>
      <c r="G21">
        <v>0.14699999999999999</v>
      </c>
      <c r="H21">
        <v>0.20899999999999999</v>
      </c>
      <c r="I21" s="1" t="s">
        <v>10</v>
      </c>
      <c r="J21">
        <v>20</v>
      </c>
    </row>
    <row r="22" spans="1:10" x14ac:dyDescent="0.25">
      <c r="A22" s="1" t="s">
        <v>30</v>
      </c>
      <c r="B22">
        <v>6.7910000000000004</v>
      </c>
      <c r="C22">
        <v>1.431</v>
      </c>
      <c r="D22">
        <v>1.2509999999999999</v>
      </c>
      <c r="E22">
        <v>0.78800000000000003</v>
      </c>
      <c r="F22">
        <v>0.65300000000000002</v>
      </c>
      <c r="G22">
        <v>0.28100000000000003</v>
      </c>
      <c r="H22">
        <v>0.22</v>
      </c>
      <c r="I22" s="1" t="s">
        <v>10</v>
      </c>
      <c r="J22">
        <v>21</v>
      </c>
    </row>
    <row r="23" spans="1:10" x14ac:dyDescent="0.25">
      <c r="A23" s="1" t="s">
        <v>31</v>
      </c>
      <c r="B23">
        <v>6.7729999999999997</v>
      </c>
      <c r="C23">
        <v>1.2529999999999999</v>
      </c>
      <c r="D23">
        <v>1.4430000000000001</v>
      </c>
      <c r="E23">
        <v>0.97199999999999998</v>
      </c>
      <c r="F23">
        <v>0.63300000000000001</v>
      </c>
      <c r="G23">
        <v>0.34100000000000003</v>
      </c>
      <c r="H23">
        <v>0.17899999999999999</v>
      </c>
      <c r="I23" s="1" t="s">
        <v>10</v>
      </c>
      <c r="J23">
        <v>22</v>
      </c>
    </row>
    <row r="24" spans="1:10" x14ac:dyDescent="0.25">
      <c r="A24" s="1" t="s">
        <v>32</v>
      </c>
      <c r="B24">
        <v>6.6639999999999997</v>
      </c>
      <c r="C24">
        <v>1.268</v>
      </c>
      <c r="D24">
        <v>1.4590000000000001</v>
      </c>
      <c r="E24">
        <v>1.03</v>
      </c>
      <c r="F24">
        <v>0.51400000000000001</v>
      </c>
      <c r="G24">
        <v>0.113</v>
      </c>
      <c r="H24">
        <v>0.22700000000000001</v>
      </c>
      <c r="I24" s="1" t="s">
        <v>10</v>
      </c>
      <c r="J24">
        <v>23</v>
      </c>
    </row>
    <row r="25" spans="1:10" x14ac:dyDescent="0.25">
      <c r="A25" s="1" t="s">
        <v>33</v>
      </c>
      <c r="B25">
        <v>6.4649999999999999</v>
      </c>
      <c r="C25">
        <v>1.024</v>
      </c>
      <c r="D25">
        <v>1.226</v>
      </c>
      <c r="E25">
        <v>0.83199999999999996</v>
      </c>
      <c r="F25">
        <v>0.55400000000000005</v>
      </c>
      <c r="G25">
        <v>8.3000000000000004E-2</v>
      </c>
      <c r="H25">
        <v>8.3000000000000004E-2</v>
      </c>
      <c r="I25" s="1" t="s">
        <v>10</v>
      </c>
      <c r="J25">
        <v>24</v>
      </c>
    </row>
    <row r="26" spans="1:10" x14ac:dyDescent="0.25">
      <c r="A26" s="1" t="s">
        <v>34</v>
      </c>
      <c r="B26">
        <v>6.4550000000000001</v>
      </c>
      <c r="C26">
        <v>1.327</v>
      </c>
      <c r="D26">
        <v>1.3580000000000001</v>
      </c>
      <c r="E26">
        <v>0.878</v>
      </c>
      <c r="F26">
        <v>0.44900000000000001</v>
      </c>
      <c r="G26">
        <v>0.151</v>
      </c>
      <c r="H26">
        <v>0.13200000000000001</v>
      </c>
      <c r="I26" s="1" t="s">
        <v>10</v>
      </c>
      <c r="J26">
        <v>25</v>
      </c>
    </row>
    <row r="27" spans="1:10" x14ac:dyDescent="0.25">
      <c r="A27" s="1" t="s">
        <v>35</v>
      </c>
      <c r="B27">
        <v>6.44</v>
      </c>
      <c r="C27">
        <v>1.071</v>
      </c>
      <c r="D27">
        <v>1.425</v>
      </c>
      <c r="E27">
        <v>0.85699999999999998</v>
      </c>
      <c r="F27">
        <v>0.59399999999999997</v>
      </c>
      <c r="G27">
        <v>0.13200000000000001</v>
      </c>
      <c r="H27">
        <v>0.193</v>
      </c>
      <c r="I27" s="1" t="s">
        <v>10</v>
      </c>
      <c r="J27">
        <v>26</v>
      </c>
    </row>
    <row r="28" spans="1:10" x14ac:dyDescent="0.25">
      <c r="A28" s="1" t="s">
        <v>36</v>
      </c>
      <c r="B28">
        <v>6.4059999999999997</v>
      </c>
      <c r="C28">
        <v>1.3340000000000001</v>
      </c>
      <c r="D28">
        <v>1.31</v>
      </c>
      <c r="E28">
        <v>0.76</v>
      </c>
      <c r="F28">
        <v>0.54800000000000004</v>
      </c>
      <c r="G28">
        <v>8.6999999999999994E-2</v>
      </c>
      <c r="H28">
        <v>0.16300000000000001</v>
      </c>
      <c r="I28" s="1" t="s">
        <v>10</v>
      </c>
      <c r="J28">
        <v>27</v>
      </c>
    </row>
    <row r="29" spans="1:10" x14ac:dyDescent="0.25">
      <c r="A29" s="1" t="s">
        <v>37</v>
      </c>
      <c r="B29">
        <v>6.4009999999999998</v>
      </c>
      <c r="C29">
        <v>1.2310000000000001</v>
      </c>
      <c r="D29">
        <v>1.421</v>
      </c>
      <c r="E29">
        <v>1.0509999999999999</v>
      </c>
      <c r="F29">
        <v>0.42599999999999999</v>
      </c>
      <c r="G29">
        <v>0.16500000000000001</v>
      </c>
      <c r="H29">
        <v>0.11</v>
      </c>
      <c r="I29" s="1" t="s">
        <v>10</v>
      </c>
      <c r="J29">
        <v>28</v>
      </c>
    </row>
    <row r="30" spans="1:10" x14ac:dyDescent="0.25">
      <c r="A30" s="1" t="s">
        <v>38</v>
      </c>
      <c r="B30">
        <v>6.399</v>
      </c>
      <c r="C30">
        <v>0.754</v>
      </c>
      <c r="D30">
        <v>1.1739999999999999</v>
      </c>
      <c r="E30">
        <v>0.70599999999999996</v>
      </c>
      <c r="F30">
        <v>0.61299999999999999</v>
      </c>
      <c r="G30">
        <v>0.17100000000000001</v>
      </c>
      <c r="H30">
        <v>9.8000000000000004E-2</v>
      </c>
      <c r="I30" s="1" t="s">
        <v>10</v>
      </c>
      <c r="J30">
        <v>29</v>
      </c>
    </row>
    <row r="31" spans="1:10" x14ac:dyDescent="0.25">
      <c r="A31" s="1" t="s">
        <v>39</v>
      </c>
      <c r="B31">
        <v>6.3869999999999996</v>
      </c>
      <c r="C31">
        <v>1.236</v>
      </c>
      <c r="D31">
        <v>1.347</v>
      </c>
      <c r="E31">
        <v>1.0229999999999999</v>
      </c>
      <c r="F31">
        <v>0.32100000000000001</v>
      </c>
      <c r="G31">
        <v>0.17</v>
      </c>
      <c r="H31">
        <v>0.04</v>
      </c>
      <c r="I31" s="1" t="s">
        <v>10</v>
      </c>
      <c r="J31">
        <v>30</v>
      </c>
    </row>
    <row r="32" spans="1:10" x14ac:dyDescent="0.25">
      <c r="A32" s="1" t="s">
        <v>40</v>
      </c>
      <c r="B32">
        <v>6.3769999999999998</v>
      </c>
      <c r="C32">
        <v>1.52</v>
      </c>
      <c r="D32">
        <v>1.395</v>
      </c>
      <c r="E32">
        <v>1.1379999999999999</v>
      </c>
      <c r="F32">
        <v>0.63500000000000001</v>
      </c>
      <c r="G32">
        <v>0.219</v>
      </c>
      <c r="H32">
        <v>0.53300000000000003</v>
      </c>
      <c r="I32" s="1" t="s">
        <v>10</v>
      </c>
      <c r="J32">
        <v>31</v>
      </c>
    </row>
    <row r="33" spans="1:10" x14ac:dyDescent="0.25">
      <c r="A33" s="1" t="s">
        <v>41</v>
      </c>
      <c r="B33">
        <v>6.3760000000000003</v>
      </c>
      <c r="C33">
        <v>0.95299999999999996</v>
      </c>
      <c r="D33">
        <v>1.363</v>
      </c>
      <c r="E33">
        <v>0.76600000000000001</v>
      </c>
      <c r="F33">
        <v>0.48299999999999998</v>
      </c>
      <c r="G33">
        <v>0.13200000000000001</v>
      </c>
      <c r="H33">
        <v>0.107</v>
      </c>
      <c r="I33" s="1" t="s">
        <v>10</v>
      </c>
      <c r="J33">
        <v>32</v>
      </c>
    </row>
    <row r="34" spans="1:10" x14ac:dyDescent="0.25">
      <c r="A34" s="1" t="s">
        <v>42</v>
      </c>
      <c r="B34">
        <v>6.3630000000000004</v>
      </c>
      <c r="C34">
        <v>1.2090000000000001</v>
      </c>
      <c r="D34">
        <v>1.4650000000000001</v>
      </c>
      <c r="E34">
        <v>0.93300000000000005</v>
      </c>
      <c r="F34">
        <v>0.64700000000000002</v>
      </c>
      <c r="G34">
        <v>0.14599999999999999</v>
      </c>
      <c r="H34">
        <v>7.6999999999999999E-2</v>
      </c>
      <c r="I34" s="1" t="s">
        <v>10</v>
      </c>
      <c r="J34">
        <v>33</v>
      </c>
    </row>
    <row r="35" spans="1:10" x14ac:dyDescent="0.25">
      <c r="A35" s="1" t="s">
        <v>43</v>
      </c>
      <c r="B35">
        <v>6.3479999999999999</v>
      </c>
      <c r="C35">
        <v>0.749</v>
      </c>
      <c r="D35">
        <v>1.149</v>
      </c>
      <c r="E35">
        <v>0.753</v>
      </c>
      <c r="F35">
        <v>0.52400000000000002</v>
      </c>
      <c r="G35">
        <v>0.11899999999999999</v>
      </c>
      <c r="H35">
        <v>0.11700000000000001</v>
      </c>
      <c r="I35" s="1" t="s">
        <v>10</v>
      </c>
      <c r="J35">
        <v>34</v>
      </c>
    </row>
    <row r="36" spans="1:10" x14ac:dyDescent="0.25">
      <c r="A36" s="1" t="s">
        <v>44</v>
      </c>
      <c r="B36">
        <v>6.3250000000000002</v>
      </c>
      <c r="C36">
        <v>0.84</v>
      </c>
      <c r="D36">
        <v>1.1839999999999999</v>
      </c>
      <c r="E36">
        <v>0.67300000000000004</v>
      </c>
      <c r="F36">
        <v>0.55700000000000005</v>
      </c>
      <c r="G36">
        <v>0.32500000000000001</v>
      </c>
      <c r="H36">
        <v>8.9999999999999993E-3</v>
      </c>
      <c r="I36" s="1" t="s">
        <v>10</v>
      </c>
      <c r="J36">
        <v>35</v>
      </c>
    </row>
    <row r="37" spans="1:10" x14ac:dyDescent="0.25">
      <c r="A37" s="1" t="s">
        <v>45</v>
      </c>
      <c r="B37">
        <v>6.3049999999999997</v>
      </c>
      <c r="C37">
        <v>1.0980000000000001</v>
      </c>
      <c r="D37">
        <v>1.3759999999999999</v>
      </c>
      <c r="E37">
        <v>0.879</v>
      </c>
      <c r="F37">
        <v>0.57999999999999996</v>
      </c>
      <c r="G37">
        <v>9.7000000000000003E-2</v>
      </c>
      <c r="H37">
        <v>5.3999999999999999E-2</v>
      </c>
      <c r="I37" s="1" t="s">
        <v>10</v>
      </c>
      <c r="J37">
        <v>36</v>
      </c>
    </row>
    <row r="38" spans="1:10" x14ac:dyDescent="0.25">
      <c r="A38" s="1" t="s">
        <v>46</v>
      </c>
      <c r="B38">
        <v>6.2809999999999997</v>
      </c>
      <c r="C38">
        <v>1.1950000000000001</v>
      </c>
      <c r="D38">
        <v>1.4239999999999999</v>
      </c>
      <c r="E38">
        <v>0.85299999999999998</v>
      </c>
      <c r="F38">
        <v>0.42399999999999999</v>
      </c>
      <c r="G38">
        <v>0.11700000000000001</v>
      </c>
      <c r="H38">
        <v>1.0999999999999999E-2</v>
      </c>
      <c r="I38" s="1" t="s">
        <v>10</v>
      </c>
      <c r="J38">
        <v>37</v>
      </c>
    </row>
    <row r="39" spans="1:10" x14ac:dyDescent="0.25">
      <c r="A39" s="1" t="s">
        <v>47</v>
      </c>
      <c r="B39">
        <v>6.258</v>
      </c>
      <c r="C39">
        <v>0.69699999999999995</v>
      </c>
      <c r="D39">
        <v>1.4339999999999999</v>
      </c>
      <c r="E39">
        <v>0.71699999999999997</v>
      </c>
      <c r="F39">
        <v>0.69299999999999995</v>
      </c>
      <c r="G39">
        <v>0.36299999999999999</v>
      </c>
      <c r="H39">
        <v>0.28000000000000003</v>
      </c>
      <c r="I39" s="1" t="s">
        <v>10</v>
      </c>
      <c r="J39">
        <v>38</v>
      </c>
    </row>
    <row r="40" spans="1:10" x14ac:dyDescent="0.25">
      <c r="A40" s="1" t="s">
        <v>48</v>
      </c>
      <c r="B40">
        <v>6.2279999999999998</v>
      </c>
      <c r="C40">
        <v>1.097</v>
      </c>
      <c r="D40">
        <v>1.323</v>
      </c>
      <c r="E40">
        <v>0.88900000000000001</v>
      </c>
      <c r="F40">
        <v>0.41699999999999998</v>
      </c>
      <c r="G40">
        <v>0.156</v>
      </c>
      <c r="H40">
        <v>6.3E-2</v>
      </c>
      <c r="I40" s="1" t="s">
        <v>10</v>
      </c>
      <c r="J40">
        <v>39</v>
      </c>
    </row>
    <row r="41" spans="1:10" x14ac:dyDescent="0.25">
      <c r="A41" s="1" t="s">
        <v>49</v>
      </c>
      <c r="B41">
        <v>6.2270000000000003</v>
      </c>
      <c r="C41">
        <v>1.2969999999999999</v>
      </c>
      <c r="D41">
        <v>1.3149999999999999</v>
      </c>
      <c r="E41">
        <v>0.83899999999999997</v>
      </c>
      <c r="F41">
        <v>0.61</v>
      </c>
      <c r="G41">
        <v>0.28699999999999998</v>
      </c>
      <c r="H41">
        <v>0.127</v>
      </c>
      <c r="I41" s="1" t="s">
        <v>10</v>
      </c>
      <c r="J41">
        <v>40</v>
      </c>
    </row>
    <row r="42" spans="1:10" x14ac:dyDescent="0.25">
      <c r="A42" s="1" t="s">
        <v>50</v>
      </c>
      <c r="B42">
        <v>6.2149999999999999</v>
      </c>
      <c r="C42">
        <v>1.194</v>
      </c>
      <c r="D42">
        <v>1.4330000000000001</v>
      </c>
      <c r="E42">
        <v>0.79500000000000004</v>
      </c>
      <c r="F42">
        <v>0.42</v>
      </c>
      <c r="G42">
        <v>5.3999999999999999E-2</v>
      </c>
      <c r="H42">
        <v>8.1000000000000003E-2</v>
      </c>
      <c r="I42" s="1" t="s">
        <v>10</v>
      </c>
      <c r="J42">
        <v>41</v>
      </c>
    </row>
    <row r="43" spans="1:10" x14ac:dyDescent="0.25">
      <c r="A43" s="1" t="s">
        <v>51</v>
      </c>
      <c r="B43">
        <v>6.1920000000000002</v>
      </c>
      <c r="C43">
        <v>1.1679999999999999</v>
      </c>
      <c r="D43">
        <v>1.407</v>
      </c>
      <c r="E43">
        <v>0.65900000000000003</v>
      </c>
      <c r="F43">
        <v>0.55300000000000005</v>
      </c>
      <c r="G43">
        <v>0.19900000000000001</v>
      </c>
      <c r="H43">
        <v>1.4999999999999999E-2</v>
      </c>
      <c r="I43" s="1" t="s">
        <v>10</v>
      </c>
      <c r="J43">
        <v>42</v>
      </c>
    </row>
    <row r="44" spans="1:10" x14ac:dyDescent="0.25">
      <c r="A44" s="1" t="s">
        <v>52</v>
      </c>
      <c r="B44">
        <v>6.1859999999999999</v>
      </c>
      <c r="C44">
        <v>1.169</v>
      </c>
      <c r="D44">
        <v>1.31</v>
      </c>
      <c r="E44">
        <v>0.86799999999999999</v>
      </c>
      <c r="F44">
        <v>0.55800000000000005</v>
      </c>
      <c r="G44">
        <v>6.3E-2</v>
      </c>
      <c r="H44">
        <v>0.161</v>
      </c>
      <c r="I44" s="1" t="s">
        <v>10</v>
      </c>
      <c r="J44">
        <v>43</v>
      </c>
    </row>
    <row r="45" spans="1:10" x14ac:dyDescent="0.25">
      <c r="A45" s="1" t="s">
        <v>53</v>
      </c>
      <c r="B45">
        <v>6.1630000000000003</v>
      </c>
      <c r="C45">
        <v>0.93200000000000005</v>
      </c>
      <c r="D45">
        <v>1.3340000000000001</v>
      </c>
      <c r="E45">
        <v>0.81</v>
      </c>
      <c r="F45">
        <v>0.52700000000000002</v>
      </c>
      <c r="G45">
        <v>9.1999999999999998E-2</v>
      </c>
      <c r="H45">
        <v>4.5999999999999999E-2</v>
      </c>
      <c r="I45" s="1" t="s">
        <v>10</v>
      </c>
      <c r="J45">
        <v>44</v>
      </c>
    </row>
    <row r="46" spans="1:10" x14ac:dyDescent="0.25">
      <c r="A46" s="1" t="s">
        <v>54</v>
      </c>
      <c r="B46">
        <v>6.1589999999999998</v>
      </c>
      <c r="C46">
        <v>1.2130000000000001</v>
      </c>
      <c r="D46">
        <v>1.149</v>
      </c>
      <c r="E46">
        <v>1.026</v>
      </c>
      <c r="F46">
        <v>0.45900000000000002</v>
      </c>
      <c r="G46">
        <v>0.22800000000000001</v>
      </c>
      <c r="H46">
        <v>5.0999999999999997E-2</v>
      </c>
      <c r="I46" s="1" t="s">
        <v>10</v>
      </c>
      <c r="J46">
        <v>45</v>
      </c>
    </row>
    <row r="47" spans="1:10" x14ac:dyDescent="0.25">
      <c r="A47" s="1" t="s">
        <v>55</v>
      </c>
      <c r="B47">
        <v>6.1369999999999996</v>
      </c>
      <c r="C47">
        <v>0.62</v>
      </c>
      <c r="D47">
        <v>1.2709999999999999</v>
      </c>
      <c r="E47">
        <v>0.80300000000000005</v>
      </c>
      <c r="F47">
        <v>0.56000000000000005</v>
      </c>
      <c r="G47">
        <v>0.21299999999999999</v>
      </c>
      <c r="H47">
        <v>0.17399999999999999</v>
      </c>
      <c r="I47" s="1" t="s">
        <v>10</v>
      </c>
      <c r="J47">
        <v>46</v>
      </c>
    </row>
    <row r="48" spans="1:10" x14ac:dyDescent="0.25">
      <c r="A48" s="1" t="s">
        <v>56</v>
      </c>
      <c r="B48">
        <v>6.1239999999999997</v>
      </c>
      <c r="C48">
        <v>1.1200000000000001</v>
      </c>
      <c r="D48">
        <v>1.194</v>
      </c>
      <c r="E48">
        <v>0.79200000000000004</v>
      </c>
      <c r="F48">
        <v>0.53500000000000003</v>
      </c>
      <c r="G48">
        <v>6.8000000000000005E-2</v>
      </c>
      <c r="H48">
        <v>1E-3</v>
      </c>
      <c r="I48" s="1" t="s">
        <v>10</v>
      </c>
      <c r="J48">
        <v>47</v>
      </c>
    </row>
    <row r="49" spans="1:10" x14ac:dyDescent="0.25">
      <c r="A49" s="1" t="s">
        <v>57</v>
      </c>
      <c r="B49">
        <v>6.1020000000000003</v>
      </c>
      <c r="C49">
        <v>1.425</v>
      </c>
      <c r="D49">
        <v>1.2450000000000001</v>
      </c>
      <c r="E49">
        <v>0.77600000000000002</v>
      </c>
      <c r="F49">
        <v>0.56999999999999995</v>
      </c>
      <c r="G49">
        <v>0.13300000000000001</v>
      </c>
      <c r="H49">
        <v>0.113</v>
      </c>
      <c r="I49" s="1" t="s">
        <v>10</v>
      </c>
      <c r="J49">
        <v>48</v>
      </c>
    </row>
    <row r="50" spans="1:10" x14ac:dyDescent="0.25">
      <c r="A50" s="1" t="s">
        <v>58</v>
      </c>
      <c r="B50">
        <v>6.101</v>
      </c>
      <c r="C50">
        <v>1.0740000000000001</v>
      </c>
      <c r="D50">
        <v>1.3959999999999999</v>
      </c>
      <c r="E50">
        <v>0.76300000000000001</v>
      </c>
      <c r="F50">
        <v>0.59099999999999997</v>
      </c>
      <c r="G50">
        <v>0.187</v>
      </c>
      <c r="H50">
        <v>8.4000000000000005E-2</v>
      </c>
      <c r="I50" s="1" t="s">
        <v>10</v>
      </c>
      <c r="J50">
        <v>49</v>
      </c>
    </row>
    <row r="51" spans="1:10" x14ac:dyDescent="0.25">
      <c r="A51" s="1" t="s">
        <v>59</v>
      </c>
      <c r="B51">
        <v>6.0579999999999998</v>
      </c>
      <c r="C51">
        <v>1.123</v>
      </c>
      <c r="D51">
        <v>1.4530000000000001</v>
      </c>
      <c r="E51">
        <v>0.69899999999999995</v>
      </c>
      <c r="F51">
        <v>0.497</v>
      </c>
      <c r="G51">
        <v>0.154</v>
      </c>
      <c r="H51">
        <v>0.11</v>
      </c>
      <c r="I51" s="1" t="s">
        <v>10</v>
      </c>
      <c r="J51">
        <v>50</v>
      </c>
    </row>
    <row r="52" spans="1:10" x14ac:dyDescent="0.25">
      <c r="A52" s="1" t="s">
        <v>60</v>
      </c>
      <c r="B52">
        <v>6.0220000000000002</v>
      </c>
      <c r="C52">
        <v>1.1919999999999999</v>
      </c>
      <c r="D52">
        <v>1.4530000000000001</v>
      </c>
      <c r="E52">
        <v>0.84299999999999997</v>
      </c>
      <c r="F52">
        <v>0.57699999999999996</v>
      </c>
      <c r="G52">
        <v>0.125</v>
      </c>
      <c r="H52">
        <v>0.20200000000000001</v>
      </c>
      <c r="I52" s="1" t="s">
        <v>10</v>
      </c>
      <c r="J52">
        <v>51</v>
      </c>
    </row>
    <row r="53" spans="1:10" x14ac:dyDescent="0.25">
      <c r="A53" s="1" t="s">
        <v>61</v>
      </c>
      <c r="B53">
        <v>6.0060000000000002</v>
      </c>
      <c r="C53">
        <v>0.77500000000000002</v>
      </c>
      <c r="D53">
        <v>1.2450000000000001</v>
      </c>
      <c r="E53">
        <v>0.60199999999999998</v>
      </c>
      <c r="F53">
        <v>0.622</v>
      </c>
      <c r="G53">
        <v>0.129</v>
      </c>
      <c r="H53">
        <v>0.13</v>
      </c>
      <c r="I53" s="1" t="s">
        <v>10</v>
      </c>
      <c r="J53">
        <v>52</v>
      </c>
    </row>
    <row r="54" spans="1:10" x14ac:dyDescent="0.25">
      <c r="A54" s="1" t="s">
        <v>62</v>
      </c>
      <c r="B54">
        <v>6</v>
      </c>
      <c r="C54">
        <v>1.1639999999999999</v>
      </c>
      <c r="D54">
        <v>1.423</v>
      </c>
      <c r="E54">
        <v>0.80700000000000005</v>
      </c>
      <c r="F54">
        <v>0.38600000000000001</v>
      </c>
      <c r="G54">
        <v>7.0000000000000007E-2</v>
      </c>
      <c r="H54">
        <v>2.8000000000000001E-2</v>
      </c>
      <c r="I54" s="1" t="s">
        <v>10</v>
      </c>
      <c r="J54">
        <v>53</v>
      </c>
    </row>
    <row r="55" spans="1:10" x14ac:dyDescent="0.25">
      <c r="A55" s="1" t="s">
        <v>63</v>
      </c>
      <c r="B55">
        <v>5.9989999999999997</v>
      </c>
      <c r="C55">
        <v>1.0069999999999999</v>
      </c>
      <c r="D55">
        <v>1.3480000000000001</v>
      </c>
      <c r="E55">
        <v>0.79400000000000004</v>
      </c>
      <c r="F55">
        <v>0.60899999999999999</v>
      </c>
      <c r="G55">
        <v>0.377</v>
      </c>
      <c r="H55">
        <v>3.2000000000000001E-2</v>
      </c>
      <c r="I55" s="1" t="s">
        <v>10</v>
      </c>
      <c r="J55">
        <v>54</v>
      </c>
    </row>
    <row r="56" spans="1:10" x14ac:dyDescent="0.25">
      <c r="A56" s="1" t="s">
        <v>64</v>
      </c>
      <c r="B56">
        <v>5.9749999999999996</v>
      </c>
      <c r="C56">
        <v>1.028</v>
      </c>
      <c r="D56">
        <v>1.373</v>
      </c>
      <c r="E56">
        <v>0.85</v>
      </c>
      <c r="F56">
        <v>0.52100000000000002</v>
      </c>
      <c r="G56">
        <v>7.0000000000000007E-2</v>
      </c>
      <c r="H56">
        <v>0.06</v>
      </c>
      <c r="I56" s="1" t="s">
        <v>10</v>
      </c>
      <c r="J56">
        <v>55</v>
      </c>
    </row>
    <row r="57" spans="1:10" x14ac:dyDescent="0.25">
      <c r="A57" s="1" t="s">
        <v>65</v>
      </c>
      <c r="B57">
        <v>5.9530000000000003</v>
      </c>
      <c r="C57">
        <v>0.59899999999999998</v>
      </c>
      <c r="D57">
        <v>1.1870000000000001</v>
      </c>
      <c r="E57">
        <v>0.79200000000000004</v>
      </c>
      <c r="F57">
        <v>0.56799999999999995</v>
      </c>
      <c r="G57">
        <v>0.25700000000000001</v>
      </c>
      <c r="H57">
        <v>8.6999999999999994E-2</v>
      </c>
      <c r="I57" s="1" t="s">
        <v>10</v>
      </c>
      <c r="J57">
        <v>56</v>
      </c>
    </row>
    <row r="58" spans="1:10" x14ac:dyDescent="0.25">
      <c r="A58" s="1" t="s">
        <v>66</v>
      </c>
      <c r="B58">
        <v>5.95</v>
      </c>
      <c r="C58">
        <v>1.141</v>
      </c>
      <c r="D58">
        <v>1.4139999999999999</v>
      </c>
      <c r="E58">
        <v>0.77800000000000002</v>
      </c>
      <c r="F58">
        <v>0.32900000000000001</v>
      </c>
      <c r="G58">
        <v>7.4999999999999997E-2</v>
      </c>
      <c r="H58">
        <v>0.09</v>
      </c>
      <c r="I58" s="1" t="s">
        <v>10</v>
      </c>
      <c r="J58">
        <v>57</v>
      </c>
    </row>
    <row r="59" spans="1:10" x14ac:dyDescent="0.25">
      <c r="A59" s="1" t="s">
        <v>67</v>
      </c>
      <c r="B59">
        <v>5.9249999999999998</v>
      </c>
      <c r="C59">
        <v>0.85299999999999998</v>
      </c>
      <c r="D59">
        <v>1.2210000000000001</v>
      </c>
      <c r="E59">
        <v>0.83899999999999997</v>
      </c>
      <c r="F59">
        <v>0.55500000000000005</v>
      </c>
      <c r="G59">
        <v>0.115</v>
      </c>
      <c r="H59">
        <v>8.6999999999999994E-2</v>
      </c>
      <c r="I59" s="1" t="s">
        <v>10</v>
      </c>
      <c r="J59">
        <v>58</v>
      </c>
    </row>
    <row r="60" spans="1:10" x14ac:dyDescent="0.25">
      <c r="A60" s="1" t="s">
        <v>68</v>
      </c>
      <c r="B60">
        <v>5.9109999999999996</v>
      </c>
      <c r="C60">
        <v>1.169</v>
      </c>
      <c r="D60">
        <v>1.34</v>
      </c>
      <c r="E60">
        <v>0.97899999999999998</v>
      </c>
      <c r="F60">
        <v>0.59</v>
      </c>
      <c r="G60">
        <v>5.2999999999999999E-2</v>
      </c>
      <c r="H60">
        <v>2.8000000000000001E-2</v>
      </c>
      <c r="I60" s="1" t="s">
        <v>10</v>
      </c>
      <c r="J60">
        <v>59</v>
      </c>
    </row>
    <row r="61" spans="1:10" x14ac:dyDescent="0.25">
      <c r="A61" s="1" t="s">
        <v>69</v>
      </c>
      <c r="B61">
        <v>5.89</v>
      </c>
      <c r="C61">
        <v>0.77900000000000003</v>
      </c>
      <c r="D61">
        <v>1.4079999999999999</v>
      </c>
      <c r="E61">
        <v>0.78800000000000003</v>
      </c>
      <c r="F61">
        <v>0.55300000000000005</v>
      </c>
      <c r="G61">
        <v>0.11600000000000001</v>
      </c>
      <c r="H61">
        <v>0.03</v>
      </c>
      <c r="I61" s="1" t="s">
        <v>10</v>
      </c>
      <c r="J61">
        <v>60</v>
      </c>
    </row>
    <row r="62" spans="1:10" x14ac:dyDescent="0.25">
      <c r="A62" s="1" t="s">
        <v>70</v>
      </c>
      <c r="B62">
        <v>5.8719999999999999</v>
      </c>
      <c r="C62">
        <v>1.2450000000000001</v>
      </c>
      <c r="D62">
        <v>1.1339999999999999</v>
      </c>
      <c r="E62">
        <v>1.0229999999999999</v>
      </c>
      <c r="F62">
        <v>0.25900000000000001</v>
      </c>
      <c r="G62">
        <v>0.17</v>
      </c>
      <c r="H62">
        <v>9.5000000000000001E-2</v>
      </c>
      <c r="I62" s="1" t="s">
        <v>10</v>
      </c>
      <c r="J62">
        <v>61</v>
      </c>
    </row>
    <row r="63" spans="1:10" x14ac:dyDescent="0.25">
      <c r="A63" s="1" t="s">
        <v>71</v>
      </c>
      <c r="B63">
        <v>5.8710000000000004</v>
      </c>
      <c r="C63">
        <v>1.2669999999999999</v>
      </c>
      <c r="D63">
        <v>1.3320000000000001</v>
      </c>
      <c r="E63">
        <v>1.073</v>
      </c>
      <c r="F63">
        <v>0.495</v>
      </c>
      <c r="G63">
        <v>3.5999999999999997E-2</v>
      </c>
      <c r="H63">
        <v>0.18099999999999999</v>
      </c>
      <c r="I63" s="1" t="s">
        <v>10</v>
      </c>
      <c r="J63">
        <v>62</v>
      </c>
    </row>
    <row r="64" spans="1:10" x14ac:dyDescent="0.25">
      <c r="A64" s="1" t="s">
        <v>72</v>
      </c>
      <c r="B64">
        <v>5.7969999999999997</v>
      </c>
      <c r="C64">
        <v>0.91900000000000004</v>
      </c>
      <c r="D64">
        <v>1.208</v>
      </c>
      <c r="E64">
        <v>0.82399999999999995</v>
      </c>
      <c r="F64">
        <v>0.51300000000000001</v>
      </c>
      <c r="G64">
        <v>9.1999999999999998E-2</v>
      </c>
      <c r="H64">
        <v>2.7E-2</v>
      </c>
      <c r="I64" s="1" t="s">
        <v>10</v>
      </c>
      <c r="J64">
        <v>63</v>
      </c>
    </row>
    <row r="65" spans="1:10" x14ac:dyDescent="0.25">
      <c r="A65" s="1" t="s">
        <v>73</v>
      </c>
      <c r="B65">
        <v>5.7779999999999996</v>
      </c>
      <c r="C65">
        <v>0.98799999999999999</v>
      </c>
      <c r="D65">
        <v>1.327</v>
      </c>
      <c r="E65">
        <v>0.82799999999999996</v>
      </c>
      <c r="F65">
        <v>0.39500000000000002</v>
      </c>
      <c r="G65">
        <v>0.15</v>
      </c>
      <c r="H65">
        <v>5.8999999999999997E-2</v>
      </c>
      <c r="I65" s="1" t="s">
        <v>10</v>
      </c>
      <c r="J65">
        <v>64</v>
      </c>
    </row>
    <row r="66" spans="1:10" x14ac:dyDescent="0.25">
      <c r="A66" s="1" t="s">
        <v>74</v>
      </c>
      <c r="B66">
        <v>5.7469999999999999</v>
      </c>
      <c r="C66">
        <v>0.73099999999999998</v>
      </c>
      <c r="D66">
        <v>1.1419999999999999</v>
      </c>
      <c r="E66">
        <v>0.66200000000000003</v>
      </c>
      <c r="F66">
        <v>0.57399999999999995</v>
      </c>
      <c r="G66">
        <v>0.13800000000000001</v>
      </c>
      <c r="H66">
        <v>7.2999999999999995E-2</v>
      </c>
      <c r="I66" s="1" t="s">
        <v>10</v>
      </c>
      <c r="J66">
        <v>65</v>
      </c>
    </row>
    <row r="67" spans="1:10" x14ac:dyDescent="0.25">
      <c r="A67" s="1" t="s">
        <v>75</v>
      </c>
      <c r="B67">
        <v>5.6929999999999996</v>
      </c>
      <c r="C67">
        <v>0.61699999999999999</v>
      </c>
      <c r="D67">
        <v>0.873</v>
      </c>
      <c r="E67">
        <v>0.47</v>
      </c>
      <c r="F67">
        <v>0.40500000000000003</v>
      </c>
      <c r="G67">
        <v>0.22900000000000001</v>
      </c>
      <c r="H67">
        <v>0.123</v>
      </c>
      <c r="I67" s="1" t="s">
        <v>10</v>
      </c>
      <c r="J67">
        <v>66</v>
      </c>
    </row>
    <row r="68" spans="1:10" x14ac:dyDescent="0.25">
      <c r="A68" s="1" t="s">
        <v>76</v>
      </c>
      <c r="B68">
        <v>5.6920000000000002</v>
      </c>
      <c r="C68">
        <v>0.89800000000000002</v>
      </c>
      <c r="D68">
        <v>1.3680000000000001</v>
      </c>
      <c r="E68">
        <v>0.73599999999999999</v>
      </c>
      <c r="F68">
        <v>0.58699999999999997</v>
      </c>
      <c r="G68">
        <v>0.20399999999999999</v>
      </c>
      <c r="H68">
        <v>6.5000000000000002E-2</v>
      </c>
      <c r="I68" s="1" t="s">
        <v>10</v>
      </c>
      <c r="J68">
        <v>67</v>
      </c>
    </row>
    <row r="69" spans="1:10" x14ac:dyDescent="0.25">
      <c r="A69" s="1" t="s">
        <v>77</v>
      </c>
      <c r="B69">
        <v>5.6890000000000001</v>
      </c>
      <c r="C69">
        <v>0.98299999999999998</v>
      </c>
      <c r="D69">
        <v>1.329</v>
      </c>
      <c r="E69">
        <v>0.74199999999999999</v>
      </c>
      <c r="F69">
        <v>0.56299999999999994</v>
      </c>
      <c r="G69">
        <v>0.112</v>
      </c>
      <c r="H69">
        <v>0.11600000000000001</v>
      </c>
      <c r="I69" s="1" t="s">
        <v>10</v>
      </c>
      <c r="J69">
        <v>68</v>
      </c>
    </row>
    <row r="70" spans="1:10" x14ac:dyDescent="0.25">
      <c r="A70" s="1" t="s">
        <v>78</v>
      </c>
      <c r="B70">
        <v>5.6740000000000004</v>
      </c>
      <c r="C70">
        <v>0.91800000000000004</v>
      </c>
      <c r="D70">
        <v>1.204</v>
      </c>
      <c r="E70">
        <v>0.81399999999999995</v>
      </c>
      <c r="F70">
        <v>0.30499999999999999</v>
      </c>
      <c r="G70">
        <v>0.26400000000000001</v>
      </c>
      <c r="H70">
        <v>1E-3</v>
      </c>
      <c r="I70" s="1" t="s">
        <v>10</v>
      </c>
      <c r="J70">
        <v>69</v>
      </c>
    </row>
    <row r="71" spans="1:10" x14ac:dyDescent="0.25">
      <c r="A71" s="1" t="s">
        <v>79</v>
      </c>
      <c r="B71">
        <v>5.6079999999999997</v>
      </c>
      <c r="C71">
        <v>0.70799999999999996</v>
      </c>
      <c r="D71">
        <v>1.2370000000000001</v>
      </c>
      <c r="E71">
        <v>0.71299999999999997</v>
      </c>
      <c r="F71">
        <v>0.39</v>
      </c>
      <c r="G71">
        <v>0.17399999999999999</v>
      </c>
      <c r="H71">
        <v>1.4E-2</v>
      </c>
      <c r="I71" s="1" t="s">
        <v>10</v>
      </c>
      <c r="J71">
        <v>70</v>
      </c>
    </row>
    <row r="72" spans="1:10" x14ac:dyDescent="0.25">
      <c r="A72" s="1" t="s">
        <v>80</v>
      </c>
      <c r="B72">
        <v>5.556</v>
      </c>
      <c r="C72">
        <v>0.47499999999999998</v>
      </c>
      <c r="D72">
        <v>1.218</v>
      </c>
      <c r="E72">
        <v>0.68100000000000005</v>
      </c>
      <c r="F72">
        <v>0.52100000000000002</v>
      </c>
      <c r="G72">
        <v>0.182</v>
      </c>
      <c r="H72">
        <v>0.222</v>
      </c>
      <c r="I72" s="1" t="s">
        <v>10</v>
      </c>
      <c r="J72">
        <v>71</v>
      </c>
    </row>
    <row r="73" spans="1:10" x14ac:dyDescent="0.25">
      <c r="A73" s="1" t="s">
        <v>81</v>
      </c>
      <c r="B73">
        <v>5.5460000000000003</v>
      </c>
      <c r="C73">
        <v>1.01</v>
      </c>
      <c r="D73">
        <v>1.266</v>
      </c>
      <c r="E73">
        <v>0.83899999999999997</v>
      </c>
      <c r="F73">
        <v>0.30299999999999999</v>
      </c>
      <c r="G73">
        <v>0.14899999999999999</v>
      </c>
      <c r="H73">
        <v>9.8000000000000004E-2</v>
      </c>
      <c r="I73" s="1" t="s">
        <v>10</v>
      </c>
      <c r="J73">
        <v>72</v>
      </c>
    </row>
    <row r="74" spans="1:10" x14ac:dyDescent="0.25">
      <c r="A74" s="1" t="s">
        <v>82</v>
      </c>
      <c r="B74">
        <v>5.5460000000000003</v>
      </c>
      <c r="C74">
        <v>1.127</v>
      </c>
      <c r="D74">
        <v>1.379</v>
      </c>
      <c r="E74">
        <v>0.68</v>
      </c>
      <c r="F74">
        <v>0.39900000000000002</v>
      </c>
      <c r="G74">
        <v>9.9000000000000005E-2</v>
      </c>
      <c r="H74">
        <v>4.5999999999999999E-2</v>
      </c>
      <c r="I74" s="1" t="s">
        <v>10</v>
      </c>
      <c r="J74">
        <v>73</v>
      </c>
    </row>
    <row r="75" spans="1:10" x14ac:dyDescent="0.25">
      <c r="A75" s="1" t="s">
        <v>83</v>
      </c>
      <c r="B75">
        <v>5.5419999999999998</v>
      </c>
      <c r="C75">
        <v>0.51300000000000001</v>
      </c>
      <c r="D75">
        <v>1.341</v>
      </c>
      <c r="E75">
        <v>0.68100000000000005</v>
      </c>
      <c r="F75">
        <v>0.61499999999999999</v>
      </c>
      <c r="G75">
        <v>0.30099999999999999</v>
      </c>
      <c r="H75">
        <v>0.03</v>
      </c>
      <c r="I75" s="1" t="s">
        <v>10</v>
      </c>
      <c r="J75">
        <v>74</v>
      </c>
    </row>
    <row r="76" spans="1:10" x14ac:dyDescent="0.25">
      <c r="A76" s="1" t="s">
        <v>84</v>
      </c>
      <c r="B76">
        <v>5.54</v>
      </c>
      <c r="C76">
        <v>1.0189999999999999</v>
      </c>
      <c r="D76">
        <v>1.387</v>
      </c>
      <c r="E76">
        <v>0.753</v>
      </c>
      <c r="F76">
        <v>0.29099999999999998</v>
      </c>
      <c r="G76">
        <v>0.09</v>
      </c>
      <c r="H76">
        <v>0.19400000000000001</v>
      </c>
      <c r="I76" s="1" t="s">
        <v>10</v>
      </c>
      <c r="J76">
        <v>75</v>
      </c>
    </row>
    <row r="77" spans="1:10" x14ac:dyDescent="0.25">
      <c r="A77" s="1" t="s">
        <v>85</v>
      </c>
      <c r="B77">
        <v>5.5359999999999996</v>
      </c>
      <c r="C77">
        <v>1.2130000000000001</v>
      </c>
      <c r="D77">
        <v>1.1830000000000001</v>
      </c>
      <c r="E77">
        <v>1.026</v>
      </c>
      <c r="F77">
        <v>0.47799999999999998</v>
      </c>
      <c r="G77">
        <v>0.19900000000000001</v>
      </c>
      <c r="H77">
        <v>0.2</v>
      </c>
      <c r="I77" s="1" t="s">
        <v>10</v>
      </c>
      <c r="J77">
        <v>76</v>
      </c>
    </row>
    <row r="78" spans="1:10" x14ac:dyDescent="0.25">
      <c r="A78" s="1" t="s">
        <v>86</v>
      </c>
      <c r="B78">
        <v>5.5149999999999997</v>
      </c>
      <c r="C78">
        <v>1.1279999999999999</v>
      </c>
      <c r="D78">
        <v>1.169</v>
      </c>
      <c r="E78">
        <v>0.97899999999999998</v>
      </c>
      <c r="F78">
        <v>0.17399999999999999</v>
      </c>
      <c r="G78">
        <v>0</v>
      </c>
      <c r="H78">
        <v>4.9000000000000002E-2</v>
      </c>
      <c r="I78" s="1" t="s">
        <v>10</v>
      </c>
      <c r="J78">
        <v>77</v>
      </c>
    </row>
    <row r="79" spans="1:10" x14ac:dyDescent="0.25">
      <c r="A79" s="1" t="s">
        <v>87</v>
      </c>
      <c r="B79">
        <v>5.51</v>
      </c>
      <c r="C79">
        <v>1.377</v>
      </c>
      <c r="D79">
        <v>1.244</v>
      </c>
      <c r="E79">
        <v>1.137</v>
      </c>
      <c r="F79">
        <v>0.45900000000000002</v>
      </c>
      <c r="G79">
        <v>0.28799999999999998</v>
      </c>
      <c r="H79">
        <v>0.33200000000000002</v>
      </c>
      <c r="I79" s="1" t="s">
        <v>10</v>
      </c>
      <c r="J79">
        <v>78</v>
      </c>
    </row>
    <row r="80" spans="1:10" x14ac:dyDescent="0.25">
      <c r="A80" s="1" t="s">
        <v>88</v>
      </c>
      <c r="B80">
        <v>5.5049999999999999</v>
      </c>
      <c r="C80">
        <v>1.109</v>
      </c>
      <c r="D80">
        <v>1.3109999999999999</v>
      </c>
      <c r="E80">
        <v>0.90100000000000002</v>
      </c>
      <c r="F80">
        <v>0.38100000000000001</v>
      </c>
      <c r="G80">
        <v>0.114</v>
      </c>
      <c r="H80">
        <v>1.2E-2</v>
      </c>
      <c r="I80" s="1" t="s">
        <v>10</v>
      </c>
      <c r="J80">
        <v>79</v>
      </c>
    </row>
    <row r="81" spans="1:10" x14ac:dyDescent="0.25">
      <c r="A81" s="1" t="s">
        <v>89</v>
      </c>
      <c r="B81">
        <v>5.4889999999999999</v>
      </c>
      <c r="C81">
        <v>1.022</v>
      </c>
      <c r="D81">
        <v>1.196</v>
      </c>
      <c r="E81">
        <v>0.61599999999999999</v>
      </c>
      <c r="F81">
        <v>0.45100000000000001</v>
      </c>
      <c r="G81">
        <v>0.14299999999999999</v>
      </c>
      <c r="H81">
        <v>0.17199999999999999</v>
      </c>
      <c r="I81" s="1" t="s">
        <v>10</v>
      </c>
      <c r="J81">
        <v>80</v>
      </c>
    </row>
    <row r="82" spans="1:10" x14ac:dyDescent="0.25">
      <c r="A82" s="1" t="s">
        <v>90</v>
      </c>
      <c r="B82">
        <v>5.4560000000000004</v>
      </c>
      <c r="C82">
        <v>0.90500000000000003</v>
      </c>
      <c r="D82">
        <v>1.4590000000000001</v>
      </c>
      <c r="E82">
        <v>0.61599999999999999</v>
      </c>
      <c r="F82">
        <v>0.35599999999999998</v>
      </c>
      <c r="G82">
        <v>0.26400000000000001</v>
      </c>
      <c r="H82">
        <v>4.7E-2</v>
      </c>
      <c r="I82" s="1" t="s">
        <v>10</v>
      </c>
      <c r="J82">
        <v>81</v>
      </c>
    </row>
    <row r="83" spans="1:10" x14ac:dyDescent="0.25">
      <c r="A83" s="1" t="s">
        <v>91</v>
      </c>
      <c r="B83">
        <v>5.3840000000000003</v>
      </c>
      <c r="C83">
        <v>1.1679999999999999</v>
      </c>
      <c r="D83">
        <v>1.1739999999999999</v>
      </c>
      <c r="E83">
        <v>0.78900000000000003</v>
      </c>
      <c r="F83">
        <v>0.59699999999999998</v>
      </c>
      <c r="G83">
        <v>0.27500000000000002</v>
      </c>
      <c r="H83">
        <v>6.2E-2</v>
      </c>
      <c r="I83" s="1" t="s">
        <v>10</v>
      </c>
      <c r="J83">
        <v>82</v>
      </c>
    </row>
    <row r="84" spans="1:10" x14ac:dyDescent="0.25">
      <c r="A84" s="1" t="s">
        <v>92</v>
      </c>
      <c r="B84">
        <v>5.3529999999999998</v>
      </c>
      <c r="C84">
        <v>0.71799999999999997</v>
      </c>
      <c r="D84">
        <v>1.2529999999999999</v>
      </c>
      <c r="E84">
        <v>0.81899999999999995</v>
      </c>
      <c r="F84">
        <v>0.65100000000000002</v>
      </c>
      <c r="G84">
        <v>0.13600000000000001</v>
      </c>
      <c r="H84">
        <v>0.09</v>
      </c>
      <c r="I84" s="1" t="s">
        <v>10</v>
      </c>
      <c r="J84">
        <v>83</v>
      </c>
    </row>
    <row r="85" spans="1:10" x14ac:dyDescent="0.25">
      <c r="A85" s="1" t="s">
        <v>93</v>
      </c>
      <c r="B85">
        <v>5.2859999999999996</v>
      </c>
      <c r="C85">
        <v>0.89200000000000002</v>
      </c>
      <c r="D85">
        <v>1.155</v>
      </c>
      <c r="E85">
        <v>0.61</v>
      </c>
      <c r="F85">
        <v>0.56799999999999995</v>
      </c>
      <c r="G85">
        <v>0.54300000000000004</v>
      </c>
      <c r="H85">
        <v>3.7999999999999999E-2</v>
      </c>
      <c r="I85" s="1" t="s">
        <v>10</v>
      </c>
      <c r="J85">
        <v>84</v>
      </c>
    </row>
    <row r="86" spans="1:10" x14ac:dyDescent="0.25">
      <c r="A86" s="1" t="s">
        <v>94</v>
      </c>
      <c r="B86">
        <v>5.2329999999999997</v>
      </c>
      <c r="C86">
        <v>0.53700000000000003</v>
      </c>
      <c r="D86">
        <v>0.8</v>
      </c>
      <c r="E86">
        <v>0.155</v>
      </c>
      <c r="F86">
        <v>0.39700000000000002</v>
      </c>
      <c r="G86">
        <v>0.17</v>
      </c>
      <c r="H86">
        <v>9.2999999999999999E-2</v>
      </c>
      <c r="I86" s="1" t="s">
        <v>10</v>
      </c>
      <c r="J86">
        <v>85</v>
      </c>
    </row>
    <row r="87" spans="1:10" x14ac:dyDescent="0.25">
      <c r="A87" s="1" t="s">
        <v>95</v>
      </c>
      <c r="B87">
        <v>5.2160000000000002</v>
      </c>
      <c r="C87">
        <v>0.36599999999999999</v>
      </c>
      <c r="D87">
        <v>0.35199999999999998</v>
      </c>
      <c r="E87">
        <v>0.32800000000000001</v>
      </c>
      <c r="F87">
        <v>0.40600000000000003</v>
      </c>
      <c r="G87">
        <v>0.19700000000000001</v>
      </c>
      <c r="H87">
        <v>0.126</v>
      </c>
      <c r="I87" s="1" t="s">
        <v>10</v>
      </c>
      <c r="J87">
        <v>86</v>
      </c>
    </row>
    <row r="88" spans="1:10" x14ac:dyDescent="0.25">
      <c r="A88" s="1" t="s">
        <v>96</v>
      </c>
      <c r="B88">
        <v>5.1980000000000004</v>
      </c>
      <c r="C88">
        <v>0.93799999999999994</v>
      </c>
      <c r="D88">
        <v>1.4019999999999999</v>
      </c>
      <c r="E88">
        <v>0.91400000000000003</v>
      </c>
      <c r="F88">
        <v>0.54800000000000004</v>
      </c>
      <c r="G88">
        <v>0.224</v>
      </c>
      <c r="H88">
        <v>7.1999999999999995E-2</v>
      </c>
      <c r="I88" s="1" t="s">
        <v>10</v>
      </c>
      <c r="J88">
        <v>87</v>
      </c>
    </row>
    <row r="89" spans="1:10" x14ac:dyDescent="0.25">
      <c r="A89" s="1" t="s">
        <v>97</v>
      </c>
      <c r="B89">
        <v>5.194</v>
      </c>
      <c r="C89">
        <v>0.63400000000000001</v>
      </c>
      <c r="D89">
        <v>0.75800000000000001</v>
      </c>
      <c r="E89">
        <v>0.45800000000000002</v>
      </c>
      <c r="F89">
        <v>0.38700000000000001</v>
      </c>
      <c r="G89">
        <v>0.11700000000000001</v>
      </c>
      <c r="H89">
        <v>0.11899999999999999</v>
      </c>
      <c r="I89" s="1" t="s">
        <v>10</v>
      </c>
      <c r="J89">
        <v>88</v>
      </c>
    </row>
    <row r="90" spans="1:10" x14ac:dyDescent="0.25">
      <c r="A90" s="1" t="s">
        <v>98</v>
      </c>
      <c r="B90">
        <v>5.165</v>
      </c>
      <c r="C90">
        <v>0.99</v>
      </c>
      <c r="D90">
        <v>1.181</v>
      </c>
      <c r="E90">
        <v>0.73099999999999998</v>
      </c>
      <c r="F90">
        <v>0.46800000000000003</v>
      </c>
      <c r="G90">
        <v>0.04</v>
      </c>
      <c r="H90">
        <v>0.247</v>
      </c>
      <c r="I90" s="1" t="s">
        <v>10</v>
      </c>
      <c r="J90">
        <v>89</v>
      </c>
    </row>
    <row r="91" spans="1:10" x14ac:dyDescent="0.25">
      <c r="A91" s="1" t="s">
        <v>99</v>
      </c>
      <c r="B91">
        <v>5.16</v>
      </c>
      <c r="C91">
        <v>0.93500000000000005</v>
      </c>
      <c r="D91">
        <v>1.1830000000000001</v>
      </c>
      <c r="E91">
        <v>0.80300000000000005</v>
      </c>
      <c r="F91">
        <v>0.41</v>
      </c>
      <c r="G91">
        <v>0.186</v>
      </c>
      <c r="H91">
        <v>2.5000000000000001E-2</v>
      </c>
      <c r="I91" s="1" t="s">
        <v>10</v>
      </c>
      <c r="J91">
        <v>90</v>
      </c>
    </row>
    <row r="92" spans="1:10" x14ac:dyDescent="0.25">
      <c r="A92" s="1" t="s">
        <v>100</v>
      </c>
      <c r="B92">
        <v>5.1479999999999997</v>
      </c>
      <c r="C92">
        <v>0.57599999999999996</v>
      </c>
      <c r="D92">
        <v>0.96599999999999997</v>
      </c>
      <c r="E92">
        <v>0.432</v>
      </c>
      <c r="F92">
        <v>0.47699999999999998</v>
      </c>
      <c r="G92">
        <v>0.26100000000000001</v>
      </c>
      <c r="H92">
        <v>5.7000000000000002E-2</v>
      </c>
      <c r="I92" s="1" t="s">
        <v>10</v>
      </c>
      <c r="J92">
        <v>91</v>
      </c>
    </row>
    <row r="93" spans="1:10" x14ac:dyDescent="0.25">
      <c r="A93" s="1" t="s">
        <v>101</v>
      </c>
      <c r="B93">
        <v>5.1369999999999996</v>
      </c>
      <c r="C93">
        <v>0.44400000000000001</v>
      </c>
      <c r="D93">
        <v>1.101</v>
      </c>
      <c r="E93">
        <v>0.66900000000000004</v>
      </c>
      <c r="F93">
        <v>0.48099999999999998</v>
      </c>
      <c r="G93">
        <v>0.30099999999999999</v>
      </c>
      <c r="H93">
        <v>0.128</v>
      </c>
      <c r="I93" s="1" t="s">
        <v>10</v>
      </c>
      <c r="J93">
        <v>92</v>
      </c>
    </row>
    <row r="94" spans="1:10" x14ac:dyDescent="0.25">
      <c r="A94" s="1" t="s">
        <v>102</v>
      </c>
      <c r="B94">
        <v>5.1319999999999997</v>
      </c>
      <c r="C94">
        <v>1.127</v>
      </c>
      <c r="D94">
        <v>1.1970000000000001</v>
      </c>
      <c r="E94">
        <v>0.78100000000000003</v>
      </c>
      <c r="F94">
        <v>0.254</v>
      </c>
      <c r="G94">
        <v>8.5999999999999993E-2</v>
      </c>
      <c r="H94">
        <v>0.121</v>
      </c>
      <c r="I94" s="1" t="s">
        <v>10</v>
      </c>
      <c r="J94">
        <v>93</v>
      </c>
    </row>
    <row r="95" spans="1:10" x14ac:dyDescent="0.25">
      <c r="A95" s="1" t="s">
        <v>103</v>
      </c>
      <c r="B95">
        <v>5.1239999999999997</v>
      </c>
      <c r="C95">
        <v>0.99099999999999999</v>
      </c>
      <c r="D95">
        <v>1.1319999999999999</v>
      </c>
      <c r="E95">
        <v>0.86699999999999999</v>
      </c>
      <c r="F95">
        <v>0.60199999999999998</v>
      </c>
      <c r="G95">
        <v>7.9000000000000001E-2</v>
      </c>
      <c r="H95">
        <v>0.11700000000000001</v>
      </c>
      <c r="I95" s="1" t="s">
        <v>10</v>
      </c>
      <c r="J95">
        <v>94</v>
      </c>
    </row>
    <row r="96" spans="1:10" x14ac:dyDescent="0.25">
      <c r="A96" s="1" t="s">
        <v>104</v>
      </c>
      <c r="B96">
        <v>5.1189999999999998</v>
      </c>
      <c r="C96">
        <v>1.0089999999999999</v>
      </c>
      <c r="D96">
        <v>1.51</v>
      </c>
      <c r="E96">
        <v>0.61199999999999999</v>
      </c>
      <c r="F96">
        <v>0.51500000000000001</v>
      </c>
      <c r="G96">
        <v>0.32300000000000001</v>
      </c>
      <c r="H96">
        <v>3.4000000000000002E-2</v>
      </c>
      <c r="I96" s="1" t="s">
        <v>10</v>
      </c>
      <c r="J96">
        <v>95</v>
      </c>
    </row>
    <row r="97" spans="1:10" x14ac:dyDescent="0.25">
      <c r="A97" s="1" t="s">
        <v>105</v>
      </c>
      <c r="B97">
        <v>5.1020000000000003</v>
      </c>
      <c r="C97">
        <v>1.0469999999999999</v>
      </c>
      <c r="D97">
        <v>1.4610000000000001</v>
      </c>
      <c r="E97">
        <v>0.77800000000000002</v>
      </c>
      <c r="F97">
        <v>0.41799999999999998</v>
      </c>
      <c r="G97">
        <v>0.104</v>
      </c>
      <c r="H97">
        <v>0</v>
      </c>
      <c r="I97" s="1" t="s">
        <v>10</v>
      </c>
      <c r="J97">
        <v>96</v>
      </c>
    </row>
    <row r="98" spans="1:10" x14ac:dyDescent="0.25">
      <c r="A98" s="1" t="s">
        <v>106</v>
      </c>
      <c r="B98">
        <v>5.0949999999999998</v>
      </c>
      <c r="C98">
        <v>0.75900000000000001</v>
      </c>
      <c r="D98">
        <v>0.64500000000000002</v>
      </c>
      <c r="E98">
        <v>0.745</v>
      </c>
      <c r="F98">
        <v>0.45</v>
      </c>
      <c r="G98">
        <v>0.04</v>
      </c>
      <c r="H98">
        <v>7.6999999999999999E-2</v>
      </c>
      <c r="I98" s="1" t="s">
        <v>10</v>
      </c>
      <c r="J98">
        <v>97</v>
      </c>
    </row>
    <row r="99" spans="1:10" x14ac:dyDescent="0.25">
      <c r="A99" s="1" t="s">
        <v>107</v>
      </c>
      <c r="B99">
        <v>5.085</v>
      </c>
      <c r="C99">
        <v>0.504</v>
      </c>
      <c r="D99">
        <v>0.9</v>
      </c>
      <c r="E99">
        <v>0.27</v>
      </c>
      <c r="F99">
        <v>0.439</v>
      </c>
      <c r="G99">
        <v>0.19800000000000001</v>
      </c>
      <c r="H99">
        <v>5.3999999999999999E-2</v>
      </c>
      <c r="I99" s="1" t="s">
        <v>10</v>
      </c>
      <c r="J99">
        <v>98</v>
      </c>
    </row>
    <row r="100" spans="1:10" x14ac:dyDescent="0.25">
      <c r="A100" s="1" t="s">
        <v>108</v>
      </c>
      <c r="B100">
        <v>5.0529999999999999</v>
      </c>
      <c r="C100">
        <v>0.77</v>
      </c>
      <c r="D100">
        <v>1.349</v>
      </c>
      <c r="E100">
        <v>0.76700000000000002</v>
      </c>
      <c r="F100">
        <v>0.27200000000000002</v>
      </c>
      <c r="G100">
        <v>8.6999999999999994E-2</v>
      </c>
      <c r="H100">
        <v>6.4000000000000001E-2</v>
      </c>
      <c r="I100" s="1" t="s">
        <v>10</v>
      </c>
      <c r="J100">
        <v>99</v>
      </c>
    </row>
    <row r="101" spans="1:10" x14ac:dyDescent="0.25">
      <c r="A101" s="1" t="s">
        <v>109</v>
      </c>
      <c r="B101">
        <v>5.0049999999999999</v>
      </c>
      <c r="C101">
        <v>0.94399999999999995</v>
      </c>
      <c r="D101">
        <v>1.143</v>
      </c>
      <c r="E101">
        <v>0.745</v>
      </c>
      <c r="F101">
        <v>8.4000000000000005E-2</v>
      </c>
      <c r="G101">
        <v>0.11899999999999999</v>
      </c>
      <c r="H101">
        <v>0.129</v>
      </c>
      <c r="I101" s="1" t="s">
        <v>10</v>
      </c>
      <c r="J101">
        <v>100</v>
      </c>
    </row>
    <row r="102" spans="1:10" x14ac:dyDescent="0.25">
      <c r="A102" s="1" t="s">
        <v>110</v>
      </c>
      <c r="B102">
        <v>4.9809999999999999</v>
      </c>
      <c r="C102">
        <v>0.504</v>
      </c>
      <c r="D102">
        <v>0.95499999999999996</v>
      </c>
      <c r="E102">
        <v>0.51800000000000002</v>
      </c>
      <c r="F102">
        <v>0.35199999999999998</v>
      </c>
      <c r="G102">
        <v>0.16400000000000001</v>
      </c>
      <c r="H102">
        <v>8.2000000000000003E-2</v>
      </c>
      <c r="I102" s="1" t="s">
        <v>10</v>
      </c>
      <c r="J102">
        <v>101</v>
      </c>
    </row>
    <row r="103" spans="1:10" x14ac:dyDescent="0.25">
      <c r="A103" s="1" t="s">
        <v>111</v>
      </c>
      <c r="B103">
        <v>4.9489999999999998</v>
      </c>
      <c r="C103">
        <v>0.39</v>
      </c>
      <c r="D103">
        <v>0.751</v>
      </c>
      <c r="E103">
        <v>0.33400000000000002</v>
      </c>
      <c r="F103">
        <v>0.372</v>
      </c>
      <c r="G103">
        <v>0.249</v>
      </c>
      <c r="H103">
        <v>0.112</v>
      </c>
      <c r="I103" s="1" t="s">
        <v>10</v>
      </c>
      <c r="J103">
        <v>102</v>
      </c>
    </row>
    <row r="104" spans="1:10" x14ac:dyDescent="0.25">
      <c r="A104" s="1" t="s">
        <v>112</v>
      </c>
      <c r="B104">
        <v>4.91</v>
      </c>
      <c r="C104">
        <v>0.108</v>
      </c>
      <c r="D104">
        <v>0.70399999999999996</v>
      </c>
      <c r="E104">
        <v>0.29899999999999999</v>
      </c>
      <c r="F104">
        <v>0.435</v>
      </c>
      <c r="G104">
        <v>0.20799999999999999</v>
      </c>
      <c r="H104">
        <v>0.13800000000000001</v>
      </c>
      <c r="I104" s="1" t="s">
        <v>10</v>
      </c>
      <c r="J104">
        <v>103</v>
      </c>
    </row>
    <row r="105" spans="1:10" x14ac:dyDescent="0.25">
      <c r="A105" s="1" t="s">
        <v>113</v>
      </c>
      <c r="B105">
        <v>4.8890000000000002</v>
      </c>
      <c r="C105">
        <v>0.71499999999999997</v>
      </c>
      <c r="D105">
        <v>0.98699999999999999</v>
      </c>
      <c r="E105">
        <v>0.48599999999999999</v>
      </c>
      <c r="F105">
        <v>0.61199999999999999</v>
      </c>
      <c r="G105">
        <v>0.27300000000000002</v>
      </c>
      <c r="H105">
        <v>0.19400000000000001</v>
      </c>
      <c r="I105" s="1" t="s">
        <v>10</v>
      </c>
      <c r="J105">
        <v>104</v>
      </c>
    </row>
    <row r="106" spans="1:10" x14ac:dyDescent="0.25">
      <c r="A106" s="1" t="s">
        <v>114</v>
      </c>
      <c r="B106">
        <v>4.883</v>
      </c>
      <c r="C106">
        <v>0.90700000000000003</v>
      </c>
      <c r="D106">
        <v>0.83</v>
      </c>
      <c r="E106">
        <v>0.84599999999999997</v>
      </c>
      <c r="F106">
        <v>0.46200000000000002</v>
      </c>
      <c r="G106">
        <v>0.17100000000000001</v>
      </c>
      <c r="H106">
        <v>2.5000000000000001E-2</v>
      </c>
      <c r="I106" s="1" t="s">
        <v>10</v>
      </c>
      <c r="J106">
        <v>105</v>
      </c>
    </row>
    <row r="107" spans="1:10" x14ac:dyDescent="0.25">
      <c r="A107" s="1" t="s">
        <v>115</v>
      </c>
      <c r="B107">
        <v>4.8479999999999999</v>
      </c>
      <c r="C107">
        <v>0.54500000000000004</v>
      </c>
      <c r="D107">
        <v>1.071</v>
      </c>
      <c r="E107">
        <v>0.58799999999999997</v>
      </c>
      <c r="F107">
        <v>0.67500000000000004</v>
      </c>
      <c r="G107">
        <v>0.23300000000000001</v>
      </c>
      <c r="H107">
        <v>7.2999999999999995E-2</v>
      </c>
      <c r="I107" s="1" t="s">
        <v>10</v>
      </c>
      <c r="J107">
        <v>106</v>
      </c>
    </row>
    <row r="108" spans="1:10" x14ac:dyDescent="0.25">
      <c r="A108" s="1" t="s">
        <v>116</v>
      </c>
      <c r="B108">
        <v>4.8330000000000002</v>
      </c>
      <c r="C108">
        <v>0.55600000000000005</v>
      </c>
      <c r="D108">
        <v>0.86899999999999999</v>
      </c>
      <c r="E108">
        <v>0.69499999999999995</v>
      </c>
      <c r="F108">
        <v>0.60399999999999998</v>
      </c>
      <c r="G108">
        <v>0.17699999999999999</v>
      </c>
      <c r="H108">
        <v>0.17699999999999999</v>
      </c>
      <c r="I108" s="1" t="s">
        <v>10</v>
      </c>
      <c r="J108">
        <v>107</v>
      </c>
    </row>
    <row r="109" spans="1:10" x14ac:dyDescent="0.25">
      <c r="A109" s="1" t="s">
        <v>117</v>
      </c>
      <c r="B109">
        <v>4.8289999999999997</v>
      </c>
      <c r="C109">
        <v>0.98799999999999999</v>
      </c>
      <c r="D109">
        <v>1.1060000000000001</v>
      </c>
      <c r="E109">
        <v>0.52300000000000002</v>
      </c>
      <c r="F109">
        <v>0.36899999999999999</v>
      </c>
      <c r="G109">
        <v>5.1999999999999998E-2</v>
      </c>
      <c r="H109">
        <v>5.6000000000000001E-2</v>
      </c>
      <c r="I109" s="1" t="s">
        <v>10</v>
      </c>
      <c r="J109">
        <v>108</v>
      </c>
    </row>
    <row r="110" spans="1:10" x14ac:dyDescent="0.25">
      <c r="A110" s="1" t="s">
        <v>118</v>
      </c>
      <c r="B110">
        <v>4.8140000000000001</v>
      </c>
      <c r="C110">
        <v>0.90200000000000002</v>
      </c>
      <c r="D110">
        <v>1.2589999999999999</v>
      </c>
      <c r="E110">
        <v>0.40699999999999997</v>
      </c>
      <c r="F110">
        <v>0.435</v>
      </c>
      <c r="G110">
        <v>0.126</v>
      </c>
      <c r="H110">
        <v>0.06</v>
      </c>
      <c r="I110" s="1" t="s">
        <v>10</v>
      </c>
      <c r="J110">
        <v>109</v>
      </c>
    </row>
    <row r="111" spans="1:10" x14ac:dyDescent="0.25">
      <c r="A111" s="1" t="s">
        <v>119</v>
      </c>
      <c r="B111">
        <v>4.7850000000000001</v>
      </c>
      <c r="C111">
        <v>0.98199999999999998</v>
      </c>
      <c r="D111">
        <v>1.0109999999999999</v>
      </c>
      <c r="E111">
        <v>0.52900000000000003</v>
      </c>
      <c r="F111">
        <v>0.28399999999999997</v>
      </c>
      <c r="G111">
        <v>0.153</v>
      </c>
      <c r="H111">
        <v>7.2999999999999995E-2</v>
      </c>
      <c r="I111" s="1" t="s">
        <v>10</v>
      </c>
      <c r="J111">
        <v>110</v>
      </c>
    </row>
    <row r="112" spans="1:10" x14ac:dyDescent="0.25">
      <c r="A112" s="1" t="s">
        <v>120</v>
      </c>
      <c r="B112">
        <v>4.7720000000000002</v>
      </c>
      <c r="C112">
        <v>0.88900000000000001</v>
      </c>
      <c r="D112">
        <v>1.1919999999999999</v>
      </c>
      <c r="E112">
        <v>0.78900000000000003</v>
      </c>
      <c r="F112">
        <v>0.186</v>
      </c>
      <c r="G112">
        <v>0.159</v>
      </c>
      <c r="H112">
        <v>2.1999999999999999E-2</v>
      </c>
      <c r="I112" s="1" t="s">
        <v>10</v>
      </c>
      <c r="J112">
        <v>111</v>
      </c>
    </row>
    <row r="113" spans="1:10" x14ac:dyDescent="0.25">
      <c r="A113" s="1" t="s">
        <v>121</v>
      </c>
      <c r="B113">
        <v>4.7690000000000001</v>
      </c>
      <c r="C113">
        <v>0.30199999999999999</v>
      </c>
      <c r="D113">
        <v>0.92900000000000005</v>
      </c>
      <c r="E113">
        <v>0.313</v>
      </c>
      <c r="F113">
        <v>0.32200000000000001</v>
      </c>
      <c r="G113">
        <v>0.186</v>
      </c>
      <c r="H113">
        <v>0.126</v>
      </c>
      <c r="I113" s="1" t="s">
        <v>10</v>
      </c>
      <c r="J113">
        <v>112</v>
      </c>
    </row>
    <row r="114" spans="1:10" x14ac:dyDescent="0.25">
      <c r="A114" s="1" t="s">
        <v>122</v>
      </c>
      <c r="B114">
        <v>4.7510000000000003</v>
      </c>
      <c r="C114">
        <v>0.25700000000000001</v>
      </c>
      <c r="D114">
        <v>0.88300000000000001</v>
      </c>
      <c r="E114">
        <v>0.35299999999999998</v>
      </c>
      <c r="F114">
        <v>0.40300000000000002</v>
      </c>
      <c r="G114">
        <v>0.42599999999999999</v>
      </c>
      <c r="H114">
        <v>0.158</v>
      </c>
      <c r="I114" s="1" t="s">
        <v>10</v>
      </c>
      <c r="J114">
        <v>113</v>
      </c>
    </row>
    <row r="115" spans="1:10" x14ac:dyDescent="0.25">
      <c r="A115" s="1" t="s">
        <v>123</v>
      </c>
      <c r="B115">
        <v>4.7290000000000001</v>
      </c>
      <c r="C115">
        <v>0.35199999999999998</v>
      </c>
      <c r="D115">
        <v>0.97299999999999998</v>
      </c>
      <c r="E115">
        <v>0.23499999999999999</v>
      </c>
      <c r="F115">
        <v>0.378</v>
      </c>
      <c r="G115">
        <v>0.17</v>
      </c>
      <c r="H115">
        <v>6.2E-2</v>
      </c>
      <c r="I115" s="1" t="s">
        <v>10</v>
      </c>
      <c r="J115">
        <v>114</v>
      </c>
    </row>
    <row r="116" spans="1:10" x14ac:dyDescent="0.25">
      <c r="A116" s="1" t="s">
        <v>124</v>
      </c>
      <c r="B116">
        <v>4.7240000000000002</v>
      </c>
      <c r="C116">
        <v>0.64600000000000002</v>
      </c>
      <c r="D116">
        <v>0.98699999999999999</v>
      </c>
      <c r="E116">
        <v>0.16800000000000001</v>
      </c>
      <c r="F116">
        <v>0.435</v>
      </c>
      <c r="G116">
        <v>0.221</v>
      </c>
      <c r="H116">
        <v>4.8000000000000001E-2</v>
      </c>
      <c r="I116" s="1" t="s">
        <v>10</v>
      </c>
      <c r="J116">
        <v>115</v>
      </c>
    </row>
    <row r="117" spans="1:10" x14ac:dyDescent="0.25">
      <c r="A117" s="1" t="s">
        <v>125</v>
      </c>
      <c r="B117">
        <v>4.6769999999999996</v>
      </c>
      <c r="C117">
        <v>0.80800000000000005</v>
      </c>
      <c r="D117">
        <v>1.0349999999999999</v>
      </c>
      <c r="E117">
        <v>0.77600000000000002</v>
      </c>
      <c r="F117">
        <v>0.378</v>
      </c>
      <c r="G117">
        <v>0.107</v>
      </c>
      <c r="H117">
        <v>0.105</v>
      </c>
      <c r="I117" s="1" t="s">
        <v>10</v>
      </c>
      <c r="J117">
        <v>116</v>
      </c>
    </row>
    <row r="118" spans="1:10" x14ac:dyDescent="0.25">
      <c r="A118" s="1" t="s">
        <v>126</v>
      </c>
      <c r="B118">
        <v>4.673</v>
      </c>
      <c r="C118">
        <v>0.84699999999999998</v>
      </c>
      <c r="D118">
        <v>0.73099999999999998</v>
      </c>
      <c r="E118">
        <v>0.69499999999999995</v>
      </c>
      <c r="F118">
        <v>0.48499999999999999</v>
      </c>
      <c r="G118">
        <v>4.8000000000000001E-2</v>
      </c>
      <c r="H118">
        <v>0.17399999999999999</v>
      </c>
      <c r="I118" s="1" t="s">
        <v>10</v>
      </c>
      <c r="J118">
        <v>117</v>
      </c>
    </row>
    <row r="119" spans="1:10" x14ac:dyDescent="0.25">
      <c r="A119" s="1" t="s">
        <v>127</v>
      </c>
      <c r="B119">
        <v>4.6719999999999997</v>
      </c>
      <c r="C119">
        <v>1.0289999999999999</v>
      </c>
      <c r="D119">
        <v>0.88600000000000001</v>
      </c>
      <c r="E119">
        <v>0.749</v>
      </c>
      <c r="F119">
        <v>0.30099999999999999</v>
      </c>
      <c r="G119">
        <v>0.27700000000000002</v>
      </c>
      <c r="H119">
        <v>0.14299999999999999</v>
      </c>
      <c r="I119" s="1" t="s">
        <v>10</v>
      </c>
      <c r="J119">
        <v>118</v>
      </c>
    </row>
    <row r="120" spans="1:10" x14ac:dyDescent="0.25">
      <c r="A120" s="1" t="s">
        <v>128</v>
      </c>
      <c r="B120">
        <v>4.633</v>
      </c>
      <c r="C120">
        <v>0.78500000000000003</v>
      </c>
      <c r="D120">
        <v>1.1399999999999999</v>
      </c>
      <c r="E120">
        <v>0.77800000000000002</v>
      </c>
      <c r="F120">
        <v>0.42499999999999999</v>
      </c>
      <c r="G120">
        <v>9.0999999999999998E-2</v>
      </c>
      <c r="H120">
        <v>0.152</v>
      </c>
      <c r="I120" s="1" t="s">
        <v>10</v>
      </c>
      <c r="J120">
        <v>119</v>
      </c>
    </row>
    <row r="121" spans="1:10" x14ac:dyDescent="0.25">
      <c r="A121" s="1" t="s">
        <v>129</v>
      </c>
      <c r="B121">
        <v>4.6239999999999997</v>
      </c>
      <c r="C121">
        <v>0.17899999999999999</v>
      </c>
      <c r="D121">
        <v>0.95499999999999996</v>
      </c>
      <c r="E121">
        <v>0.32400000000000001</v>
      </c>
      <c r="F121">
        <v>0.56100000000000005</v>
      </c>
      <c r="G121">
        <v>0.22</v>
      </c>
      <c r="H121">
        <v>0.16300000000000001</v>
      </c>
      <c r="I121" s="1" t="s">
        <v>10</v>
      </c>
      <c r="J121">
        <v>120</v>
      </c>
    </row>
    <row r="122" spans="1:10" x14ac:dyDescent="0.25">
      <c r="A122" s="1" t="s">
        <v>130</v>
      </c>
      <c r="B122">
        <v>4.5830000000000002</v>
      </c>
      <c r="C122">
        <v>0.47599999999999998</v>
      </c>
      <c r="D122">
        <v>0.90500000000000003</v>
      </c>
      <c r="E122">
        <v>0.53600000000000003</v>
      </c>
      <c r="F122">
        <v>0.51900000000000002</v>
      </c>
      <c r="G122">
        <v>0.39400000000000002</v>
      </c>
      <c r="H122">
        <v>6.7000000000000004E-2</v>
      </c>
      <c r="I122" s="1" t="s">
        <v>10</v>
      </c>
      <c r="J122">
        <v>121</v>
      </c>
    </row>
    <row r="123" spans="1:10" x14ac:dyDescent="0.25">
      <c r="A123" s="1" t="s">
        <v>131</v>
      </c>
      <c r="B123">
        <v>4.5709999999999997</v>
      </c>
      <c r="C123">
        <v>0.84</v>
      </c>
      <c r="D123">
        <v>1.246</v>
      </c>
      <c r="E123">
        <v>0.40699999999999997</v>
      </c>
      <c r="F123">
        <v>0.44500000000000001</v>
      </c>
      <c r="G123">
        <v>7.5999999999999998E-2</v>
      </c>
      <c r="H123">
        <v>5.3999999999999999E-2</v>
      </c>
      <c r="I123" s="1" t="s">
        <v>10</v>
      </c>
      <c r="J123">
        <v>122</v>
      </c>
    </row>
    <row r="124" spans="1:10" x14ac:dyDescent="0.25">
      <c r="A124" s="1" t="s">
        <v>132</v>
      </c>
      <c r="B124">
        <v>4.5609999999999999</v>
      </c>
      <c r="C124">
        <v>0.78</v>
      </c>
      <c r="D124">
        <v>1.321</v>
      </c>
      <c r="E124">
        <v>0.69899999999999995</v>
      </c>
      <c r="F124">
        <v>0.31900000000000001</v>
      </c>
      <c r="G124">
        <v>0.17899999999999999</v>
      </c>
      <c r="H124">
        <v>0.01</v>
      </c>
      <c r="I124" s="1" t="s">
        <v>10</v>
      </c>
      <c r="J124">
        <v>123</v>
      </c>
    </row>
    <row r="125" spans="1:10" x14ac:dyDescent="0.25">
      <c r="A125" s="1" t="s">
        <v>133</v>
      </c>
      <c r="B125">
        <v>4.5579999999999998</v>
      </c>
      <c r="C125">
        <v>0.17399999999999999</v>
      </c>
      <c r="D125">
        <v>0.92100000000000004</v>
      </c>
      <c r="E125">
        <v>0.39200000000000002</v>
      </c>
      <c r="F125">
        <v>0.40600000000000003</v>
      </c>
      <c r="G125">
        <v>0.22700000000000001</v>
      </c>
      <c r="H125">
        <v>5.0999999999999997E-2</v>
      </c>
      <c r="I125" s="1" t="s">
        <v>10</v>
      </c>
      <c r="J125">
        <v>124</v>
      </c>
    </row>
    <row r="126" spans="1:10" x14ac:dyDescent="0.25">
      <c r="A126" s="1" t="s">
        <v>134</v>
      </c>
      <c r="B126">
        <v>4.5529999999999999</v>
      </c>
      <c r="C126">
        <v>0.58799999999999997</v>
      </c>
      <c r="D126">
        <v>1.1950000000000001</v>
      </c>
      <c r="E126">
        <v>0.61399999999999999</v>
      </c>
      <c r="F126">
        <v>0.29899999999999999</v>
      </c>
      <c r="G126">
        <v>9.1999999999999998E-2</v>
      </c>
      <c r="H126">
        <v>7.1999999999999995E-2</v>
      </c>
      <c r="I126" s="1" t="s">
        <v>10</v>
      </c>
      <c r="J126">
        <v>125</v>
      </c>
    </row>
    <row r="127" spans="1:10" x14ac:dyDescent="0.25">
      <c r="A127" s="1" t="s">
        <v>135</v>
      </c>
      <c r="B127">
        <v>4.4320000000000004</v>
      </c>
      <c r="C127">
        <v>0.312</v>
      </c>
      <c r="D127">
        <v>1.052</v>
      </c>
      <c r="E127">
        <v>0.378</v>
      </c>
      <c r="F127">
        <v>0.40200000000000002</v>
      </c>
      <c r="G127">
        <v>0.26500000000000001</v>
      </c>
      <c r="H127">
        <v>6.4000000000000001E-2</v>
      </c>
      <c r="I127" s="1" t="s">
        <v>10</v>
      </c>
      <c r="J127">
        <v>126</v>
      </c>
    </row>
    <row r="128" spans="1:10" x14ac:dyDescent="0.25">
      <c r="A128" s="1" t="s">
        <v>136</v>
      </c>
      <c r="B128">
        <v>4.423</v>
      </c>
      <c r="C128">
        <v>0.30199999999999999</v>
      </c>
      <c r="D128">
        <v>0.73899999999999999</v>
      </c>
      <c r="E128">
        <v>0.109</v>
      </c>
      <c r="F128">
        <v>0.22900000000000001</v>
      </c>
      <c r="G128">
        <v>0.21099999999999999</v>
      </c>
      <c r="H128">
        <v>8.5999999999999993E-2</v>
      </c>
      <c r="I128" s="1" t="s">
        <v>10</v>
      </c>
      <c r="J128">
        <v>127</v>
      </c>
    </row>
    <row r="129" spans="1:10" x14ac:dyDescent="0.25">
      <c r="A129" s="1" t="s">
        <v>137</v>
      </c>
      <c r="B129">
        <v>4.3920000000000003</v>
      </c>
      <c r="C129">
        <v>0.875</v>
      </c>
      <c r="D129">
        <v>0.872</v>
      </c>
      <c r="E129">
        <v>0.78100000000000003</v>
      </c>
      <c r="F129">
        <v>0.23599999999999999</v>
      </c>
      <c r="G129">
        <v>5.6000000000000001E-2</v>
      </c>
      <c r="H129">
        <v>4.3999999999999997E-2</v>
      </c>
      <c r="I129" s="1" t="s">
        <v>10</v>
      </c>
      <c r="J129">
        <v>128</v>
      </c>
    </row>
    <row r="130" spans="1:10" x14ac:dyDescent="0.25">
      <c r="A130" s="1" t="s">
        <v>138</v>
      </c>
      <c r="B130">
        <v>4.375</v>
      </c>
      <c r="C130">
        <v>0.54</v>
      </c>
      <c r="D130">
        <v>1.113</v>
      </c>
      <c r="E130">
        <v>0.42499999999999999</v>
      </c>
      <c r="F130">
        <v>0.186</v>
      </c>
      <c r="G130">
        <v>0.129</v>
      </c>
      <c r="H130">
        <v>0.122</v>
      </c>
      <c r="I130" s="1" t="s">
        <v>10</v>
      </c>
      <c r="J130">
        <v>129</v>
      </c>
    </row>
    <row r="131" spans="1:10" x14ac:dyDescent="0.25">
      <c r="A131" s="1" t="s">
        <v>139</v>
      </c>
      <c r="B131">
        <v>4.327</v>
      </c>
      <c r="C131">
        <v>0.89800000000000002</v>
      </c>
      <c r="D131">
        <v>1.1950000000000001</v>
      </c>
      <c r="E131">
        <v>0.79200000000000004</v>
      </c>
      <c r="F131">
        <v>0.52900000000000003</v>
      </c>
      <c r="G131">
        <v>0.253</v>
      </c>
      <c r="H131">
        <v>4.9000000000000002E-2</v>
      </c>
      <c r="I131" s="1" t="s">
        <v>10</v>
      </c>
      <c r="J131">
        <v>130</v>
      </c>
    </row>
    <row r="132" spans="1:10" x14ac:dyDescent="0.25">
      <c r="A132" s="1" t="s">
        <v>140</v>
      </c>
      <c r="B132">
        <v>4.3109999999999999</v>
      </c>
      <c r="C132">
        <v>6.2E-2</v>
      </c>
      <c r="D132">
        <v>0.83299999999999996</v>
      </c>
      <c r="E132">
        <v>0.27700000000000002</v>
      </c>
      <c r="F132">
        <v>0.36499999999999999</v>
      </c>
      <c r="G132">
        <v>0.254</v>
      </c>
      <c r="H132">
        <v>8.1000000000000003E-2</v>
      </c>
      <c r="I132" s="1" t="s">
        <v>10</v>
      </c>
      <c r="J132">
        <v>131</v>
      </c>
    </row>
    <row r="133" spans="1:10" x14ac:dyDescent="0.25">
      <c r="A133" s="1" t="s">
        <v>141</v>
      </c>
      <c r="B133">
        <v>4.3079999999999998</v>
      </c>
      <c r="C133">
        <v>0.82799999999999996</v>
      </c>
      <c r="D133">
        <v>1.0649999999999999</v>
      </c>
      <c r="E133">
        <v>0.216</v>
      </c>
      <c r="F133">
        <v>0.3</v>
      </c>
      <c r="G133">
        <v>6.7000000000000004E-2</v>
      </c>
      <c r="H133">
        <v>0.14699999999999999</v>
      </c>
      <c r="I133" s="1" t="s">
        <v>10</v>
      </c>
      <c r="J133">
        <v>132</v>
      </c>
    </row>
    <row r="134" spans="1:10" x14ac:dyDescent="0.25">
      <c r="A134" s="1" t="s">
        <v>142</v>
      </c>
      <c r="B134">
        <v>4.3079999999999998</v>
      </c>
      <c r="C134">
        <v>0.67800000000000005</v>
      </c>
      <c r="D134">
        <v>1.0980000000000001</v>
      </c>
      <c r="E134">
        <v>0.495</v>
      </c>
      <c r="F134">
        <v>0.59699999999999998</v>
      </c>
      <c r="G134">
        <v>0.56999999999999995</v>
      </c>
      <c r="H134">
        <v>0.188</v>
      </c>
      <c r="I134" s="1" t="s">
        <v>10</v>
      </c>
      <c r="J134">
        <v>133</v>
      </c>
    </row>
    <row r="135" spans="1:10" x14ac:dyDescent="0.25">
      <c r="A135" s="1" t="s">
        <v>143</v>
      </c>
      <c r="B135">
        <v>4.2889999999999997</v>
      </c>
      <c r="C135">
        <v>0.41599999999999998</v>
      </c>
      <c r="D135">
        <v>0.72299999999999998</v>
      </c>
      <c r="E135">
        <v>0.437</v>
      </c>
      <c r="F135">
        <v>0.18099999999999999</v>
      </c>
      <c r="G135">
        <v>0.25900000000000001</v>
      </c>
      <c r="H135">
        <v>0.1</v>
      </c>
      <c r="I135" s="1" t="s">
        <v>10</v>
      </c>
      <c r="J135">
        <v>134</v>
      </c>
    </row>
    <row r="136" spans="1:10" x14ac:dyDescent="0.25">
      <c r="A136" s="1" t="s">
        <v>144</v>
      </c>
      <c r="B136">
        <v>4.1870000000000003</v>
      </c>
      <c r="C136">
        <v>0.26800000000000002</v>
      </c>
      <c r="D136">
        <v>0.54800000000000004</v>
      </c>
      <c r="E136">
        <v>0.34300000000000003</v>
      </c>
      <c r="F136">
        <v>0.30399999999999999</v>
      </c>
      <c r="G136">
        <v>0.20100000000000001</v>
      </c>
      <c r="H136">
        <v>0.115</v>
      </c>
      <c r="I136" s="1" t="s">
        <v>10</v>
      </c>
      <c r="J136">
        <v>135</v>
      </c>
    </row>
    <row r="137" spans="1:10" x14ac:dyDescent="0.25">
      <c r="A137" s="1" t="s">
        <v>145</v>
      </c>
      <c r="B137">
        <v>4.1859999999999999</v>
      </c>
      <c r="C137">
        <v>0.315</v>
      </c>
      <c r="D137">
        <v>1.0009999999999999</v>
      </c>
      <c r="E137">
        <v>0.48399999999999999</v>
      </c>
      <c r="F137">
        <v>0.41299999999999998</v>
      </c>
      <c r="G137">
        <v>0.22800000000000001</v>
      </c>
      <c r="H137">
        <v>0.11700000000000001</v>
      </c>
      <c r="I137" s="1" t="s">
        <v>10</v>
      </c>
      <c r="J137">
        <v>136</v>
      </c>
    </row>
    <row r="138" spans="1:10" x14ac:dyDescent="0.25">
      <c r="A138" s="1" t="s">
        <v>146</v>
      </c>
      <c r="B138">
        <v>4.1660000000000004</v>
      </c>
      <c r="C138">
        <v>0.245</v>
      </c>
      <c r="D138">
        <v>0.82399999999999995</v>
      </c>
      <c r="E138">
        <v>0.501</v>
      </c>
      <c r="F138">
        <v>0.193</v>
      </c>
      <c r="G138">
        <v>0.191</v>
      </c>
      <c r="H138">
        <v>7.5999999999999998E-2</v>
      </c>
      <c r="I138" s="1" t="s">
        <v>10</v>
      </c>
      <c r="J138">
        <v>137</v>
      </c>
    </row>
    <row r="139" spans="1:10" x14ac:dyDescent="0.25">
      <c r="A139" s="1" t="s">
        <v>147</v>
      </c>
      <c r="B139">
        <v>4.1509999999999998</v>
      </c>
      <c r="C139">
        <v>0.875</v>
      </c>
      <c r="D139">
        <v>0.98299999999999998</v>
      </c>
      <c r="E139">
        <v>0.59699999999999998</v>
      </c>
      <c r="F139">
        <v>0.374</v>
      </c>
      <c r="G139">
        <v>6.9000000000000006E-2</v>
      </c>
      <c r="H139">
        <v>9.5000000000000001E-2</v>
      </c>
      <c r="I139" s="1" t="s">
        <v>10</v>
      </c>
      <c r="J139">
        <v>138</v>
      </c>
    </row>
    <row r="140" spans="1:10" x14ac:dyDescent="0.25">
      <c r="A140" s="1" t="s">
        <v>148</v>
      </c>
      <c r="B140">
        <v>3.9260000000000002</v>
      </c>
      <c r="C140">
        <v>0.24099999999999999</v>
      </c>
      <c r="D140">
        <v>0.748</v>
      </c>
      <c r="E140">
        <v>0.20399999999999999</v>
      </c>
      <c r="F140">
        <v>0.38200000000000001</v>
      </c>
      <c r="G140">
        <v>0.25800000000000001</v>
      </c>
      <c r="H140">
        <v>4.8000000000000001E-2</v>
      </c>
      <c r="I140" s="1" t="s">
        <v>10</v>
      </c>
      <c r="J140">
        <v>139</v>
      </c>
    </row>
    <row r="141" spans="1:10" x14ac:dyDescent="0.25">
      <c r="A141" s="1" t="s">
        <v>149</v>
      </c>
      <c r="B141">
        <v>3.7749999999999999</v>
      </c>
      <c r="C141">
        <v>0</v>
      </c>
      <c r="D141">
        <v>0.40400000000000003</v>
      </c>
      <c r="E141">
        <v>0.29499999999999998</v>
      </c>
      <c r="F141">
        <v>0.27500000000000002</v>
      </c>
      <c r="G141">
        <v>0.187</v>
      </c>
      <c r="H141">
        <v>0.21199999999999999</v>
      </c>
      <c r="I141" s="1" t="s">
        <v>10</v>
      </c>
      <c r="J141">
        <v>140</v>
      </c>
    </row>
    <row r="142" spans="1:10" x14ac:dyDescent="0.25">
      <c r="A142" s="1" t="s">
        <v>150</v>
      </c>
      <c r="B142">
        <v>3.7589999999999999</v>
      </c>
      <c r="C142">
        <v>0.53700000000000003</v>
      </c>
      <c r="D142">
        <v>0.89600000000000002</v>
      </c>
      <c r="E142">
        <v>0.36399999999999999</v>
      </c>
      <c r="F142">
        <v>0.49099999999999999</v>
      </c>
      <c r="G142">
        <v>0.251</v>
      </c>
      <c r="H142">
        <v>8.6999999999999994E-2</v>
      </c>
      <c r="I142" s="1" t="s">
        <v>10</v>
      </c>
      <c r="J142">
        <v>141</v>
      </c>
    </row>
    <row r="143" spans="1:10" x14ac:dyDescent="0.25">
      <c r="A143" s="1" t="s">
        <v>151</v>
      </c>
      <c r="B143">
        <v>3.7210000000000001</v>
      </c>
      <c r="C143">
        <v>0.28499999999999998</v>
      </c>
      <c r="D143">
        <v>0.64700000000000002</v>
      </c>
      <c r="E143">
        <v>0.374</v>
      </c>
      <c r="F143">
        <v>0.16900000000000001</v>
      </c>
      <c r="G143">
        <v>0.46400000000000002</v>
      </c>
      <c r="H143">
        <v>0.16200000000000001</v>
      </c>
      <c r="I143" s="1" t="s">
        <v>10</v>
      </c>
      <c r="J143">
        <v>142</v>
      </c>
    </row>
    <row r="144" spans="1:10" x14ac:dyDescent="0.25">
      <c r="A144" s="1" t="s">
        <v>152</v>
      </c>
      <c r="B144">
        <v>3.653</v>
      </c>
      <c r="C144">
        <v>0.45500000000000002</v>
      </c>
      <c r="D144">
        <v>1.089</v>
      </c>
      <c r="E144">
        <v>0.10100000000000001</v>
      </c>
      <c r="F144">
        <v>0.40899999999999997</v>
      </c>
      <c r="G144">
        <v>0.10299999999999999</v>
      </c>
      <c r="H144">
        <v>0.05</v>
      </c>
      <c r="I144" s="1" t="s">
        <v>10</v>
      </c>
      <c r="J144">
        <v>143</v>
      </c>
    </row>
    <row r="145" spans="1:10" x14ac:dyDescent="0.25">
      <c r="A145" s="1" t="s">
        <v>153</v>
      </c>
      <c r="B145">
        <v>3.573</v>
      </c>
      <c r="C145">
        <v>0.73099999999999998</v>
      </c>
      <c r="D145">
        <v>0.64400000000000002</v>
      </c>
      <c r="E145">
        <v>0.54100000000000004</v>
      </c>
      <c r="F145">
        <v>0.58099999999999996</v>
      </c>
      <c r="G145">
        <v>0.23699999999999999</v>
      </c>
      <c r="H145">
        <v>0.106</v>
      </c>
      <c r="I145" s="1" t="s">
        <v>10</v>
      </c>
      <c r="J145">
        <v>144</v>
      </c>
    </row>
    <row r="146" spans="1:10" x14ac:dyDescent="0.25">
      <c r="A146" s="1" t="s">
        <v>154</v>
      </c>
      <c r="B146">
        <v>3.5379999999999998</v>
      </c>
      <c r="C146">
        <v>0.17699999999999999</v>
      </c>
      <c r="D146">
        <v>0.53</v>
      </c>
      <c r="E146">
        <v>0.44600000000000001</v>
      </c>
      <c r="F146">
        <v>0.48699999999999999</v>
      </c>
      <c r="G146">
        <v>0.21299999999999999</v>
      </c>
      <c r="H146">
        <v>0.13200000000000001</v>
      </c>
      <c r="I146" s="1" t="s">
        <v>10</v>
      </c>
      <c r="J146">
        <v>145</v>
      </c>
    </row>
    <row r="147" spans="1:10" x14ac:dyDescent="0.25">
      <c r="A147" s="1" t="s">
        <v>155</v>
      </c>
      <c r="B147">
        <v>3.5270000000000001</v>
      </c>
      <c r="C147">
        <v>0.39300000000000002</v>
      </c>
      <c r="D147">
        <v>1.177</v>
      </c>
      <c r="E147">
        <v>0.41499999999999998</v>
      </c>
      <c r="F147">
        <v>0.24399999999999999</v>
      </c>
      <c r="G147">
        <v>9.5000000000000001E-2</v>
      </c>
      <c r="H147">
        <v>8.6999999999999994E-2</v>
      </c>
      <c r="I147" s="1" t="s">
        <v>10</v>
      </c>
      <c r="J147">
        <v>146</v>
      </c>
    </row>
    <row r="148" spans="1:10" x14ac:dyDescent="0.25">
      <c r="A148" s="1" t="s">
        <v>156</v>
      </c>
      <c r="B148">
        <v>3.4790000000000001</v>
      </c>
      <c r="C148">
        <v>0.998</v>
      </c>
      <c r="D148">
        <v>1.0860000000000001</v>
      </c>
      <c r="E148">
        <v>0.49399999999999999</v>
      </c>
      <c r="F148">
        <v>0.50900000000000001</v>
      </c>
      <c r="G148">
        <v>3.3000000000000002E-2</v>
      </c>
      <c r="H148">
        <v>0.10199999999999999</v>
      </c>
      <c r="I148" s="1" t="s">
        <v>10</v>
      </c>
      <c r="J148">
        <v>147</v>
      </c>
    </row>
    <row r="149" spans="1:10" x14ac:dyDescent="0.25">
      <c r="A149" s="1" t="s">
        <v>157</v>
      </c>
      <c r="B149">
        <v>3.476</v>
      </c>
      <c r="C149">
        <v>0.45700000000000002</v>
      </c>
      <c r="D149">
        <v>0.873</v>
      </c>
      <c r="E149">
        <v>0.443</v>
      </c>
      <c r="F149">
        <v>0.50900000000000001</v>
      </c>
      <c r="G149">
        <v>0.27200000000000002</v>
      </c>
      <c r="H149">
        <v>0.20399999999999999</v>
      </c>
      <c r="I149" s="1" t="s">
        <v>10</v>
      </c>
      <c r="J149">
        <v>148</v>
      </c>
    </row>
    <row r="150" spans="1:10" x14ac:dyDescent="0.25">
      <c r="A150" s="1" t="s">
        <v>158</v>
      </c>
      <c r="B150">
        <v>3.476</v>
      </c>
      <c r="C150">
        <v>4.1000000000000002E-2</v>
      </c>
      <c r="D150">
        <v>0</v>
      </c>
      <c r="E150">
        <v>0</v>
      </c>
      <c r="F150">
        <v>0.29299999999999998</v>
      </c>
      <c r="G150">
        <v>0.254</v>
      </c>
      <c r="H150">
        <v>2.8000000000000001E-2</v>
      </c>
      <c r="I150" s="1" t="s">
        <v>10</v>
      </c>
      <c r="J150">
        <v>149</v>
      </c>
    </row>
    <row r="151" spans="1:10" x14ac:dyDescent="0.25">
      <c r="A151" s="1" t="s">
        <v>159</v>
      </c>
      <c r="B151">
        <v>3.3119999999999998</v>
      </c>
      <c r="C151">
        <v>0.34300000000000003</v>
      </c>
      <c r="D151">
        <v>0.52300000000000002</v>
      </c>
      <c r="E151">
        <v>0.57199999999999995</v>
      </c>
      <c r="F151">
        <v>0.60399999999999998</v>
      </c>
      <c r="G151">
        <v>0.23599999999999999</v>
      </c>
      <c r="H151">
        <v>0.48599999999999999</v>
      </c>
      <c r="I151" s="1" t="s">
        <v>10</v>
      </c>
      <c r="J151">
        <v>150</v>
      </c>
    </row>
    <row r="152" spans="1:10" x14ac:dyDescent="0.25">
      <c r="A152" s="1" t="s">
        <v>160</v>
      </c>
      <c r="B152">
        <v>3.2989999999999999</v>
      </c>
      <c r="C152">
        <v>0.42599999999999999</v>
      </c>
      <c r="D152">
        <v>1.048</v>
      </c>
      <c r="E152">
        <v>0.375</v>
      </c>
      <c r="F152">
        <v>0.377</v>
      </c>
      <c r="G152">
        <v>0.151</v>
      </c>
      <c r="H152">
        <v>8.1000000000000003E-2</v>
      </c>
      <c r="I152" s="1" t="s">
        <v>10</v>
      </c>
      <c r="J152">
        <v>151</v>
      </c>
    </row>
    <row r="153" spans="1:10" x14ac:dyDescent="0.25">
      <c r="A153" s="1" t="s">
        <v>161</v>
      </c>
      <c r="B153">
        <v>2.8170000000000002</v>
      </c>
      <c r="C153">
        <v>0.28899999999999998</v>
      </c>
      <c r="D153">
        <v>0.55300000000000005</v>
      </c>
      <c r="E153">
        <v>0.20899999999999999</v>
      </c>
      <c r="F153">
        <v>6.6000000000000003E-2</v>
      </c>
      <c r="G153">
        <v>0.21</v>
      </c>
      <c r="H153">
        <v>0.111</v>
      </c>
      <c r="I153" s="1" t="s">
        <v>10</v>
      </c>
      <c r="J153">
        <v>152</v>
      </c>
    </row>
    <row r="154" spans="1:10" x14ac:dyDescent="0.25">
      <c r="A154" s="1" t="s">
        <v>162</v>
      </c>
      <c r="B154">
        <v>2.5670000000000002</v>
      </c>
      <c r="C154">
        <v>0.30099999999999999</v>
      </c>
      <c r="D154">
        <v>0.35599999999999998</v>
      </c>
      <c r="E154">
        <v>0.26600000000000001</v>
      </c>
      <c r="F154">
        <v>0</v>
      </c>
      <c r="G154">
        <v>0.13500000000000001</v>
      </c>
      <c r="H154">
        <v>1E-3</v>
      </c>
      <c r="I154" s="1" t="s">
        <v>10</v>
      </c>
      <c r="J154">
        <v>153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4825-8521-4D70-8E48-9B770861603A}">
  <dimension ref="A1:J157"/>
  <sheetViews>
    <sheetView showGridLines="0" workbookViewId="0">
      <selection activeCell="Q20" sqref="Q20"/>
    </sheetView>
  </sheetViews>
  <sheetFormatPr defaultRowHeight="15" x14ac:dyDescent="0.25"/>
  <cols>
    <col min="1" max="1" width="22.7109375" bestFit="1" customWidth="1"/>
    <col min="2" max="2" width="8.140625" bestFit="1" customWidth="1"/>
    <col min="3" max="3" width="7.140625" bestFit="1" customWidth="1"/>
    <col min="4" max="4" width="16" bestFit="1" customWidth="1"/>
    <col min="5" max="5" width="18.5703125" bestFit="1" customWidth="1"/>
    <col min="6" max="6" width="11.28515625" bestFit="1" customWidth="1"/>
    <col min="7" max="7" width="13.140625" bestFit="1" customWidth="1"/>
    <col min="8" max="8" width="13.85546875" bestFit="1" customWidth="1"/>
    <col min="9" max="9" width="7.28515625" bestFit="1" customWidth="1"/>
    <col min="10" max="11" width="7.5703125" bestFit="1" customWidth="1"/>
  </cols>
  <sheetData>
    <row r="1" spans="1:10" x14ac:dyDescent="0.25">
      <c r="A1" t="s">
        <v>0</v>
      </c>
      <c r="B1" t="s">
        <v>1</v>
      </c>
      <c r="C1" t="s">
        <v>163</v>
      </c>
      <c r="D1" t="s">
        <v>2</v>
      </c>
      <c r="E1" t="s">
        <v>3</v>
      </c>
      <c r="F1" t="s">
        <v>4</v>
      </c>
      <c r="G1" t="s">
        <v>5</v>
      </c>
      <c r="H1" t="s">
        <v>6</v>
      </c>
      <c r="I1" t="s">
        <v>7</v>
      </c>
      <c r="J1" t="s">
        <v>8</v>
      </c>
    </row>
    <row r="2" spans="1:10" x14ac:dyDescent="0.25">
      <c r="A2" s="1" t="s">
        <v>9</v>
      </c>
      <c r="B2">
        <v>7.7690000000000001</v>
      </c>
      <c r="C2">
        <v>1.34</v>
      </c>
      <c r="D2">
        <v>1.587</v>
      </c>
      <c r="E2">
        <v>0.98599999999999999</v>
      </c>
      <c r="F2">
        <v>0.59599999999999997</v>
      </c>
      <c r="G2">
        <v>0.153</v>
      </c>
      <c r="H2">
        <v>0.39300000000000002</v>
      </c>
      <c r="I2" s="1" t="s">
        <v>171</v>
      </c>
      <c r="J2">
        <v>1</v>
      </c>
    </row>
    <row r="3" spans="1:10" x14ac:dyDescent="0.25">
      <c r="A3" s="1" t="s">
        <v>11</v>
      </c>
      <c r="B3">
        <v>7.6</v>
      </c>
      <c r="C3">
        <v>1.383</v>
      </c>
      <c r="D3">
        <v>1.573</v>
      </c>
      <c r="E3">
        <v>0.996</v>
      </c>
      <c r="F3">
        <v>0.59199999999999997</v>
      </c>
      <c r="G3">
        <v>0.252</v>
      </c>
      <c r="H3">
        <v>0.41</v>
      </c>
      <c r="I3" s="1" t="s">
        <v>171</v>
      </c>
      <c r="J3">
        <v>2</v>
      </c>
    </row>
    <row r="4" spans="1:10" x14ac:dyDescent="0.25">
      <c r="A4" s="1" t="s">
        <v>14</v>
      </c>
      <c r="B4">
        <v>7.5540000000000003</v>
      </c>
      <c r="C4">
        <v>1.488</v>
      </c>
      <c r="D4">
        <v>1.5820000000000001</v>
      </c>
      <c r="E4">
        <v>1.028</v>
      </c>
      <c r="F4">
        <v>0.60299999999999998</v>
      </c>
      <c r="G4">
        <v>0.27100000000000002</v>
      </c>
      <c r="H4">
        <v>0.34100000000000003</v>
      </c>
      <c r="I4" s="1" t="s">
        <v>171</v>
      </c>
      <c r="J4">
        <v>3</v>
      </c>
    </row>
    <row r="5" spans="1:10" x14ac:dyDescent="0.25">
      <c r="A5" s="1" t="s">
        <v>13</v>
      </c>
      <c r="B5">
        <v>7.4939999999999998</v>
      </c>
      <c r="C5">
        <v>1.38</v>
      </c>
      <c r="D5">
        <v>1.6240000000000001</v>
      </c>
      <c r="E5">
        <v>1.026</v>
      </c>
      <c r="F5">
        <v>0.59099999999999997</v>
      </c>
      <c r="G5">
        <v>0.35399999999999998</v>
      </c>
      <c r="H5">
        <v>0.11799999999999999</v>
      </c>
      <c r="I5" s="1" t="s">
        <v>171</v>
      </c>
      <c r="J5">
        <v>4</v>
      </c>
    </row>
    <row r="6" spans="1:10" x14ac:dyDescent="0.25">
      <c r="A6" s="1" t="s">
        <v>15</v>
      </c>
      <c r="B6">
        <v>7.4880000000000004</v>
      </c>
      <c r="C6">
        <v>1.3959999999999999</v>
      </c>
      <c r="D6">
        <v>1.522</v>
      </c>
      <c r="E6">
        <v>0.999</v>
      </c>
      <c r="F6">
        <v>0.55700000000000005</v>
      </c>
      <c r="G6">
        <v>0.32200000000000001</v>
      </c>
      <c r="H6">
        <v>0.29799999999999999</v>
      </c>
      <c r="I6" s="1" t="s">
        <v>171</v>
      </c>
      <c r="J6">
        <v>5</v>
      </c>
    </row>
    <row r="7" spans="1:10" x14ac:dyDescent="0.25">
      <c r="A7" s="1" t="s">
        <v>12</v>
      </c>
      <c r="B7">
        <v>7.48</v>
      </c>
      <c r="C7">
        <v>1.452</v>
      </c>
      <c r="D7">
        <v>1.526</v>
      </c>
      <c r="E7">
        <v>1.052</v>
      </c>
      <c r="F7">
        <v>0.57199999999999995</v>
      </c>
      <c r="G7">
        <v>0.26300000000000001</v>
      </c>
      <c r="H7">
        <v>0.34300000000000003</v>
      </c>
      <c r="I7" s="1" t="s">
        <v>171</v>
      </c>
      <c r="J7">
        <v>6</v>
      </c>
    </row>
    <row r="8" spans="1:10" x14ac:dyDescent="0.25">
      <c r="A8" s="1" t="s">
        <v>16</v>
      </c>
      <c r="B8">
        <v>7.343</v>
      </c>
      <c r="C8">
        <v>1.387</v>
      </c>
      <c r="D8">
        <v>1.4870000000000001</v>
      </c>
      <c r="E8">
        <v>1.0089999999999999</v>
      </c>
      <c r="F8">
        <v>0.57399999999999995</v>
      </c>
      <c r="G8">
        <v>0.26700000000000002</v>
      </c>
      <c r="H8">
        <v>0.373</v>
      </c>
      <c r="I8" s="1" t="s">
        <v>171</v>
      </c>
      <c r="J8">
        <v>7</v>
      </c>
    </row>
    <row r="9" spans="1:10" x14ac:dyDescent="0.25">
      <c r="A9" s="1" t="s">
        <v>17</v>
      </c>
      <c r="B9">
        <v>7.3070000000000004</v>
      </c>
      <c r="C9">
        <v>1.3029999999999999</v>
      </c>
      <c r="D9">
        <v>1.5569999999999999</v>
      </c>
      <c r="E9">
        <v>1.026</v>
      </c>
      <c r="F9">
        <v>0.58499999999999996</v>
      </c>
      <c r="G9">
        <v>0.33</v>
      </c>
      <c r="H9">
        <v>0.38</v>
      </c>
      <c r="I9" s="1" t="s">
        <v>171</v>
      </c>
      <c r="J9">
        <v>8</v>
      </c>
    </row>
    <row r="10" spans="1:10" x14ac:dyDescent="0.25">
      <c r="A10" s="1" t="s">
        <v>20</v>
      </c>
      <c r="B10">
        <v>7.2779999999999996</v>
      </c>
      <c r="C10">
        <v>1.365</v>
      </c>
      <c r="D10">
        <v>1.5049999999999999</v>
      </c>
      <c r="E10">
        <v>1.0389999999999999</v>
      </c>
      <c r="F10">
        <v>0.58399999999999996</v>
      </c>
      <c r="G10">
        <v>0.28499999999999998</v>
      </c>
      <c r="H10">
        <v>0.308</v>
      </c>
      <c r="I10" s="1" t="s">
        <v>171</v>
      </c>
      <c r="J10">
        <v>9</v>
      </c>
    </row>
    <row r="11" spans="1:10" x14ac:dyDescent="0.25">
      <c r="A11" s="1" t="s">
        <v>18</v>
      </c>
      <c r="B11">
        <v>7.2460000000000004</v>
      </c>
      <c r="C11">
        <v>1.3759999999999999</v>
      </c>
      <c r="D11">
        <v>1.4750000000000001</v>
      </c>
      <c r="E11">
        <v>1.016</v>
      </c>
      <c r="F11">
        <v>0.53200000000000003</v>
      </c>
      <c r="G11">
        <v>0.24399999999999999</v>
      </c>
      <c r="H11">
        <v>0.22600000000000001</v>
      </c>
      <c r="I11" s="1" t="s">
        <v>171</v>
      </c>
      <c r="J11">
        <v>10</v>
      </c>
    </row>
    <row r="12" spans="1:10" x14ac:dyDescent="0.25">
      <c r="A12" s="1" t="s">
        <v>21</v>
      </c>
      <c r="B12">
        <v>7.2279999999999998</v>
      </c>
      <c r="C12">
        <v>1.3720000000000001</v>
      </c>
      <c r="D12">
        <v>1.548</v>
      </c>
      <c r="E12">
        <v>1.036</v>
      </c>
      <c r="F12">
        <v>0.55700000000000005</v>
      </c>
      <c r="G12">
        <v>0.33200000000000002</v>
      </c>
      <c r="H12">
        <v>0.28999999999999998</v>
      </c>
      <c r="I12" s="1" t="s">
        <v>171</v>
      </c>
      <c r="J12">
        <v>11</v>
      </c>
    </row>
    <row r="13" spans="1:10" x14ac:dyDescent="0.25">
      <c r="A13" s="1" t="s">
        <v>24</v>
      </c>
      <c r="B13">
        <v>7.1669999999999998</v>
      </c>
      <c r="C13">
        <v>1.034</v>
      </c>
      <c r="D13">
        <v>1.4410000000000001</v>
      </c>
      <c r="E13">
        <v>0.96299999999999997</v>
      </c>
      <c r="F13">
        <v>0.55800000000000005</v>
      </c>
      <c r="G13">
        <v>0.14399999999999999</v>
      </c>
      <c r="H13">
        <v>9.2999999999999999E-2</v>
      </c>
      <c r="I13" s="1" t="s">
        <v>171</v>
      </c>
      <c r="J13">
        <v>12</v>
      </c>
    </row>
    <row r="14" spans="1:10" x14ac:dyDescent="0.25">
      <c r="A14" s="1" t="s">
        <v>23</v>
      </c>
      <c r="B14">
        <v>7.1390000000000002</v>
      </c>
      <c r="C14">
        <v>1.276</v>
      </c>
      <c r="D14">
        <v>1.4550000000000001</v>
      </c>
      <c r="E14">
        <v>1.0289999999999999</v>
      </c>
      <c r="F14">
        <v>0.371</v>
      </c>
      <c r="G14">
        <v>0.26100000000000001</v>
      </c>
      <c r="H14">
        <v>8.2000000000000003E-2</v>
      </c>
      <c r="I14" s="1" t="s">
        <v>171</v>
      </c>
      <c r="J14">
        <v>13</v>
      </c>
    </row>
    <row r="15" spans="1:10" x14ac:dyDescent="0.25">
      <c r="A15" s="1" t="s">
        <v>19</v>
      </c>
      <c r="B15">
        <v>7.09</v>
      </c>
      <c r="C15">
        <v>1.609</v>
      </c>
      <c r="D15">
        <v>1.4790000000000001</v>
      </c>
      <c r="E15">
        <v>1.012</v>
      </c>
      <c r="F15">
        <v>0.52600000000000002</v>
      </c>
      <c r="G15">
        <v>0.19400000000000001</v>
      </c>
      <c r="H15">
        <v>0.316</v>
      </c>
      <c r="I15" s="1" t="s">
        <v>171</v>
      </c>
      <c r="J15">
        <v>14</v>
      </c>
    </row>
    <row r="16" spans="1:10" x14ac:dyDescent="0.25">
      <c r="A16" s="1" t="s">
        <v>22</v>
      </c>
      <c r="B16">
        <v>7.0540000000000003</v>
      </c>
      <c r="C16">
        <v>1.333</v>
      </c>
      <c r="D16">
        <v>1.538</v>
      </c>
      <c r="E16">
        <v>0.996</v>
      </c>
      <c r="F16">
        <v>0.45</v>
      </c>
      <c r="G16">
        <v>0.34799999999999998</v>
      </c>
      <c r="H16">
        <v>0.27800000000000002</v>
      </c>
      <c r="I16" s="1" t="s">
        <v>171</v>
      </c>
      <c r="J16">
        <v>15</v>
      </c>
    </row>
    <row r="17" spans="1:10" x14ac:dyDescent="0.25">
      <c r="A17" s="1" t="s">
        <v>25</v>
      </c>
      <c r="B17">
        <v>7.0209999999999999</v>
      </c>
      <c r="C17">
        <v>1.4990000000000001</v>
      </c>
      <c r="D17">
        <v>1.5529999999999999</v>
      </c>
      <c r="E17">
        <v>0.999</v>
      </c>
      <c r="F17">
        <v>0.51600000000000001</v>
      </c>
      <c r="G17">
        <v>0.29799999999999999</v>
      </c>
      <c r="H17">
        <v>0.31</v>
      </c>
      <c r="I17" s="1" t="s">
        <v>171</v>
      </c>
      <c r="J17">
        <v>16</v>
      </c>
    </row>
    <row r="18" spans="1:10" x14ac:dyDescent="0.25">
      <c r="A18" s="1" t="s">
        <v>26</v>
      </c>
      <c r="B18">
        <v>6.9850000000000003</v>
      </c>
      <c r="C18">
        <v>1.373</v>
      </c>
      <c r="D18">
        <v>1.454</v>
      </c>
      <c r="E18">
        <v>0.98699999999999999</v>
      </c>
      <c r="F18">
        <v>0.495</v>
      </c>
      <c r="G18">
        <v>0.26100000000000001</v>
      </c>
      <c r="H18">
        <v>0.26500000000000001</v>
      </c>
      <c r="I18" s="1" t="s">
        <v>171</v>
      </c>
      <c r="J18">
        <v>17</v>
      </c>
    </row>
    <row r="19" spans="1:10" x14ac:dyDescent="0.25">
      <c r="A19" s="1" t="s">
        <v>29</v>
      </c>
      <c r="B19">
        <v>6.923</v>
      </c>
      <c r="C19">
        <v>1.3560000000000001</v>
      </c>
      <c r="D19">
        <v>1.504</v>
      </c>
      <c r="E19">
        <v>0.98599999999999999</v>
      </c>
      <c r="F19">
        <v>0.47299999999999998</v>
      </c>
      <c r="G19">
        <v>0.16</v>
      </c>
      <c r="H19">
        <v>0.21</v>
      </c>
      <c r="I19" s="1" t="s">
        <v>171</v>
      </c>
      <c r="J19">
        <v>18</v>
      </c>
    </row>
    <row r="20" spans="1:10" x14ac:dyDescent="0.25">
      <c r="A20" s="1" t="s">
        <v>27</v>
      </c>
      <c r="B20">
        <v>6.8920000000000003</v>
      </c>
      <c r="C20">
        <v>1.4330000000000001</v>
      </c>
      <c r="D20">
        <v>1.4570000000000001</v>
      </c>
      <c r="E20">
        <v>0.874</v>
      </c>
      <c r="F20">
        <v>0.45400000000000001</v>
      </c>
      <c r="G20">
        <v>0.28000000000000003</v>
      </c>
      <c r="H20">
        <v>0.128</v>
      </c>
      <c r="I20" s="1" t="s">
        <v>171</v>
      </c>
      <c r="J20">
        <v>19</v>
      </c>
    </row>
    <row r="21" spans="1:10" x14ac:dyDescent="0.25">
      <c r="A21" s="1" t="s">
        <v>28</v>
      </c>
      <c r="B21">
        <v>6.8520000000000003</v>
      </c>
      <c r="C21">
        <v>1.2689999999999999</v>
      </c>
      <c r="D21">
        <v>1.4870000000000001</v>
      </c>
      <c r="E21">
        <v>0.92</v>
      </c>
      <c r="F21">
        <v>0.45700000000000002</v>
      </c>
      <c r="G21">
        <v>4.5999999999999999E-2</v>
      </c>
      <c r="H21">
        <v>3.5999999999999997E-2</v>
      </c>
      <c r="I21" s="1" t="s">
        <v>171</v>
      </c>
      <c r="J21">
        <v>20</v>
      </c>
    </row>
    <row r="22" spans="1:10" x14ac:dyDescent="0.25">
      <c r="A22" s="1" t="s">
        <v>30</v>
      </c>
      <c r="B22">
        <v>6.8250000000000002</v>
      </c>
      <c r="C22">
        <v>1.5029999999999999</v>
      </c>
      <c r="D22">
        <v>1.31</v>
      </c>
      <c r="E22">
        <v>0.82499999999999996</v>
      </c>
      <c r="F22">
        <v>0.59799999999999998</v>
      </c>
      <c r="G22">
        <v>0.26200000000000001</v>
      </c>
      <c r="H22">
        <v>0.182</v>
      </c>
      <c r="I22" s="1" t="s">
        <v>171</v>
      </c>
      <c r="J22">
        <v>21</v>
      </c>
    </row>
    <row r="23" spans="1:10" x14ac:dyDescent="0.25">
      <c r="A23" s="1" t="s">
        <v>31</v>
      </c>
      <c r="B23">
        <v>6.726</v>
      </c>
      <c r="C23">
        <v>1.3</v>
      </c>
      <c r="D23">
        <v>1.52</v>
      </c>
      <c r="E23">
        <v>0.999</v>
      </c>
      <c r="F23">
        <v>0.56399999999999995</v>
      </c>
      <c r="G23">
        <v>0.375</v>
      </c>
      <c r="H23">
        <v>0.151</v>
      </c>
      <c r="I23" s="1" t="s">
        <v>171</v>
      </c>
      <c r="J23">
        <v>22</v>
      </c>
    </row>
    <row r="24" spans="1:10" x14ac:dyDescent="0.25">
      <c r="A24" s="1" t="s">
        <v>33</v>
      </c>
      <c r="B24">
        <v>6.5949999999999998</v>
      </c>
      <c r="C24">
        <v>1.07</v>
      </c>
      <c r="D24">
        <v>1.323</v>
      </c>
      <c r="E24">
        <v>0.86099999999999999</v>
      </c>
      <c r="F24">
        <v>0.433</v>
      </c>
      <c r="G24">
        <v>7.3999999999999996E-2</v>
      </c>
      <c r="H24">
        <v>7.2999999999999995E-2</v>
      </c>
      <c r="I24" s="1" t="s">
        <v>171</v>
      </c>
      <c r="J24">
        <v>23</v>
      </c>
    </row>
    <row r="25" spans="1:10" x14ac:dyDescent="0.25">
      <c r="A25" s="1" t="s">
        <v>32</v>
      </c>
      <c r="B25">
        <v>6.5919999999999996</v>
      </c>
      <c r="C25">
        <v>1.3240000000000001</v>
      </c>
      <c r="D25">
        <v>1.472</v>
      </c>
      <c r="E25">
        <v>1.0449999999999999</v>
      </c>
      <c r="F25">
        <v>0.436</v>
      </c>
      <c r="G25">
        <v>0.111</v>
      </c>
      <c r="H25">
        <v>0.183</v>
      </c>
      <c r="I25" s="1" t="s">
        <v>171</v>
      </c>
      <c r="J25">
        <v>24</v>
      </c>
    </row>
    <row r="26" spans="1:10" x14ac:dyDescent="0.25">
      <c r="A26" s="1" t="s">
        <v>34</v>
      </c>
      <c r="B26">
        <v>6.4459999999999997</v>
      </c>
      <c r="C26">
        <v>1.3680000000000001</v>
      </c>
      <c r="D26">
        <v>1.43</v>
      </c>
      <c r="E26">
        <v>0.91400000000000003</v>
      </c>
      <c r="F26">
        <v>0.35099999999999998</v>
      </c>
      <c r="G26">
        <v>0.24199999999999999</v>
      </c>
      <c r="H26">
        <v>9.7000000000000003E-2</v>
      </c>
      <c r="I26" s="1" t="s">
        <v>171</v>
      </c>
      <c r="J26">
        <v>25</v>
      </c>
    </row>
    <row r="27" spans="1:10" x14ac:dyDescent="0.25">
      <c r="A27" s="1" t="s">
        <v>48</v>
      </c>
      <c r="B27">
        <v>6.444</v>
      </c>
      <c r="C27">
        <v>1.159</v>
      </c>
      <c r="D27">
        <v>1.369</v>
      </c>
      <c r="E27">
        <v>0.92</v>
      </c>
      <c r="F27">
        <v>0.35699999999999998</v>
      </c>
      <c r="G27">
        <v>0.187</v>
      </c>
      <c r="H27">
        <v>5.6000000000000001E-2</v>
      </c>
      <c r="I27" s="1" t="s">
        <v>171</v>
      </c>
      <c r="J27">
        <v>26</v>
      </c>
    </row>
    <row r="28" spans="1:10" x14ac:dyDescent="0.25">
      <c r="A28" s="1" t="s">
        <v>38</v>
      </c>
      <c r="B28">
        <v>6.4359999999999999</v>
      </c>
      <c r="C28">
        <v>0.8</v>
      </c>
      <c r="D28">
        <v>1.2689999999999999</v>
      </c>
      <c r="E28">
        <v>0.746</v>
      </c>
      <c r="F28">
        <v>0.53500000000000003</v>
      </c>
      <c r="G28">
        <v>0.17499999999999999</v>
      </c>
      <c r="H28">
        <v>7.8E-2</v>
      </c>
      <c r="I28" s="1" t="s">
        <v>171</v>
      </c>
      <c r="J28">
        <v>27</v>
      </c>
    </row>
    <row r="29" spans="1:10" x14ac:dyDescent="0.25">
      <c r="A29" s="1" t="s">
        <v>36</v>
      </c>
      <c r="B29">
        <v>6.375</v>
      </c>
      <c r="C29">
        <v>1.403</v>
      </c>
      <c r="D29">
        <v>1.357</v>
      </c>
      <c r="E29">
        <v>0.79500000000000004</v>
      </c>
      <c r="F29">
        <v>0.439</v>
      </c>
      <c r="G29">
        <v>0.08</v>
      </c>
      <c r="H29">
        <v>0.13200000000000001</v>
      </c>
      <c r="I29" s="1" t="s">
        <v>171</v>
      </c>
      <c r="J29">
        <v>28</v>
      </c>
    </row>
    <row r="30" spans="1:10" x14ac:dyDescent="0.25">
      <c r="A30" s="1" t="s">
        <v>164</v>
      </c>
      <c r="B30">
        <v>6.3739999999999997</v>
      </c>
      <c r="C30">
        <v>1.6839999999999999</v>
      </c>
      <c r="D30">
        <v>1.3129999999999999</v>
      </c>
      <c r="E30">
        <v>0.871</v>
      </c>
      <c r="F30">
        <v>0.55500000000000005</v>
      </c>
      <c r="G30">
        <v>0.22</v>
      </c>
      <c r="H30">
        <v>0.16700000000000001</v>
      </c>
      <c r="I30" s="1" t="s">
        <v>171</v>
      </c>
      <c r="J30">
        <v>29</v>
      </c>
    </row>
    <row r="31" spans="1:10" x14ac:dyDescent="0.25">
      <c r="A31" s="1" t="s">
        <v>37</v>
      </c>
      <c r="B31">
        <v>6.3540000000000001</v>
      </c>
      <c r="C31">
        <v>1.286</v>
      </c>
      <c r="D31">
        <v>1.484</v>
      </c>
      <c r="E31">
        <v>1.0620000000000001</v>
      </c>
      <c r="F31">
        <v>0.36199999999999999</v>
      </c>
      <c r="G31">
        <v>0.153</v>
      </c>
      <c r="H31">
        <v>7.9000000000000001E-2</v>
      </c>
      <c r="I31" s="1" t="s">
        <v>171</v>
      </c>
      <c r="J31">
        <v>30</v>
      </c>
    </row>
    <row r="32" spans="1:10" x14ac:dyDescent="0.25">
      <c r="A32" s="1" t="s">
        <v>45</v>
      </c>
      <c r="B32">
        <v>6.3209999999999997</v>
      </c>
      <c r="C32">
        <v>1.149</v>
      </c>
      <c r="D32">
        <v>1.4419999999999999</v>
      </c>
      <c r="E32">
        <v>0.91</v>
      </c>
      <c r="F32">
        <v>0.51600000000000001</v>
      </c>
      <c r="G32">
        <v>0.109</v>
      </c>
      <c r="H32">
        <v>5.3999999999999999E-2</v>
      </c>
      <c r="I32" s="1" t="s">
        <v>171</v>
      </c>
      <c r="J32">
        <v>31</v>
      </c>
    </row>
    <row r="33" spans="1:10" x14ac:dyDescent="0.25">
      <c r="A33" s="1" t="s">
        <v>41</v>
      </c>
      <c r="B33">
        <v>6.3</v>
      </c>
      <c r="C33">
        <v>1.004</v>
      </c>
      <c r="D33">
        <v>1.4390000000000001</v>
      </c>
      <c r="E33">
        <v>0.80200000000000005</v>
      </c>
      <c r="F33">
        <v>0.39</v>
      </c>
      <c r="G33">
        <v>9.9000000000000005E-2</v>
      </c>
      <c r="H33">
        <v>8.5999999999999993E-2</v>
      </c>
      <c r="I33" s="1" t="s">
        <v>171</v>
      </c>
      <c r="J33">
        <v>32</v>
      </c>
    </row>
    <row r="34" spans="1:10" x14ac:dyDescent="0.25">
      <c r="A34" s="1" t="s">
        <v>35</v>
      </c>
      <c r="B34">
        <v>6.2930000000000001</v>
      </c>
      <c r="C34">
        <v>1.1240000000000001</v>
      </c>
      <c r="D34">
        <v>1.4650000000000001</v>
      </c>
      <c r="E34">
        <v>0.89100000000000001</v>
      </c>
      <c r="F34">
        <v>0.52300000000000002</v>
      </c>
      <c r="G34">
        <v>0.127</v>
      </c>
      <c r="H34">
        <v>0.15</v>
      </c>
      <c r="I34" s="1" t="s">
        <v>171</v>
      </c>
      <c r="J34">
        <v>33</v>
      </c>
    </row>
    <row r="35" spans="1:10" x14ac:dyDescent="0.25">
      <c r="A35" s="1" t="s">
        <v>40</v>
      </c>
      <c r="B35">
        <v>6.2619999999999996</v>
      </c>
      <c r="C35">
        <v>1.5720000000000001</v>
      </c>
      <c r="D35">
        <v>1.4630000000000001</v>
      </c>
      <c r="E35">
        <v>1.141</v>
      </c>
      <c r="F35">
        <v>0.55600000000000005</v>
      </c>
      <c r="G35">
        <v>0.27100000000000002</v>
      </c>
      <c r="H35">
        <v>0.45300000000000001</v>
      </c>
      <c r="I35" s="1" t="s">
        <v>171</v>
      </c>
      <c r="J35">
        <v>34</v>
      </c>
    </row>
    <row r="36" spans="1:10" x14ac:dyDescent="0.25">
      <c r="A36" s="1" t="s">
        <v>43</v>
      </c>
      <c r="B36">
        <v>6.2530000000000001</v>
      </c>
      <c r="C36">
        <v>0.79400000000000004</v>
      </c>
      <c r="D36">
        <v>1.242</v>
      </c>
      <c r="E36">
        <v>0.78900000000000003</v>
      </c>
      <c r="F36">
        <v>0.43</v>
      </c>
      <c r="G36">
        <v>9.2999999999999999E-2</v>
      </c>
      <c r="H36">
        <v>7.3999999999999996E-2</v>
      </c>
      <c r="I36" s="1" t="s">
        <v>171</v>
      </c>
      <c r="J36">
        <v>35</v>
      </c>
    </row>
    <row r="37" spans="1:10" x14ac:dyDescent="0.25">
      <c r="A37" s="1" t="s">
        <v>39</v>
      </c>
      <c r="B37">
        <v>6.2229999999999999</v>
      </c>
      <c r="C37">
        <v>1.294</v>
      </c>
      <c r="D37">
        <v>1.488</v>
      </c>
      <c r="E37">
        <v>1.0389999999999999</v>
      </c>
      <c r="F37">
        <v>0.23100000000000001</v>
      </c>
      <c r="G37">
        <v>0.158</v>
      </c>
      <c r="H37">
        <v>0.03</v>
      </c>
      <c r="I37" s="1" t="s">
        <v>171</v>
      </c>
      <c r="J37">
        <v>36</v>
      </c>
    </row>
    <row r="38" spans="1:10" x14ac:dyDescent="0.25">
      <c r="A38" s="1" t="s">
        <v>49</v>
      </c>
      <c r="B38">
        <v>6.1989999999999998</v>
      </c>
      <c r="C38">
        <v>1.3620000000000001</v>
      </c>
      <c r="D38">
        <v>1.3680000000000001</v>
      </c>
      <c r="E38">
        <v>0.871</v>
      </c>
      <c r="F38">
        <v>0.53600000000000003</v>
      </c>
      <c r="G38">
        <v>0.255</v>
      </c>
      <c r="H38">
        <v>0.11</v>
      </c>
      <c r="I38" s="1" t="s">
        <v>171</v>
      </c>
      <c r="J38">
        <v>37</v>
      </c>
    </row>
    <row r="39" spans="1:10" x14ac:dyDescent="0.25">
      <c r="A39" s="1" t="s">
        <v>46</v>
      </c>
      <c r="B39">
        <v>6.1980000000000004</v>
      </c>
      <c r="C39">
        <v>1.246</v>
      </c>
      <c r="D39">
        <v>1.504</v>
      </c>
      <c r="E39">
        <v>0.88100000000000001</v>
      </c>
      <c r="F39">
        <v>0.33400000000000002</v>
      </c>
      <c r="G39">
        <v>0.121</v>
      </c>
      <c r="H39">
        <v>1.4E-2</v>
      </c>
      <c r="I39" s="1" t="s">
        <v>171</v>
      </c>
      <c r="J39">
        <v>38</v>
      </c>
    </row>
    <row r="40" spans="1:10" x14ac:dyDescent="0.25">
      <c r="A40" s="1" t="s">
        <v>51</v>
      </c>
      <c r="B40">
        <v>6.1920000000000002</v>
      </c>
      <c r="C40">
        <v>1.2310000000000001</v>
      </c>
      <c r="D40">
        <v>1.4770000000000001</v>
      </c>
      <c r="E40">
        <v>0.71299999999999997</v>
      </c>
      <c r="F40">
        <v>0.48899999999999999</v>
      </c>
      <c r="G40">
        <v>0.185</v>
      </c>
      <c r="H40">
        <v>1.6E-2</v>
      </c>
      <c r="I40" s="1" t="s">
        <v>171</v>
      </c>
      <c r="J40">
        <v>39</v>
      </c>
    </row>
    <row r="41" spans="1:10" x14ac:dyDescent="0.25">
      <c r="A41" s="1" t="s">
        <v>52</v>
      </c>
      <c r="B41">
        <v>6.1820000000000004</v>
      </c>
      <c r="C41">
        <v>1.206</v>
      </c>
      <c r="D41">
        <v>1.4379999999999999</v>
      </c>
      <c r="E41">
        <v>0.88400000000000001</v>
      </c>
      <c r="F41">
        <v>0.48299999999999998</v>
      </c>
      <c r="G41">
        <v>0.11700000000000001</v>
      </c>
      <c r="H41">
        <v>0.05</v>
      </c>
      <c r="I41" s="1" t="s">
        <v>171</v>
      </c>
      <c r="J41">
        <v>40</v>
      </c>
    </row>
    <row r="42" spans="1:10" x14ac:dyDescent="0.25">
      <c r="A42" s="1" t="s">
        <v>47</v>
      </c>
      <c r="B42">
        <v>6.1740000000000004</v>
      </c>
      <c r="C42">
        <v>0.745</v>
      </c>
      <c r="D42">
        <v>1.5289999999999999</v>
      </c>
      <c r="E42">
        <v>0.75600000000000001</v>
      </c>
      <c r="F42">
        <v>0.63100000000000001</v>
      </c>
      <c r="G42">
        <v>0.32200000000000001</v>
      </c>
      <c r="H42">
        <v>0.24</v>
      </c>
      <c r="I42" s="1" t="s">
        <v>171</v>
      </c>
      <c r="J42">
        <v>41</v>
      </c>
    </row>
    <row r="43" spans="1:10" x14ac:dyDescent="0.25">
      <c r="A43" s="1" t="s">
        <v>50</v>
      </c>
      <c r="B43">
        <v>6.149</v>
      </c>
      <c r="C43">
        <v>1.238</v>
      </c>
      <c r="D43">
        <v>1.5149999999999999</v>
      </c>
      <c r="E43">
        <v>0.81799999999999995</v>
      </c>
      <c r="F43">
        <v>0.29099999999999998</v>
      </c>
      <c r="G43">
        <v>4.2999999999999997E-2</v>
      </c>
      <c r="H43">
        <v>4.2000000000000003E-2</v>
      </c>
      <c r="I43" s="1" t="s">
        <v>171</v>
      </c>
      <c r="J43">
        <v>42</v>
      </c>
    </row>
    <row r="44" spans="1:10" x14ac:dyDescent="0.25">
      <c r="A44" s="1" t="s">
        <v>53</v>
      </c>
      <c r="B44">
        <v>6.125</v>
      </c>
      <c r="C44">
        <v>0.98499999999999999</v>
      </c>
      <c r="D44">
        <v>1.41</v>
      </c>
      <c r="E44">
        <v>0.84099999999999997</v>
      </c>
      <c r="F44">
        <v>0.47</v>
      </c>
      <c r="G44">
        <v>9.9000000000000005E-2</v>
      </c>
      <c r="H44">
        <v>3.4000000000000002E-2</v>
      </c>
      <c r="I44" s="1" t="s">
        <v>171</v>
      </c>
      <c r="J44">
        <v>43</v>
      </c>
    </row>
    <row r="45" spans="1:10" x14ac:dyDescent="0.25">
      <c r="A45" s="1" t="s">
        <v>42</v>
      </c>
      <c r="B45">
        <v>6.1180000000000003</v>
      </c>
      <c r="C45">
        <v>1.258</v>
      </c>
      <c r="D45">
        <v>1.5229999999999999</v>
      </c>
      <c r="E45">
        <v>0.95299999999999996</v>
      </c>
      <c r="F45">
        <v>0.56399999999999995</v>
      </c>
      <c r="G45">
        <v>0.14399999999999999</v>
      </c>
      <c r="H45">
        <v>5.7000000000000002E-2</v>
      </c>
      <c r="I45" s="1" t="s">
        <v>171</v>
      </c>
      <c r="J45">
        <v>44</v>
      </c>
    </row>
    <row r="46" spans="1:10" x14ac:dyDescent="0.25">
      <c r="A46" s="1" t="s">
        <v>55</v>
      </c>
      <c r="B46">
        <v>6.1050000000000004</v>
      </c>
      <c r="C46">
        <v>0.69399999999999995</v>
      </c>
      <c r="D46">
        <v>1.325</v>
      </c>
      <c r="E46">
        <v>0.83499999999999996</v>
      </c>
      <c r="F46">
        <v>0.435</v>
      </c>
      <c r="G46">
        <v>0.2</v>
      </c>
      <c r="H46">
        <v>0.127</v>
      </c>
      <c r="I46" s="1" t="s">
        <v>171</v>
      </c>
      <c r="J46">
        <v>45</v>
      </c>
    </row>
    <row r="47" spans="1:10" x14ac:dyDescent="0.25">
      <c r="A47" s="1" t="s">
        <v>44</v>
      </c>
      <c r="B47">
        <v>6.1</v>
      </c>
      <c r="C47">
        <v>0.88200000000000001</v>
      </c>
      <c r="D47">
        <v>1.232</v>
      </c>
      <c r="E47">
        <v>0.75800000000000001</v>
      </c>
      <c r="F47">
        <v>0.48899999999999999</v>
      </c>
      <c r="G47">
        <v>0.26200000000000001</v>
      </c>
      <c r="H47">
        <v>6.0000000000000001E-3</v>
      </c>
      <c r="I47" s="1" t="s">
        <v>171</v>
      </c>
      <c r="J47">
        <v>46</v>
      </c>
    </row>
    <row r="48" spans="1:10" x14ac:dyDescent="0.25">
      <c r="A48" s="1" t="s">
        <v>64</v>
      </c>
      <c r="B48">
        <v>6.0860000000000003</v>
      </c>
      <c r="C48">
        <v>1.0920000000000001</v>
      </c>
      <c r="D48">
        <v>1.4319999999999999</v>
      </c>
      <c r="E48">
        <v>0.88100000000000001</v>
      </c>
      <c r="F48">
        <v>0.47099999999999997</v>
      </c>
      <c r="G48">
        <v>6.6000000000000003E-2</v>
      </c>
      <c r="H48">
        <v>0.05</v>
      </c>
      <c r="I48" s="1" t="s">
        <v>171</v>
      </c>
      <c r="J48">
        <v>47</v>
      </c>
    </row>
    <row r="49" spans="1:10" x14ac:dyDescent="0.25">
      <c r="A49" s="1" t="s">
        <v>56</v>
      </c>
      <c r="B49">
        <v>6.07</v>
      </c>
      <c r="C49">
        <v>1.1619999999999999</v>
      </c>
      <c r="D49">
        <v>1.232</v>
      </c>
      <c r="E49">
        <v>0.82499999999999996</v>
      </c>
      <c r="F49">
        <v>0.46200000000000002</v>
      </c>
      <c r="G49">
        <v>8.3000000000000004E-2</v>
      </c>
      <c r="H49">
        <v>5.0000000000000001E-3</v>
      </c>
      <c r="I49" s="1" t="s">
        <v>171</v>
      </c>
      <c r="J49">
        <v>48</v>
      </c>
    </row>
    <row r="50" spans="1:10" x14ac:dyDescent="0.25">
      <c r="A50" s="1" t="s">
        <v>54</v>
      </c>
      <c r="B50">
        <v>6.0460000000000003</v>
      </c>
      <c r="C50">
        <v>1.2629999999999999</v>
      </c>
      <c r="D50">
        <v>1.2230000000000001</v>
      </c>
      <c r="E50">
        <v>1.042</v>
      </c>
      <c r="F50">
        <v>0.40600000000000003</v>
      </c>
      <c r="G50">
        <v>0.19</v>
      </c>
      <c r="H50">
        <v>4.1000000000000002E-2</v>
      </c>
      <c r="I50" s="1" t="s">
        <v>171</v>
      </c>
      <c r="J50">
        <v>49</v>
      </c>
    </row>
    <row r="51" spans="1:10" x14ac:dyDescent="0.25">
      <c r="A51" s="1" t="s">
        <v>67</v>
      </c>
      <c r="B51">
        <v>6.0279999999999996</v>
      </c>
      <c r="C51">
        <v>0.91200000000000003</v>
      </c>
      <c r="D51">
        <v>1.3120000000000001</v>
      </c>
      <c r="E51">
        <v>0.86799999999999999</v>
      </c>
      <c r="F51">
        <v>0.498</v>
      </c>
      <c r="G51">
        <v>0.126</v>
      </c>
      <c r="H51">
        <v>8.6999999999999994E-2</v>
      </c>
      <c r="I51" s="1" t="s">
        <v>171</v>
      </c>
      <c r="J51">
        <v>50</v>
      </c>
    </row>
    <row r="52" spans="1:10" x14ac:dyDescent="0.25">
      <c r="A52" s="1" t="s">
        <v>57</v>
      </c>
      <c r="B52">
        <v>6.0209999999999999</v>
      </c>
      <c r="C52">
        <v>1.5</v>
      </c>
      <c r="D52">
        <v>1.319</v>
      </c>
      <c r="E52">
        <v>0.80800000000000005</v>
      </c>
      <c r="F52">
        <v>0.49299999999999999</v>
      </c>
      <c r="G52">
        <v>0.14199999999999999</v>
      </c>
      <c r="H52">
        <v>9.7000000000000003E-2</v>
      </c>
      <c r="I52" s="1" t="s">
        <v>171</v>
      </c>
      <c r="J52">
        <v>51</v>
      </c>
    </row>
    <row r="53" spans="1:10" x14ac:dyDescent="0.25">
      <c r="A53" s="1" t="s">
        <v>63</v>
      </c>
      <c r="B53">
        <v>6.008</v>
      </c>
      <c r="C53">
        <v>1.05</v>
      </c>
      <c r="D53">
        <v>1.409</v>
      </c>
      <c r="E53">
        <v>0.82799999999999996</v>
      </c>
      <c r="F53">
        <v>0.55700000000000005</v>
      </c>
      <c r="G53">
        <v>0.35899999999999999</v>
      </c>
      <c r="H53">
        <v>2.8000000000000001E-2</v>
      </c>
      <c r="I53" s="1" t="s">
        <v>171</v>
      </c>
      <c r="J53">
        <v>52</v>
      </c>
    </row>
    <row r="54" spans="1:10" x14ac:dyDescent="0.25">
      <c r="A54" s="1" t="s">
        <v>66</v>
      </c>
      <c r="B54">
        <v>5.94</v>
      </c>
      <c r="C54">
        <v>1.1870000000000001</v>
      </c>
      <c r="D54">
        <v>1.4650000000000001</v>
      </c>
      <c r="E54">
        <v>0.81200000000000006</v>
      </c>
      <c r="F54">
        <v>0.26400000000000001</v>
      </c>
      <c r="G54">
        <v>7.4999999999999997E-2</v>
      </c>
      <c r="H54">
        <v>6.4000000000000001E-2</v>
      </c>
      <c r="I54" s="1" t="s">
        <v>171</v>
      </c>
      <c r="J54">
        <v>53</v>
      </c>
    </row>
    <row r="55" spans="1:10" x14ac:dyDescent="0.25">
      <c r="A55" s="1" t="s">
        <v>70</v>
      </c>
      <c r="B55">
        <v>5.8949999999999996</v>
      </c>
      <c r="C55">
        <v>1.3009999999999999</v>
      </c>
      <c r="D55">
        <v>1.2190000000000001</v>
      </c>
      <c r="E55">
        <v>1.036</v>
      </c>
      <c r="F55">
        <v>0.159</v>
      </c>
      <c r="G55">
        <v>0.17499999999999999</v>
      </c>
      <c r="H55">
        <v>5.6000000000000001E-2</v>
      </c>
      <c r="I55" s="1" t="s">
        <v>171</v>
      </c>
      <c r="J55">
        <v>54</v>
      </c>
    </row>
    <row r="56" spans="1:10" x14ac:dyDescent="0.25">
      <c r="A56" s="1" t="s">
        <v>60</v>
      </c>
      <c r="B56">
        <v>5.8929999999999998</v>
      </c>
      <c r="C56">
        <v>1.2370000000000001</v>
      </c>
      <c r="D56">
        <v>1.528</v>
      </c>
      <c r="E56">
        <v>0.874</v>
      </c>
      <c r="F56">
        <v>0.495</v>
      </c>
      <c r="G56">
        <v>0.10299999999999999</v>
      </c>
      <c r="H56">
        <v>0.161</v>
      </c>
      <c r="I56" s="1" t="s">
        <v>171</v>
      </c>
      <c r="J56">
        <v>55</v>
      </c>
    </row>
    <row r="57" spans="1:10" x14ac:dyDescent="0.25">
      <c r="A57" s="1" t="s">
        <v>69</v>
      </c>
      <c r="B57">
        <v>5.89</v>
      </c>
      <c r="C57">
        <v>0.83099999999999996</v>
      </c>
      <c r="D57">
        <v>1.478</v>
      </c>
      <c r="E57">
        <v>0.83099999999999996</v>
      </c>
      <c r="F57">
        <v>0.49</v>
      </c>
      <c r="G57">
        <v>0.107</v>
      </c>
      <c r="H57">
        <v>2.8000000000000001E-2</v>
      </c>
      <c r="I57" s="1" t="s">
        <v>171</v>
      </c>
      <c r="J57">
        <v>56</v>
      </c>
    </row>
    <row r="58" spans="1:10" x14ac:dyDescent="0.25">
      <c r="A58" s="1" t="s">
        <v>58</v>
      </c>
      <c r="B58">
        <v>5.8879999999999999</v>
      </c>
      <c r="C58">
        <v>1.1200000000000001</v>
      </c>
      <c r="D58">
        <v>1.4019999999999999</v>
      </c>
      <c r="E58">
        <v>0.79800000000000004</v>
      </c>
      <c r="F58">
        <v>0.498</v>
      </c>
      <c r="G58">
        <v>0.215</v>
      </c>
      <c r="H58">
        <v>0.06</v>
      </c>
      <c r="I58" s="1" t="s">
        <v>171</v>
      </c>
      <c r="J58">
        <v>57</v>
      </c>
    </row>
    <row r="59" spans="1:10" x14ac:dyDescent="0.25">
      <c r="A59" s="1" t="s">
        <v>71</v>
      </c>
      <c r="B59">
        <v>5.8860000000000001</v>
      </c>
      <c r="C59">
        <v>1.327</v>
      </c>
      <c r="D59">
        <v>1.419</v>
      </c>
      <c r="E59">
        <v>1.0880000000000001</v>
      </c>
      <c r="F59">
        <v>0.44500000000000001</v>
      </c>
      <c r="G59">
        <v>6.9000000000000006E-2</v>
      </c>
      <c r="H59">
        <v>0.14000000000000001</v>
      </c>
      <c r="I59" s="1" t="s">
        <v>171</v>
      </c>
      <c r="J59">
        <v>58</v>
      </c>
    </row>
    <row r="60" spans="1:10" x14ac:dyDescent="0.25">
      <c r="A60" s="1" t="s">
        <v>65</v>
      </c>
      <c r="B60">
        <v>5.86</v>
      </c>
      <c r="C60">
        <v>0.64200000000000002</v>
      </c>
      <c r="D60">
        <v>1.236</v>
      </c>
      <c r="E60">
        <v>0.82799999999999996</v>
      </c>
      <c r="F60">
        <v>0.50700000000000001</v>
      </c>
      <c r="G60">
        <v>0.246</v>
      </c>
      <c r="H60">
        <v>7.8E-2</v>
      </c>
      <c r="I60" s="1" t="s">
        <v>171</v>
      </c>
      <c r="J60">
        <v>59</v>
      </c>
    </row>
    <row r="61" spans="1:10" x14ac:dyDescent="0.25">
      <c r="A61" s="1" t="s">
        <v>59</v>
      </c>
      <c r="B61">
        <v>5.8090000000000002</v>
      </c>
      <c r="C61">
        <v>1.173</v>
      </c>
      <c r="D61">
        <v>1.508</v>
      </c>
      <c r="E61">
        <v>0.72899999999999998</v>
      </c>
      <c r="F61">
        <v>0.41</v>
      </c>
      <c r="G61">
        <v>0.14599999999999999</v>
      </c>
      <c r="H61">
        <v>9.6000000000000002E-2</v>
      </c>
      <c r="I61" s="1" t="s">
        <v>171</v>
      </c>
      <c r="J61">
        <v>60</v>
      </c>
    </row>
    <row r="62" spans="1:10" x14ac:dyDescent="0.25">
      <c r="A62" s="1" t="s">
        <v>74</v>
      </c>
      <c r="B62">
        <v>5.7789999999999999</v>
      </c>
      <c r="C62">
        <v>0.77600000000000002</v>
      </c>
      <c r="D62">
        <v>1.2090000000000001</v>
      </c>
      <c r="E62">
        <v>0.70599999999999996</v>
      </c>
      <c r="F62">
        <v>0.51100000000000001</v>
      </c>
      <c r="G62">
        <v>0.13700000000000001</v>
      </c>
      <c r="H62">
        <v>6.4000000000000001E-2</v>
      </c>
      <c r="I62" s="1" t="s">
        <v>171</v>
      </c>
      <c r="J62">
        <v>61</v>
      </c>
    </row>
    <row r="63" spans="1:10" x14ac:dyDescent="0.25">
      <c r="A63" s="1" t="s">
        <v>62</v>
      </c>
      <c r="B63">
        <v>5.758</v>
      </c>
      <c r="C63">
        <v>1.2010000000000001</v>
      </c>
      <c r="D63">
        <v>1.41</v>
      </c>
      <c r="E63">
        <v>0.82799999999999996</v>
      </c>
      <c r="F63">
        <v>0.19900000000000001</v>
      </c>
      <c r="G63">
        <v>8.1000000000000003E-2</v>
      </c>
      <c r="H63">
        <v>0.02</v>
      </c>
      <c r="I63" s="1" t="s">
        <v>171</v>
      </c>
      <c r="J63">
        <v>62</v>
      </c>
    </row>
    <row r="64" spans="1:10" x14ac:dyDescent="0.25">
      <c r="A64" s="1" t="s">
        <v>76</v>
      </c>
      <c r="B64">
        <v>5.7430000000000003</v>
      </c>
      <c r="C64">
        <v>0.85499999999999998</v>
      </c>
      <c r="D64">
        <v>1.4750000000000001</v>
      </c>
      <c r="E64">
        <v>0.77700000000000002</v>
      </c>
      <c r="F64">
        <v>0.51400000000000001</v>
      </c>
      <c r="G64">
        <v>0.184</v>
      </c>
      <c r="H64">
        <v>0.08</v>
      </c>
      <c r="I64" s="1" t="s">
        <v>171</v>
      </c>
      <c r="J64">
        <v>63</v>
      </c>
    </row>
    <row r="65" spans="1:10" x14ac:dyDescent="0.25">
      <c r="A65" s="1" t="s">
        <v>165</v>
      </c>
      <c r="B65">
        <v>5.718</v>
      </c>
      <c r="C65">
        <v>1.2629999999999999</v>
      </c>
      <c r="D65">
        <v>1.252</v>
      </c>
      <c r="E65">
        <v>1.042</v>
      </c>
      <c r="F65">
        <v>0.41699999999999998</v>
      </c>
      <c r="G65">
        <v>0.191</v>
      </c>
      <c r="H65">
        <v>0.16200000000000001</v>
      </c>
      <c r="I65" s="1" t="s">
        <v>171</v>
      </c>
      <c r="J65">
        <v>64</v>
      </c>
    </row>
    <row r="66" spans="1:10" x14ac:dyDescent="0.25">
      <c r="A66" s="1" t="s">
        <v>72</v>
      </c>
      <c r="B66">
        <v>5.6970000000000001</v>
      </c>
      <c r="C66">
        <v>0.96</v>
      </c>
      <c r="D66">
        <v>1.274</v>
      </c>
      <c r="E66">
        <v>0.85399999999999998</v>
      </c>
      <c r="F66">
        <v>0.45500000000000002</v>
      </c>
      <c r="G66">
        <v>8.3000000000000004E-2</v>
      </c>
      <c r="H66">
        <v>2.7E-2</v>
      </c>
      <c r="I66" s="1" t="s">
        <v>171</v>
      </c>
      <c r="J66">
        <v>65</v>
      </c>
    </row>
    <row r="67" spans="1:10" x14ac:dyDescent="0.25">
      <c r="A67" s="1" t="s">
        <v>68</v>
      </c>
      <c r="B67">
        <v>5.6929999999999996</v>
      </c>
      <c r="C67">
        <v>1.2210000000000001</v>
      </c>
      <c r="D67">
        <v>1.431</v>
      </c>
      <c r="E67">
        <v>0.999</v>
      </c>
      <c r="F67">
        <v>0.50800000000000001</v>
      </c>
      <c r="G67">
        <v>4.7E-2</v>
      </c>
      <c r="H67">
        <v>2.5000000000000001E-2</v>
      </c>
      <c r="I67" s="1" t="s">
        <v>171</v>
      </c>
      <c r="J67">
        <v>66</v>
      </c>
    </row>
    <row r="68" spans="1:10" x14ac:dyDescent="0.25">
      <c r="A68" s="1" t="s">
        <v>75</v>
      </c>
      <c r="B68">
        <v>5.6529999999999996</v>
      </c>
      <c r="C68">
        <v>0.67700000000000005</v>
      </c>
      <c r="D68">
        <v>0.88600000000000001</v>
      </c>
      <c r="E68">
        <v>0.53500000000000003</v>
      </c>
      <c r="F68">
        <v>0.313</v>
      </c>
      <c r="G68">
        <v>0.22</v>
      </c>
      <c r="H68">
        <v>9.8000000000000004E-2</v>
      </c>
      <c r="I68" s="1" t="s">
        <v>171</v>
      </c>
      <c r="J68">
        <v>67</v>
      </c>
    </row>
    <row r="69" spans="1:10" x14ac:dyDescent="0.25">
      <c r="A69" s="1" t="s">
        <v>82</v>
      </c>
      <c r="B69">
        <v>5.6479999999999997</v>
      </c>
      <c r="C69">
        <v>1.1830000000000001</v>
      </c>
      <c r="D69">
        <v>1.452</v>
      </c>
      <c r="E69">
        <v>0.72599999999999998</v>
      </c>
      <c r="F69">
        <v>0.33400000000000002</v>
      </c>
      <c r="G69">
        <v>8.2000000000000003E-2</v>
      </c>
      <c r="H69">
        <v>3.1E-2</v>
      </c>
      <c r="I69" s="1" t="s">
        <v>171</v>
      </c>
      <c r="J69">
        <v>68</v>
      </c>
    </row>
    <row r="70" spans="1:10" x14ac:dyDescent="0.25">
      <c r="A70" s="1" t="s">
        <v>61</v>
      </c>
      <c r="B70">
        <v>5.6310000000000002</v>
      </c>
      <c r="C70">
        <v>0.80700000000000005</v>
      </c>
      <c r="D70">
        <v>1.2929999999999999</v>
      </c>
      <c r="E70">
        <v>0.65700000000000003</v>
      </c>
      <c r="F70">
        <v>0.55800000000000005</v>
      </c>
      <c r="G70">
        <v>0.11700000000000001</v>
      </c>
      <c r="H70">
        <v>0.107</v>
      </c>
      <c r="I70" s="1" t="s">
        <v>171</v>
      </c>
      <c r="J70">
        <v>69</v>
      </c>
    </row>
    <row r="71" spans="1:10" x14ac:dyDescent="0.25">
      <c r="A71" s="1" t="s">
        <v>73</v>
      </c>
      <c r="B71">
        <v>5.6029999999999998</v>
      </c>
      <c r="C71">
        <v>1.004</v>
      </c>
      <c r="D71">
        <v>1.383</v>
      </c>
      <c r="E71">
        <v>0.85399999999999998</v>
      </c>
      <c r="F71">
        <v>0.28199999999999997</v>
      </c>
      <c r="G71">
        <v>0.13700000000000001</v>
      </c>
      <c r="H71">
        <v>3.9E-2</v>
      </c>
      <c r="I71" s="1" t="s">
        <v>171</v>
      </c>
      <c r="J71">
        <v>70</v>
      </c>
    </row>
    <row r="72" spans="1:10" x14ac:dyDescent="0.25">
      <c r="A72" s="1" t="s">
        <v>79</v>
      </c>
      <c r="B72">
        <v>5.5289999999999999</v>
      </c>
      <c r="C72">
        <v>0.68500000000000005</v>
      </c>
      <c r="D72">
        <v>1.3280000000000001</v>
      </c>
      <c r="E72">
        <v>0.73899999999999999</v>
      </c>
      <c r="F72">
        <v>0.245</v>
      </c>
      <c r="G72">
        <v>0.18099999999999999</v>
      </c>
      <c r="H72">
        <v>0</v>
      </c>
      <c r="I72" s="1" t="s">
        <v>171</v>
      </c>
      <c r="J72">
        <v>71</v>
      </c>
    </row>
    <row r="73" spans="1:10" x14ac:dyDescent="0.25">
      <c r="A73" s="1" t="s">
        <v>89</v>
      </c>
      <c r="B73">
        <v>5.5250000000000004</v>
      </c>
      <c r="C73">
        <v>1.044</v>
      </c>
      <c r="D73">
        <v>1.3029999999999999</v>
      </c>
      <c r="E73">
        <v>0.67300000000000004</v>
      </c>
      <c r="F73">
        <v>0.41599999999999998</v>
      </c>
      <c r="G73">
        <v>0.13300000000000001</v>
      </c>
      <c r="H73">
        <v>0.152</v>
      </c>
      <c r="I73" s="1" t="s">
        <v>171</v>
      </c>
      <c r="J73">
        <v>72</v>
      </c>
    </row>
    <row r="74" spans="1:10" x14ac:dyDescent="0.25">
      <c r="A74" s="1" t="s">
        <v>81</v>
      </c>
      <c r="B74">
        <v>5.5229999999999997</v>
      </c>
      <c r="C74">
        <v>1.0509999999999999</v>
      </c>
      <c r="D74">
        <v>1.361</v>
      </c>
      <c r="E74">
        <v>0.871</v>
      </c>
      <c r="F74">
        <v>0.19700000000000001</v>
      </c>
      <c r="G74">
        <v>0.14199999999999999</v>
      </c>
      <c r="H74">
        <v>0.08</v>
      </c>
      <c r="I74" s="1" t="s">
        <v>171</v>
      </c>
      <c r="J74">
        <v>73</v>
      </c>
    </row>
    <row r="75" spans="1:10" x14ac:dyDescent="0.25">
      <c r="A75" s="1" t="s">
        <v>80</v>
      </c>
      <c r="B75">
        <v>5.4669999999999996</v>
      </c>
      <c r="C75">
        <v>0.49299999999999999</v>
      </c>
      <c r="D75">
        <v>1.0980000000000001</v>
      </c>
      <c r="E75">
        <v>0.71799999999999997</v>
      </c>
      <c r="F75">
        <v>0.38900000000000001</v>
      </c>
      <c r="G75">
        <v>0.23</v>
      </c>
      <c r="H75">
        <v>0.14399999999999999</v>
      </c>
      <c r="I75" s="1" t="s">
        <v>171</v>
      </c>
      <c r="J75">
        <v>74</v>
      </c>
    </row>
    <row r="76" spans="1:10" x14ac:dyDescent="0.25">
      <c r="A76" s="1" t="s">
        <v>88</v>
      </c>
      <c r="B76">
        <v>5.4320000000000004</v>
      </c>
      <c r="C76">
        <v>1.155</v>
      </c>
      <c r="D76">
        <v>1.266</v>
      </c>
      <c r="E76">
        <v>0.91400000000000003</v>
      </c>
      <c r="F76">
        <v>0.29599999999999999</v>
      </c>
      <c r="G76">
        <v>0.11899999999999999</v>
      </c>
      <c r="H76">
        <v>2.1999999999999999E-2</v>
      </c>
      <c r="I76" s="1" t="s">
        <v>171</v>
      </c>
      <c r="J76">
        <v>75</v>
      </c>
    </row>
    <row r="77" spans="1:10" x14ac:dyDescent="0.25">
      <c r="A77" s="1" t="s">
        <v>87</v>
      </c>
      <c r="B77">
        <v>5.43</v>
      </c>
      <c r="C77">
        <v>1.4379999999999999</v>
      </c>
      <c r="D77">
        <v>1.2769999999999999</v>
      </c>
      <c r="E77">
        <v>1.1220000000000001</v>
      </c>
      <c r="F77">
        <v>0.44</v>
      </c>
      <c r="G77">
        <v>0.25800000000000001</v>
      </c>
      <c r="H77">
        <v>0.28699999999999998</v>
      </c>
      <c r="I77" s="1" t="s">
        <v>171</v>
      </c>
      <c r="J77">
        <v>76</v>
      </c>
    </row>
    <row r="78" spans="1:10" x14ac:dyDescent="0.25">
      <c r="A78" s="1" t="s">
        <v>77</v>
      </c>
      <c r="B78">
        <v>5.4249999999999998</v>
      </c>
      <c r="C78">
        <v>1.0149999999999999</v>
      </c>
      <c r="D78">
        <v>1.401</v>
      </c>
      <c r="E78">
        <v>0.77900000000000003</v>
      </c>
      <c r="F78">
        <v>0.497</v>
      </c>
      <c r="G78">
        <v>0.113</v>
      </c>
      <c r="H78">
        <v>0.10100000000000001</v>
      </c>
      <c r="I78" s="1" t="s">
        <v>171</v>
      </c>
      <c r="J78">
        <v>77</v>
      </c>
    </row>
    <row r="79" spans="1:10" x14ac:dyDescent="0.25">
      <c r="A79" s="1" t="s">
        <v>166</v>
      </c>
      <c r="B79">
        <v>5.3860000000000001</v>
      </c>
      <c r="C79">
        <v>0.94499999999999995</v>
      </c>
      <c r="D79">
        <v>1.212</v>
      </c>
      <c r="E79">
        <v>0.84499999999999997</v>
      </c>
      <c r="F79">
        <v>0.21199999999999999</v>
      </c>
      <c r="G79">
        <v>0.26300000000000001</v>
      </c>
      <c r="H79">
        <v>6.0000000000000001E-3</v>
      </c>
      <c r="I79" s="1" t="s">
        <v>171</v>
      </c>
      <c r="J79">
        <v>78</v>
      </c>
    </row>
    <row r="80" spans="1:10" x14ac:dyDescent="0.25">
      <c r="A80" s="1" t="s">
        <v>102</v>
      </c>
      <c r="B80">
        <v>5.3730000000000002</v>
      </c>
      <c r="C80">
        <v>1.1830000000000001</v>
      </c>
      <c r="D80">
        <v>1.36</v>
      </c>
      <c r="E80">
        <v>0.80800000000000005</v>
      </c>
      <c r="F80">
        <v>0.19500000000000001</v>
      </c>
      <c r="G80">
        <v>8.3000000000000004E-2</v>
      </c>
      <c r="H80">
        <v>0.106</v>
      </c>
      <c r="I80" s="1" t="s">
        <v>171</v>
      </c>
      <c r="J80">
        <v>79</v>
      </c>
    </row>
    <row r="81" spans="1:10" x14ac:dyDescent="0.25">
      <c r="A81" s="1" t="s">
        <v>91</v>
      </c>
      <c r="B81">
        <v>5.3390000000000004</v>
      </c>
      <c r="C81">
        <v>1.2210000000000001</v>
      </c>
      <c r="D81">
        <v>1.171</v>
      </c>
      <c r="E81">
        <v>0.82799999999999996</v>
      </c>
      <c r="F81">
        <v>0.50800000000000001</v>
      </c>
      <c r="G81">
        <v>0.26</v>
      </c>
      <c r="H81">
        <v>2.4E-2</v>
      </c>
      <c r="I81" s="1" t="s">
        <v>171</v>
      </c>
      <c r="J81">
        <v>80</v>
      </c>
    </row>
    <row r="82" spans="1:10" x14ac:dyDescent="0.25">
      <c r="A82" s="1" t="s">
        <v>84</v>
      </c>
      <c r="B82">
        <v>5.3230000000000004</v>
      </c>
      <c r="C82">
        <v>1.0669999999999999</v>
      </c>
      <c r="D82">
        <v>1.4650000000000001</v>
      </c>
      <c r="E82">
        <v>0.78900000000000003</v>
      </c>
      <c r="F82">
        <v>0.23499999999999999</v>
      </c>
      <c r="G82">
        <v>9.4E-2</v>
      </c>
      <c r="H82">
        <v>0.14199999999999999</v>
      </c>
      <c r="I82" s="1" t="s">
        <v>171</v>
      </c>
      <c r="J82">
        <v>81</v>
      </c>
    </row>
    <row r="83" spans="1:10" x14ac:dyDescent="0.25">
      <c r="A83" s="1" t="s">
        <v>86</v>
      </c>
      <c r="B83">
        <v>5.2869999999999999</v>
      </c>
      <c r="C83">
        <v>1.181</v>
      </c>
      <c r="D83">
        <v>1.1559999999999999</v>
      </c>
      <c r="E83">
        <v>0.999</v>
      </c>
      <c r="F83">
        <v>6.7000000000000004E-2</v>
      </c>
      <c r="G83">
        <v>0</v>
      </c>
      <c r="H83">
        <v>3.4000000000000002E-2</v>
      </c>
      <c r="I83" s="1" t="s">
        <v>171</v>
      </c>
      <c r="J83">
        <v>82</v>
      </c>
    </row>
    <row r="84" spans="1:10" x14ac:dyDescent="0.25">
      <c r="A84" s="1" t="s">
        <v>90</v>
      </c>
      <c r="B84">
        <v>5.2850000000000001</v>
      </c>
      <c r="C84">
        <v>0.94799999999999995</v>
      </c>
      <c r="D84">
        <v>1.5309999999999999</v>
      </c>
      <c r="E84">
        <v>0.66700000000000004</v>
      </c>
      <c r="F84">
        <v>0.317</v>
      </c>
      <c r="G84">
        <v>0.23499999999999999</v>
      </c>
      <c r="H84">
        <v>3.7999999999999999E-2</v>
      </c>
      <c r="I84" s="1" t="s">
        <v>171</v>
      </c>
      <c r="J84">
        <v>83</v>
      </c>
    </row>
    <row r="85" spans="1:10" x14ac:dyDescent="0.25">
      <c r="A85" s="1" t="s">
        <v>167</v>
      </c>
      <c r="B85">
        <v>5.274</v>
      </c>
      <c r="C85">
        <v>0.98299999999999998</v>
      </c>
      <c r="D85">
        <v>1.294</v>
      </c>
      <c r="E85">
        <v>0.83799999999999997</v>
      </c>
      <c r="F85">
        <v>0.34499999999999997</v>
      </c>
      <c r="G85">
        <v>0.185</v>
      </c>
      <c r="H85">
        <v>3.4000000000000002E-2</v>
      </c>
      <c r="I85" s="1" t="s">
        <v>171</v>
      </c>
      <c r="J85">
        <v>84</v>
      </c>
    </row>
    <row r="86" spans="1:10" x14ac:dyDescent="0.25">
      <c r="A86" s="1" t="s">
        <v>124</v>
      </c>
      <c r="B86">
        <v>5.2649999999999997</v>
      </c>
      <c r="C86">
        <v>0.69599999999999995</v>
      </c>
      <c r="D86">
        <v>1.111</v>
      </c>
      <c r="E86">
        <v>0.245</v>
      </c>
      <c r="F86">
        <v>0.42599999999999999</v>
      </c>
      <c r="G86">
        <v>0.215</v>
      </c>
      <c r="H86">
        <v>4.1000000000000002E-2</v>
      </c>
      <c r="I86" s="1" t="s">
        <v>171</v>
      </c>
      <c r="J86">
        <v>85</v>
      </c>
    </row>
    <row r="87" spans="1:10" x14ac:dyDescent="0.25">
      <c r="A87" s="1" t="s">
        <v>83</v>
      </c>
      <c r="B87">
        <v>5.2610000000000001</v>
      </c>
      <c r="C87">
        <v>0.55100000000000005</v>
      </c>
      <c r="D87">
        <v>1.4379999999999999</v>
      </c>
      <c r="E87">
        <v>0.72299999999999998</v>
      </c>
      <c r="F87">
        <v>0.50800000000000001</v>
      </c>
      <c r="G87">
        <v>0.3</v>
      </c>
      <c r="H87">
        <v>2.3E-2</v>
      </c>
      <c r="I87" s="1" t="s">
        <v>171</v>
      </c>
      <c r="J87">
        <v>86</v>
      </c>
    </row>
    <row r="88" spans="1:10" x14ac:dyDescent="0.25">
      <c r="A88" s="1" t="s">
        <v>104</v>
      </c>
      <c r="B88">
        <v>5.2469999999999999</v>
      </c>
      <c r="C88">
        <v>1.052</v>
      </c>
      <c r="D88">
        <v>1.538</v>
      </c>
      <c r="E88">
        <v>0.65700000000000003</v>
      </c>
      <c r="F88">
        <v>0.39400000000000002</v>
      </c>
      <c r="G88">
        <v>0.24399999999999999</v>
      </c>
      <c r="H88">
        <v>2.8000000000000001E-2</v>
      </c>
      <c r="I88" s="1" t="s">
        <v>171</v>
      </c>
      <c r="J88">
        <v>87</v>
      </c>
    </row>
    <row r="89" spans="1:10" x14ac:dyDescent="0.25">
      <c r="A89" s="1" t="s">
        <v>109</v>
      </c>
      <c r="B89">
        <v>5.2110000000000003</v>
      </c>
      <c r="C89">
        <v>1.002</v>
      </c>
      <c r="D89">
        <v>1.1599999999999999</v>
      </c>
      <c r="E89">
        <v>0.78500000000000003</v>
      </c>
      <c r="F89">
        <v>8.5999999999999993E-2</v>
      </c>
      <c r="G89">
        <v>7.2999999999999995E-2</v>
      </c>
      <c r="H89">
        <v>0.114</v>
      </c>
      <c r="I89" s="1" t="s">
        <v>171</v>
      </c>
      <c r="J89">
        <v>88</v>
      </c>
    </row>
    <row r="90" spans="1:10" x14ac:dyDescent="0.25">
      <c r="A90" s="1" t="s">
        <v>106</v>
      </c>
      <c r="B90">
        <v>5.2080000000000002</v>
      </c>
      <c r="C90">
        <v>0.80100000000000005</v>
      </c>
      <c r="D90">
        <v>0.78200000000000003</v>
      </c>
      <c r="E90">
        <v>0.78200000000000003</v>
      </c>
      <c r="F90">
        <v>0.41799999999999998</v>
      </c>
      <c r="G90">
        <v>3.5999999999999997E-2</v>
      </c>
      <c r="H90">
        <v>7.5999999999999998E-2</v>
      </c>
      <c r="I90" s="1" t="s">
        <v>171</v>
      </c>
      <c r="J90">
        <v>89</v>
      </c>
    </row>
    <row r="91" spans="1:10" x14ac:dyDescent="0.25">
      <c r="A91" s="1" t="s">
        <v>98</v>
      </c>
      <c r="B91">
        <v>5.2080000000000002</v>
      </c>
      <c r="C91">
        <v>1.0429999999999999</v>
      </c>
      <c r="D91">
        <v>1.147</v>
      </c>
      <c r="E91">
        <v>0.76900000000000002</v>
      </c>
      <c r="F91">
        <v>0.35099999999999998</v>
      </c>
      <c r="G91">
        <v>3.5000000000000003E-2</v>
      </c>
      <c r="H91">
        <v>0.182</v>
      </c>
      <c r="I91" s="1" t="s">
        <v>171</v>
      </c>
      <c r="J91">
        <v>90</v>
      </c>
    </row>
    <row r="92" spans="1:10" x14ac:dyDescent="0.25">
      <c r="A92" s="1" t="s">
        <v>120</v>
      </c>
      <c r="B92">
        <v>5.1970000000000001</v>
      </c>
      <c r="C92">
        <v>0.98699999999999999</v>
      </c>
      <c r="D92">
        <v>1.224</v>
      </c>
      <c r="E92">
        <v>0.81499999999999995</v>
      </c>
      <c r="F92">
        <v>0.216</v>
      </c>
      <c r="G92">
        <v>0.16600000000000001</v>
      </c>
      <c r="H92">
        <v>2.7E-2</v>
      </c>
      <c r="I92" s="1" t="s">
        <v>171</v>
      </c>
      <c r="J92">
        <v>91</v>
      </c>
    </row>
    <row r="93" spans="1:10" x14ac:dyDescent="0.25">
      <c r="A93" s="1" t="s">
        <v>93</v>
      </c>
      <c r="B93">
        <v>5.1920000000000002</v>
      </c>
      <c r="C93">
        <v>0.93100000000000005</v>
      </c>
      <c r="D93">
        <v>1.2030000000000001</v>
      </c>
      <c r="E93">
        <v>0.66</v>
      </c>
      <c r="F93">
        <v>0.49099999999999999</v>
      </c>
      <c r="G93">
        <v>0.498</v>
      </c>
      <c r="H93">
        <v>2.8000000000000001E-2</v>
      </c>
      <c r="I93" s="1" t="s">
        <v>171</v>
      </c>
      <c r="J93">
        <v>92</v>
      </c>
    </row>
    <row r="94" spans="1:10" x14ac:dyDescent="0.25">
      <c r="A94" s="1" t="s">
        <v>103</v>
      </c>
      <c r="B94">
        <v>5.1909999999999998</v>
      </c>
      <c r="C94">
        <v>1.0289999999999999</v>
      </c>
      <c r="D94">
        <v>1.125</v>
      </c>
      <c r="E94">
        <v>0.89300000000000002</v>
      </c>
      <c r="F94">
        <v>0.52100000000000002</v>
      </c>
      <c r="G94">
        <v>5.8000000000000003E-2</v>
      </c>
      <c r="H94">
        <v>0.1</v>
      </c>
      <c r="I94" s="1" t="s">
        <v>171</v>
      </c>
      <c r="J94">
        <v>93</v>
      </c>
    </row>
    <row r="95" spans="1:10" x14ac:dyDescent="0.25">
      <c r="A95" s="1" t="s">
        <v>92</v>
      </c>
      <c r="B95">
        <v>5.1749999999999998</v>
      </c>
      <c r="C95">
        <v>0.74099999999999999</v>
      </c>
      <c r="D95">
        <v>1.3460000000000001</v>
      </c>
      <c r="E95">
        <v>0.85099999999999998</v>
      </c>
      <c r="F95">
        <v>0.54300000000000004</v>
      </c>
      <c r="G95">
        <v>0.14699999999999999</v>
      </c>
      <c r="H95">
        <v>7.2999999999999995E-2</v>
      </c>
      <c r="I95" s="1" t="s">
        <v>171</v>
      </c>
      <c r="J95">
        <v>94</v>
      </c>
    </row>
    <row r="96" spans="1:10" x14ac:dyDescent="0.25">
      <c r="A96" s="1" t="s">
        <v>168</v>
      </c>
      <c r="B96">
        <v>5.0819999999999999</v>
      </c>
      <c r="C96">
        <v>0.81299999999999994</v>
      </c>
      <c r="D96">
        <v>1.321</v>
      </c>
      <c r="E96">
        <v>0.60399999999999998</v>
      </c>
      <c r="F96">
        <v>0.45700000000000002</v>
      </c>
      <c r="G96">
        <v>0.37</v>
      </c>
      <c r="H96">
        <v>0.16700000000000001</v>
      </c>
      <c r="I96" s="1" t="s">
        <v>171</v>
      </c>
      <c r="J96">
        <v>95</v>
      </c>
    </row>
    <row r="97" spans="1:10" x14ac:dyDescent="0.25">
      <c r="A97" s="1" t="s">
        <v>107</v>
      </c>
      <c r="B97">
        <v>5.0439999999999996</v>
      </c>
      <c r="C97">
        <v>0.54900000000000004</v>
      </c>
      <c r="D97">
        <v>0.91</v>
      </c>
      <c r="E97">
        <v>0.33100000000000002</v>
      </c>
      <c r="F97">
        <v>0.38100000000000001</v>
      </c>
      <c r="G97">
        <v>0.187</v>
      </c>
      <c r="H97">
        <v>3.6999999999999998E-2</v>
      </c>
      <c r="I97" s="1" t="s">
        <v>171</v>
      </c>
      <c r="J97">
        <v>96</v>
      </c>
    </row>
    <row r="98" spans="1:10" x14ac:dyDescent="0.25">
      <c r="A98" s="1" t="s">
        <v>105</v>
      </c>
      <c r="B98">
        <v>5.0110000000000001</v>
      </c>
      <c r="C98">
        <v>1.0920000000000001</v>
      </c>
      <c r="D98">
        <v>1.5129999999999999</v>
      </c>
      <c r="E98">
        <v>0.81499999999999995</v>
      </c>
      <c r="F98">
        <v>0.311</v>
      </c>
      <c r="G98">
        <v>8.1000000000000003E-2</v>
      </c>
      <c r="H98">
        <v>4.0000000000000001E-3</v>
      </c>
      <c r="I98" s="1" t="s">
        <v>171</v>
      </c>
      <c r="J98">
        <v>97</v>
      </c>
    </row>
    <row r="99" spans="1:10" x14ac:dyDescent="0.25">
      <c r="A99" s="1" t="s">
        <v>100</v>
      </c>
      <c r="B99">
        <v>4.9960000000000004</v>
      </c>
      <c r="C99">
        <v>0.61099999999999999</v>
      </c>
      <c r="D99">
        <v>0.86799999999999999</v>
      </c>
      <c r="E99">
        <v>0.48599999999999999</v>
      </c>
      <c r="F99">
        <v>0.38100000000000001</v>
      </c>
      <c r="G99">
        <v>0.245</v>
      </c>
      <c r="H99">
        <v>0.04</v>
      </c>
      <c r="I99" s="1" t="s">
        <v>171</v>
      </c>
      <c r="J99">
        <v>98</v>
      </c>
    </row>
    <row r="100" spans="1:10" x14ac:dyDescent="0.25">
      <c r="A100" s="1" t="s">
        <v>94</v>
      </c>
      <c r="B100">
        <v>4.944</v>
      </c>
      <c r="C100">
        <v>0.56899999999999995</v>
      </c>
      <c r="D100">
        <v>0.80800000000000005</v>
      </c>
      <c r="E100">
        <v>0.23200000000000001</v>
      </c>
      <c r="F100">
        <v>0.35199999999999998</v>
      </c>
      <c r="G100">
        <v>0.154</v>
      </c>
      <c r="H100">
        <v>0.09</v>
      </c>
      <c r="I100" s="1" t="s">
        <v>171</v>
      </c>
      <c r="J100">
        <v>99</v>
      </c>
    </row>
    <row r="101" spans="1:10" x14ac:dyDescent="0.25">
      <c r="A101" s="1" t="s">
        <v>101</v>
      </c>
      <c r="B101">
        <v>4.9130000000000003</v>
      </c>
      <c r="C101">
        <v>0.44600000000000001</v>
      </c>
      <c r="D101">
        <v>1.226</v>
      </c>
      <c r="E101">
        <v>0.67700000000000005</v>
      </c>
      <c r="F101">
        <v>0.439</v>
      </c>
      <c r="G101">
        <v>0.28499999999999998</v>
      </c>
      <c r="H101">
        <v>8.8999999999999996E-2</v>
      </c>
      <c r="I101" s="1" t="s">
        <v>171</v>
      </c>
      <c r="J101">
        <v>100</v>
      </c>
    </row>
    <row r="102" spans="1:10" x14ac:dyDescent="0.25">
      <c r="A102" s="1" t="s">
        <v>128</v>
      </c>
      <c r="B102">
        <v>4.9059999999999997</v>
      </c>
      <c r="C102">
        <v>0.83699999999999997</v>
      </c>
      <c r="D102">
        <v>1.2250000000000001</v>
      </c>
      <c r="E102">
        <v>0.81499999999999995</v>
      </c>
      <c r="F102">
        <v>0.38300000000000001</v>
      </c>
      <c r="G102">
        <v>0.11</v>
      </c>
      <c r="H102">
        <v>0.13</v>
      </c>
      <c r="I102" s="1" t="s">
        <v>171</v>
      </c>
      <c r="J102">
        <v>101</v>
      </c>
    </row>
    <row r="103" spans="1:10" x14ac:dyDescent="0.25">
      <c r="A103" s="1" t="s">
        <v>95</v>
      </c>
      <c r="B103">
        <v>4.883</v>
      </c>
      <c r="C103">
        <v>0.39300000000000002</v>
      </c>
      <c r="D103">
        <v>0.437</v>
      </c>
      <c r="E103">
        <v>0.39700000000000002</v>
      </c>
      <c r="F103">
        <v>0.34899999999999998</v>
      </c>
      <c r="G103">
        <v>0.17499999999999999</v>
      </c>
      <c r="H103">
        <v>8.2000000000000003E-2</v>
      </c>
      <c r="I103" s="1" t="s">
        <v>171</v>
      </c>
      <c r="J103">
        <v>102</v>
      </c>
    </row>
    <row r="104" spans="1:10" x14ac:dyDescent="0.25">
      <c r="A104" s="1" t="s">
        <v>97</v>
      </c>
      <c r="B104">
        <v>4.8120000000000003</v>
      </c>
      <c r="C104">
        <v>0.67300000000000004</v>
      </c>
      <c r="D104">
        <v>0.79900000000000004</v>
      </c>
      <c r="E104">
        <v>0.50800000000000001</v>
      </c>
      <c r="F104">
        <v>0.372</v>
      </c>
      <c r="G104">
        <v>0.105</v>
      </c>
      <c r="H104">
        <v>9.2999999999999999E-2</v>
      </c>
      <c r="I104" s="1" t="s">
        <v>171</v>
      </c>
      <c r="J104">
        <v>103</v>
      </c>
    </row>
    <row r="105" spans="1:10" x14ac:dyDescent="0.25">
      <c r="A105" s="1" t="s">
        <v>117</v>
      </c>
      <c r="B105">
        <v>4.7990000000000004</v>
      </c>
      <c r="C105">
        <v>1.0569999999999999</v>
      </c>
      <c r="D105">
        <v>1.1830000000000001</v>
      </c>
      <c r="E105">
        <v>0.57099999999999995</v>
      </c>
      <c r="F105">
        <v>0.29499999999999998</v>
      </c>
      <c r="G105">
        <v>4.2999999999999997E-2</v>
      </c>
      <c r="H105">
        <v>5.5E-2</v>
      </c>
      <c r="I105" s="1" t="s">
        <v>171</v>
      </c>
      <c r="J105">
        <v>104</v>
      </c>
    </row>
    <row r="106" spans="1:10" x14ac:dyDescent="0.25">
      <c r="A106" s="1" t="s">
        <v>113</v>
      </c>
      <c r="B106">
        <v>4.7960000000000003</v>
      </c>
      <c r="C106">
        <v>0.76400000000000001</v>
      </c>
      <c r="D106">
        <v>1.03</v>
      </c>
      <c r="E106">
        <v>0.55100000000000005</v>
      </c>
      <c r="F106">
        <v>0.54700000000000004</v>
      </c>
      <c r="G106">
        <v>0.26600000000000001</v>
      </c>
      <c r="H106">
        <v>0.16400000000000001</v>
      </c>
      <c r="I106" s="1" t="s">
        <v>171</v>
      </c>
      <c r="J106">
        <v>105</v>
      </c>
    </row>
    <row r="107" spans="1:10" x14ac:dyDescent="0.25">
      <c r="A107" s="1" t="s">
        <v>118</v>
      </c>
      <c r="B107">
        <v>4.7220000000000004</v>
      </c>
      <c r="C107">
        <v>0.96</v>
      </c>
      <c r="D107">
        <v>1.351</v>
      </c>
      <c r="E107">
        <v>0.46899999999999997</v>
      </c>
      <c r="F107">
        <v>0.38900000000000001</v>
      </c>
      <c r="G107">
        <v>0.13</v>
      </c>
      <c r="H107">
        <v>5.5E-2</v>
      </c>
      <c r="I107" s="1" t="s">
        <v>171</v>
      </c>
      <c r="J107">
        <v>106</v>
      </c>
    </row>
    <row r="108" spans="1:10" x14ac:dyDescent="0.25">
      <c r="A108" s="1" t="s">
        <v>114</v>
      </c>
      <c r="B108">
        <v>4.7190000000000003</v>
      </c>
      <c r="C108">
        <v>0.94699999999999995</v>
      </c>
      <c r="D108">
        <v>0.84799999999999998</v>
      </c>
      <c r="E108">
        <v>0.874</v>
      </c>
      <c r="F108">
        <v>0.38300000000000001</v>
      </c>
      <c r="G108">
        <v>0.17799999999999999</v>
      </c>
      <c r="H108">
        <v>2.7E-2</v>
      </c>
      <c r="I108" s="1" t="s">
        <v>171</v>
      </c>
      <c r="J108">
        <v>107</v>
      </c>
    </row>
    <row r="109" spans="1:10" x14ac:dyDescent="0.25">
      <c r="A109" s="1" t="s">
        <v>108</v>
      </c>
      <c r="B109">
        <v>4.7069999999999999</v>
      </c>
      <c r="C109">
        <v>0.96</v>
      </c>
      <c r="D109">
        <v>1.427</v>
      </c>
      <c r="E109">
        <v>0.80500000000000005</v>
      </c>
      <c r="F109">
        <v>0.154</v>
      </c>
      <c r="G109">
        <v>6.4000000000000001E-2</v>
      </c>
      <c r="H109">
        <v>4.7E-2</v>
      </c>
      <c r="I109" s="1" t="s">
        <v>171</v>
      </c>
      <c r="J109">
        <v>108</v>
      </c>
    </row>
    <row r="110" spans="1:10" x14ac:dyDescent="0.25">
      <c r="A110" s="1" t="s">
        <v>115</v>
      </c>
      <c r="B110">
        <v>4.7</v>
      </c>
      <c r="C110">
        <v>0.57399999999999995</v>
      </c>
      <c r="D110">
        <v>1.1220000000000001</v>
      </c>
      <c r="E110">
        <v>0.63700000000000001</v>
      </c>
      <c r="F110">
        <v>0.60899999999999999</v>
      </c>
      <c r="G110">
        <v>0.23200000000000001</v>
      </c>
      <c r="H110">
        <v>6.2E-2</v>
      </c>
      <c r="I110" s="1" t="s">
        <v>171</v>
      </c>
      <c r="J110">
        <v>109</v>
      </c>
    </row>
    <row r="111" spans="1:10" x14ac:dyDescent="0.25">
      <c r="A111" s="1" t="s">
        <v>134</v>
      </c>
      <c r="B111">
        <v>4.6959999999999997</v>
      </c>
      <c r="C111">
        <v>0.65700000000000003</v>
      </c>
      <c r="D111">
        <v>1.2470000000000001</v>
      </c>
      <c r="E111">
        <v>0.67200000000000004</v>
      </c>
      <c r="F111">
        <v>0.22500000000000001</v>
      </c>
      <c r="G111">
        <v>0.10299999999999999</v>
      </c>
      <c r="H111">
        <v>6.6000000000000003E-2</v>
      </c>
      <c r="I111" s="1" t="s">
        <v>171</v>
      </c>
      <c r="J111">
        <v>110</v>
      </c>
    </row>
    <row r="112" spans="1:10" x14ac:dyDescent="0.25">
      <c r="A112" s="1" t="s">
        <v>110</v>
      </c>
      <c r="B112">
        <v>4.681</v>
      </c>
      <c r="C112">
        <v>0.45</v>
      </c>
      <c r="D112">
        <v>1.1339999999999999</v>
      </c>
      <c r="E112">
        <v>0.57099999999999995</v>
      </c>
      <c r="F112">
        <v>0.29199999999999998</v>
      </c>
      <c r="G112">
        <v>0.153</v>
      </c>
      <c r="H112">
        <v>7.1999999999999995E-2</v>
      </c>
      <c r="I112" s="1" t="s">
        <v>171</v>
      </c>
      <c r="J112">
        <v>111</v>
      </c>
    </row>
    <row r="113" spans="1:10" x14ac:dyDescent="0.25">
      <c r="A113" s="1" t="s">
        <v>169</v>
      </c>
      <c r="B113">
        <v>4.6680000000000001</v>
      </c>
      <c r="C113">
        <v>0</v>
      </c>
      <c r="D113">
        <v>0.69799999999999995</v>
      </c>
      <c r="E113">
        <v>0.26800000000000002</v>
      </c>
      <c r="F113">
        <v>0.55900000000000005</v>
      </c>
      <c r="G113">
        <v>0.24299999999999999</v>
      </c>
      <c r="H113">
        <v>0.27</v>
      </c>
      <c r="I113" s="1" t="s">
        <v>171</v>
      </c>
      <c r="J113">
        <v>112</v>
      </c>
    </row>
    <row r="114" spans="1:10" x14ac:dyDescent="0.25">
      <c r="A114" s="1" t="s">
        <v>131</v>
      </c>
      <c r="B114">
        <v>4.6390000000000002</v>
      </c>
      <c r="C114">
        <v>0.879</v>
      </c>
      <c r="D114">
        <v>1.3129999999999999</v>
      </c>
      <c r="E114">
        <v>0.47699999999999998</v>
      </c>
      <c r="F114">
        <v>0.40100000000000002</v>
      </c>
      <c r="G114">
        <v>7.0000000000000007E-2</v>
      </c>
      <c r="H114">
        <v>5.6000000000000001E-2</v>
      </c>
      <c r="I114" s="1" t="s">
        <v>171</v>
      </c>
      <c r="J114">
        <v>113</v>
      </c>
    </row>
    <row r="115" spans="1:10" x14ac:dyDescent="0.25">
      <c r="A115" s="1" t="s">
        <v>112</v>
      </c>
      <c r="B115">
        <v>4.6280000000000001</v>
      </c>
      <c r="C115">
        <v>0.13800000000000001</v>
      </c>
      <c r="D115">
        <v>0.77400000000000002</v>
      </c>
      <c r="E115">
        <v>0.36599999999999999</v>
      </c>
      <c r="F115">
        <v>0.318</v>
      </c>
      <c r="G115">
        <v>0.188</v>
      </c>
      <c r="H115">
        <v>0.10199999999999999</v>
      </c>
      <c r="I115" s="1" t="s">
        <v>171</v>
      </c>
      <c r="J115">
        <v>114</v>
      </c>
    </row>
    <row r="116" spans="1:10" x14ac:dyDescent="0.25">
      <c r="A116" s="1" t="s">
        <v>121</v>
      </c>
      <c r="B116">
        <v>4.5869999999999997</v>
      </c>
      <c r="C116">
        <v>0.33100000000000002</v>
      </c>
      <c r="D116">
        <v>1.056</v>
      </c>
      <c r="E116">
        <v>0.38</v>
      </c>
      <c r="F116">
        <v>0.255</v>
      </c>
      <c r="G116">
        <v>0.17699999999999999</v>
      </c>
      <c r="H116">
        <v>0.113</v>
      </c>
      <c r="I116" s="1" t="s">
        <v>171</v>
      </c>
      <c r="J116">
        <v>115</v>
      </c>
    </row>
    <row r="117" spans="1:10" x14ac:dyDescent="0.25">
      <c r="A117" s="1" t="s">
        <v>125</v>
      </c>
      <c r="B117">
        <v>4.5590000000000002</v>
      </c>
      <c r="C117">
        <v>0.85</v>
      </c>
      <c r="D117">
        <v>1.0549999999999999</v>
      </c>
      <c r="E117">
        <v>0.81499999999999995</v>
      </c>
      <c r="F117">
        <v>0.28299999999999997</v>
      </c>
      <c r="G117">
        <v>9.5000000000000001E-2</v>
      </c>
      <c r="H117">
        <v>6.4000000000000001E-2</v>
      </c>
      <c r="I117" s="1" t="s">
        <v>171</v>
      </c>
      <c r="J117">
        <v>116</v>
      </c>
    </row>
    <row r="118" spans="1:10" x14ac:dyDescent="0.25">
      <c r="A118" s="1" t="s">
        <v>127</v>
      </c>
      <c r="B118">
        <v>4.548</v>
      </c>
      <c r="C118">
        <v>1.1000000000000001</v>
      </c>
      <c r="D118">
        <v>0.84199999999999997</v>
      </c>
      <c r="E118">
        <v>0.78500000000000003</v>
      </c>
      <c r="F118">
        <v>0.30499999999999999</v>
      </c>
      <c r="G118">
        <v>0.27</v>
      </c>
      <c r="H118">
        <v>0.125</v>
      </c>
      <c r="I118" s="1" t="s">
        <v>171</v>
      </c>
      <c r="J118">
        <v>117</v>
      </c>
    </row>
    <row r="119" spans="1:10" x14ac:dyDescent="0.25">
      <c r="A119" s="1" t="s">
        <v>111</v>
      </c>
      <c r="B119">
        <v>4.5339999999999998</v>
      </c>
      <c r="C119">
        <v>0.38</v>
      </c>
      <c r="D119">
        <v>0.82899999999999996</v>
      </c>
      <c r="E119">
        <v>0.375</v>
      </c>
      <c r="F119">
        <v>0.33200000000000002</v>
      </c>
      <c r="G119">
        <v>0.20699999999999999</v>
      </c>
      <c r="H119">
        <v>8.5999999999999993E-2</v>
      </c>
      <c r="I119" s="1" t="s">
        <v>171</v>
      </c>
      <c r="J119">
        <v>118</v>
      </c>
    </row>
    <row r="120" spans="1:10" x14ac:dyDescent="0.25">
      <c r="A120" s="1" t="s">
        <v>126</v>
      </c>
      <c r="B120">
        <v>4.5190000000000001</v>
      </c>
      <c r="C120">
        <v>0.88600000000000001</v>
      </c>
      <c r="D120">
        <v>0.66600000000000004</v>
      </c>
      <c r="E120">
        <v>0.752</v>
      </c>
      <c r="F120">
        <v>0.34599999999999997</v>
      </c>
      <c r="G120">
        <v>4.2999999999999997E-2</v>
      </c>
      <c r="H120">
        <v>0.16400000000000001</v>
      </c>
      <c r="I120" s="1" t="s">
        <v>171</v>
      </c>
      <c r="J120">
        <v>119</v>
      </c>
    </row>
    <row r="121" spans="1:10" x14ac:dyDescent="0.25">
      <c r="A121" s="1" t="s">
        <v>122</v>
      </c>
      <c r="B121">
        <v>4.516</v>
      </c>
      <c r="C121">
        <v>0.308</v>
      </c>
      <c r="D121">
        <v>0.93899999999999995</v>
      </c>
      <c r="E121">
        <v>0.42799999999999999</v>
      </c>
      <c r="F121">
        <v>0.38200000000000001</v>
      </c>
      <c r="G121">
        <v>0.26900000000000002</v>
      </c>
      <c r="H121">
        <v>0.16700000000000001</v>
      </c>
      <c r="I121" s="1" t="s">
        <v>171</v>
      </c>
      <c r="J121">
        <v>120</v>
      </c>
    </row>
    <row r="122" spans="1:10" x14ac:dyDescent="0.25">
      <c r="A122" s="1" t="s">
        <v>130</v>
      </c>
      <c r="B122">
        <v>4.5090000000000003</v>
      </c>
      <c r="C122">
        <v>0.51200000000000001</v>
      </c>
      <c r="D122">
        <v>0.98299999999999998</v>
      </c>
      <c r="E122">
        <v>0.58099999999999996</v>
      </c>
      <c r="F122">
        <v>0.43099999999999999</v>
      </c>
      <c r="G122">
        <v>0.372</v>
      </c>
      <c r="H122">
        <v>5.2999999999999999E-2</v>
      </c>
      <c r="I122" s="1" t="s">
        <v>171</v>
      </c>
      <c r="J122">
        <v>121</v>
      </c>
    </row>
    <row r="123" spans="1:10" x14ac:dyDescent="0.25">
      <c r="A123" s="1" t="s">
        <v>138</v>
      </c>
      <c r="B123">
        <v>4.49</v>
      </c>
      <c r="C123">
        <v>0.56999999999999995</v>
      </c>
      <c r="D123">
        <v>1.167</v>
      </c>
      <c r="E123">
        <v>0.48899999999999999</v>
      </c>
      <c r="F123">
        <v>6.6000000000000003E-2</v>
      </c>
      <c r="G123">
        <v>0.106</v>
      </c>
      <c r="H123">
        <v>8.7999999999999995E-2</v>
      </c>
      <c r="I123" s="1" t="s">
        <v>171</v>
      </c>
      <c r="J123">
        <v>122</v>
      </c>
    </row>
    <row r="124" spans="1:10" x14ac:dyDescent="0.25">
      <c r="A124" s="1" t="s">
        <v>129</v>
      </c>
      <c r="B124">
        <v>4.4660000000000002</v>
      </c>
      <c r="C124">
        <v>0.20399999999999999</v>
      </c>
      <c r="D124">
        <v>0.98599999999999999</v>
      </c>
      <c r="E124">
        <v>0.39</v>
      </c>
      <c r="F124">
        <v>0.49399999999999999</v>
      </c>
      <c r="G124">
        <v>0.19700000000000001</v>
      </c>
      <c r="H124">
        <v>0.13800000000000001</v>
      </c>
      <c r="I124" s="1" t="s">
        <v>171</v>
      </c>
      <c r="J124">
        <v>123</v>
      </c>
    </row>
    <row r="125" spans="1:10" x14ac:dyDescent="0.25">
      <c r="A125" s="1" t="s">
        <v>137</v>
      </c>
      <c r="B125">
        <v>4.4610000000000003</v>
      </c>
      <c r="C125">
        <v>0.92100000000000004</v>
      </c>
      <c r="D125">
        <v>1</v>
      </c>
      <c r="E125">
        <v>0.81499999999999995</v>
      </c>
      <c r="F125">
        <v>0.16700000000000001</v>
      </c>
      <c r="G125">
        <v>5.8999999999999997E-2</v>
      </c>
      <c r="H125">
        <v>5.5E-2</v>
      </c>
      <c r="I125" s="1" t="s">
        <v>171</v>
      </c>
      <c r="J125">
        <v>124</v>
      </c>
    </row>
    <row r="126" spans="1:10" x14ac:dyDescent="0.25">
      <c r="A126" s="1" t="s">
        <v>116</v>
      </c>
      <c r="B126">
        <v>4.4560000000000004</v>
      </c>
      <c r="C126">
        <v>0.56200000000000006</v>
      </c>
      <c r="D126">
        <v>0.92800000000000005</v>
      </c>
      <c r="E126">
        <v>0.72299999999999998</v>
      </c>
      <c r="F126">
        <v>0.52700000000000002</v>
      </c>
      <c r="G126">
        <v>0.16600000000000001</v>
      </c>
      <c r="H126">
        <v>0.14299999999999999</v>
      </c>
      <c r="I126" s="1" t="s">
        <v>171</v>
      </c>
      <c r="J126">
        <v>125</v>
      </c>
    </row>
    <row r="127" spans="1:10" x14ac:dyDescent="0.25">
      <c r="A127" s="1" t="s">
        <v>119</v>
      </c>
      <c r="B127">
        <v>4.4370000000000003</v>
      </c>
      <c r="C127">
        <v>1.0429999999999999</v>
      </c>
      <c r="D127">
        <v>0.98</v>
      </c>
      <c r="E127">
        <v>0.57399999999999995</v>
      </c>
      <c r="F127">
        <v>0.24099999999999999</v>
      </c>
      <c r="G127">
        <v>0.14799999999999999</v>
      </c>
      <c r="H127">
        <v>8.8999999999999996E-2</v>
      </c>
      <c r="I127" s="1" t="s">
        <v>171</v>
      </c>
      <c r="J127">
        <v>126</v>
      </c>
    </row>
    <row r="128" spans="1:10" x14ac:dyDescent="0.25">
      <c r="A128" s="1" t="s">
        <v>140</v>
      </c>
      <c r="B128">
        <v>4.4180000000000001</v>
      </c>
      <c r="C128">
        <v>9.4E-2</v>
      </c>
      <c r="D128">
        <v>1.125</v>
      </c>
      <c r="E128">
        <v>0.35699999999999998</v>
      </c>
      <c r="F128">
        <v>0.26900000000000002</v>
      </c>
      <c r="G128">
        <v>0.21199999999999999</v>
      </c>
      <c r="H128">
        <v>5.2999999999999999E-2</v>
      </c>
      <c r="I128" s="1" t="s">
        <v>171</v>
      </c>
      <c r="J128">
        <v>127</v>
      </c>
    </row>
    <row r="129" spans="1:10" x14ac:dyDescent="0.25">
      <c r="A129" s="1" t="s">
        <v>123</v>
      </c>
      <c r="B129">
        <v>4.3899999999999997</v>
      </c>
      <c r="C129">
        <v>0.38500000000000001</v>
      </c>
      <c r="D129">
        <v>1.105</v>
      </c>
      <c r="E129">
        <v>0.308</v>
      </c>
      <c r="F129">
        <v>0.32700000000000001</v>
      </c>
      <c r="G129">
        <v>0.153</v>
      </c>
      <c r="H129">
        <v>5.1999999999999998E-2</v>
      </c>
      <c r="I129" s="1" t="s">
        <v>171</v>
      </c>
      <c r="J129">
        <v>128</v>
      </c>
    </row>
    <row r="130" spans="1:10" x14ac:dyDescent="0.25">
      <c r="A130" s="1" t="s">
        <v>148</v>
      </c>
      <c r="B130">
        <v>4.3739999999999997</v>
      </c>
      <c r="C130">
        <v>0.26800000000000002</v>
      </c>
      <c r="D130">
        <v>0.84099999999999997</v>
      </c>
      <c r="E130">
        <v>0.24199999999999999</v>
      </c>
      <c r="F130">
        <v>0.309</v>
      </c>
      <c r="G130">
        <v>0.252</v>
      </c>
      <c r="H130">
        <v>4.4999999999999998E-2</v>
      </c>
      <c r="I130" s="1" t="s">
        <v>171</v>
      </c>
      <c r="J130">
        <v>129</v>
      </c>
    </row>
    <row r="131" spans="1:10" x14ac:dyDescent="0.25">
      <c r="A131" s="1" t="s">
        <v>139</v>
      </c>
      <c r="B131">
        <v>4.3659999999999997</v>
      </c>
      <c r="C131">
        <v>0.94899999999999995</v>
      </c>
      <c r="D131">
        <v>1.2649999999999999</v>
      </c>
      <c r="E131">
        <v>0.83099999999999996</v>
      </c>
      <c r="F131">
        <v>0.47</v>
      </c>
      <c r="G131">
        <v>0.24399999999999999</v>
      </c>
      <c r="H131">
        <v>4.7E-2</v>
      </c>
      <c r="I131" s="1" t="s">
        <v>171</v>
      </c>
      <c r="J131">
        <v>130</v>
      </c>
    </row>
    <row r="132" spans="1:10" x14ac:dyDescent="0.25">
      <c r="A132" s="1" t="s">
        <v>142</v>
      </c>
      <c r="B132">
        <v>4.3600000000000003</v>
      </c>
      <c r="C132">
        <v>0.71</v>
      </c>
      <c r="D132">
        <v>1.181</v>
      </c>
      <c r="E132">
        <v>0.55500000000000005</v>
      </c>
      <c r="F132">
        <v>0.52500000000000002</v>
      </c>
      <c r="G132">
        <v>0.56599999999999995</v>
      </c>
      <c r="H132">
        <v>0.17199999999999999</v>
      </c>
      <c r="I132" s="1" t="s">
        <v>171</v>
      </c>
      <c r="J132">
        <v>131</v>
      </c>
    </row>
    <row r="133" spans="1:10" x14ac:dyDescent="0.25">
      <c r="A133" s="1" t="s">
        <v>136</v>
      </c>
      <c r="B133">
        <v>4.3499999999999996</v>
      </c>
      <c r="C133">
        <v>0.35</v>
      </c>
      <c r="D133">
        <v>0.76600000000000001</v>
      </c>
      <c r="E133">
        <v>0.192</v>
      </c>
      <c r="F133">
        <v>0.17399999999999999</v>
      </c>
      <c r="G133">
        <v>0.19800000000000001</v>
      </c>
      <c r="H133">
        <v>7.8E-2</v>
      </c>
      <c r="I133" s="1" t="s">
        <v>171</v>
      </c>
      <c r="J133">
        <v>132</v>
      </c>
    </row>
    <row r="134" spans="1:10" x14ac:dyDescent="0.25">
      <c r="A134" s="1" t="s">
        <v>132</v>
      </c>
      <c r="B134">
        <v>4.3319999999999999</v>
      </c>
      <c r="C134">
        <v>0.82</v>
      </c>
      <c r="D134">
        <v>1.39</v>
      </c>
      <c r="E134">
        <v>0.73899999999999999</v>
      </c>
      <c r="F134">
        <v>0.17799999999999999</v>
      </c>
      <c r="G134">
        <v>0.187</v>
      </c>
      <c r="H134">
        <v>0.01</v>
      </c>
      <c r="I134" s="1" t="s">
        <v>171</v>
      </c>
      <c r="J134">
        <v>133</v>
      </c>
    </row>
    <row r="135" spans="1:10" x14ac:dyDescent="0.25">
      <c r="A135" s="1" t="s">
        <v>145</v>
      </c>
      <c r="B135">
        <v>4.2859999999999996</v>
      </c>
      <c r="C135">
        <v>0.33600000000000002</v>
      </c>
      <c r="D135">
        <v>1.0329999999999999</v>
      </c>
      <c r="E135">
        <v>0.53200000000000003</v>
      </c>
      <c r="F135">
        <v>0.34399999999999997</v>
      </c>
      <c r="G135">
        <v>0.20899999999999999</v>
      </c>
      <c r="H135">
        <v>0.1</v>
      </c>
      <c r="I135" s="1" t="s">
        <v>171</v>
      </c>
      <c r="J135">
        <v>134</v>
      </c>
    </row>
    <row r="136" spans="1:10" x14ac:dyDescent="0.25">
      <c r="A136" s="1" t="s">
        <v>141</v>
      </c>
      <c r="B136">
        <v>4.2119999999999997</v>
      </c>
      <c r="C136">
        <v>0.81100000000000005</v>
      </c>
      <c r="D136">
        <v>1.149</v>
      </c>
      <c r="E136">
        <v>0</v>
      </c>
      <c r="F136">
        <v>0.313</v>
      </c>
      <c r="G136">
        <v>7.3999999999999996E-2</v>
      </c>
      <c r="H136">
        <v>0.13500000000000001</v>
      </c>
      <c r="I136" s="1" t="s">
        <v>171</v>
      </c>
      <c r="J136">
        <v>135</v>
      </c>
    </row>
    <row r="137" spans="1:10" x14ac:dyDescent="0.25">
      <c r="A137" s="1" t="s">
        <v>135</v>
      </c>
      <c r="B137">
        <v>4.1890000000000001</v>
      </c>
      <c r="C137">
        <v>0.33200000000000002</v>
      </c>
      <c r="D137">
        <v>1.069</v>
      </c>
      <c r="E137">
        <v>0.443</v>
      </c>
      <c r="F137">
        <v>0.35599999999999998</v>
      </c>
      <c r="G137">
        <v>0.252</v>
      </c>
      <c r="H137">
        <v>0.06</v>
      </c>
      <c r="I137" s="1" t="s">
        <v>171</v>
      </c>
      <c r="J137">
        <v>136</v>
      </c>
    </row>
    <row r="138" spans="1:10" x14ac:dyDescent="0.25">
      <c r="A138" s="1" t="s">
        <v>147</v>
      </c>
      <c r="B138">
        <v>4.1660000000000004</v>
      </c>
      <c r="C138">
        <v>0.91300000000000003</v>
      </c>
      <c r="D138">
        <v>1.0389999999999999</v>
      </c>
      <c r="E138">
        <v>0.64400000000000002</v>
      </c>
      <c r="F138">
        <v>0.24099999999999999</v>
      </c>
      <c r="G138">
        <v>7.5999999999999998E-2</v>
      </c>
      <c r="H138">
        <v>6.7000000000000004E-2</v>
      </c>
      <c r="I138" s="1" t="s">
        <v>171</v>
      </c>
      <c r="J138">
        <v>137</v>
      </c>
    </row>
    <row r="139" spans="1:10" x14ac:dyDescent="0.25">
      <c r="A139" s="1" t="s">
        <v>150</v>
      </c>
      <c r="B139">
        <v>4.1070000000000002</v>
      </c>
      <c r="C139">
        <v>0.57799999999999996</v>
      </c>
      <c r="D139">
        <v>1.0580000000000001</v>
      </c>
      <c r="E139">
        <v>0.42599999999999999</v>
      </c>
      <c r="F139">
        <v>0.43099999999999999</v>
      </c>
      <c r="G139">
        <v>0.247</v>
      </c>
      <c r="H139">
        <v>8.6999999999999994E-2</v>
      </c>
      <c r="I139" s="1" t="s">
        <v>171</v>
      </c>
      <c r="J139">
        <v>138</v>
      </c>
    </row>
    <row r="140" spans="1:10" x14ac:dyDescent="0.25">
      <c r="A140" s="1" t="s">
        <v>144</v>
      </c>
      <c r="B140">
        <v>4.085</v>
      </c>
      <c r="C140">
        <v>0.27500000000000002</v>
      </c>
      <c r="D140">
        <v>0.57199999999999995</v>
      </c>
      <c r="E140">
        <v>0.41</v>
      </c>
      <c r="F140">
        <v>0.29299999999999998</v>
      </c>
      <c r="G140">
        <v>0.17699999999999999</v>
      </c>
      <c r="H140">
        <v>8.5000000000000006E-2</v>
      </c>
      <c r="I140" s="1" t="s">
        <v>171</v>
      </c>
      <c r="J140">
        <v>139</v>
      </c>
    </row>
    <row r="141" spans="1:10" x14ac:dyDescent="0.25">
      <c r="A141" s="1" t="s">
        <v>153</v>
      </c>
      <c r="B141">
        <v>4.0149999999999997</v>
      </c>
      <c r="C141">
        <v>0.755</v>
      </c>
      <c r="D141">
        <v>0.76500000000000001</v>
      </c>
      <c r="E141">
        <v>0.58799999999999997</v>
      </c>
      <c r="F141">
        <v>0.498</v>
      </c>
      <c r="G141">
        <v>0.2</v>
      </c>
      <c r="H141">
        <v>8.5000000000000006E-2</v>
      </c>
      <c r="I141" s="1" t="s">
        <v>171</v>
      </c>
      <c r="J141">
        <v>140</v>
      </c>
    </row>
    <row r="142" spans="1:10" x14ac:dyDescent="0.25">
      <c r="A142" s="1" t="s">
        <v>133</v>
      </c>
      <c r="B142">
        <v>3.9750000000000001</v>
      </c>
      <c r="C142">
        <v>7.2999999999999995E-2</v>
      </c>
      <c r="D142">
        <v>0.92200000000000004</v>
      </c>
      <c r="E142">
        <v>0.443</v>
      </c>
      <c r="F142">
        <v>0.37</v>
      </c>
      <c r="G142">
        <v>0.23300000000000001</v>
      </c>
      <c r="H142">
        <v>3.3000000000000002E-2</v>
      </c>
      <c r="I142" s="1" t="s">
        <v>171</v>
      </c>
      <c r="J142">
        <v>141</v>
      </c>
    </row>
    <row r="143" spans="1:10" x14ac:dyDescent="0.25">
      <c r="A143" s="1" t="s">
        <v>143</v>
      </c>
      <c r="B143">
        <v>3.9729999999999999</v>
      </c>
      <c r="C143">
        <v>0.27400000000000002</v>
      </c>
      <c r="D143">
        <v>0.75700000000000001</v>
      </c>
      <c r="E143">
        <v>0.505</v>
      </c>
      <c r="F143">
        <v>0.14199999999999999</v>
      </c>
      <c r="G143">
        <v>0.27500000000000002</v>
      </c>
      <c r="H143">
        <v>7.8E-2</v>
      </c>
      <c r="I143" s="1" t="s">
        <v>171</v>
      </c>
      <c r="J143">
        <v>142</v>
      </c>
    </row>
    <row r="144" spans="1:10" x14ac:dyDescent="0.25">
      <c r="A144" s="1" t="s">
        <v>146</v>
      </c>
      <c r="B144">
        <v>3.9329999999999998</v>
      </c>
      <c r="C144">
        <v>0.27400000000000002</v>
      </c>
      <c r="D144">
        <v>0.91600000000000004</v>
      </c>
      <c r="E144">
        <v>0.55500000000000005</v>
      </c>
      <c r="F144">
        <v>0.14799999999999999</v>
      </c>
      <c r="G144">
        <v>0.16900000000000001</v>
      </c>
      <c r="H144">
        <v>4.1000000000000002E-2</v>
      </c>
      <c r="I144" s="1" t="s">
        <v>171</v>
      </c>
      <c r="J144">
        <v>143</v>
      </c>
    </row>
    <row r="145" spans="1:10" x14ac:dyDescent="0.25">
      <c r="A145" s="1" t="s">
        <v>152</v>
      </c>
      <c r="B145">
        <v>3.802</v>
      </c>
      <c r="C145">
        <v>0.48899999999999999</v>
      </c>
      <c r="D145">
        <v>1.169</v>
      </c>
      <c r="E145">
        <v>0.16800000000000001</v>
      </c>
      <c r="F145">
        <v>0.35899999999999999</v>
      </c>
      <c r="G145">
        <v>0.107</v>
      </c>
      <c r="H145">
        <v>9.2999999999999999E-2</v>
      </c>
      <c r="I145" s="1" t="s">
        <v>171</v>
      </c>
      <c r="J145">
        <v>144</v>
      </c>
    </row>
    <row r="146" spans="1:10" x14ac:dyDescent="0.25">
      <c r="A146" s="1" t="s">
        <v>149</v>
      </c>
      <c r="B146">
        <v>3.7749999999999999</v>
      </c>
      <c r="C146">
        <v>4.5999999999999999E-2</v>
      </c>
      <c r="D146">
        <v>0.44700000000000001</v>
      </c>
      <c r="E146">
        <v>0.38</v>
      </c>
      <c r="F146">
        <v>0.22</v>
      </c>
      <c r="G146">
        <v>0.17599999999999999</v>
      </c>
      <c r="H146">
        <v>0.18</v>
      </c>
      <c r="I146" s="1" t="s">
        <v>171</v>
      </c>
      <c r="J146">
        <v>145</v>
      </c>
    </row>
    <row r="147" spans="1:10" x14ac:dyDescent="0.25">
      <c r="A147" s="1" t="s">
        <v>160</v>
      </c>
      <c r="B147">
        <v>3.6629999999999998</v>
      </c>
      <c r="C147">
        <v>0.36599999999999999</v>
      </c>
      <c r="D147">
        <v>1.1140000000000001</v>
      </c>
      <c r="E147">
        <v>0.433</v>
      </c>
      <c r="F147">
        <v>0.36099999999999999</v>
      </c>
      <c r="G147">
        <v>0.151</v>
      </c>
      <c r="H147">
        <v>8.8999999999999996E-2</v>
      </c>
      <c r="I147" s="1" t="s">
        <v>171</v>
      </c>
      <c r="J147">
        <v>146</v>
      </c>
    </row>
    <row r="148" spans="1:10" x14ac:dyDescent="0.25">
      <c r="A148" s="1" t="s">
        <v>151</v>
      </c>
      <c r="B148">
        <v>3.597</v>
      </c>
      <c r="C148">
        <v>0.32300000000000001</v>
      </c>
      <c r="D148">
        <v>0.68799999999999994</v>
      </c>
      <c r="E148">
        <v>0.44900000000000001</v>
      </c>
      <c r="F148">
        <v>2.5999999999999999E-2</v>
      </c>
      <c r="G148">
        <v>0.41899999999999998</v>
      </c>
      <c r="H148">
        <v>0.11</v>
      </c>
      <c r="I148" s="1" t="s">
        <v>171</v>
      </c>
      <c r="J148">
        <v>147</v>
      </c>
    </row>
    <row r="149" spans="1:10" x14ac:dyDescent="0.25">
      <c r="A149" s="1" t="s">
        <v>156</v>
      </c>
      <c r="B149">
        <v>3.488</v>
      </c>
      <c r="C149">
        <v>1.0409999999999999</v>
      </c>
      <c r="D149">
        <v>1.145</v>
      </c>
      <c r="E149">
        <v>0.53800000000000003</v>
      </c>
      <c r="F149">
        <v>0.45500000000000002</v>
      </c>
      <c r="G149">
        <v>2.5000000000000001E-2</v>
      </c>
      <c r="H149">
        <v>0.1</v>
      </c>
      <c r="I149" s="1" t="s">
        <v>171</v>
      </c>
      <c r="J149">
        <v>148</v>
      </c>
    </row>
    <row r="150" spans="1:10" x14ac:dyDescent="0.25">
      <c r="A150" s="1" t="s">
        <v>170</v>
      </c>
      <c r="B150">
        <v>3.4620000000000002</v>
      </c>
      <c r="C150">
        <v>0.61899999999999999</v>
      </c>
      <c r="D150">
        <v>0.378</v>
      </c>
      <c r="E150">
        <v>0.44</v>
      </c>
      <c r="F150">
        <v>1.2999999999999999E-2</v>
      </c>
      <c r="G150">
        <v>0.33100000000000002</v>
      </c>
      <c r="H150">
        <v>0.14099999999999999</v>
      </c>
      <c r="I150" s="1" t="s">
        <v>171</v>
      </c>
      <c r="J150">
        <v>149</v>
      </c>
    </row>
    <row r="151" spans="1:10" x14ac:dyDescent="0.25">
      <c r="A151" s="1" t="s">
        <v>154</v>
      </c>
      <c r="B151">
        <v>3.41</v>
      </c>
      <c r="C151">
        <v>0.191</v>
      </c>
      <c r="D151">
        <v>0.56000000000000005</v>
      </c>
      <c r="E151">
        <v>0.495</v>
      </c>
      <c r="F151">
        <v>0.443</v>
      </c>
      <c r="G151">
        <v>0.218</v>
      </c>
      <c r="H151">
        <v>8.8999999999999996E-2</v>
      </c>
      <c r="I151" s="1" t="s">
        <v>171</v>
      </c>
      <c r="J151">
        <v>150</v>
      </c>
    </row>
    <row r="152" spans="1:10" x14ac:dyDescent="0.25">
      <c r="A152" s="1" t="s">
        <v>155</v>
      </c>
      <c r="B152">
        <v>3.38</v>
      </c>
      <c r="C152">
        <v>0.28699999999999998</v>
      </c>
      <c r="D152">
        <v>1.163</v>
      </c>
      <c r="E152">
        <v>0.46300000000000002</v>
      </c>
      <c r="F152">
        <v>0.14299999999999999</v>
      </c>
      <c r="G152">
        <v>0.108</v>
      </c>
      <c r="H152">
        <v>7.6999999999999999E-2</v>
      </c>
      <c r="I152" s="1" t="s">
        <v>171</v>
      </c>
      <c r="J152">
        <v>151</v>
      </c>
    </row>
    <row r="153" spans="1:10" x14ac:dyDescent="0.25">
      <c r="A153" s="1" t="s">
        <v>159</v>
      </c>
      <c r="B153">
        <v>3.3340000000000001</v>
      </c>
      <c r="C153">
        <v>0.35899999999999999</v>
      </c>
      <c r="D153">
        <v>0.71099999999999997</v>
      </c>
      <c r="E153">
        <v>0.61399999999999999</v>
      </c>
      <c r="F153">
        <v>0.55500000000000005</v>
      </c>
      <c r="G153">
        <v>0.217</v>
      </c>
      <c r="H153">
        <v>0.41099999999999998</v>
      </c>
      <c r="I153" s="1" t="s">
        <v>171</v>
      </c>
      <c r="J153">
        <v>152</v>
      </c>
    </row>
    <row r="154" spans="1:10" x14ac:dyDescent="0.25">
      <c r="A154" s="1" t="s">
        <v>157</v>
      </c>
      <c r="B154">
        <v>3.2309999999999999</v>
      </c>
      <c r="C154">
        <v>0.47599999999999998</v>
      </c>
      <c r="D154">
        <v>0.88500000000000001</v>
      </c>
      <c r="E154">
        <v>0.499</v>
      </c>
      <c r="F154">
        <v>0.41699999999999998</v>
      </c>
      <c r="G154">
        <v>0.27600000000000002</v>
      </c>
      <c r="H154">
        <v>0.14699999999999999</v>
      </c>
      <c r="I154" s="1" t="s">
        <v>171</v>
      </c>
      <c r="J154">
        <v>153</v>
      </c>
    </row>
    <row r="155" spans="1:10" x14ac:dyDescent="0.25">
      <c r="A155" s="1" t="s">
        <v>162</v>
      </c>
      <c r="B155">
        <v>3.2029999999999998</v>
      </c>
      <c r="C155">
        <v>0.35</v>
      </c>
      <c r="D155">
        <v>0.51700000000000002</v>
      </c>
      <c r="E155">
        <v>0.36099999999999999</v>
      </c>
      <c r="F155">
        <v>0</v>
      </c>
      <c r="G155">
        <v>0.158</v>
      </c>
      <c r="H155">
        <v>2.5000000000000001E-2</v>
      </c>
      <c r="I155" s="1" t="s">
        <v>171</v>
      </c>
      <c r="J155">
        <v>154</v>
      </c>
    </row>
    <row r="156" spans="1:10" x14ac:dyDescent="0.25">
      <c r="A156" s="1" t="s">
        <v>158</v>
      </c>
      <c r="B156">
        <v>3.0830000000000002</v>
      </c>
      <c r="C156">
        <v>2.5999999999999999E-2</v>
      </c>
      <c r="D156">
        <v>0</v>
      </c>
      <c r="E156">
        <v>0.105</v>
      </c>
      <c r="F156">
        <v>0.22500000000000001</v>
      </c>
      <c r="G156">
        <v>0.23499999999999999</v>
      </c>
      <c r="H156">
        <v>3.5000000000000003E-2</v>
      </c>
      <c r="I156" s="1" t="s">
        <v>171</v>
      </c>
      <c r="J156">
        <v>155</v>
      </c>
    </row>
    <row r="157" spans="1:10" x14ac:dyDescent="0.25">
      <c r="A157" s="1" t="s">
        <v>161</v>
      </c>
      <c r="B157">
        <v>2.8530000000000002</v>
      </c>
      <c r="C157">
        <v>0.30599999999999999</v>
      </c>
      <c r="D157">
        <v>0.57499999999999996</v>
      </c>
      <c r="E157">
        <v>0.29499999999999998</v>
      </c>
      <c r="F157">
        <v>0.01</v>
      </c>
      <c r="G157">
        <v>0.20200000000000001</v>
      </c>
      <c r="H157">
        <v>9.0999999999999998E-2</v>
      </c>
      <c r="I157" s="1" t="s">
        <v>171</v>
      </c>
      <c r="J157">
        <v>156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8E9F-9DFE-4DA8-9144-3867C11B75BA}">
  <dimension ref="A1:J157"/>
  <sheetViews>
    <sheetView showGridLines="0" workbookViewId="0">
      <selection sqref="A1:J157"/>
    </sheetView>
  </sheetViews>
  <sheetFormatPr defaultRowHeight="15" x14ac:dyDescent="0.25"/>
  <cols>
    <col min="1" max="1" width="22.7109375" bestFit="1" customWidth="1"/>
    <col min="2" max="2" width="8.140625" bestFit="1" customWidth="1"/>
    <col min="3" max="3" width="7.140625" bestFit="1" customWidth="1"/>
    <col min="4" max="4" width="16" bestFit="1" customWidth="1"/>
    <col min="5" max="5" width="18.5703125" bestFit="1" customWidth="1"/>
    <col min="6" max="6" width="11.28515625" bestFit="1" customWidth="1"/>
    <col min="7" max="7" width="13.140625" bestFit="1" customWidth="1"/>
    <col min="8" max="8" width="13.85546875" bestFit="1" customWidth="1"/>
    <col min="9" max="9" width="7.28515625" bestFit="1" customWidth="1"/>
    <col min="10" max="10" width="7.5703125" bestFit="1" customWidth="1"/>
  </cols>
  <sheetData>
    <row r="1" spans="1:10" x14ac:dyDescent="0.25">
      <c r="A1" t="s">
        <v>0</v>
      </c>
      <c r="B1" t="s">
        <v>1</v>
      </c>
      <c r="C1" t="s">
        <v>163</v>
      </c>
      <c r="D1" t="s">
        <v>2</v>
      </c>
      <c r="E1" t="s">
        <v>3</v>
      </c>
      <c r="F1" t="s">
        <v>4</v>
      </c>
      <c r="G1" t="s">
        <v>5</v>
      </c>
      <c r="H1" t="s">
        <v>6</v>
      </c>
      <c r="I1" t="s">
        <v>7</v>
      </c>
      <c r="J1" t="s">
        <v>8</v>
      </c>
    </row>
    <row r="2" spans="1:10" x14ac:dyDescent="0.25">
      <c r="A2" s="1" t="s">
        <v>9</v>
      </c>
      <c r="B2">
        <v>7.6319999999999997</v>
      </c>
      <c r="C2">
        <v>1.3049999999999999</v>
      </c>
      <c r="D2">
        <v>1.5920000000000001</v>
      </c>
      <c r="E2">
        <v>0.874</v>
      </c>
      <c r="F2">
        <v>0.68100000000000005</v>
      </c>
      <c r="G2">
        <v>0.20200000000000001</v>
      </c>
      <c r="H2" s="1" t="s">
        <v>172</v>
      </c>
      <c r="I2" s="1" t="s">
        <v>173</v>
      </c>
      <c r="J2">
        <v>1</v>
      </c>
    </row>
    <row r="3" spans="1:10" x14ac:dyDescent="0.25">
      <c r="A3" s="1" t="s">
        <v>14</v>
      </c>
      <c r="B3">
        <v>7.5940000000000003</v>
      </c>
      <c r="C3">
        <v>1.456</v>
      </c>
      <c r="D3">
        <v>1.5820000000000001</v>
      </c>
      <c r="E3">
        <v>0.86099999999999999</v>
      </c>
      <c r="F3">
        <v>0.68600000000000005</v>
      </c>
      <c r="G3">
        <v>0.28599999999999998</v>
      </c>
      <c r="H3" s="1" t="s">
        <v>174</v>
      </c>
      <c r="I3" s="1" t="s">
        <v>173</v>
      </c>
      <c r="J3">
        <v>2</v>
      </c>
    </row>
    <row r="4" spans="1:10" x14ac:dyDescent="0.25">
      <c r="A4" s="1" t="s">
        <v>11</v>
      </c>
      <c r="B4">
        <v>7.5549999999999997</v>
      </c>
      <c r="C4">
        <v>1.351</v>
      </c>
      <c r="D4">
        <v>1.59</v>
      </c>
      <c r="E4">
        <v>0.86799999999999999</v>
      </c>
      <c r="F4">
        <v>0.68300000000000005</v>
      </c>
      <c r="G4">
        <v>0.28399999999999997</v>
      </c>
      <c r="H4" s="1" t="s">
        <v>175</v>
      </c>
      <c r="I4" s="1" t="s">
        <v>173</v>
      </c>
      <c r="J4">
        <v>3</v>
      </c>
    </row>
    <row r="5" spans="1:10" x14ac:dyDescent="0.25">
      <c r="A5" s="1" t="s">
        <v>13</v>
      </c>
      <c r="B5">
        <v>7.4950000000000001</v>
      </c>
      <c r="C5">
        <v>1.343</v>
      </c>
      <c r="D5">
        <v>1.6439999999999999</v>
      </c>
      <c r="E5">
        <v>0.91400000000000003</v>
      </c>
      <c r="F5">
        <v>0.67700000000000005</v>
      </c>
      <c r="G5">
        <v>0.35299999999999998</v>
      </c>
      <c r="H5" s="1" t="s">
        <v>176</v>
      </c>
      <c r="I5" s="1" t="s">
        <v>173</v>
      </c>
      <c r="J5">
        <v>4</v>
      </c>
    </row>
    <row r="6" spans="1:10" x14ac:dyDescent="0.25">
      <c r="A6" s="1" t="s">
        <v>12</v>
      </c>
      <c r="B6">
        <v>7.4870000000000001</v>
      </c>
      <c r="C6">
        <v>1.42</v>
      </c>
      <c r="D6">
        <v>1.5489999999999999</v>
      </c>
      <c r="E6">
        <v>0.92700000000000005</v>
      </c>
      <c r="F6">
        <v>0.66</v>
      </c>
      <c r="G6">
        <v>0.25600000000000001</v>
      </c>
      <c r="H6" s="1" t="s">
        <v>177</v>
      </c>
      <c r="I6" s="1" t="s">
        <v>173</v>
      </c>
      <c r="J6">
        <v>5</v>
      </c>
    </row>
    <row r="7" spans="1:10" x14ac:dyDescent="0.25">
      <c r="A7" s="1" t="s">
        <v>15</v>
      </c>
      <c r="B7">
        <v>7.4409999999999998</v>
      </c>
      <c r="C7">
        <v>1.361</v>
      </c>
      <c r="D7">
        <v>1.488</v>
      </c>
      <c r="E7">
        <v>0.878</v>
      </c>
      <c r="F7">
        <v>0.63800000000000001</v>
      </c>
      <c r="G7">
        <v>0.33300000000000002</v>
      </c>
      <c r="H7" s="1" t="s">
        <v>178</v>
      </c>
      <c r="I7" s="1" t="s">
        <v>173</v>
      </c>
      <c r="J7">
        <v>6</v>
      </c>
    </row>
    <row r="8" spans="1:10" x14ac:dyDescent="0.25">
      <c r="A8" s="1" t="s">
        <v>20</v>
      </c>
      <c r="B8">
        <v>7.3280000000000003</v>
      </c>
      <c r="C8">
        <v>1.33</v>
      </c>
      <c r="D8">
        <v>1.532</v>
      </c>
      <c r="E8">
        <v>0.89600000000000002</v>
      </c>
      <c r="F8">
        <v>0.65300000000000002</v>
      </c>
      <c r="G8">
        <v>0.32100000000000001</v>
      </c>
      <c r="H8" s="1" t="s">
        <v>179</v>
      </c>
      <c r="I8" s="1" t="s">
        <v>173</v>
      </c>
      <c r="J8">
        <v>7</v>
      </c>
    </row>
    <row r="9" spans="1:10" x14ac:dyDescent="0.25">
      <c r="A9" s="1" t="s">
        <v>17</v>
      </c>
      <c r="B9">
        <v>7.3239999999999998</v>
      </c>
      <c r="C9">
        <v>1.268</v>
      </c>
      <c r="D9">
        <v>1.601</v>
      </c>
      <c r="E9">
        <v>0.876</v>
      </c>
      <c r="F9">
        <v>0.66900000000000004</v>
      </c>
      <c r="G9">
        <v>0.36499999999999999</v>
      </c>
      <c r="H9" s="1" t="s">
        <v>180</v>
      </c>
      <c r="I9" s="1" t="s">
        <v>173</v>
      </c>
      <c r="J9">
        <v>8</v>
      </c>
    </row>
    <row r="10" spans="1:10" x14ac:dyDescent="0.25">
      <c r="A10" s="1" t="s">
        <v>16</v>
      </c>
      <c r="B10">
        <v>7.3140000000000001</v>
      </c>
      <c r="C10">
        <v>1.355</v>
      </c>
      <c r="D10">
        <v>1.5009999999999999</v>
      </c>
      <c r="E10">
        <v>0.91300000000000003</v>
      </c>
      <c r="F10">
        <v>0.65900000000000003</v>
      </c>
      <c r="G10">
        <v>0.28499999999999998</v>
      </c>
      <c r="H10" s="1" t="s">
        <v>181</v>
      </c>
      <c r="I10" s="1" t="s">
        <v>173</v>
      </c>
      <c r="J10">
        <v>9</v>
      </c>
    </row>
    <row r="11" spans="1:10" x14ac:dyDescent="0.25">
      <c r="A11" s="1" t="s">
        <v>21</v>
      </c>
      <c r="B11">
        <v>7.2720000000000002</v>
      </c>
      <c r="C11">
        <v>1.34</v>
      </c>
      <c r="D11">
        <v>1.573</v>
      </c>
      <c r="E11">
        <v>0.91</v>
      </c>
      <c r="F11">
        <v>0.64700000000000002</v>
      </c>
      <c r="G11">
        <v>0.36099999999999999</v>
      </c>
      <c r="H11" s="1" t="s">
        <v>182</v>
      </c>
      <c r="I11" s="1" t="s">
        <v>173</v>
      </c>
      <c r="J11">
        <v>10</v>
      </c>
    </row>
    <row r="12" spans="1:10" x14ac:dyDescent="0.25">
      <c r="A12" s="1" t="s">
        <v>22</v>
      </c>
      <c r="B12">
        <v>7.19</v>
      </c>
      <c r="C12">
        <v>1.244</v>
      </c>
      <c r="D12">
        <v>1.4330000000000001</v>
      </c>
      <c r="E12">
        <v>0.88800000000000001</v>
      </c>
      <c r="F12">
        <v>0.46400000000000002</v>
      </c>
      <c r="G12">
        <v>0.26200000000000001</v>
      </c>
      <c r="H12" s="1" t="s">
        <v>183</v>
      </c>
      <c r="I12" s="1" t="s">
        <v>173</v>
      </c>
      <c r="J12">
        <v>11</v>
      </c>
    </row>
    <row r="13" spans="1:10" x14ac:dyDescent="0.25">
      <c r="A13" s="1" t="s">
        <v>18</v>
      </c>
      <c r="B13">
        <v>7.1390000000000002</v>
      </c>
      <c r="C13">
        <v>1.341</v>
      </c>
      <c r="D13">
        <v>1.504</v>
      </c>
      <c r="E13">
        <v>0.89100000000000001</v>
      </c>
      <c r="F13">
        <v>0.61699999999999999</v>
      </c>
      <c r="G13">
        <v>0.24199999999999999</v>
      </c>
      <c r="H13" s="1" t="s">
        <v>184</v>
      </c>
      <c r="I13" s="1" t="s">
        <v>173</v>
      </c>
      <c r="J13">
        <v>12</v>
      </c>
    </row>
    <row r="14" spans="1:10" x14ac:dyDescent="0.25">
      <c r="A14" s="1" t="s">
        <v>24</v>
      </c>
      <c r="B14">
        <v>7.0720000000000001</v>
      </c>
      <c r="C14">
        <v>1.01</v>
      </c>
      <c r="D14">
        <v>1.4590000000000001</v>
      </c>
      <c r="E14">
        <v>0.81699999999999995</v>
      </c>
      <c r="F14">
        <v>0.63200000000000001</v>
      </c>
      <c r="G14">
        <v>0.14299999999999999</v>
      </c>
      <c r="H14" s="1" t="s">
        <v>185</v>
      </c>
      <c r="I14" s="1" t="s">
        <v>173</v>
      </c>
      <c r="J14">
        <v>13</v>
      </c>
    </row>
    <row r="15" spans="1:10" x14ac:dyDescent="0.25">
      <c r="A15" s="1" t="s">
        <v>25</v>
      </c>
      <c r="B15">
        <v>6.9770000000000003</v>
      </c>
      <c r="C15">
        <v>1.448</v>
      </c>
      <c r="D15">
        <v>1.583</v>
      </c>
      <c r="E15">
        <v>0.876</v>
      </c>
      <c r="F15">
        <v>0.61399999999999999</v>
      </c>
      <c r="G15">
        <v>0.307</v>
      </c>
      <c r="H15" s="1" t="s">
        <v>186</v>
      </c>
      <c r="I15" s="1" t="s">
        <v>173</v>
      </c>
      <c r="J15">
        <v>14</v>
      </c>
    </row>
    <row r="16" spans="1:10" x14ac:dyDescent="0.25">
      <c r="A16" s="1" t="s">
        <v>26</v>
      </c>
      <c r="B16">
        <v>6.9649999999999999</v>
      </c>
      <c r="C16">
        <v>1.34</v>
      </c>
      <c r="D16">
        <v>1.474</v>
      </c>
      <c r="E16">
        <v>0.86099999999999999</v>
      </c>
      <c r="F16">
        <v>0.58599999999999997</v>
      </c>
      <c r="G16">
        <v>0.27300000000000002</v>
      </c>
      <c r="H16" s="1" t="s">
        <v>187</v>
      </c>
      <c r="I16" s="1" t="s">
        <v>173</v>
      </c>
      <c r="J16">
        <v>15</v>
      </c>
    </row>
    <row r="17" spans="1:10" x14ac:dyDescent="0.25">
      <c r="A17" s="1" t="s">
        <v>29</v>
      </c>
      <c r="B17">
        <v>6.9269999999999996</v>
      </c>
      <c r="C17">
        <v>1.3240000000000001</v>
      </c>
      <c r="D17">
        <v>1.4830000000000001</v>
      </c>
      <c r="E17">
        <v>0.89400000000000002</v>
      </c>
      <c r="F17">
        <v>0.58299999999999996</v>
      </c>
      <c r="G17">
        <v>0.188</v>
      </c>
      <c r="H17" s="1" t="s">
        <v>188</v>
      </c>
      <c r="I17" s="1" t="s">
        <v>173</v>
      </c>
      <c r="J17">
        <v>16</v>
      </c>
    </row>
    <row r="18" spans="1:10" x14ac:dyDescent="0.25">
      <c r="A18" s="1" t="s">
        <v>19</v>
      </c>
      <c r="B18">
        <v>6.91</v>
      </c>
      <c r="C18">
        <v>1.5760000000000001</v>
      </c>
      <c r="D18">
        <v>1.52</v>
      </c>
      <c r="E18">
        <v>0.89600000000000002</v>
      </c>
      <c r="F18">
        <v>0.63200000000000001</v>
      </c>
      <c r="G18">
        <v>0.19600000000000001</v>
      </c>
      <c r="H18" s="1" t="s">
        <v>189</v>
      </c>
      <c r="I18" s="1" t="s">
        <v>173</v>
      </c>
      <c r="J18">
        <v>17</v>
      </c>
    </row>
    <row r="19" spans="1:10" x14ac:dyDescent="0.25">
      <c r="A19" s="1" t="s">
        <v>27</v>
      </c>
      <c r="B19">
        <v>6.8860000000000001</v>
      </c>
      <c r="C19">
        <v>1.3979999999999999</v>
      </c>
      <c r="D19">
        <v>1.4710000000000001</v>
      </c>
      <c r="E19">
        <v>0.81899999999999995</v>
      </c>
      <c r="F19">
        <v>0.54700000000000004</v>
      </c>
      <c r="G19">
        <v>0.29099999999999998</v>
      </c>
      <c r="H19" s="1" t="s">
        <v>190</v>
      </c>
      <c r="I19" s="1" t="s">
        <v>173</v>
      </c>
      <c r="J19">
        <v>18</v>
      </c>
    </row>
    <row r="20" spans="1:10" x14ac:dyDescent="0.25">
      <c r="A20" s="1" t="s">
        <v>23</v>
      </c>
      <c r="B20">
        <v>6.8140000000000001</v>
      </c>
      <c r="C20">
        <v>1.3009999999999999</v>
      </c>
      <c r="D20">
        <v>1.5589999999999999</v>
      </c>
      <c r="E20">
        <v>0.88300000000000001</v>
      </c>
      <c r="F20">
        <v>0.53300000000000003</v>
      </c>
      <c r="G20">
        <v>0.35399999999999998</v>
      </c>
      <c r="H20" s="1" t="s">
        <v>191</v>
      </c>
      <c r="I20" s="1" t="s">
        <v>173</v>
      </c>
      <c r="J20">
        <v>19</v>
      </c>
    </row>
    <row r="21" spans="1:10" x14ac:dyDescent="0.25">
      <c r="A21" s="1" t="s">
        <v>30</v>
      </c>
      <c r="B21">
        <v>6.774</v>
      </c>
      <c r="C21">
        <v>2.0960000000000001</v>
      </c>
      <c r="D21">
        <v>0.77600000000000002</v>
      </c>
      <c r="E21">
        <v>0.67</v>
      </c>
      <c r="F21">
        <v>0.28399999999999997</v>
      </c>
      <c r="G21">
        <v>0.186</v>
      </c>
      <c r="H21" s="1" t="s">
        <v>192</v>
      </c>
      <c r="I21" s="1" t="s">
        <v>173</v>
      </c>
      <c r="J21">
        <v>20</v>
      </c>
    </row>
    <row r="22" spans="1:10" x14ac:dyDescent="0.25">
      <c r="A22" s="1" t="s">
        <v>28</v>
      </c>
      <c r="B22">
        <v>6.7110000000000003</v>
      </c>
      <c r="C22">
        <v>1.2330000000000001</v>
      </c>
      <c r="D22">
        <v>1.4890000000000001</v>
      </c>
      <c r="E22">
        <v>0.85399999999999998</v>
      </c>
      <c r="F22">
        <v>0.54300000000000004</v>
      </c>
      <c r="G22">
        <v>6.4000000000000001E-2</v>
      </c>
      <c r="H22" s="1" t="s">
        <v>193</v>
      </c>
      <c r="I22" s="1" t="s">
        <v>173</v>
      </c>
      <c r="J22">
        <v>21</v>
      </c>
    </row>
    <row r="23" spans="1:10" x14ac:dyDescent="0.25">
      <c r="A23" s="1" t="s">
        <v>31</v>
      </c>
      <c r="B23">
        <v>6.6269999999999998</v>
      </c>
      <c r="C23">
        <v>1.27</v>
      </c>
      <c r="D23">
        <v>1.5249999999999999</v>
      </c>
      <c r="E23">
        <v>0.88400000000000001</v>
      </c>
      <c r="F23">
        <v>0.64500000000000002</v>
      </c>
      <c r="G23">
        <v>0.376</v>
      </c>
      <c r="H23" s="1" t="s">
        <v>194</v>
      </c>
      <c r="I23" s="1" t="s">
        <v>173</v>
      </c>
      <c r="J23">
        <v>22</v>
      </c>
    </row>
    <row r="24" spans="1:10" x14ac:dyDescent="0.25">
      <c r="A24" s="1" t="s">
        <v>32</v>
      </c>
      <c r="B24">
        <v>6.4889999999999999</v>
      </c>
      <c r="C24">
        <v>1.2929999999999999</v>
      </c>
      <c r="D24">
        <v>1.466</v>
      </c>
      <c r="E24">
        <v>0.90800000000000003</v>
      </c>
      <c r="F24">
        <v>0.52</v>
      </c>
      <c r="G24">
        <v>9.8000000000000004E-2</v>
      </c>
      <c r="H24" s="1" t="s">
        <v>195</v>
      </c>
      <c r="I24" s="1" t="s">
        <v>173</v>
      </c>
      <c r="J24">
        <v>23</v>
      </c>
    </row>
    <row r="25" spans="1:10" x14ac:dyDescent="0.25">
      <c r="A25" s="1" t="s">
        <v>33</v>
      </c>
      <c r="B25">
        <v>6.4880000000000004</v>
      </c>
      <c r="C25">
        <v>1.038</v>
      </c>
      <c r="D25">
        <v>1.252</v>
      </c>
      <c r="E25">
        <v>0.76100000000000001</v>
      </c>
      <c r="F25">
        <v>0.47899999999999998</v>
      </c>
      <c r="G25">
        <v>6.9000000000000006E-2</v>
      </c>
      <c r="H25" s="1" t="s">
        <v>196</v>
      </c>
      <c r="I25" s="1" t="s">
        <v>173</v>
      </c>
      <c r="J25">
        <v>24</v>
      </c>
    </row>
    <row r="26" spans="1:10" x14ac:dyDescent="0.25">
      <c r="A26" s="1" t="s">
        <v>48</v>
      </c>
      <c r="B26">
        <v>6.476</v>
      </c>
      <c r="C26">
        <v>1.131</v>
      </c>
      <c r="D26">
        <v>1.331</v>
      </c>
      <c r="E26">
        <v>0.80800000000000005</v>
      </c>
      <c r="F26">
        <v>0.43099999999999999</v>
      </c>
      <c r="G26">
        <v>0.19700000000000001</v>
      </c>
      <c r="H26" s="1" t="s">
        <v>197</v>
      </c>
      <c r="I26" s="1" t="s">
        <v>173</v>
      </c>
      <c r="J26">
        <v>25</v>
      </c>
    </row>
    <row r="27" spans="1:10" x14ac:dyDescent="0.25">
      <c r="A27" s="1" t="s">
        <v>34</v>
      </c>
      <c r="B27">
        <v>6.4409999999999998</v>
      </c>
      <c r="C27">
        <v>1.365</v>
      </c>
      <c r="D27">
        <v>1.4359999999999999</v>
      </c>
      <c r="E27">
        <v>0.85699999999999998</v>
      </c>
      <c r="F27">
        <v>0.41799999999999998</v>
      </c>
      <c r="G27">
        <v>0.151</v>
      </c>
      <c r="H27" s="1" t="s">
        <v>198</v>
      </c>
      <c r="I27" s="1" t="s">
        <v>173</v>
      </c>
      <c r="J27">
        <v>26</v>
      </c>
    </row>
    <row r="28" spans="1:10" x14ac:dyDescent="0.25">
      <c r="A28" s="1" t="s">
        <v>45</v>
      </c>
      <c r="B28">
        <v>6.43</v>
      </c>
      <c r="C28">
        <v>1.1120000000000001</v>
      </c>
      <c r="D28">
        <v>1.4379999999999999</v>
      </c>
      <c r="E28">
        <v>0.75900000000000001</v>
      </c>
      <c r="F28">
        <v>0.59699999999999998</v>
      </c>
      <c r="G28">
        <v>0.125</v>
      </c>
      <c r="H28" s="1" t="s">
        <v>199</v>
      </c>
      <c r="I28" s="1" t="s">
        <v>173</v>
      </c>
      <c r="J28">
        <v>27</v>
      </c>
    </row>
    <row r="29" spans="1:10" x14ac:dyDescent="0.25">
      <c r="A29" s="1" t="s">
        <v>41</v>
      </c>
      <c r="B29">
        <v>6.4189999999999996</v>
      </c>
      <c r="C29">
        <v>0.98599999999999999</v>
      </c>
      <c r="D29">
        <v>1.474</v>
      </c>
      <c r="E29">
        <v>0.67500000000000004</v>
      </c>
      <c r="F29">
        <v>0.49299999999999999</v>
      </c>
      <c r="G29">
        <v>0.11</v>
      </c>
      <c r="H29" s="1" t="s">
        <v>200</v>
      </c>
      <c r="I29" s="1" t="s">
        <v>173</v>
      </c>
      <c r="J29">
        <v>28</v>
      </c>
    </row>
    <row r="30" spans="1:10" x14ac:dyDescent="0.25">
      <c r="A30" s="1" t="s">
        <v>64</v>
      </c>
      <c r="B30">
        <v>6.3879999999999999</v>
      </c>
      <c r="C30">
        <v>1.073</v>
      </c>
      <c r="D30">
        <v>1.468</v>
      </c>
      <c r="E30">
        <v>0.74399999999999999</v>
      </c>
      <c r="F30">
        <v>0.56999999999999995</v>
      </c>
      <c r="G30">
        <v>6.2E-2</v>
      </c>
      <c r="H30" s="1" t="s">
        <v>201</v>
      </c>
      <c r="I30" s="1" t="s">
        <v>173</v>
      </c>
      <c r="J30">
        <v>29</v>
      </c>
    </row>
    <row r="31" spans="1:10" x14ac:dyDescent="0.25">
      <c r="A31" s="1" t="s">
        <v>38</v>
      </c>
      <c r="B31">
        <v>6.3819999999999997</v>
      </c>
      <c r="C31">
        <v>0.78100000000000003</v>
      </c>
      <c r="D31">
        <v>1.268</v>
      </c>
      <c r="E31">
        <v>0.60799999999999998</v>
      </c>
      <c r="F31">
        <v>0.60399999999999998</v>
      </c>
      <c r="G31">
        <v>0.17899999999999999</v>
      </c>
      <c r="H31" s="1" t="s">
        <v>202</v>
      </c>
      <c r="I31" s="1" t="s">
        <v>173</v>
      </c>
      <c r="J31">
        <v>30</v>
      </c>
    </row>
    <row r="32" spans="1:10" x14ac:dyDescent="0.25">
      <c r="A32" s="1" t="s">
        <v>35</v>
      </c>
      <c r="B32">
        <v>6.3789999999999996</v>
      </c>
      <c r="C32">
        <v>1.093</v>
      </c>
      <c r="D32">
        <v>1.4590000000000001</v>
      </c>
      <c r="E32">
        <v>0.77100000000000002</v>
      </c>
      <c r="F32">
        <v>0.625</v>
      </c>
      <c r="G32">
        <v>0.13</v>
      </c>
      <c r="H32" s="1" t="s">
        <v>203</v>
      </c>
      <c r="I32" s="1" t="s">
        <v>173</v>
      </c>
      <c r="J32">
        <v>31</v>
      </c>
    </row>
    <row r="33" spans="1:10" x14ac:dyDescent="0.25">
      <c r="A33" s="1" t="s">
        <v>164</v>
      </c>
      <c r="B33">
        <v>6.3739999999999997</v>
      </c>
      <c r="C33">
        <v>1.649</v>
      </c>
      <c r="D33">
        <v>1.3029999999999999</v>
      </c>
      <c r="E33">
        <v>0.748</v>
      </c>
      <c r="F33">
        <v>0.65400000000000003</v>
      </c>
      <c r="G33">
        <v>0.25600000000000001</v>
      </c>
      <c r="H33" s="1" t="s">
        <v>204</v>
      </c>
      <c r="I33" s="1" t="s">
        <v>173</v>
      </c>
      <c r="J33">
        <v>32</v>
      </c>
    </row>
    <row r="34" spans="1:10" x14ac:dyDescent="0.25">
      <c r="A34" s="1" t="s">
        <v>36</v>
      </c>
      <c r="B34">
        <v>6.3710000000000004</v>
      </c>
      <c r="C34">
        <v>1.379</v>
      </c>
      <c r="D34">
        <v>1.331</v>
      </c>
      <c r="E34">
        <v>0.63300000000000001</v>
      </c>
      <c r="F34">
        <v>0.50900000000000001</v>
      </c>
      <c r="G34">
        <v>9.8000000000000004E-2</v>
      </c>
      <c r="H34" s="1" t="s">
        <v>205</v>
      </c>
      <c r="I34" s="1" t="s">
        <v>173</v>
      </c>
      <c r="J34">
        <v>33</v>
      </c>
    </row>
    <row r="35" spans="1:10" x14ac:dyDescent="0.25">
      <c r="A35" s="1" t="s">
        <v>40</v>
      </c>
      <c r="B35">
        <v>6.343</v>
      </c>
      <c r="C35">
        <v>1.5289999999999999</v>
      </c>
      <c r="D35">
        <v>1.4510000000000001</v>
      </c>
      <c r="E35">
        <v>1.008</v>
      </c>
      <c r="F35">
        <v>0.63100000000000001</v>
      </c>
      <c r="G35">
        <v>0.26100000000000001</v>
      </c>
      <c r="H35" s="1" t="s">
        <v>206</v>
      </c>
      <c r="I35" s="1" t="s">
        <v>173</v>
      </c>
      <c r="J35">
        <v>34</v>
      </c>
    </row>
    <row r="36" spans="1:10" x14ac:dyDescent="0.25">
      <c r="A36" s="1" t="s">
        <v>91</v>
      </c>
      <c r="B36">
        <v>6.3220000000000001</v>
      </c>
      <c r="C36">
        <v>1.161</v>
      </c>
      <c r="D36">
        <v>1.258</v>
      </c>
      <c r="E36">
        <v>0.66900000000000004</v>
      </c>
      <c r="F36">
        <v>0.35599999999999998</v>
      </c>
      <c r="G36">
        <v>0.311</v>
      </c>
      <c r="H36" s="1" t="s">
        <v>207</v>
      </c>
      <c r="I36" s="1" t="s">
        <v>173</v>
      </c>
      <c r="J36">
        <v>35</v>
      </c>
    </row>
    <row r="37" spans="1:10" x14ac:dyDescent="0.25">
      <c r="A37" s="1" t="s">
        <v>37</v>
      </c>
      <c r="B37">
        <v>6.31</v>
      </c>
      <c r="C37">
        <v>1.2509999999999999</v>
      </c>
      <c r="D37">
        <v>1.538</v>
      </c>
      <c r="E37">
        <v>0.96499999999999997</v>
      </c>
      <c r="F37">
        <v>0.44900000000000001</v>
      </c>
      <c r="G37">
        <v>0.14199999999999999</v>
      </c>
      <c r="H37" s="1" t="s">
        <v>208</v>
      </c>
      <c r="I37" s="1" t="s">
        <v>173</v>
      </c>
      <c r="J37">
        <v>36</v>
      </c>
    </row>
    <row r="38" spans="1:10" x14ac:dyDescent="0.25">
      <c r="A38" s="1" t="s">
        <v>53</v>
      </c>
      <c r="B38">
        <v>6.26</v>
      </c>
      <c r="C38">
        <v>0.96</v>
      </c>
      <c r="D38">
        <v>1.4390000000000001</v>
      </c>
      <c r="E38">
        <v>0.63500000000000001</v>
      </c>
      <c r="F38">
        <v>0.53100000000000003</v>
      </c>
      <c r="G38">
        <v>9.9000000000000005E-2</v>
      </c>
      <c r="H38" s="1" t="s">
        <v>209</v>
      </c>
      <c r="I38" s="1" t="s">
        <v>173</v>
      </c>
      <c r="J38">
        <v>37</v>
      </c>
    </row>
    <row r="39" spans="1:10" x14ac:dyDescent="0.25">
      <c r="A39" s="1" t="s">
        <v>51</v>
      </c>
      <c r="B39">
        <v>6.1920000000000002</v>
      </c>
      <c r="C39">
        <v>1.2230000000000001</v>
      </c>
      <c r="D39">
        <v>1.492</v>
      </c>
      <c r="E39">
        <v>0.56399999999999995</v>
      </c>
      <c r="F39">
        <v>0.57499999999999996</v>
      </c>
      <c r="G39">
        <v>0.17100000000000001</v>
      </c>
      <c r="H39" s="1" t="s">
        <v>210</v>
      </c>
      <c r="I39" s="1" t="s">
        <v>173</v>
      </c>
      <c r="J39">
        <v>38</v>
      </c>
    </row>
    <row r="40" spans="1:10" x14ac:dyDescent="0.25">
      <c r="A40" s="1" t="s">
        <v>46</v>
      </c>
      <c r="B40">
        <v>6.173</v>
      </c>
      <c r="C40">
        <v>1.21</v>
      </c>
      <c r="D40">
        <v>1.5369999999999999</v>
      </c>
      <c r="E40">
        <v>0.77600000000000002</v>
      </c>
      <c r="F40">
        <v>0.35399999999999998</v>
      </c>
      <c r="G40">
        <v>0.11799999999999999</v>
      </c>
      <c r="H40" s="1" t="s">
        <v>211</v>
      </c>
      <c r="I40" s="1" t="s">
        <v>173</v>
      </c>
      <c r="J40">
        <v>39</v>
      </c>
    </row>
    <row r="41" spans="1:10" x14ac:dyDescent="0.25">
      <c r="A41" s="1" t="s">
        <v>43</v>
      </c>
      <c r="B41">
        <v>6.1669999999999998</v>
      </c>
      <c r="C41">
        <v>0.80600000000000005</v>
      </c>
      <c r="D41">
        <v>1.2310000000000001</v>
      </c>
      <c r="E41">
        <v>0.63900000000000001</v>
      </c>
      <c r="F41">
        <v>0.46100000000000002</v>
      </c>
      <c r="G41">
        <v>6.5000000000000002E-2</v>
      </c>
      <c r="H41" s="1" t="s">
        <v>183</v>
      </c>
      <c r="I41" s="1" t="s">
        <v>173</v>
      </c>
      <c r="J41">
        <v>40</v>
      </c>
    </row>
    <row r="42" spans="1:10" x14ac:dyDescent="0.25">
      <c r="A42" s="1" t="s">
        <v>55</v>
      </c>
      <c r="B42">
        <v>6.141</v>
      </c>
      <c r="C42">
        <v>0.66800000000000004</v>
      </c>
      <c r="D42">
        <v>1.319</v>
      </c>
      <c r="E42">
        <v>0.7</v>
      </c>
      <c r="F42">
        <v>0.52700000000000002</v>
      </c>
      <c r="G42">
        <v>0.20799999999999999</v>
      </c>
      <c r="H42" s="1" t="s">
        <v>212</v>
      </c>
      <c r="I42" s="1" t="s">
        <v>173</v>
      </c>
      <c r="J42">
        <v>41</v>
      </c>
    </row>
    <row r="43" spans="1:10" x14ac:dyDescent="0.25">
      <c r="A43" s="1" t="s">
        <v>52</v>
      </c>
      <c r="B43">
        <v>6.1230000000000002</v>
      </c>
      <c r="C43">
        <v>1.1759999999999999</v>
      </c>
      <c r="D43">
        <v>1.448</v>
      </c>
      <c r="E43">
        <v>0.78100000000000003</v>
      </c>
      <c r="F43">
        <v>0.54600000000000004</v>
      </c>
      <c r="G43">
        <v>0.108</v>
      </c>
      <c r="H43" s="1" t="s">
        <v>213</v>
      </c>
      <c r="I43" s="1" t="s">
        <v>173</v>
      </c>
      <c r="J43">
        <v>42</v>
      </c>
    </row>
    <row r="44" spans="1:10" x14ac:dyDescent="0.25">
      <c r="A44" s="1" t="s">
        <v>49</v>
      </c>
      <c r="B44">
        <v>6.1050000000000004</v>
      </c>
      <c r="C44">
        <v>1.3380000000000001</v>
      </c>
      <c r="D44">
        <v>1.3660000000000001</v>
      </c>
      <c r="E44">
        <v>0.69799999999999995</v>
      </c>
      <c r="F44">
        <v>0.59399999999999997</v>
      </c>
      <c r="G44">
        <v>0.24299999999999999</v>
      </c>
      <c r="H44" s="1" t="s">
        <v>214</v>
      </c>
      <c r="I44" s="1" t="s">
        <v>173</v>
      </c>
      <c r="J44">
        <v>43</v>
      </c>
    </row>
    <row r="45" spans="1:10" x14ac:dyDescent="0.25">
      <c r="A45" s="1" t="s">
        <v>47</v>
      </c>
      <c r="B45">
        <v>6.0960000000000001</v>
      </c>
      <c r="C45">
        <v>0.71899999999999997</v>
      </c>
      <c r="D45">
        <v>1.5840000000000001</v>
      </c>
      <c r="E45">
        <v>0.60499999999999998</v>
      </c>
      <c r="F45">
        <v>0.72399999999999998</v>
      </c>
      <c r="G45">
        <v>0.32800000000000001</v>
      </c>
      <c r="H45" s="1" t="s">
        <v>215</v>
      </c>
      <c r="I45" s="1" t="s">
        <v>173</v>
      </c>
      <c r="J45">
        <v>44</v>
      </c>
    </row>
    <row r="46" spans="1:10" x14ac:dyDescent="0.25">
      <c r="A46" s="1" t="s">
        <v>57</v>
      </c>
      <c r="B46">
        <v>6.0830000000000002</v>
      </c>
      <c r="C46">
        <v>1.474</v>
      </c>
      <c r="D46">
        <v>1.3009999999999999</v>
      </c>
      <c r="E46">
        <v>0.67500000000000004</v>
      </c>
      <c r="F46">
        <v>0.55400000000000005</v>
      </c>
      <c r="G46">
        <v>0.16700000000000001</v>
      </c>
      <c r="H46" s="1" t="s">
        <v>216</v>
      </c>
      <c r="I46" s="1" t="s">
        <v>173</v>
      </c>
      <c r="J46">
        <v>45</v>
      </c>
    </row>
    <row r="47" spans="1:10" x14ac:dyDescent="0.25">
      <c r="A47" s="1" t="s">
        <v>63</v>
      </c>
      <c r="B47">
        <v>6.0720000000000001</v>
      </c>
      <c r="C47">
        <v>1.016</v>
      </c>
      <c r="D47">
        <v>1.417</v>
      </c>
      <c r="E47">
        <v>0.70699999999999996</v>
      </c>
      <c r="F47">
        <v>0.63700000000000001</v>
      </c>
      <c r="G47">
        <v>0.36399999999999999</v>
      </c>
      <c r="H47" s="1" t="s">
        <v>217</v>
      </c>
      <c r="I47" s="1" t="s">
        <v>173</v>
      </c>
      <c r="J47">
        <v>46</v>
      </c>
    </row>
    <row r="48" spans="1:10" x14ac:dyDescent="0.25">
      <c r="A48" s="1" t="s">
        <v>39</v>
      </c>
      <c r="B48">
        <v>6</v>
      </c>
      <c r="C48">
        <v>1.264</v>
      </c>
      <c r="D48">
        <v>1.5009999999999999</v>
      </c>
      <c r="E48">
        <v>0.94599999999999995</v>
      </c>
      <c r="F48">
        <v>0.28100000000000003</v>
      </c>
      <c r="G48">
        <v>0.13700000000000001</v>
      </c>
      <c r="H48" s="1" t="s">
        <v>218</v>
      </c>
      <c r="I48" s="1" t="s">
        <v>173</v>
      </c>
      <c r="J48">
        <v>47</v>
      </c>
    </row>
    <row r="49" spans="1:10" x14ac:dyDescent="0.25">
      <c r="A49" s="1" t="s">
        <v>67</v>
      </c>
      <c r="B49">
        <v>5.9729999999999999</v>
      </c>
      <c r="C49">
        <v>0.88900000000000001</v>
      </c>
      <c r="D49">
        <v>1.33</v>
      </c>
      <c r="E49">
        <v>0.73599999999999999</v>
      </c>
      <c r="F49">
        <v>0.55600000000000005</v>
      </c>
      <c r="G49">
        <v>0.114</v>
      </c>
      <c r="H49" s="1" t="s">
        <v>219</v>
      </c>
      <c r="I49" s="1" t="s">
        <v>173</v>
      </c>
      <c r="J49">
        <v>48</v>
      </c>
    </row>
    <row r="50" spans="1:10" x14ac:dyDescent="0.25">
      <c r="A50" s="1" t="s">
        <v>220</v>
      </c>
      <c r="B50">
        <v>5.9560000000000004</v>
      </c>
      <c r="C50">
        <v>0.80700000000000005</v>
      </c>
      <c r="D50">
        <v>1.101</v>
      </c>
      <c r="E50">
        <v>0.47399999999999998</v>
      </c>
      <c r="F50">
        <v>0.59299999999999997</v>
      </c>
      <c r="G50">
        <v>0.183</v>
      </c>
      <c r="H50" s="1" t="s">
        <v>221</v>
      </c>
      <c r="I50" s="1" t="s">
        <v>173</v>
      </c>
      <c r="J50">
        <v>49</v>
      </c>
    </row>
    <row r="51" spans="1:10" x14ac:dyDescent="0.25">
      <c r="A51" s="1" t="s">
        <v>50</v>
      </c>
      <c r="B51">
        <v>5.952</v>
      </c>
      <c r="C51">
        <v>1.1970000000000001</v>
      </c>
      <c r="D51">
        <v>1.5269999999999999</v>
      </c>
      <c r="E51">
        <v>0.71599999999999997</v>
      </c>
      <c r="F51">
        <v>0.35</v>
      </c>
      <c r="G51">
        <v>2.5999999999999999E-2</v>
      </c>
      <c r="H51" s="1" t="s">
        <v>222</v>
      </c>
      <c r="I51" s="1" t="s">
        <v>173</v>
      </c>
      <c r="J51">
        <v>50</v>
      </c>
    </row>
    <row r="52" spans="1:10" x14ac:dyDescent="0.25">
      <c r="A52" s="1" t="s">
        <v>42</v>
      </c>
      <c r="B52">
        <v>5.9480000000000004</v>
      </c>
      <c r="C52">
        <v>1.2190000000000001</v>
      </c>
      <c r="D52">
        <v>1.506</v>
      </c>
      <c r="E52">
        <v>0.85599999999999998</v>
      </c>
      <c r="F52">
        <v>0.63300000000000001</v>
      </c>
      <c r="G52">
        <v>0.16</v>
      </c>
      <c r="H52" s="1" t="s">
        <v>223</v>
      </c>
      <c r="I52" s="1" t="s">
        <v>173</v>
      </c>
      <c r="J52">
        <v>51</v>
      </c>
    </row>
    <row r="53" spans="1:10" x14ac:dyDescent="0.25">
      <c r="A53" s="1" t="s">
        <v>56</v>
      </c>
      <c r="B53">
        <v>5.9450000000000003</v>
      </c>
      <c r="C53">
        <v>1.1160000000000001</v>
      </c>
      <c r="D53">
        <v>1.2190000000000001</v>
      </c>
      <c r="E53">
        <v>0.72599999999999998</v>
      </c>
      <c r="F53">
        <v>0.52800000000000002</v>
      </c>
      <c r="G53">
        <v>8.7999999999999995E-2</v>
      </c>
      <c r="H53" s="1" t="s">
        <v>224</v>
      </c>
      <c r="I53" s="1" t="s">
        <v>173</v>
      </c>
      <c r="J53">
        <v>52</v>
      </c>
    </row>
    <row r="54" spans="1:10" x14ac:dyDescent="0.25">
      <c r="A54" s="1" t="s">
        <v>66</v>
      </c>
      <c r="B54">
        <v>5.9329999999999998</v>
      </c>
      <c r="C54">
        <v>1.1479999999999999</v>
      </c>
      <c r="D54">
        <v>1.454</v>
      </c>
      <c r="E54">
        <v>0.67100000000000004</v>
      </c>
      <c r="F54">
        <v>0.36299999999999999</v>
      </c>
      <c r="G54">
        <v>9.1999999999999998E-2</v>
      </c>
      <c r="H54" s="1" t="s">
        <v>225</v>
      </c>
      <c r="I54" s="1" t="s">
        <v>173</v>
      </c>
      <c r="J54">
        <v>53</v>
      </c>
    </row>
    <row r="55" spans="1:10" x14ac:dyDescent="0.25">
      <c r="A55" s="1" t="s">
        <v>71</v>
      </c>
      <c r="B55">
        <v>5.915</v>
      </c>
      <c r="C55">
        <v>1.294</v>
      </c>
      <c r="D55">
        <v>1.462</v>
      </c>
      <c r="E55">
        <v>0.98799999999999999</v>
      </c>
      <c r="F55">
        <v>0.55300000000000005</v>
      </c>
      <c r="G55">
        <v>7.9000000000000001E-2</v>
      </c>
      <c r="H55" s="1" t="s">
        <v>226</v>
      </c>
      <c r="I55" s="1" t="s">
        <v>173</v>
      </c>
      <c r="J55">
        <v>54</v>
      </c>
    </row>
    <row r="56" spans="1:10" x14ac:dyDescent="0.25">
      <c r="A56" s="1" t="s">
        <v>58</v>
      </c>
      <c r="B56">
        <v>5.891</v>
      </c>
      <c r="C56">
        <v>1.0900000000000001</v>
      </c>
      <c r="D56">
        <v>1.387</v>
      </c>
      <c r="E56">
        <v>0.68400000000000005</v>
      </c>
      <c r="F56">
        <v>0.58399999999999996</v>
      </c>
      <c r="G56">
        <v>0.245</v>
      </c>
      <c r="H56" s="1" t="s">
        <v>227</v>
      </c>
      <c r="I56" s="1" t="s">
        <v>173</v>
      </c>
      <c r="J56">
        <v>55</v>
      </c>
    </row>
    <row r="57" spans="1:10" x14ac:dyDescent="0.25">
      <c r="A57" s="1" t="s">
        <v>69</v>
      </c>
      <c r="B57">
        <v>5.89</v>
      </c>
      <c r="C57">
        <v>0.81899999999999995</v>
      </c>
      <c r="D57">
        <v>1.4930000000000001</v>
      </c>
      <c r="E57">
        <v>0.69299999999999995</v>
      </c>
      <c r="F57">
        <v>0.57499999999999996</v>
      </c>
      <c r="G57">
        <v>9.6000000000000002E-2</v>
      </c>
      <c r="H57" s="1" t="s">
        <v>228</v>
      </c>
      <c r="I57" s="1" t="s">
        <v>173</v>
      </c>
      <c r="J57">
        <v>56</v>
      </c>
    </row>
    <row r="58" spans="1:10" x14ac:dyDescent="0.25">
      <c r="A58" s="1" t="s">
        <v>70</v>
      </c>
      <c r="B58">
        <v>5.875</v>
      </c>
      <c r="C58">
        <v>1.266</v>
      </c>
      <c r="D58">
        <v>1.204</v>
      </c>
      <c r="E58">
        <v>0.95499999999999996</v>
      </c>
      <c r="F58">
        <v>0.24399999999999999</v>
      </c>
      <c r="G58">
        <v>0.17499999999999999</v>
      </c>
      <c r="H58" s="1" t="s">
        <v>223</v>
      </c>
      <c r="I58" s="1" t="s">
        <v>173</v>
      </c>
      <c r="J58">
        <v>57</v>
      </c>
    </row>
    <row r="59" spans="1:10" x14ac:dyDescent="0.25">
      <c r="A59" s="1" t="s">
        <v>165</v>
      </c>
      <c r="B59">
        <v>5.835</v>
      </c>
      <c r="C59">
        <v>1.2290000000000001</v>
      </c>
      <c r="D59">
        <v>1.2110000000000001</v>
      </c>
      <c r="E59">
        <v>0.90900000000000003</v>
      </c>
      <c r="F59">
        <v>0.495</v>
      </c>
      <c r="G59">
        <v>0.17899999999999999</v>
      </c>
      <c r="H59" s="1" t="s">
        <v>229</v>
      </c>
      <c r="I59" s="1" t="s">
        <v>173</v>
      </c>
      <c r="J59">
        <v>58</v>
      </c>
    </row>
    <row r="60" spans="1:10" x14ac:dyDescent="0.25">
      <c r="A60" s="1" t="s">
        <v>82</v>
      </c>
      <c r="B60">
        <v>5.81</v>
      </c>
      <c r="C60">
        <v>1.151</v>
      </c>
      <c r="D60">
        <v>1.4790000000000001</v>
      </c>
      <c r="E60">
        <v>0.59899999999999998</v>
      </c>
      <c r="F60">
        <v>0.39900000000000002</v>
      </c>
      <c r="G60">
        <v>6.5000000000000002E-2</v>
      </c>
      <c r="H60" s="1" t="s">
        <v>230</v>
      </c>
      <c r="I60" s="1" t="s">
        <v>173</v>
      </c>
      <c r="J60">
        <v>59</v>
      </c>
    </row>
    <row r="61" spans="1:10" x14ac:dyDescent="0.25">
      <c r="A61" s="1" t="s">
        <v>59</v>
      </c>
      <c r="B61">
        <v>5.79</v>
      </c>
      <c r="C61">
        <v>1.143</v>
      </c>
      <c r="D61">
        <v>1.516</v>
      </c>
      <c r="E61">
        <v>0.63100000000000001</v>
      </c>
      <c r="F61">
        <v>0.45400000000000001</v>
      </c>
      <c r="G61">
        <v>0.14799999999999999</v>
      </c>
      <c r="H61" s="1" t="s">
        <v>231</v>
      </c>
      <c r="I61" s="1" t="s">
        <v>173</v>
      </c>
      <c r="J61">
        <v>60</v>
      </c>
    </row>
    <row r="62" spans="1:10" x14ac:dyDescent="0.25">
      <c r="A62" s="1" t="s">
        <v>54</v>
      </c>
      <c r="B62">
        <v>5.7619999999999996</v>
      </c>
      <c r="C62">
        <v>1.2290000000000001</v>
      </c>
      <c r="D62">
        <v>1.1910000000000001</v>
      </c>
      <c r="E62">
        <v>0.90900000000000003</v>
      </c>
      <c r="F62">
        <v>0.42299999999999999</v>
      </c>
      <c r="G62">
        <v>0.20200000000000001</v>
      </c>
      <c r="H62" s="1" t="s">
        <v>232</v>
      </c>
      <c r="I62" s="1" t="s">
        <v>173</v>
      </c>
      <c r="J62">
        <v>61</v>
      </c>
    </row>
    <row r="63" spans="1:10" x14ac:dyDescent="0.25">
      <c r="A63" s="1" t="s">
        <v>74</v>
      </c>
      <c r="B63">
        <v>5.7519999999999998</v>
      </c>
      <c r="C63">
        <v>0.751</v>
      </c>
      <c r="D63">
        <v>1.2230000000000001</v>
      </c>
      <c r="E63">
        <v>0.50800000000000001</v>
      </c>
      <c r="F63">
        <v>0.60599999999999998</v>
      </c>
      <c r="G63">
        <v>0.14099999999999999</v>
      </c>
      <c r="H63" s="1" t="s">
        <v>201</v>
      </c>
      <c r="I63" s="1" t="s">
        <v>173</v>
      </c>
      <c r="J63">
        <v>62</v>
      </c>
    </row>
    <row r="64" spans="1:10" x14ac:dyDescent="0.25">
      <c r="A64" s="1" t="s">
        <v>60</v>
      </c>
      <c r="B64">
        <v>5.7389999999999999</v>
      </c>
      <c r="C64">
        <v>1.2</v>
      </c>
      <c r="D64">
        <v>1.532</v>
      </c>
      <c r="E64">
        <v>0.73699999999999999</v>
      </c>
      <c r="F64">
        <v>0.55300000000000005</v>
      </c>
      <c r="G64">
        <v>8.5999999999999993E-2</v>
      </c>
      <c r="H64" s="1" t="s">
        <v>233</v>
      </c>
      <c r="I64" s="1" t="s">
        <v>173</v>
      </c>
      <c r="J64">
        <v>63</v>
      </c>
    </row>
    <row r="65" spans="1:10" x14ac:dyDescent="0.25">
      <c r="A65" s="1" t="s">
        <v>76</v>
      </c>
      <c r="B65">
        <v>5.681</v>
      </c>
      <c r="C65">
        <v>0.83499999999999996</v>
      </c>
      <c r="D65">
        <v>1.522</v>
      </c>
      <c r="E65">
        <v>0.61499999999999999</v>
      </c>
      <c r="F65">
        <v>0.54100000000000004</v>
      </c>
      <c r="G65">
        <v>0.16200000000000001</v>
      </c>
      <c r="H65" s="1" t="s">
        <v>208</v>
      </c>
      <c r="I65" s="1" t="s">
        <v>173</v>
      </c>
      <c r="J65">
        <v>64</v>
      </c>
    </row>
    <row r="66" spans="1:10" x14ac:dyDescent="0.25">
      <c r="A66" s="1" t="s">
        <v>72</v>
      </c>
      <c r="B66">
        <v>5.6630000000000003</v>
      </c>
      <c r="C66">
        <v>0.93400000000000005</v>
      </c>
      <c r="D66">
        <v>1.2490000000000001</v>
      </c>
      <c r="E66">
        <v>0.67400000000000004</v>
      </c>
      <c r="F66">
        <v>0.53</v>
      </c>
      <c r="G66">
        <v>9.1999999999999998E-2</v>
      </c>
      <c r="H66" s="1" t="s">
        <v>193</v>
      </c>
      <c r="I66" s="1" t="s">
        <v>173</v>
      </c>
      <c r="J66">
        <v>65</v>
      </c>
    </row>
    <row r="67" spans="1:10" x14ac:dyDescent="0.25">
      <c r="A67" s="1" t="s">
        <v>44</v>
      </c>
      <c r="B67">
        <v>5.6619999999999999</v>
      </c>
      <c r="C67">
        <v>0.85499999999999998</v>
      </c>
      <c r="D67">
        <v>1.23</v>
      </c>
      <c r="E67">
        <v>0.57799999999999996</v>
      </c>
      <c r="F67">
        <v>0.44800000000000001</v>
      </c>
      <c r="G67">
        <v>0.27400000000000002</v>
      </c>
      <c r="H67" s="1" t="s">
        <v>234</v>
      </c>
      <c r="I67" s="1" t="s">
        <v>173</v>
      </c>
      <c r="J67">
        <v>66</v>
      </c>
    </row>
    <row r="68" spans="1:10" x14ac:dyDescent="0.25">
      <c r="A68" s="1" t="s">
        <v>79</v>
      </c>
      <c r="B68">
        <v>5.64</v>
      </c>
      <c r="C68">
        <v>0.65700000000000003</v>
      </c>
      <c r="D68">
        <v>1.3009999999999999</v>
      </c>
      <c r="E68">
        <v>0.62</v>
      </c>
      <c r="F68">
        <v>0.23200000000000001</v>
      </c>
      <c r="G68">
        <v>0.17100000000000001</v>
      </c>
      <c r="H68" s="1" t="s">
        <v>235</v>
      </c>
      <c r="I68" s="1" t="s">
        <v>173</v>
      </c>
      <c r="J68">
        <v>67</v>
      </c>
    </row>
    <row r="69" spans="1:10" x14ac:dyDescent="0.25">
      <c r="A69" s="1" t="s">
        <v>104</v>
      </c>
      <c r="B69">
        <v>5.6360000000000001</v>
      </c>
      <c r="C69">
        <v>1.016</v>
      </c>
      <c r="D69">
        <v>1.5329999999999999</v>
      </c>
      <c r="E69">
        <v>0.51700000000000002</v>
      </c>
      <c r="F69">
        <v>0.41699999999999998</v>
      </c>
      <c r="G69">
        <v>0.19900000000000001</v>
      </c>
      <c r="H69" s="1" t="s">
        <v>236</v>
      </c>
      <c r="I69" s="1" t="s">
        <v>173</v>
      </c>
      <c r="J69">
        <v>68</v>
      </c>
    </row>
    <row r="70" spans="1:10" x14ac:dyDescent="0.25">
      <c r="A70" s="1" t="s">
        <v>62</v>
      </c>
      <c r="B70">
        <v>5.62</v>
      </c>
      <c r="C70">
        <v>1.171</v>
      </c>
      <c r="D70">
        <v>1.401</v>
      </c>
      <c r="E70">
        <v>0.73199999999999998</v>
      </c>
      <c r="F70">
        <v>0.25900000000000001</v>
      </c>
      <c r="G70">
        <v>6.0999999999999999E-2</v>
      </c>
      <c r="H70" s="1" t="s">
        <v>237</v>
      </c>
      <c r="I70" s="1" t="s">
        <v>173</v>
      </c>
      <c r="J70">
        <v>69</v>
      </c>
    </row>
    <row r="71" spans="1:10" x14ac:dyDescent="0.25">
      <c r="A71" s="1" t="s">
        <v>89</v>
      </c>
      <c r="B71">
        <v>5.5659999999999998</v>
      </c>
      <c r="C71">
        <v>0.98499999999999999</v>
      </c>
      <c r="D71">
        <v>1.35</v>
      </c>
      <c r="E71">
        <v>0.55300000000000005</v>
      </c>
      <c r="F71">
        <v>0.496</v>
      </c>
      <c r="G71">
        <v>0.11600000000000001</v>
      </c>
      <c r="H71" s="1" t="s">
        <v>238</v>
      </c>
      <c r="I71" s="1" t="s">
        <v>173</v>
      </c>
      <c r="J71">
        <v>70</v>
      </c>
    </row>
    <row r="72" spans="1:10" x14ac:dyDescent="0.25">
      <c r="A72" s="1" t="s">
        <v>61</v>
      </c>
      <c r="B72">
        <v>5.524</v>
      </c>
      <c r="C72">
        <v>0.77500000000000002</v>
      </c>
      <c r="D72">
        <v>1.3120000000000001</v>
      </c>
      <c r="E72">
        <v>0.51300000000000001</v>
      </c>
      <c r="F72">
        <v>0.64300000000000002</v>
      </c>
      <c r="G72">
        <v>0.12</v>
      </c>
      <c r="H72" s="1" t="s">
        <v>239</v>
      </c>
      <c r="I72" s="1" t="s">
        <v>173</v>
      </c>
      <c r="J72">
        <v>71</v>
      </c>
    </row>
    <row r="73" spans="1:10" x14ac:dyDescent="0.25">
      <c r="A73" s="1" t="s">
        <v>65</v>
      </c>
      <c r="B73">
        <v>5.5039999999999996</v>
      </c>
      <c r="C73">
        <v>0.62</v>
      </c>
      <c r="D73">
        <v>1.2050000000000001</v>
      </c>
      <c r="E73">
        <v>0.622</v>
      </c>
      <c r="F73">
        <v>0.45900000000000002</v>
      </c>
      <c r="G73">
        <v>0.19700000000000001</v>
      </c>
      <c r="H73" s="1" t="s">
        <v>208</v>
      </c>
      <c r="I73" s="1" t="s">
        <v>173</v>
      </c>
      <c r="J73">
        <v>72</v>
      </c>
    </row>
    <row r="74" spans="1:10" x14ac:dyDescent="0.25">
      <c r="A74" s="1" t="s">
        <v>84</v>
      </c>
      <c r="B74">
        <v>5.4829999999999997</v>
      </c>
      <c r="C74">
        <v>1.0389999999999999</v>
      </c>
      <c r="D74">
        <v>1.498</v>
      </c>
      <c r="E74">
        <v>0.7</v>
      </c>
      <c r="F74">
        <v>0.307</v>
      </c>
      <c r="G74">
        <v>0.10100000000000001</v>
      </c>
      <c r="H74" s="1" t="s">
        <v>229</v>
      </c>
      <c r="I74" s="1" t="s">
        <v>173</v>
      </c>
      <c r="J74">
        <v>73</v>
      </c>
    </row>
    <row r="75" spans="1:10" x14ac:dyDescent="0.25">
      <c r="A75" s="1" t="s">
        <v>102</v>
      </c>
      <c r="B75">
        <v>5.4829999999999997</v>
      </c>
      <c r="C75">
        <v>1.1479999999999999</v>
      </c>
      <c r="D75">
        <v>1.38</v>
      </c>
      <c r="E75">
        <v>0.68600000000000005</v>
      </c>
      <c r="F75">
        <v>0.32400000000000001</v>
      </c>
      <c r="G75">
        <v>0.106</v>
      </c>
      <c r="H75" s="1" t="s">
        <v>240</v>
      </c>
      <c r="I75" s="1" t="s">
        <v>173</v>
      </c>
      <c r="J75">
        <v>74</v>
      </c>
    </row>
    <row r="76" spans="1:10" x14ac:dyDescent="0.25">
      <c r="A76" s="1" t="s">
        <v>75</v>
      </c>
      <c r="B76">
        <v>5.4720000000000004</v>
      </c>
      <c r="C76">
        <v>0.65200000000000002</v>
      </c>
      <c r="D76">
        <v>0.81</v>
      </c>
      <c r="E76">
        <v>0.42399999999999999</v>
      </c>
      <c r="F76">
        <v>0.33400000000000002</v>
      </c>
      <c r="G76">
        <v>0.216</v>
      </c>
      <c r="H76" s="1" t="s">
        <v>241</v>
      </c>
      <c r="I76" s="1" t="s">
        <v>173</v>
      </c>
      <c r="J76">
        <v>75</v>
      </c>
    </row>
    <row r="77" spans="1:10" x14ac:dyDescent="0.25">
      <c r="A77" s="1" t="s">
        <v>87</v>
      </c>
      <c r="B77">
        <v>5.43</v>
      </c>
      <c r="C77">
        <v>1.405</v>
      </c>
      <c r="D77">
        <v>1.29</v>
      </c>
      <c r="E77">
        <v>1.03</v>
      </c>
      <c r="F77">
        <v>0.52400000000000002</v>
      </c>
      <c r="G77">
        <v>0.246</v>
      </c>
      <c r="H77" s="1" t="s">
        <v>179</v>
      </c>
      <c r="I77" s="1" t="s">
        <v>173</v>
      </c>
      <c r="J77">
        <v>76</v>
      </c>
    </row>
    <row r="78" spans="1:10" x14ac:dyDescent="0.25">
      <c r="A78" s="1" t="s">
        <v>68</v>
      </c>
      <c r="B78">
        <v>5.41</v>
      </c>
      <c r="C78">
        <v>1.1879999999999999</v>
      </c>
      <c r="D78">
        <v>1.429</v>
      </c>
      <c r="E78">
        <v>0.88400000000000001</v>
      </c>
      <c r="F78">
        <v>0.56200000000000006</v>
      </c>
      <c r="G78">
        <v>5.5E-2</v>
      </c>
      <c r="H78" s="1" t="s">
        <v>242</v>
      </c>
      <c r="I78" s="1" t="s">
        <v>173</v>
      </c>
      <c r="J78">
        <v>77</v>
      </c>
    </row>
    <row r="79" spans="1:10" x14ac:dyDescent="0.25">
      <c r="A79" s="1" t="s">
        <v>73</v>
      </c>
      <c r="B79">
        <v>5.3979999999999997</v>
      </c>
      <c r="C79">
        <v>0.97499999999999998</v>
      </c>
      <c r="D79">
        <v>1.369</v>
      </c>
      <c r="E79">
        <v>0.68500000000000005</v>
      </c>
      <c r="F79">
        <v>0.28799999999999998</v>
      </c>
      <c r="G79">
        <v>0.13400000000000001</v>
      </c>
      <c r="H79" s="1" t="s">
        <v>243</v>
      </c>
      <c r="I79" s="1" t="s">
        <v>173</v>
      </c>
      <c r="J79">
        <v>78</v>
      </c>
    </row>
    <row r="80" spans="1:10" x14ac:dyDescent="0.25">
      <c r="A80" s="1" t="s">
        <v>86</v>
      </c>
      <c r="B80">
        <v>5.3579999999999997</v>
      </c>
      <c r="C80">
        <v>1.1539999999999999</v>
      </c>
      <c r="D80">
        <v>1.202</v>
      </c>
      <c r="E80">
        <v>0.879</v>
      </c>
      <c r="F80">
        <v>0.13100000000000001</v>
      </c>
      <c r="G80">
        <v>0</v>
      </c>
      <c r="H80" s="1" t="s">
        <v>244</v>
      </c>
      <c r="I80" s="1" t="s">
        <v>173</v>
      </c>
      <c r="J80">
        <v>79</v>
      </c>
    </row>
    <row r="81" spans="1:10" x14ac:dyDescent="0.25">
      <c r="A81" s="1" t="s">
        <v>120</v>
      </c>
      <c r="B81">
        <v>5.3579999999999997</v>
      </c>
      <c r="C81">
        <v>0.96499999999999997</v>
      </c>
      <c r="D81">
        <v>1.179</v>
      </c>
      <c r="E81">
        <v>0.78500000000000003</v>
      </c>
      <c r="F81">
        <v>0.503</v>
      </c>
      <c r="G81">
        <v>0.214</v>
      </c>
      <c r="H81" s="1" t="s">
        <v>245</v>
      </c>
      <c r="I81" s="1" t="s">
        <v>173</v>
      </c>
      <c r="J81">
        <v>80</v>
      </c>
    </row>
    <row r="82" spans="1:10" x14ac:dyDescent="0.25">
      <c r="A82" s="1" t="s">
        <v>81</v>
      </c>
      <c r="B82">
        <v>5.3470000000000004</v>
      </c>
      <c r="C82">
        <v>1.0169999999999999</v>
      </c>
      <c r="D82">
        <v>1.2789999999999999</v>
      </c>
      <c r="E82">
        <v>0.72899999999999998</v>
      </c>
      <c r="F82">
        <v>0.25900000000000001</v>
      </c>
      <c r="G82">
        <v>0.111</v>
      </c>
      <c r="H82" s="1" t="s">
        <v>246</v>
      </c>
      <c r="I82" s="1" t="s">
        <v>173</v>
      </c>
      <c r="J82">
        <v>81</v>
      </c>
    </row>
    <row r="83" spans="1:10" x14ac:dyDescent="0.25">
      <c r="A83" s="1" t="s">
        <v>88</v>
      </c>
      <c r="B83">
        <v>5.3209999999999997</v>
      </c>
      <c r="C83">
        <v>1.115</v>
      </c>
      <c r="D83">
        <v>1.161</v>
      </c>
      <c r="E83">
        <v>0.73699999999999999</v>
      </c>
      <c r="F83">
        <v>0.38</v>
      </c>
      <c r="G83">
        <v>0.12</v>
      </c>
      <c r="H83" s="1" t="s">
        <v>209</v>
      </c>
      <c r="I83" s="1" t="s">
        <v>173</v>
      </c>
      <c r="J83">
        <v>82</v>
      </c>
    </row>
    <row r="84" spans="1:10" x14ac:dyDescent="0.25">
      <c r="A84" s="1" t="s">
        <v>77</v>
      </c>
      <c r="B84">
        <v>5.3019999999999996</v>
      </c>
      <c r="C84">
        <v>0.98199999999999998</v>
      </c>
      <c r="D84">
        <v>1.4410000000000001</v>
      </c>
      <c r="E84">
        <v>0.61399999999999999</v>
      </c>
      <c r="F84">
        <v>0.57799999999999996</v>
      </c>
      <c r="G84">
        <v>0.12</v>
      </c>
      <c r="H84" s="1" t="s">
        <v>216</v>
      </c>
      <c r="I84" s="1" t="s">
        <v>173</v>
      </c>
      <c r="J84">
        <v>83</v>
      </c>
    </row>
    <row r="85" spans="1:10" x14ac:dyDescent="0.25">
      <c r="A85" s="1" t="s">
        <v>109</v>
      </c>
      <c r="B85">
        <v>5.2949999999999999</v>
      </c>
      <c r="C85">
        <v>0.97899999999999998</v>
      </c>
      <c r="D85">
        <v>1.1539999999999999</v>
      </c>
      <c r="E85">
        <v>0.68700000000000006</v>
      </c>
      <c r="F85">
        <v>7.6999999999999999E-2</v>
      </c>
      <c r="G85">
        <v>5.5E-2</v>
      </c>
      <c r="H85" s="1" t="s">
        <v>247</v>
      </c>
      <c r="I85" s="1" t="s">
        <v>173</v>
      </c>
      <c r="J85">
        <v>84</v>
      </c>
    </row>
    <row r="86" spans="1:10" x14ac:dyDescent="0.25">
      <c r="A86" s="1" t="s">
        <v>106</v>
      </c>
      <c r="B86">
        <v>5.2539999999999996</v>
      </c>
      <c r="C86">
        <v>0.77900000000000003</v>
      </c>
      <c r="D86">
        <v>0.79700000000000004</v>
      </c>
      <c r="E86">
        <v>0.66900000000000004</v>
      </c>
      <c r="F86">
        <v>0.46</v>
      </c>
      <c r="G86">
        <v>2.5999999999999999E-2</v>
      </c>
      <c r="H86" s="1" t="s">
        <v>208</v>
      </c>
      <c r="I86" s="1" t="s">
        <v>173</v>
      </c>
      <c r="J86">
        <v>85</v>
      </c>
    </row>
    <row r="87" spans="1:10" x14ac:dyDescent="0.25">
      <c r="A87" s="1" t="s">
        <v>103</v>
      </c>
      <c r="B87">
        <v>5.2460000000000004</v>
      </c>
      <c r="C87">
        <v>0.98899999999999999</v>
      </c>
      <c r="D87">
        <v>1.1419999999999999</v>
      </c>
      <c r="E87">
        <v>0.79900000000000004</v>
      </c>
      <c r="F87">
        <v>0.59699999999999998</v>
      </c>
      <c r="G87">
        <v>2.9000000000000001E-2</v>
      </c>
      <c r="H87" s="1" t="s">
        <v>248</v>
      </c>
      <c r="I87" s="1" t="s">
        <v>173</v>
      </c>
      <c r="J87">
        <v>86</v>
      </c>
    </row>
    <row r="88" spans="1:10" x14ac:dyDescent="0.25">
      <c r="A88" s="1" t="s">
        <v>98</v>
      </c>
      <c r="B88">
        <v>5.2009999999999996</v>
      </c>
      <c r="C88">
        <v>1.024</v>
      </c>
      <c r="D88">
        <v>1.161</v>
      </c>
      <c r="E88">
        <v>0.60299999999999998</v>
      </c>
      <c r="F88">
        <v>0.43</v>
      </c>
      <c r="G88">
        <v>3.1E-2</v>
      </c>
      <c r="H88" s="1" t="s">
        <v>195</v>
      </c>
      <c r="I88" s="1" t="s">
        <v>173</v>
      </c>
      <c r="J88">
        <v>87</v>
      </c>
    </row>
    <row r="89" spans="1:10" x14ac:dyDescent="0.25">
      <c r="A89" s="1" t="s">
        <v>80</v>
      </c>
      <c r="B89">
        <v>5.1989999999999998</v>
      </c>
      <c r="C89">
        <v>0.47399999999999998</v>
      </c>
      <c r="D89">
        <v>1.1659999999999999</v>
      </c>
      <c r="E89">
        <v>0.59799999999999998</v>
      </c>
      <c r="F89">
        <v>0.29199999999999998</v>
      </c>
      <c r="G89">
        <v>0.187</v>
      </c>
      <c r="H89" s="1" t="s">
        <v>193</v>
      </c>
      <c r="I89" s="1" t="s">
        <v>173</v>
      </c>
      <c r="J89">
        <v>88</v>
      </c>
    </row>
    <row r="90" spans="1:10" x14ac:dyDescent="0.25">
      <c r="A90" s="1" t="s">
        <v>99</v>
      </c>
      <c r="B90">
        <v>5.1849999999999996</v>
      </c>
      <c r="C90">
        <v>0.95899999999999996</v>
      </c>
      <c r="D90">
        <v>1.2390000000000001</v>
      </c>
      <c r="E90">
        <v>0.69099999999999995</v>
      </c>
      <c r="F90">
        <v>0.39400000000000002</v>
      </c>
      <c r="G90">
        <v>0.17299999999999999</v>
      </c>
      <c r="H90" s="1" t="s">
        <v>249</v>
      </c>
      <c r="I90" s="1" t="s">
        <v>173</v>
      </c>
      <c r="J90">
        <v>89</v>
      </c>
    </row>
    <row r="91" spans="1:10" x14ac:dyDescent="0.25">
      <c r="A91" s="1" t="s">
        <v>128</v>
      </c>
      <c r="B91">
        <v>5.1609999999999996</v>
      </c>
      <c r="C91">
        <v>0.82199999999999995</v>
      </c>
      <c r="D91">
        <v>1.2649999999999999</v>
      </c>
      <c r="E91">
        <v>0.64500000000000002</v>
      </c>
      <c r="F91">
        <v>0.46800000000000003</v>
      </c>
      <c r="G91">
        <v>0.13</v>
      </c>
      <c r="H91" s="1" t="s">
        <v>250</v>
      </c>
      <c r="I91" s="1" t="s">
        <v>173</v>
      </c>
      <c r="J91">
        <v>90</v>
      </c>
    </row>
    <row r="92" spans="1:10" x14ac:dyDescent="0.25">
      <c r="A92" s="1" t="s">
        <v>124</v>
      </c>
      <c r="B92">
        <v>5.1550000000000002</v>
      </c>
      <c r="C92">
        <v>0.68899999999999995</v>
      </c>
      <c r="D92">
        <v>1.1719999999999999</v>
      </c>
      <c r="E92">
        <v>4.8000000000000001E-2</v>
      </c>
      <c r="F92">
        <v>0.46200000000000002</v>
      </c>
      <c r="G92">
        <v>0.20100000000000001</v>
      </c>
      <c r="H92" s="1" t="s">
        <v>251</v>
      </c>
      <c r="I92" s="1" t="s">
        <v>173</v>
      </c>
      <c r="J92">
        <v>91</v>
      </c>
    </row>
    <row r="93" spans="1:10" x14ac:dyDescent="0.25">
      <c r="A93" s="1" t="s">
        <v>83</v>
      </c>
      <c r="B93">
        <v>5.1310000000000002</v>
      </c>
      <c r="C93">
        <v>0.53</v>
      </c>
      <c r="D93">
        <v>1.4159999999999999</v>
      </c>
      <c r="E93">
        <v>0.59399999999999997</v>
      </c>
      <c r="F93">
        <v>0.54</v>
      </c>
      <c r="G93">
        <v>0.28100000000000003</v>
      </c>
      <c r="H93" s="1" t="s">
        <v>232</v>
      </c>
      <c r="I93" s="1" t="s">
        <v>173</v>
      </c>
      <c r="J93">
        <v>92</v>
      </c>
    </row>
    <row r="94" spans="1:10" x14ac:dyDescent="0.25">
      <c r="A94" s="1" t="s">
        <v>166</v>
      </c>
      <c r="B94">
        <v>5.1289999999999996</v>
      </c>
      <c r="C94">
        <v>0.91500000000000004</v>
      </c>
      <c r="D94">
        <v>1.0780000000000001</v>
      </c>
      <c r="E94">
        <v>0.75800000000000001</v>
      </c>
      <c r="F94">
        <v>0.28000000000000003</v>
      </c>
      <c r="G94">
        <v>0.216</v>
      </c>
      <c r="H94" s="1" t="s">
        <v>235</v>
      </c>
      <c r="I94" s="1" t="s">
        <v>173</v>
      </c>
      <c r="J94">
        <v>93</v>
      </c>
    </row>
    <row r="95" spans="1:10" x14ac:dyDescent="0.25">
      <c r="A95" s="1" t="s">
        <v>90</v>
      </c>
      <c r="B95">
        <v>5.125</v>
      </c>
      <c r="C95">
        <v>0.91400000000000003</v>
      </c>
      <c r="D95">
        <v>1.5169999999999999</v>
      </c>
      <c r="E95">
        <v>0.57499999999999996</v>
      </c>
      <c r="F95">
        <v>0.39500000000000002</v>
      </c>
      <c r="G95">
        <v>0.253</v>
      </c>
      <c r="H95" s="1" t="s">
        <v>251</v>
      </c>
      <c r="I95" s="1" t="s">
        <v>173</v>
      </c>
      <c r="J95">
        <v>94</v>
      </c>
    </row>
    <row r="96" spans="1:10" x14ac:dyDescent="0.25">
      <c r="A96" s="1" t="s">
        <v>92</v>
      </c>
      <c r="B96">
        <v>5.1029999999999998</v>
      </c>
      <c r="C96">
        <v>0.71499999999999997</v>
      </c>
      <c r="D96">
        <v>1.365</v>
      </c>
      <c r="E96">
        <v>0.70199999999999996</v>
      </c>
      <c r="F96">
        <v>0.61799999999999999</v>
      </c>
      <c r="G96">
        <v>0.17699999999999999</v>
      </c>
      <c r="H96" s="1" t="s">
        <v>252</v>
      </c>
      <c r="I96" s="1" t="s">
        <v>173</v>
      </c>
      <c r="J96">
        <v>95</v>
      </c>
    </row>
    <row r="97" spans="1:10" x14ac:dyDescent="0.25">
      <c r="A97" s="1" t="s">
        <v>93</v>
      </c>
      <c r="B97">
        <v>5.093</v>
      </c>
      <c r="C97">
        <v>0.89900000000000002</v>
      </c>
      <c r="D97">
        <v>1.2150000000000001</v>
      </c>
      <c r="E97">
        <v>0.52200000000000002</v>
      </c>
      <c r="F97">
        <v>0.53800000000000003</v>
      </c>
      <c r="G97">
        <v>0.48399999999999999</v>
      </c>
      <c r="H97" s="1" t="s">
        <v>253</v>
      </c>
      <c r="I97" s="1" t="s">
        <v>173</v>
      </c>
      <c r="J97">
        <v>96</v>
      </c>
    </row>
    <row r="98" spans="1:10" x14ac:dyDescent="0.25">
      <c r="A98" s="1" t="s">
        <v>168</v>
      </c>
      <c r="B98">
        <v>5.0819999999999999</v>
      </c>
      <c r="C98">
        <v>0.79600000000000004</v>
      </c>
      <c r="D98">
        <v>1.335</v>
      </c>
      <c r="E98">
        <v>0.52700000000000002</v>
      </c>
      <c r="F98">
        <v>0.54100000000000004</v>
      </c>
      <c r="G98">
        <v>0.36399999999999999</v>
      </c>
      <c r="H98" s="1" t="s">
        <v>204</v>
      </c>
      <c r="I98" s="1" t="s">
        <v>173</v>
      </c>
      <c r="J98">
        <v>97</v>
      </c>
    </row>
    <row r="99" spans="1:10" x14ac:dyDescent="0.25">
      <c r="A99" s="1" t="s">
        <v>169</v>
      </c>
      <c r="B99">
        <v>4.9820000000000002</v>
      </c>
      <c r="C99">
        <v>0</v>
      </c>
      <c r="D99">
        <v>0.71199999999999997</v>
      </c>
      <c r="E99">
        <v>0.115</v>
      </c>
      <c r="F99">
        <v>0.67400000000000004</v>
      </c>
      <c r="G99">
        <v>0.23799999999999999</v>
      </c>
      <c r="H99" s="1" t="s">
        <v>254</v>
      </c>
      <c r="I99" s="1" t="s">
        <v>173</v>
      </c>
      <c r="J99">
        <v>98</v>
      </c>
    </row>
    <row r="100" spans="1:10" x14ac:dyDescent="0.25">
      <c r="A100" s="1" t="s">
        <v>107</v>
      </c>
      <c r="B100">
        <v>4.9749999999999996</v>
      </c>
      <c r="C100">
        <v>0.53500000000000003</v>
      </c>
      <c r="D100">
        <v>0.89100000000000001</v>
      </c>
      <c r="E100">
        <v>0.182</v>
      </c>
      <c r="F100">
        <v>0.45400000000000001</v>
      </c>
      <c r="G100">
        <v>0.183</v>
      </c>
      <c r="H100" s="1" t="s">
        <v>243</v>
      </c>
      <c r="I100" s="1" t="s">
        <v>173</v>
      </c>
      <c r="J100">
        <v>99</v>
      </c>
    </row>
    <row r="101" spans="1:10" x14ac:dyDescent="0.25">
      <c r="A101" s="1" t="s">
        <v>105</v>
      </c>
      <c r="B101">
        <v>4.9329999999999998</v>
      </c>
      <c r="C101">
        <v>1.054</v>
      </c>
      <c r="D101">
        <v>1.5149999999999999</v>
      </c>
      <c r="E101">
        <v>0.71199999999999997</v>
      </c>
      <c r="F101">
        <v>0.35899999999999999</v>
      </c>
      <c r="G101">
        <v>6.4000000000000001E-2</v>
      </c>
      <c r="H101" s="1" t="s">
        <v>255</v>
      </c>
      <c r="I101" s="1" t="s">
        <v>173</v>
      </c>
      <c r="J101">
        <v>100</v>
      </c>
    </row>
    <row r="102" spans="1:10" x14ac:dyDescent="0.25">
      <c r="A102" s="1" t="s">
        <v>101</v>
      </c>
      <c r="B102">
        <v>4.88</v>
      </c>
      <c r="C102">
        <v>0.42499999999999999</v>
      </c>
      <c r="D102">
        <v>1.228</v>
      </c>
      <c r="E102">
        <v>0.53900000000000003</v>
      </c>
      <c r="F102">
        <v>0.52600000000000002</v>
      </c>
      <c r="G102">
        <v>0.30199999999999999</v>
      </c>
      <c r="H102" s="1" t="s">
        <v>198</v>
      </c>
      <c r="I102" s="1" t="s">
        <v>173</v>
      </c>
      <c r="J102">
        <v>101</v>
      </c>
    </row>
    <row r="103" spans="1:10" x14ac:dyDescent="0.25">
      <c r="A103" s="1" t="s">
        <v>108</v>
      </c>
      <c r="B103">
        <v>4.806</v>
      </c>
      <c r="C103">
        <v>0.996</v>
      </c>
      <c r="D103">
        <v>1.4690000000000001</v>
      </c>
      <c r="E103">
        <v>0.65700000000000003</v>
      </c>
      <c r="F103">
        <v>0.13300000000000001</v>
      </c>
      <c r="G103">
        <v>5.6000000000000001E-2</v>
      </c>
      <c r="H103" s="1" t="s">
        <v>249</v>
      </c>
      <c r="I103" s="1" t="s">
        <v>173</v>
      </c>
      <c r="J103">
        <v>102</v>
      </c>
    </row>
    <row r="104" spans="1:10" x14ac:dyDescent="0.25">
      <c r="A104" s="1" t="s">
        <v>117</v>
      </c>
      <c r="B104">
        <v>4.758</v>
      </c>
      <c r="C104">
        <v>1.036</v>
      </c>
      <c r="D104">
        <v>1.1639999999999999</v>
      </c>
      <c r="E104">
        <v>0.40400000000000003</v>
      </c>
      <c r="F104">
        <v>0.35599999999999998</v>
      </c>
      <c r="G104">
        <v>3.2000000000000001E-2</v>
      </c>
      <c r="H104" s="1" t="s">
        <v>249</v>
      </c>
      <c r="I104" s="1" t="s">
        <v>173</v>
      </c>
      <c r="J104">
        <v>103</v>
      </c>
    </row>
    <row r="105" spans="1:10" x14ac:dyDescent="0.25">
      <c r="A105" s="1" t="s">
        <v>134</v>
      </c>
      <c r="B105">
        <v>4.7430000000000003</v>
      </c>
      <c r="C105">
        <v>0.64200000000000002</v>
      </c>
      <c r="D105">
        <v>1.2170000000000001</v>
      </c>
      <c r="E105">
        <v>0.60199999999999998</v>
      </c>
      <c r="F105">
        <v>0.26600000000000001</v>
      </c>
      <c r="G105">
        <v>8.5999999999999993E-2</v>
      </c>
      <c r="H105" s="1" t="s">
        <v>256</v>
      </c>
      <c r="I105" s="1" t="s">
        <v>173</v>
      </c>
      <c r="J105">
        <v>104</v>
      </c>
    </row>
    <row r="106" spans="1:10" x14ac:dyDescent="0.25">
      <c r="A106" s="1" t="s">
        <v>118</v>
      </c>
      <c r="B106">
        <v>4.7240000000000002</v>
      </c>
      <c r="C106">
        <v>0.94</v>
      </c>
      <c r="D106">
        <v>1.41</v>
      </c>
      <c r="E106">
        <v>0.33</v>
      </c>
      <c r="F106">
        <v>0.51600000000000001</v>
      </c>
      <c r="G106">
        <v>0.10299999999999999</v>
      </c>
      <c r="H106" s="1" t="s">
        <v>257</v>
      </c>
      <c r="I106" s="1" t="s">
        <v>173</v>
      </c>
      <c r="J106">
        <v>105</v>
      </c>
    </row>
    <row r="107" spans="1:10" x14ac:dyDescent="0.25">
      <c r="A107" s="1" t="s">
        <v>127</v>
      </c>
      <c r="B107">
        <v>4.7069999999999999</v>
      </c>
      <c r="C107">
        <v>1.0589999999999999</v>
      </c>
      <c r="D107">
        <v>0.77100000000000002</v>
      </c>
      <c r="E107">
        <v>0.69099999999999995</v>
      </c>
      <c r="F107">
        <v>0.45900000000000002</v>
      </c>
      <c r="G107">
        <v>0.28199999999999997</v>
      </c>
      <c r="H107" s="1" t="s">
        <v>258</v>
      </c>
      <c r="I107" s="1" t="s">
        <v>173</v>
      </c>
      <c r="J107">
        <v>106</v>
      </c>
    </row>
    <row r="108" spans="1:10" x14ac:dyDescent="0.25">
      <c r="A108" s="1" t="s">
        <v>94</v>
      </c>
      <c r="B108">
        <v>4.6710000000000003</v>
      </c>
      <c r="C108">
        <v>0.54100000000000004</v>
      </c>
      <c r="D108">
        <v>0.872</v>
      </c>
      <c r="E108">
        <v>0.08</v>
      </c>
      <c r="F108">
        <v>0.46700000000000003</v>
      </c>
      <c r="G108">
        <v>0.14599999999999999</v>
      </c>
      <c r="H108" s="1" t="s">
        <v>248</v>
      </c>
      <c r="I108" s="1" t="s">
        <v>173</v>
      </c>
      <c r="J108">
        <v>107</v>
      </c>
    </row>
    <row r="109" spans="1:10" x14ac:dyDescent="0.25">
      <c r="A109" s="1" t="s">
        <v>100</v>
      </c>
      <c r="B109">
        <v>4.657</v>
      </c>
      <c r="C109">
        <v>0.59199999999999997</v>
      </c>
      <c r="D109">
        <v>0.89600000000000002</v>
      </c>
      <c r="E109">
        <v>0.33700000000000002</v>
      </c>
      <c r="F109">
        <v>0.499</v>
      </c>
      <c r="G109">
        <v>0.21199999999999999</v>
      </c>
      <c r="H109" s="1" t="s">
        <v>217</v>
      </c>
      <c r="I109" s="1" t="s">
        <v>173</v>
      </c>
      <c r="J109">
        <v>108</v>
      </c>
    </row>
    <row r="110" spans="1:10" x14ac:dyDescent="0.25">
      <c r="A110" s="1" t="s">
        <v>110</v>
      </c>
      <c r="B110">
        <v>4.6310000000000002</v>
      </c>
      <c r="C110">
        <v>0.42899999999999999</v>
      </c>
      <c r="D110">
        <v>1.117</v>
      </c>
      <c r="E110">
        <v>0.433</v>
      </c>
      <c r="F110">
        <v>0.40600000000000003</v>
      </c>
      <c r="G110">
        <v>0.13800000000000001</v>
      </c>
      <c r="H110" s="1" t="s">
        <v>183</v>
      </c>
      <c r="I110" s="1" t="s">
        <v>173</v>
      </c>
      <c r="J110">
        <v>109</v>
      </c>
    </row>
    <row r="111" spans="1:10" x14ac:dyDescent="0.25">
      <c r="A111" s="1" t="s">
        <v>113</v>
      </c>
      <c r="B111">
        <v>4.6230000000000002</v>
      </c>
      <c r="C111">
        <v>0.72</v>
      </c>
      <c r="D111">
        <v>1.034</v>
      </c>
      <c r="E111">
        <v>0.441</v>
      </c>
      <c r="F111">
        <v>0.626</v>
      </c>
      <c r="G111">
        <v>0.23</v>
      </c>
      <c r="H111" s="1" t="s">
        <v>233</v>
      </c>
      <c r="I111" s="1" t="s">
        <v>173</v>
      </c>
      <c r="J111">
        <v>110</v>
      </c>
    </row>
    <row r="112" spans="1:10" x14ac:dyDescent="0.25">
      <c r="A112" s="1" t="s">
        <v>137</v>
      </c>
      <c r="B112">
        <v>4.5919999999999996</v>
      </c>
      <c r="C112">
        <v>0.9</v>
      </c>
      <c r="D112">
        <v>0.90600000000000003</v>
      </c>
      <c r="E112">
        <v>0.69</v>
      </c>
      <c r="F112">
        <v>0.27100000000000002</v>
      </c>
      <c r="G112">
        <v>0.04</v>
      </c>
      <c r="H112" s="1" t="s">
        <v>199</v>
      </c>
      <c r="I112" s="1" t="s">
        <v>173</v>
      </c>
      <c r="J112">
        <v>111</v>
      </c>
    </row>
    <row r="113" spans="1:10" x14ac:dyDescent="0.25">
      <c r="A113" s="1" t="s">
        <v>114</v>
      </c>
      <c r="B113">
        <v>4.5860000000000003</v>
      </c>
      <c r="C113">
        <v>0.91600000000000004</v>
      </c>
      <c r="D113">
        <v>0.81699999999999995</v>
      </c>
      <c r="E113">
        <v>0.79</v>
      </c>
      <c r="F113">
        <v>0.41899999999999998</v>
      </c>
      <c r="G113">
        <v>0.14899999999999999</v>
      </c>
      <c r="H113" s="1" t="s">
        <v>251</v>
      </c>
      <c r="I113" s="1" t="s">
        <v>173</v>
      </c>
      <c r="J113">
        <v>112</v>
      </c>
    </row>
    <row r="114" spans="1:10" x14ac:dyDescent="0.25">
      <c r="A114" s="1" t="s">
        <v>148</v>
      </c>
      <c r="B114">
        <v>4.5709999999999997</v>
      </c>
      <c r="C114">
        <v>0.25600000000000001</v>
      </c>
      <c r="D114">
        <v>0.81299999999999994</v>
      </c>
      <c r="E114">
        <v>0</v>
      </c>
      <c r="F114">
        <v>0.35499999999999998</v>
      </c>
      <c r="G114">
        <v>0.23799999999999999</v>
      </c>
      <c r="H114" s="1" t="s">
        <v>259</v>
      </c>
      <c r="I114" s="1" t="s">
        <v>173</v>
      </c>
      <c r="J114">
        <v>113</v>
      </c>
    </row>
    <row r="115" spans="1:10" x14ac:dyDescent="0.25">
      <c r="A115" s="1" t="s">
        <v>97</v>
      </c>
      <c r="B115">
        <v>4.5590000000000002</v>
      </c>
      <c r="C115">
        <v>0.68200000000000005</v>
      </c>
      <c r="D115">
        <v>0.81100000000000005</v>
      </c>
      <c r="E115">
        <v>0.34300000000000003</v>
      </c>
      <c r="F115">
        <v>0.51400000000000001</v>
      </c>
      <c r="G115">
        <v>9.0999999999999998E-2</v>
      </c>
      <c r="H115" s="1" t="s">
        <v>260</v>
      </c>
      <c r="I115" s="1" t="s">
        <v>173</v>
      </c>
      <c r="J115">
        <v>114</v>
      </c>
    </row>
    <row r="116" spans="1:10" x14ac:dyDescent="0.25">
      <c r="A116" s="1" t="s">
        <v>116</v>
      </c>
      <c r="B116">
        <v>4.5</v>
      </c>
      <c r="C116">
        <v>0.53200000000000003</v>
      </c>
      <c r="D116">
        <v>0.85</v>
      </c>
      <c r="E116">
        <v>0.57899999999999996</v>
      </c>
      <c r="F116">
        <v>0.57999999999999996</v>
      </c>
      <c r="G116">
        <v>0.153</v>
      </c>
      <c r="H116" s="1" t="s">
        <v>261</v>
      </c>
      <c r="I116" s="1" t="s">
        <v>173</v>
      </c>
      <c r="J116">
        <v>115</v>
      </c>
    </row>
    <row r="117" spans="1:10" x14ac:dyDescent="0.25">
      <c r="A117" s="1" t="s">
        <v>139</v>
      </c>
      <c r="B117">
        <v>4.4710000000000001</v>
      </c>
      <c r="C117">
        <v>0.91800000000000004</v>
      </c>
      <c r="D117">
        <v>1.3140000000000001</v>
      </c>
      <c r="E117">
        <v>0.67200000000000004</v>
      </c>
      <c r="F117">
        <v>0.58499999999999996</v>
      </c>
      <c r="G117">
        <v>0.307</v>
      </c>
      <c r="H117" s="1" t="s">
        <v>227</v>
      </c>
      <c r="I117" s="1" t="s">
        <v>173</v>
      </c>
      <c r="J117">
        <v>116</v>
      </c>
    </row>
    <row r="118" spans="1:10" x14ac:dyDescent="0.25">
      <c r="A118" s="1" t="s">
        <v>119</v>
      </c>
      <c r="B118">
        <v>4.4560000000000004</v>
      </c>
      <c r="C118">
        <v>1.01</v>
      </c>
      <c r="D118">
        <v>0.97099999999999997</v>
      </c>
      <c r="E118">
        <v>0.53600000000000003</v>
      </c>
      <c r="F118">
        <v>0.30399999999999999</v>
      </c>
      <c r="G118">
        <v>0.14799999999999999</v>
      </c>
      <c r="H118" s="1" t="s">
        <v>196</v>
      </c>
      <c r="I118" s="1" t="s">
        <v>173</v>
      </c>
      <c r="J118">
        <v>117</v>
      </c>
    </row>
    <row r="119" spans="1:10" x14ac:dyDescent="0.25">
      <c r="A119" s="1" t="s">
        <v>123</v>
      </c>
      <c r="B119">
        <v>4.4470000000000001</v>
      </c>
      <c r="C119">
        <v>0.37</v>
      </c>
      <c r="D119">
        <v>1.2330000000000001</v>
      </c>
      <c r="E119">
        <v>0.152</v>
      </c>
      <c r="F119">
        <v>0.36699999999999999</v>
      </c>
      <c r="G119">
        <v>0.13900000000000001</v>
      </c>
      <c r="H119" s="1" t="s">
        <v>257</v>
      </c>
      <c r="I119" s="1" t="s">
        <v>173</v>
      </c>
      <c r="J119">
        <v>118</v>
      </c>
    </row>
    <row r="120" spans="1:10" x14ac:dyDescent="0.25">
      <c r="A120" s="1" t="s">
        <v>131</v>
      </c>
      <c r="B120">
        <v>4.4409999999999998</v>
      </c>
      <c r="C120">
        <v>0.874</v>
      </c>
      <c r="D120">
        <v>1.2809999999999999</v>
      </c>
      <c r="E120">
        <v>0.36499999999999999</v>
      </c>
      <c r="F120">
        <v>0.51900000000000002</v>
      </c>
      <c r="G120">
        <v>5.0999999999999997E-2</v>
      </c>
      <c r="H120" s="1" t="s">
        <v>213</v>
      </c>
      <c r="I120" s="1" t="s">
        <v>173</v>
      </c>
      <c r="J120">
        <v>119</v>
      </c>
    </row>
    <row r="121" spans="1:10" x14ac:dyDescent="0.25">
      <c r="A121" s="1" t="s">
        <v>115</v>
      </c>
      <c r="B121">
        <v>4.4329999999999998</v>
      </c>
      <c r="C121">
        <v>0.54900000000000004</v>
      </c>
      <c r="D121">
        <v>1.0880000000000001</v>
      </c>
      <c r="E121">
        <v>0.45700000000000002</v>
      </c>
      <c r="F121">
        <v>0.69599999999999995</v>
      </c>
      <c r="G121">
        <v>0.25600000000000001</v>
      </c>
      <c r="H121" s="1" t="s">
        <v>262</v>
      </c>
      <c r="I121" s="1" t="s">
        <v>173</v>
      </c>
      <c r="J121">
        <v>120</v>
      </c>
    </row>
    <row r="122" spans="1:10" x14ac:dyDescent="0.25">
      <c r="A122" s="1" t="s">
        <v>121</v>
      </c>
      <c r="B122">
        <v>4.4240000000000004</v>
      </c>
      <c r="C122">
        <v>0.314</v>
      </c>
      <c r="D122">
        <v>1.097</v>
      </c>
      <c r="E122">
        <v>0.254</v>
      </c>
      <c r="F122">
        <v>0.312</v>
      </c>
      <c r="G122">
        <v>0.17499999999999999</v>
      </c>
      <c r="H122" s="1" t="s">
        <v>212</v>
      </c>
      <c r="I122" s="1" t="s">
        <v>173</v>
      </c>
      <c r="J122">
        <v>121</v>
      </c>
    </row>
    <row r="123" spans="1:10" x14ac:dyDescent="0.25">
      <c r="A123" s="1" t="s">
        <v>147</v>
      </c>
      <c r="B123">
        <v>4.4189999999999996</v>
      </c>
      <c r="C123">
        <v>0.88500000000000001</v>
      </c>
      <c r="D123">
        <v>1.0249999999999999</v>
      </c>
      <c r="E123">
        <v>0.55300000000000005</v>
      </c>
      <c r="F123">
        <v>0.312</v>
      </c>
      <c r="G123">
        <v>9.1999999999999998E-2</v>
      </c>
      <c r="H123" s="1" t="s">
        <v>263</v>
      </c>
      <c r="I123" s="1" t="s">
        <v>173</v>
      </c>
      <c r="J123">
        <v>122</v>
      </c>
    </row>
    <row r="124" spans="1:10" x14ac:dyDescent="0.25">
      <c r="A124" s="1" t="s">
        <v>129</v>
      </c>
      <c r="B124">
        <v>4.4169999999999998</v>
      </c>
      <c r="C124">
        <v>0.19800000000000001</v>
      </c>
      <c r="D124">
        <v>0.90200000000000002</v>
      </c>
      <c r="E124">
        <v>0.17299999999999999</v>
      </c>
      <c r="F124">
        <v>0.53100000000000003</v>
      </c>
      <c r="G124">
        <v>0.20599999999999999</v>
      </c>
      <c r="H124" s="1" t="s">
        <v>264</v>
      </c>
      <c r="I124" s="1" t="s">
        <v>173</v>
      </c>
      <c r="J124">
        <v>123</v>
      </c>
    </row>
    <row r="125" spans="1:10" x14ac:dyDescent="0.25">
      <c r="A125" s="1" t="s">
        <v>130</v>
      </c>
      <c r="B125">
        <v>4.41</v>
      </c>
      <c r="C125">
        <v>0.49299999999999999</v>
      </c>
      <c r="D125">
        <v>1.048</v>
      </c>
      <c r="E125">
        <v>0.45400000000000001</v>
      </c>
      <c r="F125">
        <v>0.504</v>
      </c>
      <c r="G125">
        <v>0.35199999999999998</v>
      </c>
      <c r="H125" s="1" t="s">
        <v>265</v>
      </c>
      <c r="I125" s="1" t="s">
        <v>173</v>
      </c>
      <c r="J125">
        <v>124</v>
      </c>
    </row>
    <row r="126" spans="1:10" x14ac:dyDescent="0.25">
      <c r="A126" s="1" t="s">
        <v>150</v>
      </c>
      <c r="B126">
        <v>4.3769999999999998</v>
      </c>
      <c r="C126">
        <v>0.56200000000000006</v>
      </c>
      <c r="D126">
        <v>1.0469999999999999</v>
      </c>
      <c r="E126">
        <v>0.29499999999999998</v>
      </c>
      <c r="F126">
        <v>0.503</v>
      </c>
      <c r="G126">
        <v>0.221</v>
      </c>
      <c r="H126" s="1" t="s">
        <v>183</v>
      </c>
      <c r="I126" s="1" t="s">
        <v>173</v>
      </c>
      <c r="J126">
        <v>125</v>
      </c>
    </row>
    <row r="127" spans="1:10" x14ac:dyDescent="0.25">
      <c r="A127" s="1" t="s">
        <v>138</v>
      </c>
      <c r="B127">
        <v>4.3559999999999999</v>
      </c>
      <c r="C127">
        <v>0.55700000000000005</v>
      </c>
      <c r="D127">
        <v>1.2450000000000001</v>
      </c>
      <c r="E127">
        <v>0.29199999999999998</v>
      </c>
      <c r="F127">
        <v>0.129</v>
      </c>
      <c r="G127">
        <v>0.13400000000000001</v>
      </c>
      <c r="H127" s="1" t="s">
        <v>266</v>
      </c>
      <c r="I127" s="1" t="s">
        <v>173</v>
      </c>
      <c r="J127">
        <v>126</v>
      </c>
    </row>
    <row r="128" spans="1:10" x14ac:dyDescent="0.25">
      <c r="A128" s="1" t="s">
        <v>145</v>
      </c>
      <c r="B128">
        <v>4.3499999999999996</v>
      </c>
      <c r="C128">
        <v>0.308</v>
      </c>
      <c r="D128">
        <v>0.95</v>
      </c>
      <c r="E128">
        <v>0.39100000000000001</v>
      </c>
      <c r="F128">
        <v>0.45200000000000001</v>
      </c>
      <c r="G128">
        <v>0.22</v>
      </c>
      <c r="H128" s="1" t="s">
        <v>267</v>
      </c>
      <c r="I128" s="1" t="s">
        <v>173</v>
      </c>
      <c r="J128">
        <v>127</v>
      </c>
    </row>
    <row r="129" spans="1:10" x14ac:dyDescent="0.25">
      <c r="A129" s="1" t="s">
        <v>126</v>
      </c>
      <c r="B129">
        <v>4.34</v>
      </c>
      <c r="C129">
        <v>0.85299999999999998</v>
      </c>
      <c r="D129">
        <v>0.59199999999999997</v>
      </c>
      <c r="E129">
        <v>0.64300000000000002</v>
      </c>
      <c r="F129">
        <v>0.375</v>
      </c>
      <c r="G129">
        <v>3.7999999999999999E-2</v>
      </c>
      <c r="H129" s="1" t="s">
        <v>268</v>
      </c>
      <c r="I129" s="1" t="s">
        <v>173</v>
      </c>
      <c r="J129">
        <v>128</v>
      </c>
    </row>
    <row r="130" spans="1:10" x14ac:dyDescent="0.25">
      <c r="A130" s="1" t="s">
        <v>125</v>
      </c>
      <c r="B130">
        <v>4.3209999999999997</v>
      </c>
      <c r="C130">
        <v>0.81599999999999995</v>
      </c>
      <c r="D130">
        <v>0.99</v>
      </c>
      <c r="E130">
        <v>0.66600000000000004</v>
      </c>
      <c r="F130">
        <v>0.26</v>
      </c>
      <c r="G130">
        <v>7.6999999999999999E-2</v>
      </c>
      <c r="H130" s="1" t="s">
        <v>218</v>
      </c>
      <c r="I130" s="1" t="s">
        <v>173</v>
      </c>
      <c r="J130">
        <v>129</v>
      </c>
    </row>
    <row r="131" spans="1:10" x14ac:dyDescent="0.25">
      <c r="A131" s="1" t="s">
        <v>142</v>
      </c>
      <c r="B131">
        <v>4.3079999999999998</v>
      </c>
      <c r="C131">
        <v>0.68200000000000005</v>
      </c>
      <c r="D131">
        <v>1.1739999999999999</v>
      </c>
      <c r="E131">
        <v>0.42899999999999999</v>
      </c>
      <c r="F131">
        <v>0.57999999999999996</v>
      </c>
      <c r="G131">
        <v>0.59799999999999998</v>
      </c>
      <c r="H131" s="1" t="s">
        <v>269</v>
      </c>
      <c r="I131" s="1" t="s">
        <v>173</v>
      </c>
      <c r="J131">
        <v>130</v>
      </c>
    </row>
    <row r="132" spans="1:10" x14ac:dyDescent="0.25">
      <c r="A132" s="1" t="s">
        <v>136</v>
      </c>
      <c r="B132">
        <v>4.3010000000000002</v>
      </c>
      <c r="C132">
        <v>0.35799999999999998</v>
      </c>
      <c r="D132">
        <v>0.90700000000000003</v>
      </c>
      <c r="E132">
        <v>5.2999999999999999E-2</v>
      </c>
      <c r="F132">
        <v>0.189</v>
      </c>
      <c r="G132">
        <v>0.18099999999999999</v>
      </c>
      <c r="H132" s="1" t="s">
        <v>270</v>
      </c>
      <c r="I132" s="1" t="s">
        <v>173</v>
      </c>
      <c r="J132">
        <v>131</v>
      </c>
    </row>
    <row r="133" spans="1:10" x14ac:dyDescent="0.25">
      <c r="A133" s="1" t="s">
        <v>140</v>
      </c>
      <c r="B133">
        <v>4.2450000000000001</v>
      </c>
      <c r="C133">
        <v>6.9000000000000006E-2</v>
      </c>
      <c r="D133">
        <v>1.1359999999999999</v>
      </c>
      <c r="E133">
        <v>0.20399999999999999</v>
      </c>
      <c r="F133">
        <v>0.312</v>
      </c>
      <c r="G133">
        <v>0.19700000000000001</v>
      </c>
      <c r="H133" s="1" t="s">
        <v>249</v>
      </c>
      <c r="I133" s="1" t="s">
        <v>173</v>
      </c>
      <c r="J133">
        <v>132</v>
      </c>
    </row>
    <row r="134" spans="1:10" x14ac:dyDescent="0.25">
      <c r="A134" s="1" t="s">
        <v>153</v>
      </c>
      <c r="B134">
        <v>4.1900000000000004</v>
      </c>
      <c r="C134">
        <v>0.72099999999999997</v>
      </c>
      <c r="D134">
        <v>0.747</v>
      </c>
      <c r="E134">
        <v>0.48499999999999999</v>
      </c>
      <c r="F134">
        <v>0.53900000000000003</v>
      </c>
      <c r="G134">
        <v>0.17199999999999999</v>
      </c>
      <c r="H134" s="1" t="s">
        <v>266</v>
      </c>
      <c r="I134" s="1" t="s">
        <v>173</v>
      </c>
      <c r="J134">
        <v>133</v>
      </c>
    </row>
    <row r="135" spans="1:10" x14ac:dyDescent="0.25">
      <c r="A135" s="1" t="s">
        <v>112</v>
      </c>
      <c r="B135">
        <v>4.1660000000000004</v>
      </c>
      <c r="C135">
        <v>0.13100000000000001</v>
      </c>
      <c r="D135">
        <v>0.86699999999999999</v>
      </c>
      <c r="E135">
        <v>0.221</v>
      </c>
      <c r="F135">
        <v>0.39</v>
      </c>
      <c r="G135">
        <v>0.17499999999999999</v>
      </c>
      <c r="H135" s="1" t="s">
        <v>271</v>
      </c>
      <c r="I135" s="1" t="s">
        <v>173</v>
      </c>
      <c r="J135">
        <v>134</v>
      </c>
    </row>
    <row r="136" spans="1:10" x14ac:dyDescent="0.25">
      <c r="A136" s="1" t="s">
        <v>135</v>
      </c>
      <c r="B136">
        <v>4.1609999999999996</v>
      </c>
      <c r="C136">
        <v>0.32200000000000001</v>
      </c>
      <c r="D136">
        <v>1.0900000000000001</v>
      </c>
      <c r="E136">
        <v>0.23699999999999999</v>
      </c>
      <c r="F136">
        <v>0.45</v>
      </c>
      <c r="G136">
        <v>0.25900000000000001</v>
      </c>
      <c r="H136" s="1" t="s">
        <v>197</v>
      </c>
      <c r="I136" s="1" t="s">
        <v>173</v>
      </c>
      <c r="J136">
        <v>135</v>
      </c>
    </row>
    <row r="137" spans="1:10" x14ac:dyDescent="0.25">
      <c r="A137" s="1" t="s">
        <v>95</v>
      </c>
      <c r="B137">
        <v>4.141</v>
      </c>
      <c r="C137">
        <v>0.378</v>
      </c>
      <c r="D137">
        <v>0.372</v>
      </c>
      <c r="E137">
        <v>0.24</v>
      </c>
      <c r="F137">
        <v>0.44</v>
      </c>
      <c r="G137">
        <v>0.16300000000000001</v>
      </c>
      <c r="H137" s="1" t="s">
        <v>272</v>
      </c>
      <c r="I137" s="1" t="s">
        <v>173</v>
      </c>
      <c r="J137">
        <v>136</v>
      </c>
    </row>
    <row r="138" spans="1:10" x14ac:dyDescent="0.25">
      <c r="A138" s="1" t="s">
        <v>273</v>
      </c>
      <c r="B138">
        <v>4.1390000000000002</v>
      </c>
      <c r="C138">
        <v>0.60499999999999998</v>
      </c>
      <c r="D138">
        <v>1.24</v>
      </c>
      <c r="E138">
        <v>0.312</v>
      </c>
      <c r="F138">
        <v>1.6E-2</v>
      </c>
      <c r="G138">
        <v>0.13400000000000001</v>
      </c>
      <c r="H138" s="1" t="s">
        <v>183</v>
      </c>
      <c r="I138" s="1" t="s">
        <v>173</v>
      </c>
      <c r="J138">
        <v>137</v>
      </c>
    </row>
    <row r="139" spans="1:10" x14ac:dyDescent="0.25">
      <c r="A139" s="1" t="s">
        <v>132</v>
      </c>
      <c r="B139">
        <v>4.1029999999999998</v>
      </c>
      <c r="C139">
        <v>0.79300000000000004</v>
      </c>
      <c r="D139">
        <v>1.413</v>
      </c>
      <c r="E139">
        <v>0.60899999999999999</v>
      </c>
      <c r="F139">
        <v>0.16300000000000001</v>
      </c>
      <c r="G139">
        <v>0.187</v>
      </c>
      <c r="H139" s="1" t="s">
        <v>274</v>
      </c>
      <c r="I139" s="1" t="s">
        <v>173</v>
      </c>
      <c r="J139">
        <v>138</v>
      </c>
    </row>
    <row r="140" spans="1:10" x14ac:dyDescent="0.25">
      <c r="A140" s="1" t="s">
        <v>144</v>
      </c>
      <c r="B140">
        <v>3.9990000000000001</v>
      </c>
      <c r="C140">
        <v>0.25900000000000001</v>
      </c>
      <c r="D140">
        <v>0.47399999999999998</v>
      </c>
      <c r="E140">
        <v>0.253</v>
      </c>
      <c r="F140">
        <v>0.434</v>
      </c>
      <c r="G140">
        <v>0.158</v>
      </c>
      <c r="H140" s="1" t="s">
        <v>185</v>
      </c>
      <c r="I140" s="1" t="s">
        <v>173</v>
      </c>
      <c r="J140">
        <v>139</v>
      </c>
    </row>
    <row r="141" spans="1:10" x14ac:dyDescent="0.25">
      <c r="A141" s="1" t="s">
        <v>111</v>
      </c>
      <c r="B141">
        <v>3.964</v>
      </c>
      <c r="C141">
        <v>0.34399999999999997</v>
      </c>
      <c r="D141">
        <v>0.79200000000000004</v>
      </c>
      <c r="E141">
        <v>0.21099999999999999</v>
      </c>
      <c r="F141">
        <v>0.39400000000000002</v>
      </c>
      <c r="G141">
        <v>0.185</v>
      </c>
      <c r="H141" s="1" t="s">
        <v>275</v>
      </c>
      <c r="I141" s="1" t="s">
        <v>173</v>
      </c>
      <c r="J141">
        <v>140</v>
      </c>
    </row>
    <row r="142" spans="1:10" x14ac:dyDescent="0.25">
      <c r="A142" s="1" t="s">
        <v>152</v>
      </c>
      <c r="B142">
        <v>3.8079999999999998</v>
      </c>
      <c r="C142">
        <v>0.47199999999999998</v>
      </c>
      <c r="D142">
        <v>1.2150000000000001</v>
      </c>
      <c r="E142">
        <v>7.9000000000000001E-2</v>
      </c>
      <c r="F142">
        <v>0.42299999999999999</v>
      </c>
      <c r="G142">
        <v>0.11600000000000001</v>
      </c>
      <c r="H142" s="1" t="s">
        <v>276</v>
      </c>
      <c r="I142" s="1" t="s">
        <v>173</v>
      </c>
      <c r="J142">
        <v>141</v>
      </c>
    </row>
    <row r="143" spans="1:10" x14ac:dyDescent="0.25">
      <c r="A143" s="1" t="s">
        <v>277</v>
      </c>
      <c r="B143">
        <v>3.7949999999999999</v>
      </c>
      <c r="C143">
        <v>0.73</v>
      </c>
      <c r="D143">
        <v>1.125</v>
      </c>
      <c r="E143">
        <v>0.26900000000000002</v>
      </c>
      <c r="F143">
        <v>0</v>
      </c>
      <c r="G143">
        <v>7.9000000000000001E-2</v>
      </c>
      <c r="H143" s="1" t="s">
        <v>197</v>
      </c>
      <c r="I143" s="1" t="s">
        <v>173</v>
      </c>
      <c r="J143">
        <v>142</v>
      </c>
    </row>
    <row r="144" spans="1:10" x14ac:dyDescent="0.25">
      <c r="A144" s="1" t="s">
        <v>146</v>
      </c>
      <c r="B144">
        <v>3.774</v>
      </c>
      <c r="C144">
        <v>0.26200000000000001</v>
      </c>
      <c r="D144">
        <v>0.90800000000000003</v>
      </c>
      <c r="E144">
        <v>0.40200000000000002</v>
      </c>
      <c r="F144">
        <v>0.221</v>
      </c>
      <c r="G144">
        <v>0.155</v>
      </c>
      <c r="H144" s="1" t="s">
        <v>278</v>
      </c>
      <c r="I144" s="1" t="s">
        <v>173</v>
      </c>
      <c r="J144">
        <v>143</v>
      </c>
    </row>
    <row r="145" spans="1:10" x14ac:dyDescent="0.25">
      <c r="A145" s="1" t="s">
        <v>160</v>
      </c>
      <c r="B145">
        <v>3.6920000000000002</v>
      </c>
      <c r="C145">
        <v>0.35699999999999998</v>
      </c>
      <c r="D145">
        <v>1.0940000000000001</v>
      </c>
      <c r="E145">
        <v>0.248</v>
      </c>
      <c r="F145">
        <v>0.40600000000000003</v>
      </c>
      <c r="G145">
        <v>0.13200000000000001</v>
      </c>
      <c r="H145" s="1" t="s">
        <v>271</v>
      </c>
      <c r="I145" s="1" t="s">
        <v>173</v>
      </c>
      <c r="J145">
        <v>144</v>
      </c>
    </row>
    <row r="146" spans="1:10" x14ac:dyDescent="0.25">
      <c r="A146" s="1" t="s">
        <v>162</v>
      </c>
      <c r="B146">
        <v>3.6320000000000001</v>
      </c>
      <c r="C146">
        <v>0.33200000000000002</v>
      </c>
      <c r="D146">
        <v>0.53700000000000003</v>
      </c>
      <c r="E146">
        <v>0.255</v>
      </c>
      <c r="F146">
        <v>8.5000000000000006E-2</v>
      </c>
      <c r="G146">
        <v>0.191</v>
      </c>
      <c r="H146" s="1" t="s">
        <v>279</v>
      </c>
      <c r="I146" s="1" t="s">
        <v>173</v>
      </c>
      <c r="J146">
        <v>145</v>
      </c>
    </row>
    <row r="147" spans="1:10" x14ac:dyDescent="0.25">
      <c r="A147" s="1" t="s">
        <v>156</v>
      </c>
      <c r="B147">
        <v>3.59</v>
      </c>
      <c r="C147">
        <v>1.0169999999999999</v>
      </c>
      <c r="D147">
        <v>1.1739999999999999</v>
      </c>
      <c r="E147">
        <v>0.41699999999999998</v>
      </c>
      <c r="F147">
        <v>0.55700000000000005</v>
      </c>
      <c r="G147">
        <v>4.2000000000000003E-2</v>
      </c>
      <c r="H147" s="1" t="s">
        <v>280</v>
      </c>
      <c r="I147" s="1" t="s">
        <v>173</v>
      </c>
      <c r="J147">
        <v>146</v>
      </c>
    </row>
    <row r="148" spans="1:10" x14ac:dyDescent="0.25">
      <c r="A148" s="1" t="s">
        <v>154</v>
      </c>
      <c r="B148">
        <v>3.5870000000000002</v>
      </c>
      <c r="C148">
        <v>0.186</v>
      </c>
      <c r="D148">
        <v>0.54100000000000004</v>
      </c>
      <c r="E148">
        <v>0.30599999999999999</v>
      </c>
      <c r="F148">
        <v>0.53100000000000003</v>
      </c>
      <c r="G148">
        <v>0.21</v>
      </c>
      <c r="H148" s="1" t="s">
        <v>281</v>
      </c>
      <c r="I148" s="1" t="s">
        <v>173</v>
      </c>
      <c r="J148">
        <v>147</v>
      </c>
    </row>
    <row r="149" spans="1:10" x14ac:dyDescent="0.25">
      <c r="A149" s="1" t="s">
        <v>151</v>
      </c>
      <c r="B149">
        <v>3.5819999999999999</v>
      </c>
      <c r="C149">
        <v>0.315</v>
      </c>
      <c r="D149">
        <v>0.71399999999999997</v>
      </c>
      <c r="E149">
        <v>0.28899999999999998</v>
      </c>
      <c r="F149">
        <v>2.5000000000000001E-2</v>
      </c>
      <c r="G149">
        <v>0.39200000000000002</v>
      </c>
      <c r="H149" s="1" t="s">
        <v>282</v>
      </c>
      <c r="I149" s="1" t="s">
        <v>173</v>
      </c>
      <c r="J149">
        <v>148</v>
      </c>
    </row>
    <row r="150" spans="1:10" x14ac:dyDescent="0.25">
      <c r="A150" s="1" t="s">
        <v>133</v>
      </c>
      <c r="B150">
        <v>3.4950000000000001</v>
      </c>
      <c r="C150">
        <v>7.5999999999999998E-2</v>
      </c>
      <c r="D150">
        <v>0.85799999999999998</v>
      </c>
      <c r="E150">
        <v>0.26700000000000002</v>
      </c>
      <c r="F150">
        <v>0.41899999999999998</v>
      </c>
      <c r="G150">
        <v>0.20599999999999999</v>
      </c>
      <c r="H150" s="1" t="s">
        <v>283</v>
      </c>
      <c r="I150" s="1" t="s">
        <v>173</v>
      </c>
      <c r="J150">
        <v>149</v>
      </c>
    </row>
    <row r="151" spans="1:10" x14ac:dyDescent="0.25">
      <c r="A151" s="1" t="s">
        <v>170</v>
      </c>
      <c r="B151">
        <v>3.4620000000000002</v>
      </c>
      <c r="C151">
        <v>0.68899999999999995</v>
      </c>
      <c r="D151">
        <v>0.38200000000000001</v>
      </c>
      <c r="E151">
        <v>0.53900000000000003</v>
      </c>
      <c r="F151">
        <v>8.7999999999999995E-2</v>
      </c>
      <c r="G151">
        <v>0.376</v>
      </c>
      <c r="H151" s="1" t="s">
        <v>261</v>
      </c>
      <c r="I151" s="1" t="s">
        <v>173</v>
      </c>
      <c r="J151">
        <v>150</v>
      </c>
    </row>
    <row r="152" spans="1:10" x14ac:dyDescent="0.25">
      <c r="A152" s="1" t="s">
        <v>159</v>
      </c>
      <c r="B152">
        <v>3.4079999999999999</v>
      </c>
      <c r="C152">
        <v>0.33200000000000002</v>
      </c>
      <c r="D152">
        <v>0.89600000000000002</v>
      </c>
      <c r="E152">
        <v>0.4</v>
      </c>
      <c r="F152">
        <v>0.63600000000000001</v>
      </c>
      <c r="G152">
        <v>0.2</v>
      </c>
      <c r="H152" s="1" t="s">
        <v>284</v>
      </c>
      <c r="I152" s="1" t="s">
        <v>173</v>
      </c>
      <c r="J152">
        <v>151</v>
      </c>
    </row>
    <row r="153" spans="1:10" x14ac:dyDescent="0.25">
      <c r="A153" s="1" t="s">
        <v>155</v>
      </c>
      <c r="B153">
        <v>3.355</v>
      </c>
      <c r="C153">
        <v>0.442</v>
      </c>
      <c r="D153">
        <v>1.073</v>
      </c>
      <c r="E153">
        <v>0.34300000000000003</v>
      </c>
      <c r="F153">
        <v>0.24399999999999999</v>
      </c>
      <c r="G153">
        <v>8.3000000000000004E-2</v>
      </c>
      <c r="H153" s="1" t="s">
        <v>213</v>
      </c>
      <c r="I153" s="1" t="s">
        <v>173</v>
      </c>
      <c r="J153">
        <v>152</v>
      </c>
    </row>
    <row r="154" spans="1:10" x14ac:dyDescent="0.25">
      <c r="A154" s="1" t="s">
        <v>157</v>
      </c>
      <c r="B154">
        <v>3.3029999999999999</v>
      </c>
      <c r="C154">
        <v>0.45500000000000002</v>
      </c>
      <c r="D154">
        <v>0.99099999999999999</v>
      </c>
      <c r="E154">
        <v>0.38100000000000001</v>
      </c>
      <c r="F154">
        <v>0.48099999999999998</v>
      </c>
      <c r="G154">
        <v>0.27</v>
      </c>
      <c r="H154" s="1" t="s">
        <v>285</v>
      </c>
      <c r="I154" s="1" t="s">
        <v>173</v>
      </c>
      <c r="J154">
        <v>153</v>
      </c>
    </row>
    <row r="155" spans="1:10" x14ac:dyDescent="0.25">
      <c r="A155" s="1" t="s">
        <v>161</v>
      </c>
      <c r="B155">
        <v>3.254</v>
      </c>
      <c r="C155">
        <v>0.33700000000000002</v>
      </c>
      <c r="D155">
        <v>0.60799999999999998</v>
      </c>
      <c r="E155">
        <v>0.17699999999999999</v>
      </c>
      <c r="F155">
        <v>0.112</v>
      </c>
      <c r="G155">
        <v>0.224</v>
      </c>
      <c r="H155" s="1" t="s">
        <v>216</v>
      </c>
      <c r="I155" s="1" t="s">
        <v>173</v>
      </c>
      <c r="J155">
        <v>154</v>
      </c>
    </row>
    <row r="156" spans="1:10" x14ac:dyDescent="0.25">
      <c r="A156" s="1" t="s">
        <v>158</v>
      </c>
      <c r="B156">
        <v>3.0830000000000002</v>
      </c>
      <c r="C156">
        <v>2.4E-2</v>
      </c>
      <c r="D156">
        <v>0</v>
      </c>
      <c r="E156">
        <v>0.01</v>
      </c>
      <c r="F156">
        <v>0.30499999999999999</v>
      </c>
      <c r="G156">
        <v>0.218</v>
      </c>
      <c r="H156" s="1" t="s">
        <v>286</v>
      </c>
      <c r="I156" s="1" t="s">
        <v>173</v>
      </c>
      <c r="J156">
        <v>155</v>
      </c>
    </row>
    <row r="157" spans="1:10" x14ac:dyDescent="0.25">
      <c r="A157" s="1" t="s">
        <v>149</v>
      </c>
      <c r="B157">
        <v>2.9049999999999998</v>
      </c>
      <c r="C157">
        <v>9.0999999999999998E-2</v>
      </c>
      <c r="D157">
        <v>0.627</v>
      </c>
      <c r="E157">
        <v>0.14499999999999999</v>
      </c>
      <c r="F157">
        <v>6.5000000000000002E-2</v>
      </c>
      <c r="G157">
        <v>0.14899999999999999</v>
      </c>
      <c r="H157" s="1" t="s">
        <v>256</v>
      </c>
      <c r="I157" s="1" t="s">
        <v>173</v>
      </c>
      <c r="J157">
        <v>156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AF76-1D48-473F-A085-DC87CB124EC5}">
  <dimension ref="A1:J156"/>
  <sheetViews>
    <sheetView showGridLines="0" workbookViewId="0">
      <selection activeCell="L9" sqref="L9"/>
    </sheetView>
  </sheetViews>
  <sheetFormatPr defaultRowHeight="15" x14ac:dyDescent="0.25"/>
  <cols>
    <col min="1" max="1" width="23.5703125" bestFit="1" customWidth="1"/>
    <col min="2" max="2" width="8.140625" bestFit="1" customWidth="1"/>
    <col min="3" max="3" width="7.140625" bestFit="1" customWidth="1"/>
    <col min="4" max="4" width="16" bestFit="1" customWidth="1"/>
    <col min="5" max="5" width="18.5703125" bestFit="1" customWidth="1"/>
    <col min="6" max="6" width="11.28515625" bestFit="1" customWidth="1"/>
    <col min="7" max="7" width="13.140625" bestFit="1" customWidth="1"/>
    <col min="8" max="8" width="13.85546875" bestFit="1" customWidth="1"/>
    <col min="9" max="9" width="7.28515625" bestFit="1" customWidth="1"/>
    <col min="10" max="10" width="7.5703125" bestFit="1" customWidth="1"/>
  </cols>
  <sheetData>
    <row r="1" spans="1:10" x14ac:dyDescent="0.25">
      <c r="A1" t="s">
        <v>0</v>
      </c>
      <c r="B1" t="s">
        <v>1</v>
      </c>
      <c r="C1" t="s">
        <v>163</v>
      </c>
      <c r="D1" t="s">
        <v>2</v>
      </c>
      <c r="E1" t="s">
        <v>3</v>
      </c>
      <c r="F1" t="s">
        <v>4</v>
      </c>
      <c r="G1" t="s">
        <v>5</v>
      </c>
      <c r="H1" t="s">
        <v>6</v>
      </c>
      <c r="I1" t="s">
        <v>7</v>
      </c>
      <c r="J1" t="s">
        <v>8</v>
      </c>
    </row>
    <row r="2" spans="1:10" x14ac:dyDescent="0.25">
      <c r="A2" s="1" t="s">
        <v>14</v>
      </c>
      <c r="B2">
        <v>7.5369999999999999</v>
      </c>
      <c r="C2">
        <v>1.6160000000000001</v>
      </c>
      <c r="D2">
        <v>1.534</v>
      </c>
      <c r="E2">
        <v>0.79700000000000004</v>
      </c>
      <c r="F2">
        <v>0.63500000000000001</v>
      </c>
      <c r="G2">
        <v>0.36199999999999999</v>
      </c>
      <c r="H2">
        <v>0.316</v>
      </c>
      <c r="I2" s="1" t="s">
        <v>287</v>
      </c>
      <c r="J2">
        <v>1</v>
      </c>
    </row>
    <row r="3" spans="1:10" x14ac:dyDescent="0.25">
      <c r="A3" s="1" t="s">
        <v>11</v>
      </c>
      <c r="B3">
        <v>7.5220000000000002</v>
      </c>
      <c r="C3">
        <v>1.482</v>
      </c>
      <c r="D3">
        <v>1.5509999999999999</v>
      </c>
      <c r="E3">
        <v>0.79300000000000004</v>
      </c>
      <c r="F3">
        <v>0.626</v>
      </c>
      <c r="G3">
        <v>0.35499999999999998</v>
      </c>
      <c r="H3">
        <v>0.40100000000000002</v>
      </c>
      <c r="I3" s="1" t="s">
        <v>287</v>
      </c>
      <c r="J3">
        <v>2</v>
      </c>
    </row>
    <row r="4" spans="1:10" x14ac:dyDescent="0.25">
      <c r="A4" s="1" t="s">
        <v>13</v>
      </c>
      <c r="B4">
        <v>7.5039999999999996</v>
      </c>
      <c r="C4">
        <v>1.4810000000000001</v>
      </c>
      <c r="D4">
        <v>1.611</v>
      </c>
      <c r="E4">
        <v>0.83399999999999996</v>
      </c>
      <c r="F4">
        <v>0.627</v>
      </c>
      <c r="G4">
        <v>0.47599999999999998</v>
      </c>
      <c r="H4">
        <v>0.154</v>
      </c>
      <c r="I4" s="1" t="s">
        <v>287</v>
      </c>
      <c r="J4">
        <v>3</v>
      </c>
    </row>
    <row r="5" spans="1:10" x14ac:dyDescent="0.25">
      <c r="A5" s="1" t="s">
        <v>12</v>
      </c>
      <c r="B5">
        <v>7.4939999999999998</v>
      </c>
      <c r="C5">
        <v>1.5649999999999999</v>
      </c>
      <c r="D5">
        <v>1.5169999999999999</v>
      </c>
      <c r="E5">
        <v>0.85799999999999998</v>
      </c>
      <c r="F5">
        <v>0.62</v>
      </c>
      <c r="G5">
        <v>0.29099999999999998</v>
      </c>
      <c r="H5">
        <v>0.36699999999999999</v>
      </c>
      <c r="I5" s="1" t="s">
        <v>287</v>
      </c>
      <c r="J5">
        <v>4</v>
      </c>
    </row>
    <row r="6" spans="1:10" x14ac:dyDescent="0.25">
      <c r="A6" s="1" t="s">
        <v>9</v>
      </c>
      <c r="B6">
        <v>7.4690000000000003</v>
      </c>
      <c r="C6">
        <v>1.444</v>
      </c>
      <c r="D6">
        <v>1.54</v>
      </c>
      <c r="E6">
        <v>0.80900000000000005</v>
      </c>
      <c r="F6">
        <v>0.61799999999999999</v>
      </c>
      <c r="G6">
        <v>0.245</v>
      </c>
      <c r="H6">
        <v>0.38300000000000001</v>
      </c>
      <c r="I6" s="1" t="s">
        <v>287</v>
      </c>
      <c r="J6">
        <v>5</v>
      </c>
    </row>
    <row r="7" spans="1:10" x14ac:dyDescent="0.25">
      <c r="A7" s="1" t="s">
        <v>15</v>
      </c>
      <c r="B7">
        <v>7.3769999999999998</v>
      </c>
      <c r="C7">
        <v>1.504</v>
      </c>
      <c r="D7">
        <v>1.429</v>
      </c>
      <c r="E7">
        <v>0.81100000000000005</v>
      </c>
      <c r="F7">
        <v>0.58499999999999996</v>
      </c>
      <c r="G7">
        <v>0.47</v>
      </c>
      <c r="H7">
        <v>0.28299999999999997</v>
      </c>
      <c r="I7" s="1" t="s">
        <v>287</v>
      </c>
      <c r="J7">
        <v>6</v>
      </c>
    </row>
    <row r="8" spans="1:10" x14ac:dyDescent="0.25">
      <c r="A8" s="1" t="s">
        <v>20</v>
      </c>
      <c r="B8">
        <v>7.3159999999999998</v>
      </c>
      <c r="C8">
        <v>1.4790000000000001</v>
      </c>
      <c r="D8">
        <v>1.4810000000000001</v>
      </c>
      <c r="E8">
        <v>0.83499999999999996</v>
      </c>
      <c r="F8">
        <v>0.61099999999999999</v>
      </c>
      <c r="G8">
        <v>0.436</v>
      </c>
      <c r="H8">
        <v>0.28699999999999998</v>
      </c>
      <c r="I8" s="1" t="s">
        <v>287</v>
      </c>
      <c r="J8">
        <v>7</v>
      </c>
    </row>
    <row r="9" spans="1:10" x14ac:dyDescent="0.25">
      <c r="A9" s="1" t="s">
        <v>17</v>
      </c>
      <c r="B9">
        <v>7.3140000000000001</v>
      </c>
      <c r="C9">
        <v>1.4059999999999999</v>
      </c>
      <c r="D9">
        <v>1.548</v>
      </c>
      <c r="E9">
        <v>0.81699999999999995</v>
      </c>
      <c r="F9">
        <v>0.61399999999999999</v>
      </c>
      <c r="G9">
        <v>0.5</v>
      </c>
      <c r="H9">
        <v>0.38300000000000001</v>
      </c>
      <c r="I9" s="1" t="s">
        <v>287</v>
      </c>
      <c r="J9">
        <v>8</v>
      </c>
    </row>
    <row r="10" spans="1:10" x14ac:dyDescent="0.25">
      <c r="A10" s="1" t="s">
        <v>16</v>
      </c>
      <c r="B10">
        <v>7.2839999999999998</v>
      </c>
      <c r="C10">
        <v>1.494</v>
      </c>
      <c r="D10">
        <v>1.478</v>
      </c>
      <c r="E10">
        <v>0.83099999999999996</v>
      </c>
      <c r="F10">
        <v>0.61299999999999999</v>
      </c>
      <c r="G10">
        <v>0.38500000000000001</v>
      </c>
      <c r="H10">
        <v>0.38400000000000001</v>
      </c>
      <c r="I10" s="1" t="s">
        <v>287</v>
      </c>
      <c r="J10">
        <v>9</v>
      </c>
    </row>
    <row r="11" spans="1:10" x14ac:dyDescent="0.25">
      <c r="A11" s="1" t="s">
        <v>21</v>
      </c>
      <c r="B11">
        <v>7.2839999999999998</v>
      </c>
      <c r="C11">
        <v>1.484</v>
      </c>
      <c r="D11">
        <v>1.51</v>
      </c>
      <c r="E11">
        <v>0.84399999999999997</v>
      </c>
      <c r="F11">
        <v>0.60199999999999998</v>
      </c>
      <c r="G11">
        <v>0.47799999999999998</v>
      </c>
      <c r="H11">
        <v>0.30099999999999999</v>
      </c>
      <c r="I11" s="1" t="s">
        <v>287</v>
      </c>
      <c r="J11">
        <v>10</v>
      </c>
    </row>
    <row r="12" spans="1:10" x14ac:dyDescent="0.25">
      <c r="A12" s="1" t="s">
        <v>23</v>
      </c>
      <c r="B12">
        <v>7.2130000000000001</v>
      </c>
      <c r="C12">
        <v>1.375</v>
      </c>
      <c r="D12">
        <v>1.3759999999999999</v>
      </c>
      <c r="E12">
        <v>0.83799999999999997</v>
      </c>
      <c r="F12">
        <v>0.40600000000000003</v>
      </c>
      <c r="G12">
        <v>0.33</v>
      </c>
      <c r="H12">
        <v>8.5000000000000006E-2</v>
      </c>
      <c r="I12" s="1" t="s">
        <v>287</v>
      </c>
      <c r="J12">
        <v>11</v>
      </c>
    </row>
    <row r="13" spans="1:10" x14ac:dyDescent="0.25">
      <c r="A13" s="1" t="s">
        <v>24</v>
      </c>
      <c r="B13">
        <v>7.0789999999999997</v>
      </c>
      <c r="C13">
        <v>1.1100000000000001</v>
      </c>
      <c r="D13">
        <v>1.4159999999999999</v>
      </c>
      <c r="E13">
        <v>0.76</v>
      </c>
      <c r="F13">
        <v>0.57999999999999996</v>
      </c>
      <c r="G13">
        <v>0.215</v>
      </c>
      <c r="H13">
        <v>0.1</v>
      </c>
      <c r="I13" s="1" t="s">
        <v>287</v>
      </c>
      <c r="J13">
        <v>12</v>
      </c>
    </row>
    <row r="14" spans="1:10" x14ac:dyDescent="0.25">
      <c r="A14" s="1" t="s">
        <v>18</v>
      </c>
      <c r="B14">
        <v>7.0060000000000002</v>
      </c>
      <c r="C14">
        <v>1.4870000000000001</v>
      </c>
      <c r="D14">
        <v>1.46</v>
      </c>
      <c r="E14">
        <v>0.81499999999999995</v>
      </c>
      <c r="F14">
        <v>0.56799999999999995</v>
      </c>
      <c r="G14">
        <v>0.316</v>
      </c>
      <c r="H14">
        <v>0.221</v>
      </c>
      <c r="I14" s="1" t="s">
        <v>287</v>
      </c>
      <c r="J14">
        <v>13</v>
      </c>
    </row>
    <row r="15" spans="1:10" x14ac:dyDescent="0.25">
      <c r="A15" s="1" t="s">
        <v>27</v>
      </c>
      <c r="B15">
        <v>6.9930000000000003</v>
      </c>
      <c r="C15">
        <v>1.546</v>
      </c>
      <c r="D15">
        <v>1.42</v>
      </c>
      <c r="E15">
        <v>0.77400000000000002</v>
      </c>
      <c r="F15">
        <v>0.50600000000000001</v>
      </c>
      <c r="G15">
        <v>0.39300000000000002</v>
      </c>
      <c r="H15">
        <v>0.13600000000000001</v>
      </c>
      <c r="I15" s="1" t="s">
        <v>287</v>
      </c>
      <c r="J15">
        <v>14</v>
      </c>
    </row>
    <row r="16" spans="1:10" x14ac:dyDescent="0.25">
      <c r="A16" s="1" t="s">
        <v>25</v>
      </c>
      <c r="B16">
        <v>6.9770000000000003</v>
      </c>
      <c r="C16">
        <v>1.536</v>
      </c>
      <c r="D16">
        <v>1.5580000000000001</v>
      </c>
      <c r="E16">
        <v>0.81</v>
      </c>
      <c r="F16">
        <v>0.57299999999999995</v>
      </c>
      <c r="G16">
        <v>0.42799999999999999</v>
      </c>
      <c r="H16">
        <v>0.29799999999999999</v>
      </c>
      <c r="I16" s="1" t="s">
        <v>287</v>
      </c>
      <c r="J16">
        <v>15</v>
      </c>
    </row>
    <row r="17" spans="1:10" x14ac:dyDescent="0.25">
      <c r="A17" s="1" t="s">
        <v>26</v>
      </c>
      <c r="B17">
        <v>6.9509999999999996</v>
      </c>
      <c r="C17">
        <v>1.488</v>
      </c>
      <c r="D17">
        <v>1.4730000000000001</v>
      </c>
      <c r="E17">
        <v>0.79900000000000004</v>
      </c>
      <c r="F17">
        <v>0.56299999999999994</v>
      </c>
      <c r="G17">
        <v>0.33600000000000002</v>
      </c>
      <c r="H17">
        <v>0.27700000000000002</v>
      </c>
      <c r="I17" s="1" t="s">
        <v>287</v>
      </c>
      <c r="J17">
        <v>16</v>
      </c>
    </row>
    <row r="18" spans="1:10" x14ac:dyDescent="0.25">
      <c r="A18" s="1" t="s">
        <v>29</v>
      </c>
      <c r="B18">
        <v>6.891</v>
      </c>
      <c r="C18">
        <v>1.464</v>
      </c>
      <c r="D18">
        <v>1.462</v>
      </c>
      <c r="E18">
        <v>0.81799999999999995</v>
      </c>
      <c r="F18">
        <v>0.54</v>
      </c>
      <c r="G18">
        <v>0.23200000000000001</v>
      </c>
      <c r="H18">
        <v>0.251</v>
      </c>
      <c r="I18" s="1" t="s">
        <v>287</v>
      </c>
      <c r="J18">
        <v>17</v>
      </c>
    </row>
    <row r="19" spans="1:10" x14ac:dyDescent="0.25">
      <c r="A19" s="1" t="s">
        <v>19</v>
      </c>
      <c r="B19">
        <v>6.8630000000000004</v>
      </c>
      <c r="C19">
        <v>1.742</v>
      </c>
      <c r="D19">
        <v>1.458</v>
      </c>
      <c r="E19">
        <v>0.84499999999999997</v>
      </c>
      <c r="F19">
        <v>0.59699999999999998</v>
      </c>
      <c r="G19">
        <v>0.28299999999999997</v>
      </c>
      <c r="H19">
        <v>0.31900000000000001</v>
      </c>
      <c r="I19" s="1" t="s">
        <v>287</v>
      </c>
      <c r="J19">
        <v>18</v>
      </c>
    </row>
    <row r="20" spans="1:10" x14ac:dyDescent="0.25">
      <c r="A20" s="1" t="s">
        <v>22</v>
      </c>
      <c r="B20">
        <v>6.7140000000000004</v>
      </c>
      <c r="C20">
        <v>1.4419999999999999</v>
      </c>
      <c r="D20">
        <v>1.496</v>
      </c>
      <c r="E20">
        <v>0.80500000000000005</v>
      </c>
      <c r="F20">
        <v>0.50800000000000001</v>
      </c>
      <c r="G20">
        <v>0.49299999999999999</v>
      </c>
      <c r="H20">
        <v>0.26500000000000001</v>
      </c>
      <c r="I20" s="1" t="s">
        <v>287</v>
      </c>
      <c r="J20">
        <v>19</v>
      </c>
    </row>
    <row r="21" spans="1:10" x14ac:dyDescent="0.25">
      <c r="A21" s="1" t="s">
        <v>48</v>
      </c>
      <c r="B21">
        <v>6.6520000000000001</v>
      </c>
      <c r="C21">
        <v>1.2529999999999999</v>
      </c>
      <c r="D21">
        <v>1.284</v>
      </c>
      <c r="E21">
        <v>0.81899999999999995</v>
      </c>
      <c r="F21">
        <v>0.377</v>
      </c>
      <c r="G21">
        <v>0.32700000000000001</v>
      </c>
      <c r="H21">
        <v>8.2000000000000003E-2</v>
      </c>
      <c r="I21" s="1" t="s">
        <v>287</v>
      </c>
      <c r="J21">
        <v>20</v>
      </c>
    </row>
    <row r="22" spans="1:10" x14ac:dyDescent="0.25">
      <c r="A22" s="1" t="s">
        <v>30</v>
      </c>
      <c r="B22">
        <v>6.6479999999999997</v>
      </c>
      <c r="C22">
        <v>1.6259999999999999</v>
      </c>
      <c r="D22">
        <v>1.266</v>
      </c>
      <c r="E22">
        <v>0.72699999999999998</v>
      </c>
      <c r="F22">
        <v>0.60799999999999998</v>
      </c>
      <c r="G22">
        <v>0.36099999999999999</v>
      </c>
      <c r="H22">
        <v>0.32400000000000001</v>
      </c>
      <c r="I22" s="1" t="s">
        <v>287</v>
      </c>
      <c r="J22">
        <v>21</v>
      </c>
    </row>
    <row r="23" spans="1:10" x14ac:dyDescent="0.25">
      <c r="A23" s="1" t="s">
        <v>41</v>
      </c>
      <c r="B23">
        <v>6.6349999999999998</v>
      </c>
      <c r="C23">
        <v>1.107</v>
      </c>
      <c r="D23">
        <v>1.431</v>
      </c>
      <c r="E23">
        <v>0.61699999999999999</v>
      </c>
      <c r="F23">
        <v>0.437</v>
      </c>
      <c r="G23">
        <v>0.16200000000000001</v>
      </c>
      <c r="H23">
        <v>0.111</v>
      </c>
      <c r="I23" s="1" t="s">
        <v>287</v>
      </c>
      <c r="J23">
        <v>22</v>
      </c>
    </row>
    <row r="24" spans="1:10" x14ac:dyDescent="0.25">
      <c r="A24" s="1" t="s">
        <v>28</v>
      </c>
      <c r="B24">
        <v>6.609</v>
      </c>
      <c r="C24">
        <v>1.353</v>
      </c>
      <c r="D24">
        <v>1.4339999999999999</v>
      </c>
      <c r="E24">
        <v>0.754</v>
      </c>
      <c r="F24">
        <v>0.49099999999999999</v>
      </c>
      <c r="G24">
        <v>8.7999999999999995E-2</v>
      </c>
      <c r="H24">
        <v>3.6999999999999998E-2</v>
      </c>
      <c r="I24" s="1" t="s">
        <v>287</v>
      </c>
      <c r="J24">
        <v>23</v>
      </c>
    </row>
    <row r="25" spans="1:10" x14ac:dyDescent="0.25">
      <c r="A25" s="1" t="s">
        <v>64</v>
      </c>
      <c r="B25">
        <v>6.5990000000000002</v>
      </c>
      <c r="C25">
        <v>1.1850000000000001</v>
      </c>
      <c r="D25">
        <v>1.44</v>
      </c>
      <c r="E25">
        <v>0.69499999999999995</v>
      </c>
      <c r="F25">
        <v>0.495</v>
      </c>
      <c r="G25">
        <v>0.109</v>
      </c>
      <c r="H25">
        <v>0.06</v>
      </c>
      <c r="I25" s="1" t="s">
        <v>287</v>
      </c>
      <c r="J25">
        <v>24</v>
      </c>
    </row>
    <row r="26" spans="1:10" x14ac:dyDescent="0.25">
      <c r="A26" s="1" t="s">
        <v>33</v>
      </c>
      <c r="B26">
        <v>6.5780000000000003</v>
      </c>
      <c r="C26">
        <v>1.153</v>
      </c>
      <c r="D26">
        <v>1.2110000000000001</v>
      </c>
      <c r="E26">
        <v>0.71</v>
      </c>
      <c r="F26">
        <v>0.41299999999999998</v>
      </c>
      <c r="G26">
        <v>0.121</v>
      </c>
      <c r="H26">
        <v>0.13300000000000001</v>
      </c>
      <c r="I26" s="1" t="s">
        <v>287</v>
      </c>
      <c r="J26">
        <v>25</v>
      </c>
    </row>
    <row r="27" spans="1:10" x14ac:dyDescent="0.25">
      <c r="A27" s="1" t="s">
        <v>40</v>
      </c>
      <c r="B27">
        <v>6.5720000000000001</v>
      </c>
      <c r="C27">
        <v>1.6919999999999999</v>
      </c>
      <c r="D27">
        <v>1.3540000000000001</v>
      </c>
      <c r="E27">
        <v>0.94899999999999995</v>
      </c>
      <c r="F27">
        <v>0.55000000000000004</v>
      </c>
      <c r="G27">
        <v>0.34599999999999997</v>
      </c>
      <c r="H27">
        <v>0.46400000000000002</v>
      </c>
      <c r="I27" s="1" t="s">
        <v>287</v>
      </c>
      <c r="J27">
        <v>26</v>
      </c>
    </row>
    <row r="28" spans="1:10" x14ac:dyDescent="0.25">
      <c r="A28" s="1" t="s">
        <v>31</v>
      </c>
      <c r="B28">
        <v>6.5270000000000001</v>
      </c>
      <c r="C28">
        <v>1.343</v>
      </c>
      <c r="D28">
        <v>1.488</v>
      </c>
      <c r="E28">
        <v>0.82199999999999995</v>
      </c>
      <c r="F28">
        <v>0.58899999999999997</v>
      </c>
      <c r="G28">
        <v>0.57499999999999996</v>
      </c>
      <c r="H28">
        <v>0.153</v>
      </c>
      <c r="I28" s="1" t="s">
        <v>287</v>
      </c>
      <c r="J28">
        <v>27</v>
      </c>
    </row>
    <row r="29" spans="1:10" x14ac:dyDescent="0.25">
      <c r="A29" s="1" t="s">
        <v>35</v>
      </c>
      <c r="B29">
        <v>6.4539999999999997</v>
      </c>
      <c r="C29">
        <v>1.218</v>
      </c>
      <c r="D29">
        <v>1.4119999999999999</v>
      </c>
      <c r="E29">
        <v>0.71899999999999997</v>
      </c>
      <c r="F29">
        <v>0.57899999999999996</v>
      </c>
      <c r="G29">
        <v>0.17499999999999999</v>
      </c>
      <c r="H29">
        <v>0.17799999999999999</v>
      </c>
      <c r="I29" s="1" t="s">
        <v>287</v>
      </c>
      <c r="J29">
        <v>28</v>
      </c>
    </row>
    <row r="30" spans="1:10" x14ac:dyDescent="0.25">
      <c r="A30" s="1" t="s">
        <v>38</v>
      </c>
      <c r="B30">
        <v>6.4539999999999997</v>
      </c>
      <c r="C30">
        <v>0.872</v>
      </c>
      <c r="D30">
        <v>1.256</v>
      </c>
      <c r="E30">
        <v>0.54</v>
      </c>
      <c r="F30">
        <v>0.53100000000000003</v>
      </c>
      <c r="G30">
        <v>0.28299999999999997</v>
      </c>
      <c r="H30">
        <v>7.6999999999999999E-2</v>
      </c>
      <c r="I30" s="1" t="s">
        <v>287</v>
      </c>
      <c r="J30">
        <v>29</v>
      </c>
    </row>
    <row r="31" spans="1:10" x14ac:dyDescent="0.25">
      <c r="A31" s="1" t="s">
        <v>45</v>
      </c>
      <c r="B31">
        <v>6.452</v>
      </c>
      <c r="C31">
        <v>1.234</v>
      </c>
      <c r="D31">
        <v>1.373</v>
      </c>
      <c r="E31">
        <v>0.70599999999999996</v>
      </c>
      <c r="F31">
        <v>0.55000000000000004</v>
      </c>
      <c r="G31">
        <v>0.21099999999999999</v>
      </c>
      <c r="H31">
        <v>7.0999999999999994E-2</v>
      </c>
      <c r="I31" s="1" t="s">
        <v>287</v>
      </c>
      <c r="J31">
        <v>30</v>
      </c>
    </row>
    <row r="32" spans="1:10" x14ac:dyDescent="0.25">
      <c r="A32" s="1" t="s">
        <v>32</v>
      </c>
      <c r="B32">
        <v>6.4420000000000002</v>
      </c>
      <c r="C32">
        <v>1.431</v>
      </c>
      <c r="D32">
        <v>1.3879999999999999</v>
      </c>
      <c r="E32">
        <v>0.84399999999999997</v>
      </c>
      <c r="F32">
        <v>0.47</v>
      </c>
      <c r="G32">
        <v>0.13</v>
      </c>
      <c r="H32">
        <v>0.17299999999999999</v>
      </c>
      <c r="I32" s="1" t="s">
        <v>287</v>
      </c>
      <c r="J32">
        <v>31</v>
      </c>
    </row>
    <row r="33" spans="1:10" x14ac:dyDescent="0.25">
      <c r="A33" s="1" t="s">
        <v>63</v>
      </c>
      <c r="B33">
        <v>6.4240000000000004</v>
      </c>
      <c r="C33">
        <v>1.1279999999999999</v>
      </c>
      <c r="D33">
        <v>1.4259999999999999</v>
      </c>
      <c r="E33">
        <v>0.64700000000000002</v>
      </c>
      <c r="F33">
        <v>0.57999999999999996</v>
      </c>
      <c r="G33">
        <v>0.57199999999999995</v>
      </c>
      <c r="H33">
        <v>3.2000000000000001E-2</v>
      </c>
      <c r="I33" s="1" t="s">
        <v>287</v>
      </c>
      <c r="J33">
        <v>32</v>
      </c>
    </row>
    <row r="34" spans="1:10" x14ac:dyDescent="0.25">
      <c r="A34" s="1" t="s">
        <v>288</v>
      </c>
      <c r="B34">
        <v>6.4219999999999997</v>
      </c>
      <c r="C34">
        <v>1.4339999999999999</v>
      </c>
      <c r="D34">
        <v>1.385</v>
      </c>
      <c r="E34">
        <v>0.79400000000000004</v>
      </c>
      <c r="F34">
        <v>0.36099999999999999</v>
      </c>
      <c r="G34">
        <v>0.25800000000000001</v>
      </c>
      <c r="H34">
        <v>6.4000000000000001E-2</v>
      </c>
      <c r="I34" s="1" t="s">
        <v>287</v>
      </c>
      <c r="J34">
        <v>33</v>
      </c>
    </row>
    <row r="35" spans="1:10" x14ac:dyDescent="0.25">
      <c r="A35" s="1" t="s">
        <v>37</v>
      </c>
      <c r="B35">
        <v>6.4029999999999996</v>
      </c>
      <c r="C35">
        <v>1.3839999999999999</v>
      </c>
      <c r="D35">
        <v>1.532</v>
      </c>
      <c r="E35">
        <v>0.88900000000000001</v>
      </c>
      <c r="F35">
        <v>0.40899999999999997</v>
      </c>
      <c r="G35">
        <v>0.19</v>
      </c>
      <c r="H35">
        <v>7.0999999999999994E-2</v>
      </c>
      <c r="I35" s="1" t="s">
        <v>287</v>
      </c>
      <c r="J35">
        <v>34</v>
      </c>
    </row>
    <row r="36" spans="1:10" x14ac:dyDescent="0.25">
      <c r="A36" s="1" t="s">
        <v>164</v>
      </c>
      <c r="B36">
        <v>6.375</v>
      </c>
      <c r="C36">
        <v>1.871</v>
      </c>
      <c r="D36">
        <v>1.274</v>
      </c>
      <c r="E36">
        <v>0.71</v>
      </c>
      <c r="F36">
        <v>0.60399999999999998</v>
      </c>
      <c r="G36">
        <v>0.33</v>
      </c>
      <c r="H36">
        <v>0.439</v>
      </c>
      <c r="I36" s="1" t="s">
        <v>287</v>
      </c>
      <c r="J36">
        <v>35</v>
      </c>
    </row>
    <row r="37" spans="1:10" x14ac:dyDescent="0.25">
      <c r="A37" s="1" t="s">
        <v>53</v>
      </c>
      <c r="B37">
        <v>6.3570000000000002</v>
      </c>
      <c r="C37">
        <v>1.071</v>
      </c>
      <c r="D37">
        <v>1.4019999999999999</v>
      </c>
      <c r="E37">
        <v>0.59499999999999997</v>
      </c>
      <c r="F37">
        <v>0.47699999999999998</v>
      </c>
      <c r="G37">
        <v>0.14899999999999999</v>
      </c>
      <c r="H37">
        <v>4.7E-2</v>
      </c>
      <c r="I37" s="1" t="s">
        <v>287</v>
      </c>
      <c r="J37">
        <v>36</v>
      </c>
    </row>
    <row r="38" spans="1:10" x14ac:dyDescent="0.25">
      <c r="A38" s="1" t="s">
        <v>36</v>
      </c>
      <c r="B38">
        <v>6.3440000000000003</v>
      </c>
      <c r="C38">
        <v>1.5309999999999999</v>
      </c>
      <c r="D38">
        <v>1.2869999999999999</v>
      </c>
      <c r="E38">
        <v>0.59</v>
      </c>
      <c r="F38">
        <v>0.45</v>
      </c>
      <c r="G38">
        <v>0.14799999999999999</v>
      </c>
      <c r="H38">
        <v>0.27300000000000002</v>
      </c>
      <c r="I38" s="1" t="s">
        <v>287</v>
      </c>
      <c r="J38">
        <v>37</v>
      </c>
    </row>
    <row r="39" spans="1:10" x14ac:dyDescent="0.25">
      <c r="A39" s="1" t="s">
        <v>289</v>
      </c>
      <c r="B39">
        <v>6.1680000000000001</v>
      </c>
      <c r="C39">
        <v>1.361</v>
      </c>
      <c r="D39">
        <v>1.38</v>
      </c>
      <c r="E39">
        <v>0.52</v>
      </c>
      <c r="F39">
        <v>0.51900000000000002</v>
      </c>
      <c r="G39">
        <v>0.32500000000000001</v>
      </c>
      <c r="H39">
        <v>8.9999999999999993E-3</v>
      </c>
      <c r="I39" s="1" t="s">
        <v>287</v>
      </c>
      <c r="J39">
        <v>38</v>
      </c>
    </row>
    <row r="40" spans="1:10" x14ac:dyDescent="0.25">
      <c r="A40" s="1" t="s">
        <v>57</v>
      </c>
      <c r="B40">
        <v>6.1050000000000004</v>
      </c>
      <c r="C40">
        <v>1.633</v>
      </c>
      <c r="D40">
        <v>1.26</v>
      </c>
      <c r="E40">
        <v>0.63200000000000001</v>
      </c>
      <c r="F40">
        <v>0.496</v>
      </c>
      <c r="G40">
        <v>0.22800000000000001</v>
      </c>
      <c r="H40">
        <v>0.215</v>
      </c>
      <c r="I40" s="1" t="s">
        <v>287</v>
      </c>
      <c r="J40">
        <v>39</v>
      </c>
    </row>
    <row r="41" spans="1:10" x14ac:dyDescent="0.25">
      <c r="A41" s="1" t="s">
        <v>46</v>
      </c>
      <c r="B41">
        <v>6.0979999999999999</v>
      </c>
      <c r="C41">
        <v>1.325</v>
      </c>
      <c r="D41">
        <v>1.5049999999999999</v>
      </c>
      <c r="E41">
        <v>0.71299999999999997</v>
      </c>
      <c r="F41">
        <v>0.29599999999999999</v>
      </c>
      <c r="G41">
        <v>0.13700000000000001</v>
      </c>
      <c r="H41">
        <v>2.4E-2</v>
      </c>
      <c r="I41" s="1" t="s">
        <v>287</v>
      </c>
      <c r="J41">
        <v>40</v>
      </c>
    </row>
    <row r="42" spans="1:10" x14ac:dyDescent="0.25">
      <c r="A42" s="1" t="s">
        <v>49</v>
      </c>
      <c r="B42">
        <v>6.0869999999999997</v>
      </c>
      <c r="C42">
        <v>1.488</v>
      </c>
      <c r="D42">
        <v>1.323</v>
      </c>
      <c r="E42">
        <v>0.65300000000000002</v>
      </c>
      <c r="F42">
        <v>0.53700000000000003</v>
      </c>
      <c r="G42">
        <v>0.17299999999999999</v>
      </c>
      <c r="H42">
        <v>0.25700000000000001</v>
      </c>
      <c r="I42" s="1" t="s">
        <v>287</v>
      </c>
      <c r="J42">
        <v>41</v>
      </c>
    </row>
    <row r="43" spans="1:10" x14ac:dyDescent="0.25">
      <c r="A43" s="1" t="s">
        <v>91</v>
      </c>
      <c r="B43">
        <v>6.0839999999999996</v>
      </c>
      <c r="C43">
        <v>1.2909999999999999</v>
      </c>
      <c r="D43">
        <v>1.2849999999999999</v>
      </c>
      <c r="E43">
        <v>0.61899999999999999</v>
      </c>
      <c r="F43">
        <v>0.40200000000000002</v>
      </c>
      <c r="G43">
        <v>0.41699999999999998</v>
      </c>
      <c r="H43">
        <v>6.6000000000000003E-2</v>
      </c>
      <c r="I43" s="1" t="s">
        <v>287</v>
      </c>
      <c r="J43">
        <v>42</v>
      </c>
    </row>
    <row r="44" spans="1:10" x14ac:dyDescent="0.25">
      <c r="A44" s="1" t="s">
        <v>55</v>
      </c>
      <c r="B44">
        <v>6.0709999999999997</v>
      </c>
      <c r="C44">
        <v>0.73699999999999999</v>
      </c>
      <c r="D44">
        <v>1.2869999999999999</v>
      </c>
      <c r="E44">
        <v>0.65300000000000002</v>
      </c>
      <c r="F44">
        <v>0.44800000000000001</v>
      </c>
      <c r="G44">
        <v>0.30199999999999999</v>
      </c>
      <c r="H44">
        <v>0.13100000000000001</v>
      </c>
      <c r="I44" s="1" t="s">
        <v>287</v>
      </c>
      <c r="J44">
        <v>43</v>
      </c>
    </row>
    <row r="45" spans="1:10" x14ac:dyDescent="0.25">
      <c r="A45" s="1" t="s">
        <v>67</v>
      </c>
      <c r="B45">
        <v>6.008</v>
      </c>
      <c r="C45">
        <v>1.0009999999999999</v>
      </c>
      <c r="D45">
        <v>1.286</v>
      </c>
      <c r="E45">
        <v>0.68600000000000005</v>
      </c>
      <c r="F45">
        <v>0.45500000000000002</v>
      </c>
      <c r="G45">
        <v>0.15</v>
      </c>
      <c r="H45">
        <v>0.14000000000000001</v>
      </c>
      <c r="I45" s="1" t="s">
        <v>287</v>
      </c>
      <c r="J45">
        <v>44</v>
      </c>
    </row>
    <row r="46" spans="1:10" x14ac:dyDescent="0.25">
      <c r="A46" s="1" t="s">
        <v>43</v>
      </c>
      <c r="B46">
        <v>6.0030000000000001</v>
      </c>
      <c r="C46">
        <v>0.91</v>
      </c>
      <c r="D46">
        <v>1.1819999999999999</v>
      </c>
      <c r="E46">
        <v>0.59599999999999997</v>
      </c>
      <c r="F46">
        <v>0.432</v>
      </c>
      <c r="G46">
        <v>7.8E-2</v>
      </c>
      <c r="H46">
        <v>0.09</v>
      </c>
      <c r="I46" s="1" t="s">
        <v>287</v>
      </c>
      <c r="J46">
        <v>45</v>
      </c>
    </row>
    <row r="47" spans="1:10" x14ac:dyDescent="0.25">
      <c r="A47" s="1" t="s">
        <v>52</v>
      </c>
      <c r="B47">
        <v>5.9729999999999999</v>
      </c>
      <c r="C47">
        <v>1.292</v>
      </c>
      <c r="D47">
        <v>1.446</v>
      </c>
      <c r="E47">
        <v>0.69899999999999995</v>
      </c>
      <c r="F47">
        <v>0.52</v>
      </c>
      <c r="G47">
        <v>0.158</v>
      </c>
      <c r="H47">
        <v>5.8999999999999997E-2</v>
      </c>
      <c r="I47" s="1" t="s">
        <v>287</v>
      </c>
      <c r="J47">
        <v>46</v>
      </c>
    </row>
    <row r="48" spans="1:10" x14ac:dyDescent="0.25">
      <c r="A48" s="1" t="s">
        <v>47</v>
      </c>
      <c r="B48">
        <v>5.9710000000000001</v>
      </c>
      <c r="C48">
        <v>0.78600000000000003</v>
      </c>
      <c r="D48">
        <v>1.5489999999999999</v>
      </c>
      <c r="E48">
        <v>0.498</v>
      </c>
      <c r="F48">
        <v>0.65800000000000003</v>
      </c>
      <c r="G48">
        <v>0.41599999999999998</v>
      </c>
      <c r="H48">
        <v>0.247</v>
      </c>
      <c r="I48" s="1" t="s">
        <v>287</v>
      </c>
      <c r="J48">
        <v>47</v>
      </c>
    </row>
    <row r="49" spans="1:10" x14ac:dyDescent="0.25">
      <c r="A49" s="1" t="s">
        <v>39</v>
      </c>
      <c r="B49">
        <v>5.9640000000000004</v>
      </c>
      <c r="C49">
        <v>1.395</v>
      </c>
      <c r="D49">
        <v>1.4450000000000001</v>
      </c>
      <c r="E49">
        <v>0.85299999999999998</v>
      </c>
      <c r="F49">
        <v>0.25600000000000001</v>
      </c>
      <c r="G49">
        <v>0.17299999999999999</v>
      </c>
      <c r="H49">
        <v>2.8000000000000001E-2</v>
      </c>
      <c r="I49" s="1" t="s">
        <v>287</v>
      </c>
      <c r="J49">
        <v>48</v>
      </c>
    </row>
    <row r="50" spans="1:10" x14ac:dyDescent="0.25">
      <c r="A50" s="1" t="s">
        <v>82</v>
      </c>
      <c r="B50">
        <v>5.9630000000000001</v>
      </c>
      <c r="C50">
        <v>1.282</v>
      </c>
      <c r="D50">
        <v>1.4690000000000001</v>
      </c>
      <c r="E50">
        <v>0.54700000000000004</v>
      </c>
      <c r="F50">
        <v>0.374</v>
      </c>
      <c r="G50">
        <v>5.1999999999999998E-2</v>
      </c>
      <c r="H50">
        <v>3.3000000000000002E-2</v>
      </c>
      <c r="I50" s="1" t="s">
        <v>287</v>
      </c>
      <c r="J50">
        <v>49</v>
      </c>
    </row>
    <row r="51" spans="1:10" x14ac:dyDescent="0.25">
      <c r="A51" s="1" t="s">
        <v>220</v>
      </c>
      <c r="B51">
        <v>5.9560000000000004</v>
      </c>
      <c r="C51">
        <v>0.90800000000000003</v>
      </c>
      <c r="D51">
        <v>1.081</v>
      </c>
      <c r="E51">
        <v>0.45</v>
      </c>
      <c r="F51">
        <v>0.54800000000000004</v>
      </c>
      <c r="G51">
        <v>0.24</v>
      </c>
      <c r="H51">
        <v>9.7000000000000003E-2</v>
      </c>
      <c r="I51" s="1" t="s">
        <v>287</v>
      </c>
      <c r="J51">
        <v>50</v>
      </c>
    </row>
    <row r="52" spans="1:10" x14ac:dyDescent="0.25">
      <c r="A52" s="1" t="s">
        <v>71</v>
      </c>
      <c r="B52">
        <v>5.92</v>
      </c>
      <c r="C52">
        <v>1.417</v>
      </c>
      <c r="D52">
        <v>1.4359999999999999</v>
      </c>
      <c r="E52">
        <v>0.91300000000000003</v>
      </c>
      <c r="F52">
        <v>0.50600000000000001</v>
      </c>
      <c r="G52">
        <v>0.121</v>
      </c>
      <c r="H52">
        <v>0.16400000000000001</v>
      </c>
      <c r="I52" s="1" t="s">
        <v>287</v>
      </c>
      <c r="J52">
        <v>51</v>
      </c>
    </row>
    <row r="53" spans="1:10" x14ac:dyDescent="0.25">
      <c r="A53" s="1" t="s">
        <v>50</v>
      </c>
      <c r="B53">
        <v>5.9020000000000001</v>
      </c>
      <c r="C53">
        <v>1.3149999999999999</v>
      </c>
      <c r="D53">
        <v>1.474</v>
      </c>
      <c r="E53">
        <v>0.629</v>
      </c>
      <c r="F53">
        <v>0.23400000000000001</v>
      </c>
      <c r="G53">
        <v>0.01</v>
      </c>
      <c r="H53">
        <v>1.2E-2</v>
      </c>
      <c r="I53" s="1" t="s">
        <v>287</v>
      </c>
      <c r="J53">
        <v>52</v>
      </c>
    </row>
    <row r="54" spans="1:10" x14ac:dyDescent="0.25">
      <c r="A54" s="1" t="s">
        <v>109</v>
      </c>
      <c r="B54">
        <v>5.8719999999999999</v>
      </c>
      <c r="C54">
        <v>1.0920000000000001</v>
      </c>
      <c r="D54">
        <v>1.1459999999999999</v>
      </c>
      <c r="E54">
        <v>0.61799999999999999</v>
      </c>
      <c r="F54">
        <v>0.23300000000000001</v>
      </c>
      <c r="G54">
        <v>6.9000000000000006E-2</v>
      </c>
      <c r="H54">
        <v>0.14599999999999999</v>
      </c>
      <c r="I54" s="1" t="s">
        <v>287</v>
      </c>
      <c r="J54">
        <v>53</v>
      </c>
    </row>
    <row r="55" spans="1:10" x14ac:dyDescent="0.25">
      <c r="A55" s="1" t="s">
        <v>66</v>
      </c>
      <c r="B55">
        <v>5.85</v>
      </c>
      <c r="C55">
        <v>1.2609999999999999</v>
      </c>
      <c r="D55">
        <v>1.405</v>
      </c>
      <c r="E55">
        <v>0.63900000000000001</v>
      </c>
      <c r="F55">
        <v>0.32600000000000001</v>
      </c>
      <c r="G55">
        <v>0.153</v>
      </c>
      <c r="H55">
        <v>7.3999999999999996E-2</v>
      </c>
      <c r="I55" s="1" t="s">
        <v>287</v>
      </c>
      <c r="J55">
        <v>54</v>
      </c>
    </row>
    <row r="56" spans="1:10" x14ac:dyDescent="0.25">
      <c r="A56" s="1" t="s">
        <v>70</v>
      </c>
      <c r="B56">
        <v>5.8380000000000001</v>
      </c>
      <c r="C56">
        <v>1.4019999999999999</v>
      </c>
      <c r="D56">
        <v>1.1279999999999999</v>
      </c>
      <c r="E56">
        <v>0.9</v>
      </c>
      <c r="F56">
        <v>0.25800000000000001</v>
      </c>
      <c r="G56">
        <v>0.20699999999999999</v>
      </c>
      <c r="H56">
        <v>6.3E-2</v>
      </c>
      <c r="I56" s="1" t="s">
        <v>287</v>
      </c>
      <c r="J56">
        <v>55</v>
      </c>
    </row>
    <row r="57" spans="1:10" x14ac:dyDescent="0.25">
      <c r="A57" s="1" t="s">
        <v>79</v>
      </c>
      <c r="B57">
        <v>5.8380000000000001</v>
      </c>
      <c r="C57">
        <v>0.72899999999999998</v>
      </c>
      <c r="D57">
        <v>1.252</v>
      </c>
      <c r="E57">
        <v>0.58899999999999997</v>
      </c>
      <c r="F57">
        <v>0.24099999999999999</v>
      </c>
      <c r="G57">
        <v>0.20899999999999999</v>
      </c>
      <c r="H57">
        <v>0.01</v>
      </c>
      <c r="I57" s="1" t="s">
        <v>287</v>
      </c>
      <c r="J57">
        <v>56</v>
      </c>
    </row>
    <row r="58" spans="1:10" x14ac:dyDescent="0.25">
      <c r="A58" s="1" t="s">
        <v>56</v>
      </c>
      <c r="B58">
        <v>5.8250000000000002</v>
      </c>
      <c r="C58">
        <v>1.218</v>
      </c>
      <c r="D58">
        <v>1.1499999999999999</v>
      </c>
      <c r="E58">
        <v>0.68500000000000005</v>
      </c>
      <c r="F58">
        <v>0.45700000000000002</v>
      </c>
      <c r="G58">
        <v>0.13400000000000001</v>
      </c>
      <c r="H58">
        <v>4.0000000000000001E-3</v>
      </c>
      <c r="I58" s="1" t="s">
        <v>287</v>
      </c>
      <c r="J58">
        <v>57</v>
      </c>
    </row>
    <row r="59" spans="1:10" x14ac:dyDescent="0.25">
      <c r="A59" s="1" t="s">
        <v>74</v>
      </c>
      <c r="B59">
        <v>5.8230000000000004</v>
      </c>
      <c r="C59">
        <v>0.83399999999999996</v>
      </c>
      <c r="D59">
        <v>1.228</v>
      </c>
      <c r="E59">
        <v>0.47399999999999998</v>
      </c>
      <c r="F59">
        <v>0.55900000000000005</v>
      </c>
      <c r="G59">
        <v>0.22600000000000001</v>
      </c>
      <c r="H59">
        <v>0.06</v>
      </c>
      <c r="I59" s="1" t="s">
        <v>287</v>
      </c>
      <c r="J59">
        <v>58</v>
      </c>
    </row>
    <row r="60" spans="1:10" x14ac:dyDescent="0.25">
      <c r="A60" s="1" t="s">
        <v>104</v>
      </c>
      <c r="B60">
        <v>5.8220000000000001</v>
      </c>
      <c r="C60">
        <v>1.131</v>
      </c>
      <c r="D60">
        <v>1.4930000000000001</v>
      </c>
      <c r="E60">
        <v>0.438</v>
      </c>
      <c r="F60">
        <v>0.41799999999999998</v>
      </c>
      <c r="G60">
        <v>0.25</v>
      </c>
      <c r="H60">
        <v>0.25900000000000001</v>
      </c>
      <c r="I60" s="1" t="s">
        <v>287</v>
      </c>
      <c r="J60">
        <v>59</v>
      </c>
    </row>
    <row r="61" spans="1:10" x14ac:dyDescent="0.25">
      <c r="A61" s="1" t="s">
        <v>59</v>
      </c>
      <c r="B61">
        <v>5.819</v>
      </c>
      <c r="C61">
        <v>1.2849999999999999</v>
      </c>
      <c r="D61">
        <v>1.3839999999999999</v>
      </c>
      <c r="E61">
        <v>0.60599999999999998</v>
      </c>
      <c r="F61">
        <v>0.437</v>
      </c>
      <c r="G61">
        <v>0.20200000000000001</v>
      </c>
      <c r="H61">
        <v>0.11899999999999999</v>
      </c>
      <c r="I61" s="1" t="s">
        <v>287</v>
      </c>
      <c r="J61">
        <v>60</v>
      </c>
    </row>
    <row r="62" spans="1:10" x14ac:dyDescent="0.25">
      <c r="A62" s="1" t="s">
        <v>85</v>
      </c>
      <c r="B62">
        <v>5.81</v>
      </c>
      <c r="C62">
        <v>1.347</v>
      </c>
      <c r="D62">
        <v>1.1859999999999999</v>
      </c>
      <c r="E62">
        <v>0.83499999999999996</v>
      </c>
      <c r="F62">
        <v>0.47099999999999997</v>
      </c>
      <c r="G62">
        <v>0.26700000000000002</v>
      </c>
      <c r="H62">
        <v>0.155</v>
      </c>
      <c r="I62" s="1" t="s">
        <v>287</v>
      </c>
      <c r="J62">
        <v>61</v>
      </c>
    </row>
    <row r="63" spans="1:10" x14ac:dyDescent="0.25">
      <c r="A63" s="1" t="s">
        <v>42</v>
      </c>
      <c r="B63">
        <v>5.758</v>
      </c>
      <c r="C63">
        <v>1.341</v>
      </c>
      <c r="D63">
        <v>1.4530000000000001</v>
      </c>
      <c r="E63">
        <v>0.79100000000000004</v>
      </c>
      <c r="F63">
        <v>0.57299999999999995</v>
      </c>
      <c r="G63">
        <v>0.24299999999999999</v>
      </c>
      <c r="H63">
        <v>4.4999999999999998E-2</v>
      </c>
      <c r="I63" s="1" t="s">
        <v>287</v>
      </c>
      <c r="J63">
        <v>62</v>
      </c>
    </row>
    <row r="64" spans="1:10" x14ac:dyDescent="0.25">
      <c r="A64" s="1" t="s">
        <v>72</v>
      </c>
      <c r="B64">
        <v>5.7149999999999999</v>
      </c>
      <c r="C64">
        <v>1.0349999999999999</v>
      </c>
      <c r="D64">
        <v>1.2190000000000001</v>
      </c>
      <c r="E64">
        <v>0.63</v>
      </c>
      <c r="F64">
        <v>0.45</v>
      </c>
      <c r="G64">
        <v>0.127</v>
      </c>
      <c r="H64">
        <v>4.7E-2</v>
      </c>
      <c r="I64" s="1" t="s">
        <v>287</v>
      </c>
      <c r="J64">
        <v>63</v>
      </c>
    </row>
    <row r="65" spans="1:10" x14ac:dyDescent="0.25">
      <c r="A65" s="1" t="s">
        <v>58</v>
      </c>
      <c r="B65">
        <v>5.6289999999999996</v>
      </c>
      <c r="C65">
        <v>1.1890000000000001</v>
      </c>
      <c r="D65">
        <v>1.21</v>
      </c>
      <c r="E65">
        <v>0.63800000000000001</v>
      </c>
      <c r="F65">
        <v>0.49099999999999999</v>
      </c>
      <c r="G65">
        <v>0.36099999999999999</v>
      </c>
      <c r="H65">
        <v>4.2000000000000003E-2</v>
      </c>
      <c r="I65" s="1" t="s">
        <v>287</v>
      </c>
      <c r="J65">
        <v>64</v>
      </c>
    </row>
    <row r="66" spans="1:10" x14ac:dyDescent="0.25">
      <c r="A66" s="1" t="s">
        <v>54</v>
      </c>
      <c r="B66">
        <v>5.6210000000000004</v>
      </c>
      <c r="C66">
        <v>1.3560000000000001</v>
      </c>
      <c r="D66">
        <v>1.131</v>
      </c>
      <c r="E66">
        <v>0.84499999999999997</v>
      </c>
      <c r="F66">
        <v>0.35499999999999998</v>
      </c>
      <c r="G66">
        <v>0.27100000000000002</v>
      </c>
      <c r="H66">
        <v>4.1000000000000002E-2</v>
      </c>
      <c r="I66" s="1" t="s">
        <v>287</v>
      </c>
      <c r="J66">
        <v>65</v>
      </c>
    </row>
    <row r="67" spans="1:10" x14ac:dyDescent="0.25">
      <c r="A67" s="1" t="s">
        <v>60</v>
      </c>
      <c r="B67">
        <v>5.6109999999999998</v>
      </c>
      <c r="C67">
        <v>1.321</v>
      </c>
      <c r="D67">
        <v>1.4770000000000001</v>
      </c>
      <c r="E67">
        <v>0.69499999999999995</v>
      </c>
      <c r="F67">
        <v>0.47899999999999998</v>
      </c>
      <c r="G67">
        <v>9.9000000000000005E-2</v>
      </c>
      <c r="H67">
        <v>0.183</v>
      </c>
      <c r="I67" s="1" t="s">
        <v>287</v>
      </c>
      <c r="J67">
        <v>66</v>
      </c>
    </row>
    <row r="68" spans="1:10" x14ac:dyDescent="0.25">
      <c r="A68" s="1" t="s">
        <v>84</v>
      </c>
      <c r="B68">
        <v>5.569</v>
      </c>
      <c r="C68">
        <v>1.157</v>
      </c>
      <c r="D68">
        <v>1.4450000000000001</v>
      </c>
      <c r="E68">
        <v>0.63800000000000001</v>
      </c>
      <c r="F68">
        <v>0.29499999999999998</v>
      </c>
      <c r="G68">
        <v>0.155</v>
      </c>
      <c r="H68">
        <v>0.156</v>
      </c>
      <c r="I68" s="1" t="s">
        <v>287</v>
      </c>
      <c r="J68">
        <v>67</v>
      </c>
    </row>
    <row r="69" spans="1:10" x14ac:dyDescent="0.25">
      <c r="A69" s="1" t="s">
        <v>89</v>
      </c>
      <c r="B69">
        <v>5.5250000000000004</v>
      </c>
      <c r="C69">
        <v>1.1020000000000001</v>
      </c>
      <c r="D69">
        <v>1.3580000000000001</v>
      </c>
      <c r="E69">
        <v>0.52</v>
      </c>
      <c r="F69">
        <v>0.46600000000000003</v>
      </c>
      <c r="G69">
        <v>0.152</v>
      </c>
      <c r="H69">
        <v>9.2999999999999999E-2</v>
      </c>
      <c r="I69" s="1" t="s">
        <v>287</v>
      </c>
      <c r="J69">
        <v>68</v>
      </c>
    </row>
    <row r="70" spans="1:10" x14ac:dyDescent="0.25">
      <c r="A70" s="1" t="s">
        <v>102</v>
      </c>
      <c r="B70">
        <v>5.5</v>
      </c>
      <c r="C70">
        <v>1.198</v>
      </c>
      <c r="D70">
        <v>1.3380000000000001</v>
      </c>
      <c r="E70">
        <v>0.63800000000000001</v>
      </c>
      <c r="F70">
        <v>0.30099999999999999</v>
      </c>
      <c r="G70">
        <v>4.7E-2</v>
      </c>
      <c r="H70">
        <v>0.1</v>
      </c>
      <c r="I70" s="1" t="s">
        <v>287</v>
      </c>
      <c r="J70">
        <v>69</v>
      </c>
    </row>
    <row r="71" spans="1:10" x14ac:dyDescent="0.25">
      <c r="A71" s="1" t="s">
        <v>76</v>
      </c>
      <c r="B71">
        <v>5.4930000000000003</v>
      </c>
      <c r="C71">
        <v>0.93300000000000005</v>
      </c>
      <c r="D71">
        <v>1.5069999999999999</v>
      </c>
      <c r="E71">
        <v>0.57899999999999996</v>
      </c>
      <c r="F71">
        <v>0.47399999999999998</v>
      </c>
      <c r="G71">
        <v>0.224</v>
      </c>
      <c r="H71">
        <v>9.0999999999999998E-2</v>
      </c>
      <c r="I71" s="1" t="s">
        <v>287</v>
      </c>
      <c r="J71">
        <v>70</v>
      </c>
    </row>
    <row r="72" spans="1:10" x14ac:dyDescent="0.25">
      <c r="A72" s="1" t="s">
        <v>290</v>
      </c>
      <c r="B72">
        <v>5.4720000000000004</v>
      </c>
      <c r="C72">
        <v>1.552</v>
      </c>
      <c r="D72">
        <v>1.2629999999999999</v>
      </c>
      <c r="E72">
        <v>0.94299999999999995</v>
      </c>
      <c r="F72">
        <v>0.49099999999999999</v>
      </c>
      <c r="G72">
        <v>0.374</v>
      </c>
      <c r="H72">
        <v>0.29399999999999998</v>
      </c>
      <c r="I72" s="1" t="s">
        <v>287</v>
      </c>
      <c r="J72">
        <v>71</v>
      </c>
    </row>
    <row r="73" spans="1:10" x14ac:dyDescent="0.25">
      <c r="A73" s="1" t="s">
        <v>61</v>
      </c>
      <c r="B73">
        <v>5.43</v>
      </c>
      <c r="C73">
        <v>0.85799999999999998</v>
      </c>
      <c r="D73">
        <v>1.254</v>
      </c>
      <c r="E73">
        <v>0.46800000000000003</v>
      </c>
      <c r="F73">
        <v>0.58499999999999996</v>
      </c>
      <c r="G73">
        <v>0.19400000000000001</v>
      </c>
      <c r="H73">
        <v>9.9000000000000005E-2</v>
      </c>
      <c r="I73" s="1" t="s">
        <v>287</v>
      </c>
      <c r="J73">
        <v>72</v>
      </c>
    </row>
    <row r="74" spans="1:10" x14ac:dyDescent="0.25">
      <c r="A74" s="1" t="s">
        <v>73</v>
      </c>
      <c r="B74">
        <v>5.3949999999999996</v>
      </c>
      <c r="C74">
        <v>1.069</v>
      </c>
      <c r="D74">
        <v>1.258</v>
      </c>
      <c r="E74">
        <v>0.65100000000000002</v>
      </c>
      <c r="F74">
        <v>0.20899999999999999</v>
      </c>
      <c r="G74">
        <v>0.22</v>
      </c>
      <c r="H74">
        <v>4.1000000000000002E-2</v>
      </c>
      <c r="I74" s="1" t="s">
        <v>287</v>
      </c>
      <c r="J74">
        <v>73</v>
      </c>
    </row>
    <row r="75" spans="1:10" x14ac:dyDescent="0.25">
      <c r="A75" s="1" t="s">
        <v>128</v>
      </c>
      <c r="B75">
        <v>5.3360000000000003</v>
      </c>
      <c r="C75">
        <v>0.99099999999999999</v>
      </c>
      <c r="D75">
        <v>1.2390000000000001</v>
      </c>
      <c r="E75">
        <v>0.60499999999999998</v>
      </c>
      <c r="F75">
        <v>0.41799999999999998</v>
      </c>
      <c r="G75">
        <v>0.17199999999999999</v>
      </c>
      <c r="H75">
        <v>0.12</v>
      </c>
      <c r="I75" s="1" t="s">
        <v>287</v>
      </c>
      <c r="J75">
        <v>74</v>
      </c>
    </row>
    <row r="76" spans="1:10" x14ac:dyDescent="0.25">
      <c r="A76" s="1" t="s">
        <v>62</v>
      </c>
      <c r="B76">
        <v>5.3239999999999998</v>
      </c>
      <c r="C76">
        <v>1.286</v>
      </c>
      <c r="D76">
        <v>1.343</v>
      </c>
      <c r="E76">
        <v>0.68799999999999994</v>
      </c>
      <c r="F76">
        <v>0.17599999999999999</v>
      </c>
      <c r="G76">
        <v>7.8E-2</v>
      </c>
      <c r="H76">
        <v>3.6999999999999998E-2</v>
      </c>
      <c r="I76" s="1" t="s">
        <v>287</v>
      </c>
      <c r="J76">
        <v>75</v>
      </c>
    </row>
    <row r="77" spans="1:10" x14ac:dyDescent="0.25">
      <c r="A77" s="1" t="s">
        <v>69</v>
      </c>
      <c r="B77">
        <v>5.3109999999999999</v>
      </c>
      <c r="C77">
        <v>0.92600000000000005</v>
      </c>
      <c r="D77">
        <v>1.3680000000000001</v>
      </c>
      <c r="E77">
        <v>0.64100000000000001</v>
      </c>
      <c r="F77">
        <v>0.47399999999999998</v>
      </c>
      <c r="G77">
        <v>0.23400000000000001</v>
      </c>
      <c r="H77">
        <v>5.5E-2</v>
      </c>
      <c r="I77" s="1" t="s">
        <v>287</v>
      </c>
      <c r="J77">
        <v>76</v>
      </c>
    </row>
    <row r="78" spans="1:10" x14ac:dyDescent="0.25">
      <c r="A78" s="1" t="s">
        <v>88</v>
      </c>
      <c r="B78">
        <v>5.2930000000000001</v>
      </c>
      <c r="C78">
        <v>1.2230000000000001</v>
      </c>
      <c r="D78">
        <v>0.96799999999999997</v>
      </c>
      <c r="E78">
        <v>0.70099999999999996</v>
      </c>
      <c r="F78">
        <v>0.25600000000000001</v>
      </c>
      <c r="G78">
        <v>0.248</v>
      </c>
      <c r="H78">
        <v>4.2999999999999997E-2</v>
      </c>
      <c r="I78" s="1" t="s">
        <v>287</v>
      </c>
      <c r="J78">
        <v>77</v>
      </c>
    </row>
    <row r="79" spans="1:10" x14ac:dyDescent="0.25">
      <c r="A79" s="1" t="s">
        <v>44</v>
      </c>
      <c r="B79">
        <v>5.2789999999999999</v>
      </c>
      <c r="C79">
        <v>0.95099999999999996</v>
      </c>
      <c r="D79">
        <v>1.1379999999999999</v>
      </c>
      <c r="E79">
        <v>0.54100000000000004</v>
      </c>
      <c r="F79">
        <v>0.26</v>
      </c>
      <c r="G79">
        <v>0.32</v>
      </c>
      <c r="H79">
        <v>5.7000000000000002E-2</v>
      </c>
      <c r="I79" s="1" t="s">
        <v>287</v>
      </c>
      <c r="J79">
        <v>78</v>
      </c>
    </row>
    <row r="80" spans="1:10" x14ac:dyDescent="0.25">
      <c r="A80" s="1" t="s">
        <v>103</v>
      </c>
      <c r="B80">
        <v>5.2729999999999997</v>
      </c>
      <c r="C80">
        <v>1.081</v>
      </c>
      <c r="D80">
        <v>1.161</v>
      </c>
      <c r="E80">
        <v>0.74099999999999999</v>
      </c>
      <c r="F80">
        <v>0.47299999999999998</v>
      </c>
      <c r="G80">
        <v>2.9000000000000001E-2</v>
      </c>
      <c r="H80">
        <v>2.3E-2</v>
      </c>
      <c r="I80" s="1" t="s">
        <v>287</v>
      </c>
      <c r="J80">
        <v>79</v>
      </c>
    </row>
    <row r="81" spans="1:10" x14ac:dyDescent="0.25">
      <c r="A81" s="1" t="s">
        <v>75</v>
      </c>
      <c r="B81">
        <v>5.2690000000000001</v>
      </c>
      <c r="C81">
        <v>0.72699999999999998</v>
      </c>
      <c r="D81">
        <v>0.67300000000000004</v>
      </c>
      <c r="E81">
        <v>0.40200000000000002</v>
      </c>
      <c r="F81">
        <v>0.23499999999999999</v>
      </c>
      <c r="G81">
        <v>0.315</v>
      </c>
      <c r="H81">
        <v>0.124</v>
      </c>
      <c r="I81" s="1" t="s">
        <v>287</v>
      </c>
      <c r="J81">
        <v>80</v>
      </c>
    </row>
    <row r="82" spans="1:10" x14ac:dyDescent="0.25">
      <c r="A82" s="1" t="s">
        <v>93</v>
      </c>
      <c r="B82">
        <v>5.2619999999999996</v>
      </c>
      <c r="C82">
        <v>0.996</v>
      </c>
      <c r="D82">
        <v>1.274</v>
      </c>
      <c r="E82">
        <v>0.49199999999999999</v>
      </c>
      <c r="F82">
        <v>0.443</v>
      </c>
      <c r="G82">
        <v>0.61199999999999999</v>
      </c>
      <c r="H82">
        <v>1.4999999999999999E-2</v>
      </c>
      <c r="I82" s="1" t="s">
        <v>287</v>
      </c>
      <c r="J82">
        <v>81</v>
      </c>
    </row>
    <row r="83" spans="1:10" x14ac:dyDescent="0.25">
      <c r="A83" s="1" t="s">
        <v>108</v>
      </c>
      <c r="B83">
        <v>5.25</v>
      </c>
      <c r="C83">
        <v>1.1279999999999999</v>
      </c>
      <c r="D83">
        <v>1.431</v>
      </c>
      <c r="E83">
        <v>0.61699999999999999</v>
      </c>
      <c r="F83">
        <v>0.154</v>
      </c>
      <c r="G83">
        <v>6.5000000000000002E-2</v>
      </c>
      <c r="H83">
        <v>6.4000000000000001E-2</v>
      </c>
      <c r="I83" s="1" t="s">
        <v>287</v>
      </c>
      <c r="J83">
        <v>82</v>
      </c>
    </row>
    <row r="84" spans="1:10" x14ac:dyDescent="0.25">
      <c r="A84" s="1" t="s">
        <v>81</v>
      </c>
      <c r="B84">
        <v>5.2370000000000001</v>
      </c>
      <c r="C84">
        <v>1.121</v>
      </c>
      <c r="D84">
        <v>1.238</v>
      </c>
      <c r="E84">
        <v>0.66700000000000004</v>
      </c>
      <c r="F84">
        <v>0.19500000000000001</v>
      </c>
      <c r="G84">
        <v>0.19800000000000001</v>
      </c>
      <c r="H84">
        <v>8.7999999999999995E-2</v>
      </c>
      <c r="I84" s="1" t="s">
        <v>287</v>
      </c>
      <c r="J84">
        <v>83</v>
      </c>
    </row>
    <row r="85" spans="1:10" x14ac:dyDescent="0.25">
      <c r="A85" s="1" t="s">
        <v>106</v>
      </c>
      <c r="B85">
        <v>5.2350000000000003</v>
      </c>
      <c r="C85">
        <v>0.878</v>
      </c>
      <c r="D85">
        <v>0.77500000000000002</v>
      </c>
      <c r="E85">
        <v>0.59799999999999998</v>
      </c>
      <c r="F85">
        <v>0.40799999999999997</v>
      </c>
      <c r="G85">
        <v>3.2000000000000001E-2</v>
      </c>
      <c r="H85">
        <v>8.7999999999999995E-2</v>
      </c>
      <c r="I85" s="1" t="s">
        <v>287</v>
      </c>
      <c r="J85">
        <v>84</v>
      </c>
    </row>
    <row r="86" spans="1:10" x14ac:dyDescent="0.25">
      <c r="A86" s="1" t="s">
        <v>98</v>
      </c>
      <c r="B86">
        <v>5.234</v>
      </c>
      <c r="C86">
        <v>1.1539999999999999</v>
      </c>
      <c r="D86">
        <v>1.1519999999999999</v>
      </c>
      <c r="E86">
        <v>0.54100000000000004</v>
      </c>
      <c r="F86">
        <v>0.39800000000000002</v>
      </c>
      <c r="G86">
        <v>4.4999999999999998E-2</v>
      </c>
      <c r="H86">
        <v>0.18099999999999999</v>
      </c>
      <c r="I86" s="1" t="s">
        <v>287</v>
      </c>
      <c r="J86">
        <v>85</v>
      </c>
    </row>
    <row r="87" spans="1:10" x14ac:dyDescent="0.25">
      <c r="A87" s="1" t="s">
        <v>77</v>
      </c>
      <c r="B87">
        <v>5.23</v>
      </c>
      <c r="C87">
        <v>1.079</v>
      </c>
      <c r="D87">
        <v>1.4019999999999999</v>
      </c>
      <c r="E87">
        <v>0.57499999999999996</v>
      </c>
      <c r="F87">
        <v>0.55300000000000005</v>
      </c>
      <c r="G87">
        <v>0.187</v>
      </c>
      <c r="H87">
        <v>0.114</v>
      </c>
      <c r="I87" s="1" t="s">
        <v>287</v>
      </c>
      <c r="J87">
        <v>86</v>
      </c>
    </row>
    <row r="88" spans="1:10" x14ac:dyDescent="0.25">
      <c r="A88" s="1" t="s">
        <v>86</v>
      </c>
      <c r="B88">
        <v>5.2270000000000003</v>
      </c>
      <c r="C88">
        <v>1.2889999999999999</v>
      </c>
      <c r="D88">
        <v>1.2390000000000001</v>
      </c>
      <c r="E88">
        <v>0.81</v>
      </c>
      <c r="F88">
        <v>9.6000000000000002E-2</v>
      </c>
      <c r="G88">
        <v>0</v>
      </c>
      <c r="H88">
        <v>4.2999999999999997E-2</v>
      </c>
      <c r="I88" s="1" t="s">
        <v>287</v>
      </c>
      <c r="J88">
        <v>87</v>
      </c>
    </row>
    <row r="89" spans="1:10" x14ac:dyDescent="0.25">
      <c r="A89" s="1" t="s">
        <v>120</v>
      </c>
      <c r="B89">
        <v>5.2249999999999996</v>
      </c>
      <c r="C89">
        <v>1.075</v>
      </c>
      <c r="D89">
        <v>1.1299999999999999</v>
      </c>
      <c r="E89">
        <v>0.73499999999999999</v>
      </c>
      <c r="F89">
        <v>0.28899999999999998</v>
      </c>
      <c r="G89">
        <v>0.26400000000000001</v>
      </c>
      <c r="H89">
        <v>3.7999999999999999E-2</v>
      </c>
      <c r="I89" s="1" t="s">
        <v>287</v>
      </c>
      <c r="J89">
        <v>88</v>
      </c>
    </row>
    <row r="90" spans="1:10" x14ac:dyDescent="0.25">
      <c r="A90" s="1" t="s">
        <v>68</v>
      </c>
      <c r="B90">
        <v>5.1950000000000003</v>
      </c>
      <c r="C90">
        <v>1.3149999999999999</v>
      </c>
      <c r="D90">
        <v>1.367</v>
      </c>
      <c r="E90">
        <v>0.79600000000000004</v>
      </c>
      <c r="F90">
        <v>0.498</v>
      </c>
      <c r="G90">
        <v>9.5000000000000001E-2</v>
      </c>
      <c r="H90">
        <v>1.6E-2</v>
      </c>
      <c r="I90" s="1" t="s">
        <v>287</v>
      </c>
      <c r="J90">
        <v>89</v>
      </c>
    </row>
    <row r="91" spans="1:10" x14ac:dyDescent="0.25">
      <c r="A91" s="1" t="s">
        <v>166</v>
      </c>
      <c r="B91">
        <v>5.1820000000000004</v>
      </c>
      <c r="C91">
        <v>0.98199999999999998</v>
      </c>
      <c r="D91">
        <v>1.069</v>
      </c>
      <c r="E91">
        <v>0.70499999999999996</v>
      </c>
      <c r="F91">
        <v>0.20399999999999999</v>
      </c>
      <c r="G91">
        <v>0.32900000000000001</v>
      </c>
      <c r="H91">
        <v>0</v>
      </c>
      <c r="I91" s="1" t="s">
        <v>287</v>
      </c>
      <c r="J91">
        <v>90</v>
      </c>
    </row>
    <row r="92" spans="1:10" x14ac:dyDescent="0.25">
      <c r="A92" s="1" t="s">
        <v>65</v>
      </c>
      <c r="B92">
        <v>5.181</v>
      </c>
      <c r="C92">
        <v>0.73099999999999998</v>
      </c>
      <c r="D92">
        <v>1.1439999999999999</v>
      </c>
      <c r="E92">
        <v>0.58299999999999996</v>
      </c>
      <c r="F92">
        <v>0.34799999999999998</v>
      </c>
      <c r="G92">
        <v>0.23599999999999999</v>
      </c>
      <c r="H92">
        <v>7.2999999999999995E-2</v>
      </c>
      <c r="I92" s="1" t="s">
        <v>287</v>
      </c>
      <c r="J92">
        <v>91</v>
      </c>
    </row>
    <row r="93" spans="1:10" x14ac:dyDescent="0.25">
      <c r="A93" s="1" t="s">
        <v>99</v>
      </c>
      <c r="B93">
        <v>5.1749999999999998</v>
      </c>
      <c r="C93">
        <v>1.0649999999999999</v>
      </c>
      <c r="D93">
        <v>1.208</v>
      </c>
      <c r="E93">
        <v>0.64500000000000002</v>
      </c>
      <c r="F93">
        <v>0.32600000000000001</v>
      </c>
      <c r="G93">
        <v>0.254</v>
      </c>
      <c r="H93">
        <v>0.06</v>
      </c>
      <c r="I93" s="1" t="s">
        <v>287</v>
      </c>
      <c r="J93">
        <v>92</v>
      </c>
    </row>
    <row r="94" spans="1:10" x14ac:dyDescent="0.25">
      <c r="A94" s="1" t="s">
        <v>169</v>
      </c>
      <c r="B94">
        <v>5.1509999999999998</v>
      </c>
      <c r="C94">
        <v>2.3E-2</v>
      </c>
      <c r="D94">
        <v>0.72099999999999997</v>
      </c>
      <c r="E94">
        <v>0.114</v>
      </c>
      <c r="F94">
        <v>0.60199999999999998</v>
      </c>
      <c r="G94">
        <v>0.29199999999999998</v>
      </c>
      <c r="H94">
        <v>0.28199999999999997</v>
      </c>
      <c r="I94" s="1" t="s">
        <v>287</v>
      </c>
      <c r="J94">
        <v>93</v>
      </c>
    </row>
    <row r="95" spans="1:10" x14ac:dyDescent="0.25">
      <c r="A95" s="1" t="s">
        <v>92</v>
      </c>
      <c r="B95">
        <v>5.0739999999999998</v>
      </c>
      <c r="C95">
        <v>0.78900000000000003</v>
      </c>
      <c r="D95">
        <v>1.2769999999999999</v>
      </c>
      <c r="E95">
        <v>0.65200000000000002</v>
      </c>
      <c r="F95">
        <v>0.57099999999999995</v>
      </c>
      <c r="G95">
        <v>0.23499999999999999</v>
      </c>
      <c r="H95">
        <v>8.7999999999999995E-2</v>
      </c>
      <c r="I95" s="1" t="s">
        <v>287</v>
      </c>
      <c r="J95">
        <v>94</v>
      </c>
    </row>
    <row r="96" spans="1:10" x14ac:dyDescent="0.25">
      <c r="A96" s="1" t="s">
        <v>124</v>
      </c>
      <c r="B96">
        <v>5.0739999999999998</v>
      </c>
      <c r="C96">
        <v>0.78400000000000003</v>
      </c>
      <c r="D96">
        <v>1.216</v>
      </c>
      <c r="E96">
        <v>5.7000000000000002E-2</v>
      </c>
      <c r="F96">
        <v>0.39500000000000002</v>
      </c>
      <c r="G96">
        <v>0.23100000000000001</v>
      </c>
      <c r="H96">
        <v>2.5999999999999999E-2</v>
      </c>
      <c r="I96" s="1" t="s">
        <v>287</v>
      </c>
      <c r="J96">
        <v>95</v>
      </c>
    </row>
    <row r="97" spans="1:10" x14ac:dyDescent="0.25">
      <c r="A97" s="1" t="s">
        <v>80</v>
      </c>
      <c r="B97">
        <v>5.0410000000000004</v>
      </c>
      <c r="C97">
        <v>0.52500000000000002</v>
      </c>
      <c r="D97">
        <v>1.2709999999999999</v>
      </c>
      <c r="E97">
        <v>0.52900000000000003</v>
      </c>
      <c r="F97">
        <v>0.47199999999999998</v>
      </c>
      <c r="G97">
        <v>0.249</v>
      </c>
      <c r="H97">
        <v>0.14599999999999999</v>
      </c>
      <c r="I97" s="1" t="s">
        <v>287</v>
      </c>
      <c r="J97">
        <v>96</v>
      </c>
    </row>
    <row r="98" spans="1:10" x14ac:dyDescent="0.25">
      <c r="A98" s="1" t="s">
        <v>168</v>
      </c>
      <c r="B98">
        <v>5.0110000000000001</v>
      </c>
      <c r="C98">
        <v>0.88500000000000001</v>
      </c>
      <c r="D98">
        <v>1.34</v>
      </c>
      <c r="E98">
        <v>0.496</v>
      </c>
      <c r="F98">
        <v>0.502</v>
      </c>
      <c r="G98">
        <v>0.47399999999999998</v>
      </c>
      <c r="H98">
        <v>0.17299999999999999</v>
      </c>
      <c r="I98" s="1" t="s">
        <v>287</v>
      </c>
      <c r="J98">
        <v>97</v>
      </c>
    </row>
    <row r="99" spans="1:10" x14ac:dyDescent="0.25">
      <c r="A99" s="1" t="s">
        <v>83</v>
      </c>
      <c r="B99">
        <v>5.0039999999999996</v>
      </c>
      <c r="C99">
        <v>0.59599999999999997</v>
      </c>
      <c r="D99">
        <v>1.3939999999999999</v>
      </c>
      <c r="E99">
        <v>0.55300000000000005</v>
      </c>
      <c r="F99">
        <v>0.45500000000000002</v>
      </c>
      <c r="G99">
        <v>0.42899999999999999</v>
      </c>
      <c r="H99">
        <v>3.9E-2</v>
      </c>
      <c r="I99" s="1" t="s">
        <v>287</v>
      </c>
      <c r="J99">
        <v>98</v>
      </c>
    </row>
    <row r="100" spans="1:10" x14ac:dyDescent="0.25">
      <c r="A100" s="1" t="s">
        <v>101</v>
      </c>
      <c r="B100">
        <v>4.9619999999999997</v>
      </c>
      <c r="C100">
        <v>0.48</v>
      </c>
      <c r="D100">
        <v>1.179</v>
      </c>
      <c r="E100">
        <v>0.504</v>
      </c>
      <c r="F100">
        <v>0.44</v>
      </c>
      <c r="G100">
        <v>0.39400000000000002</v>
      </c>
      <c r="H100">
        <v>7.2999999999999995E-2</v>
      </c>
      <c r="I100" s="1" t="s">
        <v>287</v>
      </c>
      <c r="J100">
        <v>99</v>
      </c>
    </row>
    <row r="101" spans="1:10" x14ac:dyDescent="0.25">
      <c r="A101" s="1" t="s">
        <v>90</v>
      </c>
      <c r="B101">
        <v>4.9550000000000001</v>
      </c>
      <c r="C101">
        <v>1.0269999999999999</v>
      </c>
      <c r="D101">
        <v>1.4930000000000001</v>
      </c>
      <c r="E101">
        <v>0.55800000000000005</v>
      </c>
      <c r="F101">
        <v>0.39400000000000002</v>
      </c>
      <c r="G101">
        <v>0.33800000000000002</v>
      </c>
      <c r="H101">
        <v>3.3000000000000002E-2</v>
      </c>
      <c r="I101" s="1" t="s">
        <v>287</v>
      </c>
      <c r="J101">
        <v>100</v>
      </c>
    </row>
    <row r="102" spans="1:10" x14ac:dyDescent="0.25">
      <c r="A102" s="1" t="s">
        <v>118</v>
      </c>
      <c r="B102">
        <v>4.8289999999999997</v>
      </c>
      <c r="C102">
        <v>1.0549999999999999</v>
      </c>
      <c r="D102">
        <v>1.385</v>
      </c>
      <c r="E102">
        <v>0.187</v>
      </c>
      <c r="F102">
        <v>0.47899999999999998</v>
      </c>
      <c r="G102">
        <v>0.13900000000000001</v>
      </c>
      <c r="H102">
        <v>7.2999999999999995E-2</v>
      </c>
      <c r="I102" s="1" t="s">
        <v>287</v>
      </c>
      <c r="J102">
        <v>101</v>
      </c>
    </row>
    <row r="103" spans="1:10" x14ac:dyDescent="0.25">
      <c r="A103" s="1" t="s">
        <v>137</v>
      </c>
      <c r="B103">
        <v>4.8049999999999997</v>
      </c>
      <c r="C103">
        <v>1.0069999999999999</v>
      </c>
      <c r="D103">
        <v>0.86799999999999999</v>
      </c>
      <c r="E103">
        <v>0.61299999999999999</v>
      </c>
      <c r="F103">
        <v>0.28999999999999998</v>
      </c>
      <c r="G103">
        <v>0.05</v>
      </c>
      <c r="H103">
        <v>8.6999999999999994E-2</v>
      </c>
      <c r="I103" s="1" t="s">
        <v>287</v>
      </c>
      <c r="J103">
        <v>102</v>
      </c>
    </row>
    <row r="104" spans="1:10" x14ac:dyDescent="0.25">
      <c r="A104" s="1" t="s">
        <v>134</v>
      </c>
      <c r="B104">
        <v>4.7750000000000004</v>
      </c>
      <c r="C104">
        <v>0.71599999999999997</v>
      </c>
      <c r="D104">
        <v>1.1559999999999999</v>
      </c>
      <c r="E104">
        <v>0.56599999999999995</v>
      </c>
      <c r="F104">
        <v>0.255</v>
      </c>
      <c r="G104">
        <v>0.114</v>
      </c>
      <c r="H104">
        <v>8.8999999999999996E-2</v>
      </c>
      <c r="I104" s="1" t="s">
        <v>287</v>
      </c>
      <c r="J104">
        <v>103</v>
      </c>
    </row>
    <row r="105" spans="1:10" x14ac:dyDescent="0.25">
      <c r="A105" s="1" t="s">
        <v>147</v>
      </c>
      <c r="B105">
        <v>4.7350000000000003</v>
      </c>
      <c r="C105">
        <v>0.99</v>
      </c>
      <c r="D105">
        <v>0.997</v>
      </c>
      <c r="E105">
        <v>0.52</v>
      </c>
      <c r="F105">
        <v>0.28199999999999997</v>
      </c>
      <c r="G105">
        <v>0.129</v>
      </c>
      <c r="H105">
        <v>0.114</v>
      </c>
      <c r="I105" s="1" t="s">
        <v>287</v>
      </c>
      <c r="J105">
        <v>104</v>
      </c>
    </row>
    <row r="106" spans="1:10" x14ac:dyDescent="0.25">
      <c r="A106" s="1" t="s">
        <v>105</v>
      </c>
      <c r="B106">
        <v>4.7140000000000004</v>
      </c>
      <c r="C106">
        <v>1.161</v>
      </c>
      <c r="D106">
        <v>1.4339999999999999</v>
      </c>
      <c r="E106">
        <v>0.70799999999999996</v>
      </c>
      <c r="F106">
        <v>0.28899999999999998</v>
      </c>
      <c r="G106">
        <v>0.113</v>
      </c>
      <c r="H106">
        <v>1.0999999999999999E-2</v>
      </c>
      <c r="I106" s="1" t="s">
        <v>287</v>
      </c>
      <c r="J106">
        <v>105</v>
      </c>
    </row>
    <row r="107" spans="1:10" x14ac:dyDescent="0.25">
      <c r="A107" s="1" t="s">
        <v>148</v>
      </c>
      <c r="B107">
        <v>4.7089999999999996</v>
      </c>
      <c r="C107">
        <v>0.36799999999999999</v>
      </c>
      <c r="D107">
        <v>0.98399999999999999</v>
      </c>
      <c r="E107">
        <v>6.0000000000000001E-3</v>
      </c>
      <c r="F107">
        <v>0.31900000000000001</v>
      </c>
      <c r="G107">
        <v>0.29299999999999998</v>
      </c>
      <c r="H107">
        <v>7.0999999999999994E-2</v>
      </c>
      <c r="I107" s="1" t="s">
        <v>287</v>
      </c>
      <c r="J107">
        <v>106</v>
      </c>
    </row>
    <row r="108" spans="1:10" x14ac:dyDescent="0.25">
      <c r="A108" s="1" t="s">
        <v>107</v>
      </c>
      <c r="B108">
        <v>4.6950000000000003</v>
      </c>
      <c r="C108">
        <v>0.56399999999999995</v>
      </c>
      <c r="D108">
        <v>0.94599999999999995</v>
      </c>
      <c r="E108">
        <v>0.13300000000000001</v>
      </c>
      <c r="F108">
        <v>0.43</v>
      </c>
      <c r="G108">
        <v>0.23599999999999999</v>
      </c>
      <c r="H108">
        <v>5.0999999999999997E-2</v>
      </c>
      <c r="I108" s="1" t="s">
        <v>287</v>
      </c>
      <c r="J108">
        <v>107</v>
      </c>
    </row>
    <row r="109" spans="1:10" x14ac:dyDescent="0.25">
      <c r="A109" s="1" t="s">
        <v>127</v>
      </c>
      <c r="B109">
        <v>4.6920000000000002</v>
      </c>
      <c r="C109">
        <v>1.157</v>
      </c>
      <c r="D109">
        <v>0.71199999999999997</v>
      </c>
      <c r="E109">
        <v>0.63900000000000001</v>
      </c>
      <c r="F109">
        <v>0.249</v>
      </c>
      <c r="G109">
        <v>0.38700000000000001</v>
      </c>
      <c r="H109">
        <v>4.9000000000000002E-2</v>
      </c>
      <c r="I109" s="1" t="s">
        <v>287</v>
      </c>
      <c r="J109">
        <v>108</v>
      </c>
    </row>
    <row r="110" spans="1:10" x14ac:dyDescent="0.25">
      <c r="A110" s="1" t="s">
        <v>114</v>
      </c>
      <c r="B110">
        <v>4.6440000000000001</v>
      </c>
      <c r="C110">
        <v>0.996</v>
      </c>
      <c r="D110">
        <v>0.80400000000000005</v>
      </c>
      <c r="E110">
        <v>0.73099999999999998</v>
      </c>
      <c r="F110">
        <v>0.38100000000000001</v>
      </c>
      <c r="G110">
        <v>0.20100000000000001</v>
      </c>
      <c r="H110">
        <v>0.04</v>
      </c>
      <c r="I110" s="1" t="s">
        <v>287</v>
      </c>
      <c r="J110">
        <v>109</v>
      </c>
    </row>
    <row r="111" spans="1:10" x14ac:dyDescent="0.25">
      <c r="A111" s="1" t="s">
        <v>116</v>
      </c>
      <c r="B111">
        <v>4.6079999999999997</v>
      </c>
      <c r="C111">
        <v>0.58699999999999997</v>
      </c>
      <c r="D111">
        <v>0.73499999999999999</v>
      </c>
      <c r="E111">
        <v>0.53300000000000003</v>
      </c>
      <c r="F111">
        <v>0.47799999999999998</v>
      </c>
      <c r="G111">
        <v>0.17199999999999999</v>
      </c>
      <c r="H111">
        <v>0.124</v>
      </c>
      <c r="I111" s="1" t="s">
        <v>287</v>
      </c>
      <c r="J111">
        <v>110</v>
      </c>
    </row>
    <row r="112" spans="1:10" x14ac:dyDescent="0.25">
      <c r="A112" s="1" t="s">
        <v>131</v>
      </c>
      <c r="B112">
        <v>4.5739999999999998</v>
      </c>
      <c r="C112">
        <v>0.96399999999999997</v>
      </c>
      <c r="D112">
        <v>1.0980000000000001</v>
      </c>
      <c r="E112">
        <v>0.33900000000000002</v>
      </c>
      <c r="F112">
        <v>0.52</v>
      </c>
      <c r="G112">
        <v>7.6999999999999999E-2</v>
      </c>
      <c r="H112">
        <v>9.2999999999999999E-2</v>
      </c>
      <c r="I112" s="1" t="s">
        <v>287</v>
      </c>
      <c r="J112">
        <v>111</v>
      </c>
    </row>
    <row r="113" spans="1:10" x14ac:dyDescent="0.25">
      <c r="A113" s="1" t="s">
        <v>130</v>
      </c>
      <c r="B113">
        <v>4.5529999999999999</v>
      </c>
      <c r="C113">
        <v>0.56000000000000005</v>
      </c>
      <c r="D113">
        <v>1.0680000000000001</v>
      </c>
      <c r="E113">
        <v>0.31</v>
      </c>
      <c r="F113">
        <v>0.45300000000000001</v>
      </c>
      <c r="G113">
        <v>0.44500000000000001</v>
      </c>
      <c r="H113">
        <v>6.5000000000000002E-2</v>
      </c>
      <c r="I113" s="1" t="s">
        <v>287</v>
      </c>
      <c r="J113">
        <v>112</v>
      </c>
    </row>
    <row r="114" spans="1:10" x14ac:dyDescent="0.25">
      <c r="A114" s="1" t="s">
        <v>129</v>
      </c>
      <c r="B114">
        <v>4.55</v>
      </c>
      <c r="C114">
        <v>0.23400000000000001</v>
      </c>
      <c r="D114">
        <v>0.871</v>
      </c>
      <c r="E114">
        <v>0.107</v>
      </c>
      <c r="F114">
        <v>0.48099999999999998</v>
      </c>
      <c r="G114">
        <v>0.32200000000000001</v>
      </c>
      <c r="H114">
        <v>0.17899999999999999</v>
      </c>
      <c r="I114" s="1" t="s">
        <v>287</v>
      </c>
      <c r="J114">
        <v>113</v>
      </c>
    </row>
    <row r="115" spans="1:10" x14ac:dyDescent="0.25">
      <c r="A115" s="1" t="s">
        <v>142</v>
      </c>
      <c r="B115">
        <v>4.5449999999999999</v>
      </c>
      <c r="C115">
        <v>0.36699999999999999</v>
      </c>
      <c r="D115">
        <v>1.123</v>
      </c>
      <c r="E115">
        <v>0.39800000000000002</v>
      </c>
      <c r="F115">
        <v>0.51400000000000001</v>
      </c>
      <c r="G115">
        <v>0.83799999999999997</v>
      </c>
      <c r="H115">
        <v>0.189</v>
      </c>
      <c r="I115" s="1" t="s">
        <v>287</v>
      </c>
      <c r="J115">
        <v>114</v>
      </c>
    </row>
    <row r="116" spans="1:10" x14ac:dyDescent="0.25">
      <c r="A116" s="1" t="s">
        <v>110</v>
      </c>
      <c r="B116">
        <v>4.5350000000000001</v>
      </c>
      <c r="C116">
        <v>0.47899999999999998</v>
      </c>
      <c r="D116">
        <v>1.18</v>
      </c>
      <c r="E116">
        <v>0.40899999999999997</v>
      </c>
      <c r="F116">
        <v>0.378</v>
      </c>
      <c r="G116">
        <v>0.183</v>
      </c>
      <c r="H116">
        <v>0.115</v>
      </c>
      <c r="I116" s="1" t="s">
        <v>287</v>
      </c>
      <c r="J116">
        <v>115</v>
      </c>
    </row>
    <row r="117" spans="1:10" x14ac:dyDescent="0.25">
      <c r="A117" s="1" t="s">
        <v>150</v>
      </c>
      <c r="B117">
        <v>4.5140000000000002</v>
      </c>
      <c r="C117">
        <v>0.63600000000000001</v>
      </c>
      <c r="D117">
        <v>1.0029999999999999</v>
      </c>
      <c r="E117">
        <v>0.25800000000000001</v>
      </c>
      <c r="F117">
        <v>0.46200000000000002</v>
      </c>
      <c r="G117">
        <v>0.25</v>
      </c>
      <c r="H117">
        <v>7.8E-2</v>
      </c>
      <c r="I117" s="1" t="s">
        <v>287</v>
      </c>
      <c r="J117">
        <v>116</v>
      </c>
    </row>
    <row r="118" spans="1:10" x14ac:dyDescent="0.25">
      <c r="A118" s="1" t="s">
        <v>119</v>
      </c>
      <c r="B118">
        <v>4.4969999999999999</v>
      </c>
      <c r="C118">
        <v>1.103</v>
      </c>
      <c r="D118">
        <v>0.97899999999999998</v>
      </c>
      <c r="E118">
        <v>0.501</v>
      </c>
      <c r="F118">
        <v>0.28899999999999998</v>
      </c>
      <c r="G118">
        <v>0.2</v>
      </c>
      <c r="H118">
        <v>0.107</v>
      </c>
      <c r="I118" s="1" t="s">
        <v>287</v>
      </c>
      <c r="J118">
        <v>117</v>
      </c>
    </row>
    <row r="119" spans="1:10" x14ac:dyDescent="0.25">
      <c r="A119" s="1" t="s">
        <v>117</v>
      </c>
      <c r="B119">
        <v>4.4649999999999999</v>
      </c>
      <c r="C119">
        <v>1.198</v>
      </c>
      <c r="D119">
        <v>1.1559999999999999</v>
      </c>
      <c r="E119">
        <v>0.35699999999999998</v>
      </c>
      <c r="F119">
        <v>0.312</v>
      </c>
      <c r="G119">
        <v>4.3999999999999997E-2</v>
      </c>
      <c r="H119">
        <v>7.5999999999999998E-2</v>
      </c>
      <c r="I119" s="1" t="s">
        <v>287</v>
      </c>
      <c r="J119">
        <v>118</v>
      </c>
    </row>
    <row r="120" spans="1:10" x14ac:dyDescent="0.25">
      <c r="A120" s="1" t="s">
        <v>145</v>
      </c>
      <c r="B120">
        <v>4.46</v>
      </c>
      <c r="C120">
        <v>0.33900000000000002</v>
      </c>
      <c r="D120">
        <v>0.86499999999999999</v>
      </c>
      <c r="E120">
        <v>0.35299999999999998</v>
      </c>
      <c r="F120">
        <v>0.40899999999999997</v>
      </c>
      <c r="G120">
        <v>0.313</v>
      </c>
      <c r="H120">
        <v>0.16500000000000001</v>
      </c>
      <c r="I120" s="1" t="s">
        <v>287</v>
      </c>
      <c r="J120">
        <v>119</v>
      </c>
    </row>
    <row r="121" spans="1:10" x14ac:dyDescent="0.25">
      <c r="A121" s="1" t="s">
        <v>139</v>
      </c>
      <c r="B121">
        <v>4.4400000000000004</v>
      </c>
      <c r="C121">
        <v>1.01</v>
      </c>
      <c r="D121">
        <v>1.26</v>
      </c>
      <c r="E121">
        <v>0.625</v>
      </c>
      <c r="F121">
        <v>0.56100000000000005</v>
      </c>
      <c r="G121">
        <v>0.49099999999999999</v>
      </c>
      <c r="H121">
        <v>7.3999999999999996E-2</v>
      </c>
      <c r="I121" s="1" t="s">
        <v>287</v>
      </c>
      <c r="J121">
        <v>120</v>
      </c>
    </row>
    <row r="122" spans="1:10" x14ac:dyDescent="0.25">
      <c r="A122" s="1" t="s">
        <v>125</v>
      </c>
      <c r="B122">
        <v>4.3760000000000003</v>
      </c>
      <c r="C122">
        <v>0.90100000000000002</v>
      </c>
      <c r="D122">
        <v>1.0069999999999999</v>
      </c>
      <c r="E122">
        <v>0.63800000000000001</v>
      </c>
      <c r="F122">
        <v>0.19800000000000001</v>
      </c>
      <c r="G122">
        <v>8.3000000000000004E-2</v>
      </c>
      <c r="H122">
        <v>2.7E-2</v>
      </c>
      <c r="I122" s="1" t="s">
        <v>287</v>
      </c>
      <c r="J122">
        <v>121</v>
      </c>
    </row>
    <row r="123" spans="1:10" x14ac:dyDescent="0.25">
      <c r="A123" s="1" t="s">
        <v>153</v>
      </c>
      <c r="B123">
        <v>4.3150000000000004</v>
      </c>
      <c r="C123">
        <v>0.79200000000000004</v>
      </c>
      <c r="D123">
        <v>0.754</v>
      </c>
      <c r="E123">
        <v>0.45500000000000002</v>
      </c>
      <c r="F123">
        <v>0.47</v>
      </c>
      <c r="G123">
        <v>0.23200000000000001</v>
      </c>
      <c r="H123">
        <v>9.1999999999999998E-2</v>
      </c>
      <c r="I123" s="1" t="s">
        <v>287</v>
      </c>
      <c r="J123">
        <v>122</v>
      </c>
    </row>
    <row r="124" spans="1:10" x14ac:dyDescent="0.25">
      <c r="A124" s="1" t="s">
        <v>138</v>
      </c>
      <c r="B124">
        <v>4.2919999999999998</v>
      </c>
      <c r="C124">
        <v>0.64800000000000002</v>
      </c>
      <c r="D124">
        <v>1.272</v>
      </c>
      <c r="E124">
        <v>0.28499999999999998</v>
      </c>
      <c r="F124">
        <v>9.6000000000000002E-2</v>
      </c>
      <c r="G124">
        <v>0.20200000000000001</v>
      </c>
      <c r="H124">
        <v>0.13700000000000001</v>
      </c>
      <c r="I124" s="1" t="s">
        <v>287</v>
      </c>
      <c r="J124">
        <v>123</v>
      </c>
    </row>
    <row r="125" spans="1:10" x14ac:dyDescent="0.25">
      <c r="A125" s="1" t="s">
        <v>97</v>
      </c>
      <c r="B125">
        <v>4.2910000000000004</v>
      </c>
      <c r="C125">
        <v>0.80900000000000005</v>
      </c>
      <c r="D125">
        <v>0.83199999999999996</v>
      </c>
      <c r="E125">
        <v>0.28999999999999998</v>
      </c>
      <c r="F125">
        <v>0.435</v>
      </c>
      <c r="G125">
        <v>0.121</v>
      </c>
      <c r="H125">
        <v>0.08</v>
      </c>
      <c r="I125" s="1" t="s">
        <v>287</v>
      </c>
      <c r="J125">
        <v>124</v>
      </c>
    </row>
    <row r="126" spans="1:10" x14ac:dyDescent="0.25">
      <c r="A126" s="1" t="s">
        <v>126</v>
      </c>
      <c r="B126">
        <v>4.2859999999999996</v>
      </c>
      <c r="C126">
        <v>0.95099999999999996</v>
      </c>
      <c r="D126">
        <v>0.57099999999999995</v>
      </c>
      <c r="E126">
        <v>0.65</v>
      </c>
      <c r="F126">
        <v>0.309</v>
      </c>
      <c r="G126">
        <v>5.3999999999999999E-2</v>
      </c>
      <c r="H126">
        <v>0.252</v>
      </c>
      <c r="I126" s="1" t="s">
        <v>287</v>
      </c>
      <c r="J126">
        <v>125</v>
      </c>
    </row>
    <row r="127" spans="1:10" x14ac:dyDescent="0.25">
      <c r="A127" s="1" t="s">
        <v>140</v>
      </c>
      <c r="B127">
        <v>4.28</v>
      </c>
      <c r="C127">
        <v>9.1999999999999998E-2</v>
      </c>
      <c r="D127">
        <v>1.2290000000000001</v>
      </c>
      <c r="E127">
        <v>0.191</v>
      </c>
      <c r="F127">
        <v>0.23599999999999999</v>
      </c>
      <c r="G127">
        <v>0.246</v>
      </c>
      <c r="H127">
        <v>0.06</v>
      </c>
      <c r="I127" s="1" t="s">
        <v>287</v>
      </c>
      <c r="J127">
        <v>126</v>
      </c>
    </row>
    <row r="128" spans="1:10" x14ac:dyDescent="0.25">
      <c r="A128" s="1" t="s">
        <v>123</v>
      </c>
      <c r="B128">
        <v>4.1900000000000004</v>
      </c>
      <c r="C128">
        <v>0.47599999999999998</v>
      </c>
      <c r="D128">
        <v>1.2809999999999999</v>
      </c>
      <c r="E128">
        <v>0.16900000000000001</v>
      </c>
      <c r="F128">
        <v>0.307</v>
      </c>
      <c r="G128">
        <v>0.183</v>
      </c>
      <c r="H128">
        <v>0.105</v>
      </c>
      <c r="I128" s="1" t="s">
        <v>287</v>
      </c>
      <c r="J128">
        <v>127</v>
      </c>
    </row>
    <row r="129" spans="1:10" x14ac:dyDescent="0.25">
      <c r="A129" s="1" t="s">
        <v>94</v>
      </c>
      <c r="B129">
        <v>4.18</v>
      </c>
      <c r="C129">
        <v>0.60299999999999998</v>
      </c>
      <c r="D129">
        <v>0.90500000000000003</v>
      </c>
      <c r="E129">
        <v>4.9000000000000002E-2</v>
      </c>
      <c r="F129">
        <v>0.44800000000000001</v>
      </c>
      <c r="G129">
        <v>0.20100000000000001</v>
      </c>
      <c r="H129">
        <v>0.13</v>
      </c>
      <c r="I129" s="1" t="s">
        <v>287</v>
      </c>
      <c r="J129">
        <v>128</v>
      </c>
    </row>
    <row r="130" spans="1:10" x14ac:dyDescent="0.25">
      <c r="A130" s="1" t="s">
        <v>115</v>
      </c>
      <c r="B130">
        <v>4.1680000000000001</v>
      </c>
      <c r="C130">
        <v>0.60199999999999998</v>
      </c>
      <c r="D130">
        <v>1.006</v>
      </c>
      <c r="E130">
        <v>0.43</v>
      </c>
      <c r="F130">
        <v>0.63300000000000001</v>
      </c>
      <c r="G130">
        <v>0.38600000000000001</v>
      </c>
      <c r="H130">
        <v>6.8000000000000005E-2</v>
      </c>
      <c r="I130" s="1" t="s">
        <v>287</v>
      </c>
      <c r="J130">
        <v>129</v>
      </c>
    </row>
    <row r="131" spans="1:10" x14ac:dyDescent="0.25">
      <c r="A131" s="1" t="s">
        <v>273</v>
      </c>
      <c r="B131">
        <v>4.1390000000000002</v>
      </c>
      <c r="C131">
        <v>0.66</v>
      </c>
      <c r="D131">
        <v>1.214</v>
      </c>
      <c r="E131">
        <v>0.29099999999999998</v>
      </c>
      <c r="F131">
        <v>1.4999999999999999E-2</v>
      </c>
      <c r="G131">
        <v>0.182</v>
      </c>
      <c r="H131">
        <v>0.09</v>
      </c>
      <c r="I131" s="1" t="s">
        <v>287</v>
      </c>
      <c r="J131">
        <v>130</v>
      </c>
    </row>
    <row r="132" spans="1:10" x14ac:dyDescent="0.25">
      <c r="A132" s="1" t="s">
        <v>100</v>
      </c>
      <c r="B132">
        <v>4.12</v>
      </c>
      <c r="C132">
        <v>0.66700000000000004</v>
      </c>
      <c r="D132">
        <v>0.874</v>
      </c>
      <c r="E132">
        <v>0.29599999999999999</v>
      </c>
      <c r="F132">
        <v>0.42299999999999999</v>
      </c>
      <c r="G132">
        <v>0.25700000000000001</v>
      </c>
      <c r="H132">
        <v>2.5000000000000001E-2</v>
      </c>
      <c r="I132" s="1" t="s">
        <v>287</v>
      </c>
      <c r="J132">
        <v>131</v>
      </c>
    </row>
    <row r="133" spans="1:10" x14ac:dyDescent="0.25">
      <c r="A133" s="1" t="s">
        <v>132</v>
      </c>
      <c r="B133">
        <v>4.0960000000000001</v>
      </c>
      <c r="C133">
        <v>0.89500000000000002</v>
      </c>
      <c r="D133">
        <v>1.395</v>
      </c>
      <c r="E133">
        <v>0.57599999999999996</v>
      </c>
      <c r="F133">
        <v>0.123</v>
      </c>
      <c r="G133">
        <v>0.27</v>
      </c>
      <c r="H133">
        <v>2.3E-2</v>
      </c>
      <c r="I133" s="1" t="s">
        <v>287</v>
      </c>
      <c r="J133">
        <v>132</v>
      </c>
    </row>
    <row r="134" spans="1:10" x14ac:dyDescent="0.25">
      <c r="A134" s="1" t="s">
        <v>135</v>
      </c>
      <c r="B134">
        <v>4.0810000000000004</v>
      </c>
      <c r="C134">
        <v>0.38100000000000001</v>
      </c>
      <c r="D134">
        <v>1.1299999999999999</v>
      </c>
      <c r="E134">
        <v>0.218</v>
      </c>
      <c r="F134">
        <v>0.443</v>
      </c>
      <c r="G134">
        <v>0.32600000000000001</v>
      </c>
      <c r="H134">
        <v>5.7000000000000002E-2</v>
      </c>
      <c r="I134" s="1" t="s">
        <v>287</v>
      </c>
      <c r="J134">
        <v>133</v>
      </c>
    </row>
    <row r="135" spans="1:10" x14ac:dyDescent="0.25">
      <c r="A135" s="1" t="s">
        <v>121</v>
      </c>
      <c r="B135">
        <v>4.032</v>
      </c>
      <c r="C135">
        <v>0.35</v>
      </c>
      <c r="D135">
        <v>1.0429999999999999</v>
      </c>
      <c r="E135">
        <v>0.216</v>
      </c>
      <c r="F135">
        <v>0.32400000000000001</v>
      </c>
      <c r="G135">
        <v>0.251</v>
      </c>
      <c r="H135">
        <v>0.12</v>
      </c>
      <c r="I135" s="1" t="s">
        <v>287</v>
      </c>
      <c r="J135">
        <v>134</v>
      </c>
    </row>
    <row r="136" spans="1:10" x14ac:dyDescent="0.25">
      <c r="A136" s="1" t="s">
        <v>112</v>
      </c>
      <c r="B136">
        <v>4.0279999999999996</v>
      </c>
      <c r="C136">
        <v>0.16200000000000001</v>
      </c>
      <c r="D136">
        <v>0.99299999999999999</v>
      </c>
      <c r="E136">
        <v>0.26900000000000002</v>
      </c>
      <c r="F136">
        <v>0.36399999999999999</v>
      </c>
      <c r="G136">
        <v>0.22900000000000001</v>
      </c>
      <c r="H136">
        <v>0.13900000000000001</v>
      </c>
      <c r="I136" s="1" t="s">
        <v>287</v>
      </c>
      <c r="J136">
        <v>135</v>
      </c>
    </row>
    <row r="137" spans="1:10" x14ac:dyDescent="0.25">
      <c r="A137" s="1" t="s">
        <v>154</v>
      </c>
      <c r="B137">
        <v>3.97</v>
      </c>
      <c r="C137">
        <v>0.23300000000000001</v>
      </c>
      <c r="D137">
        <v>0.51300000000000001</v>
      </c>
      <c r="E137">
        <v>0.315</v>
      </c>
      <c r="F137">
        <v>0.46700000000000003</v>
      </c>
      <c r="G137">
        <v>0.28699999999999998</v>
      </c>
      <c r="H137">
        <v>7.2999999999999995E-2</v>
      </c>
      <c r="I137" s="1" t="s">
        <v>287</v>
      </c>
      <c r="J137">
        <v>136</v>
      </c>
    </row>
    <row r="138" spans="1:10" x14ac:dyDescent="0.25">
      <c r="A138" s="1" t="s">
        <v>136</v>
      </c>
      <c r="B138">
        <v>3.9359999999999999</v>
      </c>
      <c r="C138">
        <v>0.438</v>
      </c>
      <c r="D138">
        <v>0.95399999999999996</v>
      </c>
      <c r="E138">
        <v>4.1000000000000002E-2</v>
      </c>
      <c r="F138">
        <v>0.16200000000000001</v>
      </c>
      <c r="G138">
        <v>0.216</v>
      </c>
      <c r="H138">
        <v>5.3999999999999999E-2</v>
      </c>
      <c r="I138" s="1" t="s">
        <v>287</v>
      </c>
      <c r="J138">
        <v>137</v>
      </c>
    </row>
    <row r="139" spans="1:10" x14ac:dyDescent="0.25">
      <c r="A139" s="1" t="s">
        <v>160</v>
      </c>
      <c r="B139">
        <v>3.875</v>
      </c>
      <c r="C139">
        <v>0.376</v>
      </c>
      <c r="D139">
        <v>1.083</v>
      </c>
      <c r="E139">
        <v>0.19700000000000001</v>
      </c>
      <c r="F139">
        <v>0.33600000000000002</v>
      </c>
      <c r="G139">
        <v>0.189</v>
      </c>
      <c r="H139">
        <v>9.5000000000000001E-2</v>
      </c>
      <c r="I139" s="1" t="s">
        <v>287</v>
      </c>
      <c r="J139">
        <v>138</v>
      </c>
    </row>
    <row r="140" spans="1:10" x14ac:dyDescent="0.25">
      <c r="A140" s="1" t="s">
        <v>152</v>
      </c>
      <c r="B140">
        <v>3.8079999999999998</v>
      </c>
      <c r="C140">
        <v>0.52100000000000002</v>
      </c>
      <c r="D140">
        <v>1.19</v>
      </c>
      <c r="E140">
        <v>0</v>
      </c>
      <c r="F140">
        <v>0.39100000000000001</v>
      </c>
      <c r="G140">
        <v>0.157</v>
      </c>
      <c r="H140">
        <v>0.11899999999999999</v>
      </c>
      <c r="I140" s="1" t="s">
        <v>287</v>
      </c>
      <c r="J140">
        <v>139</v>
      </c>
    </row>
    <row r="141" spans="1:10" x14ac:dyDescent="0.25">
      <c r="A141" s="1" t="s">
        <v>277</v>
      </c>
      <c r="B141">
        <v>3.7949999999999999</v>
      </c>
      <c r="C141">
        <v>0.85799999999999998</v>
      </c>
      <c r="D141">
        <v>1.1040000000000001</v>
      </c>
      <c r="E141">
        <v>0.05</v>
      </c>
      <c r="F141">
        <v>0</v>
      </c>
      <c r="G141">
        <v>9.8000000000000004E-2</v>
      </c>
      <c r="H141">
        <v>7.0000000000000007E-2</v>
      </c>
      <c r="I141" s="1" t="s">
        <v>287</v>
      </c>
      <c r="J141">
        <v>140</v>
      </c>
    </row>
    <row r="142" spans="1:10" x14ac:dyDescent="0.25">
      <c r="A142" s="1" t="s">
        <v>162</v>
      </c>
      <c r="B142">
        <v>3.794</v>
      </c>
      <c r="C142">
        <v>0.40100000000000002</v>
      </c>
      <c r="D142">
        <v>0.58199999999999996</v>
      </c>
      <c r="E142">
        <v>0.18099999999999999</v>
      </c>
      <c r="F142">
        <v>0.106</v>
      </c>
      <c r="G142">
        <v>0.312</v>
      </c>
      <c r="H142">
        <v>6.0999999999999999E-2</v>
      </c>
      <c r="I142" s="1" t="s">
        <v>287</v>
      </c>
      <c r="J142">
        <v>141</v>
      </c>
    </row>
    <row r="143" spans="1:10" x14ac:dyDescent="0.25">
      <c r="A143" s="1" t="s">
        <v>156</v>
      </c>
      <c r="B143">
        <v>3.766</v>
      </c>
      <c r="C143">
        <v>1.1220000000000001</v>
      </c>
      <c r="D143">
        <v>1.222</v>
      </c>
      <c r="E143">
        <v>0.34200000000000003</v>
      </c>
      <c r="F143">
        <v>0.505</v>
      </c>
      <c r="G143">
        <v>9.9000000000000005E-2</v>
      </c>
      <c r="H143">
        <v>9.9000000000000005E-2</v>
      </c>
      <c r="I143" s="1" t="s">
        <v>287</v>
      </c>
      <c r="J143">
        <v>142</v>
      </c>
    </row>
    <row r="144" spans="1:10" x14ac:dyDescent="0.25">
      <c r="A144" s="1" t="s">
        <v>95</v>
      </c>
      <c r="B144">
        <v>3.657</v>
      </c>
      <c r="C144">
        <v>0.43099999999999999</v>
      </c>
      <c r="D144">
        <v>0.435</v>
      </c>
      <c r="E144">
        <v>0.21</v>
      </c>
      <c r="F144">
        <v>0.42599999999999999</v>
      </c>
      <c r="G144">
        <v>0.20799999999999999</v>
      </c>
      <c r="H144">
        <v>6.0999999999999999E-2</v>
      </c>
      <c r="I144" s="1" t="s">
        <v>287</v>
      </c>
      <c r="J144">
        <v>143</v>
      </c>
    </row>
    <row r="145" spans="1:10" x14ac:dyDescent="0.25">
      <c r="A145" s="1" t="s">
        <v>146</v>
      </c>
      <c r="B145">
        <v>3.6440000000000001</v>
      </c>
      <c r="C145">
        <v>0.30599999999999999</v>
      </c>
      <c r="D145">
        <v>0.91300000000000003</v>
      </c>
      <c r="E145">
        <v>0.375</v>
      </c>
      <c r="F145">
        <v>0.189</v>
      </c>
      <c r="G145">
        <v>0.20899999999999999</v>
      </c>
      <c r="H145">
        <v>6.7000000000000004E-2</v>
      </c>
      <c r="I145" s="1" t="s">
        <v>287</v>
      </c>
      <c r="J145">
        <v>144</v>
      </c>
    </row>
    <row r="146" spans="1:10" x14ac:dyDescent="0.25">
      <c r="A146" s="1" t="s">
        <v>151</v>
      </c>
      <c r="B146">
        <v>3.6030000000000002</v>
      </c>
      <c r="C146">
        <v>0.36899999999999999</v>
      </c>
      <c r="D146">
        <v>0.64</v>
      </c>
      <c r="E146">
        <v>0.27700000000000002</v>
      </c>
      <c r="F146">
        <v>0.03</v>
      </c>
      <c r="G146">
        <v>0.48899999999999999</v>
      </c>
      <c r="H146">
        <v>0.1</v>
      </c>
      <c r="I146" s="1" t="s">
        <v>287</v>
      </c>
      <c r="J146">
        <v>145</v>
      </c>
    </row>
    <row r="147" spans="1:10" x14ac:dyDescent="0.25">
      <c r="A147" s="1" t="s">
        <v>155</v>
      </c>
      <c r="B147">
        <v>3.593</v>
      </c>
      <c r="C147">
        <v>0.59199999999999997</v>
      </c>
      <c r="D147">
        <v>0.93500000000000005</v>
      </c>
      <c r="E147">
        <v>0.31</v>
      </c>
      <c r="F147">
        <v>0.249</v>
      </c>
      <c r="G147">
        <v>0.104</v>
      </c>
      <c r="H147">
        <v>5.7000000000000002E-2</v>
      </c>
      <c r="I147" s="1" t="s">
        <v>287</v>
      </c>
      <c r="J147">
        <v>146</v>
      </c>
    </row>
    <row r="148" spans="1:10" x14ac:dyDescent="0.25">
      <c r="A148" s="1" t="s">
        <v>161</v>
      </c>
      <c r="B148">
        <v>3.5910000000000002</v>
      </c>
      <c r="C148">
        <v>0.39700000000000002</v>
      </c>
      <c r="D148">
        <v>0.60099999999999998</v>
      </c>
      <c r="E148">
        <v>0.16300000000000001</v>
      </c>
      <c r="F148">
        <v>0.14699999999999999</v>
      </c>
      <c r="G148">
        <v>0.28599999999999998</v>
      </c>
      <c r="H148">
        <v>0.11700000000000001</v>
      </c>
      <c r="I148" s="1" t="s">
        <v>287</v>
      </c>
      <c r="J148">
        <v>147</v>
      </c>
    </row>
    <row r="149" spans="1:10" x14ac:dyDescent="0.25">
      <c r="A149" s="1" t="s">
        <v>133</v>
      </c>
      <c r="B149">
        <v>3.5329999999999999</v>
      </c>
      <c r="C149">
        <v>0.11899999999999999</v>
      </c>
      <c r="D149">
        <v>0.872</v>
      </c>
      <c r="E149">
        <v>0.23</v>
      </c>
      <c r="F149">
        <v>0.33300000000000002</v>
      </c>
      <c r="G149">
        <v>0.26700000000000002</v>
      </c>
      <c r="H149">
        <v>3.9E-2</v>
      </c>
      <c r="I149" s="1" t="s">
        <v>287</v>
      </c>
      <c r="J149">
        <v>148</v>
      </c>
    </row>
    <row r="150" spans="1:10" x14ac:dyDescent="0.25">
      <c r="A150" s="1" t="s">
        <v>111</v>
      </c>
      <c r="B150">
        <v>3.5070000000000001</v>
      </c>
      <c r="C150">
        <v>0.245</v>
      </c>
      <c r="D150">
        <v>0.79100000000000004</v>
      </c>
      <c r="E150">
        <v>0.19400000000000001</v>
      </c>
      <c r="F150">
        <v>0.34899999999999998</v>
      </c>
      <c r="G150">
        <v>0.26500000000000001</v>
      </c>
      <c r="H150">
        <v>0.111</v>
      </c>
      <c r="I150" s="1" t="s">
        <v>287</v>
      </c>
      <c r="J150">
        <v>149</v>
      </c>
    </row>
    <row r="151" spans="1:10" x14ac:dyDescent="0.25">
      <c r="A151" s="1" t="s">
        <v>144</v>
      </c>
      <c r="B151">
        <v>3.4950000000000001</v>
      </c>
      <c r="C151">
        <v>0.30499999999999999</v>
      </c>
      <c r="D151">
        <v>0.432</v>
      </c>
      <c r="E151">
        <v>0.247</v>
      </c>
      <c r="F151">
        <v>0.38</v>
      </c>
      <c r="G151">
        <v>0.19700000000000001</v>
      </c>
      <c r="H151">
        <v>9.6000000000000002E-2</v>
      </c>
      <c r="I151" s="1" t="s">
        <v>287</v>
      </c>
      <c r="J151">
        <v>150</v>
      </c>
    </row>
    <row r="152" spans="1:10" x14ac:dyDescent="0.25">
      <c r="A152" s="1" t="s">
        <v>159</v>
      </c>
      <c r="B152">
        <v>3.4710000000000001</v>
      </c>
      <c r="C152">
        <v>0.36899999999999999</v>
      </c>
      <c r="D152">
        <v>0.94599999999999995</v>
      </c>
      <c r="E152">
        <v>0.32600000000000001</v>
      </c>
      <c r="F152">
        <v>0.58199999999999996</v>
      </c>
      <c r="G152">
        <v>0.253</v>
      </c>
      <c r="H152">
        <v>0.45500000000000002</v>
      </c>
      <c r="I152" s="1" t="s">
        <v>287</v>
      </c>
      <c r="J152">
        <v>151</v>
      </c>
    </row>
    <row r="153" spans="1:10" x14ac:dyDescent="0.25">
      <c r="A153" s="1" t="s">
        <v>170</v>
      </c>
      <c r="B153">
        <v>3.4620000000000002</v>
      </c>
      <c r="C153">
        <v>0.77700000000000002</v>
      </c>
      <c r="D153">
        <v>0.39600000000000002</v>
      </c>
      <c r="E153">
        <v>0.501</v>
      </c>
      <c r="F153">
        <v>8.2000000000000003E-2</v>
      </c>
      <c r="G153">
        <v>0.49399999999999999</v>
      </c>
      <c r="H153">
        <v>0.151</v>
      </c>
      <c r="I153" s="1" t="s">
        <v>287</v>
      </c>
      <c r="J153">
        <v>152</v>
      </c>
    </row>
    <row r="154" spans="1:10" x14ac:dyDescent="0.25">
      <c r="A154" s="1" t="s">
        <v>157</v>
      </c>
      <c r="B154">
        <v>3.3490000000000002</v>
      </c>
      <c r="C154">
        <v>0.51100000000000001</v>
      </c>
      <c r="D154">
        <v>1.042</v>
      </c>
      <c r="E154">
        <v>0.36499999999999999</v>
      </c>
      <c r="F154">
        <v>0.39</v>
      </c>
      <c r="G154">
        <v>0.35399999999999998</v>
      </c>
      <c r="H154">
        <v>6.6000000000000003E-2</v>
      </c>
      <c r="I154" s="1" t="s">
        <v>287</v>
      </c>
      <c r="J154">
        <v>153</v>
      </c>
    </row>
    <row r="155" spans="1:10" x14ac:dyDescent="0.25">
      <c r="A155" s="1" t="s">
        <v>149</v>
      </c>
      <c r="B155">
        <v>2.9049999999999998</v>
      </c>
      <c r="C155">
        <v>9.1999999999999998E-2</v>
      </c>
      <c r="D155">
        <v>0.63</v>
      </c>
      <c r="E155">
        <v>0.152</v>
      </c>
      <c r="F155">
        <v>0.06</v>
      </c>
      <c r="G155">
        <v>0.20399999999999999</v>
      </c>
      <c r="H155">
        <v>8.4000000000000005E-2</v>
      </c>
      <c r="I155" s="1" t="s">
        <v>287</v>
      </c>
      <c r="J155">
        <v>154</v>
      </c>
    </row>
    <row r="156" spans="1:10" x14ac:dyDescent="0.25">
      <c r="A156" s="1" t="s">
        <v>158</v>
      </c>
      <c r="B156">
        <v>2.6930000000000001</v>
      </c>
      <c r="C156">
        <v>0</v>
      </c>
      <c r="D156">
        <v>0</v>
      </c>
      <c r="E156">
        <v>1.9E-2</v>
      </c>
      <c r="F156">
        <v>0.27100000000000002</v>
      </c>
      <c r="G156">
        <v>0.28100000000000003</v>
      </c>
      <c r="H156">
        <v>5.7000000000000002E-2</v>
      </c>
      <c r="I156" s="1" t="s">
        <v>287</v>
      </c>
      <c r="J156">
        <v>155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a 1 f 2 0 e - 4 4 d 8 - 4 3 3 1 - b 5 1 6 - 2 f b 0 b f 1 5 4 9 5 2 "   x m l n s = " h t t p : / / s c h e m a s . m i c r o s o f t . c o m / D a t a M a s h u p " > A A A A A E Y K A A B Q S w M E F A A C A A g A a L a H U Q o E X V a k A A A A 9 Q A A A B I A H A B D b 2 5 m a W c v U G F j a 2 F n Z S 5 4 b W w g o h g A K K A U A A A A A A A A A A A A A A A A A A A A A A A A A A A A h Y 8 x D o I w G I W v Q r r T l m o i I a U M D i 6 S m J A Y 1 6 Z U a I Q f Q 4 v l b g 4 e y S u I U d T N 8 X 3 v G 9 6 7 X 2 8 8 G 9 s m u O j e m g 5 S F G G K A g 2 q K w 1 U K R r c M Y x R J v h O q p O s d D D J Y J P R l i m q n T s n h H j v s V / g r q 8 I o z Q i h 3 x b q F q 3 E n 1 k 8 1 8 O D V g n Q W k k + P 4 1 R j A c r z B j S 0 w 5 m R n P D X x 7 N s 1 9 t j + Q r 4 f G D b 0 W G s J i w 8 k c O X l f E A 9 Q S w M E F A A C A A g A a L a H 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i 2 h 1 G w s Y K L Q A c A A B d B A A A T A B w A R m 9 y b X V s Y X M v U 2 V j d G l v b j E u b S C i G A A o o B Q A A A A A A A A A A A A A A A A A A A A A A A A A A A D t W l l v 2 z g Q f g + Q / 0 C o Q O F g B S G y c 7 b I Q 9 Z p m 6 B B j z j d x a J Z L B i J s Y X I p E H J T r x B / / s O d V i i R M q S Y 2 e B V n 1 I L R 7 D 4 X C O b 8 g J i B N 6 j K J B / L / 9 d n t r e y s Y Y U 5 c 9 M r o 7 t r H B j p B P g m 3 t x D 8 G 7 A p d w i 0 9 I O Z d c a c 6 Z j Q s P P e 8 4 n V Z z S E j 6 B j 9 N / c f A s I D 2 4 e f B / 7 N 2 c k u A / Z 5 O Y c T y Z z d E F d 8 n j T 3 e 3 u W k 4 w M 3 b M 7 2 f E 9 8 Z e S P i J Y R o m 6 j N / O q b B S X f X R O + o w 1 y P D k / s 7 n 7 X R F + n L C S D c O 6 T k + y n 9 Y l R 8 v e O G T P 4 y v j C 2 R j 6 X H R O s A t c C P 6 v 8 S 0 M T H q S 9 k 6 8 F x N 9 T 9 p P f X / g Y B / z 4 C T k 0 z z J / g j T I V C 8 n k 9 I R u 6 a Y x r c M T 6 O O R a d Q U e x v v n 0 Z P T Z l I Z 8 j i g e E 9 h j C G N R S B 7 D H y Z 6 M q 7 I E E S P f e R R 1 3 N w y H h p y C V 2 g R Y K H M Y X 8 + l 0 f E t 4 1 D 0 I M X U x d x H h n H H E 7 p B f P W E 6 m R D + M P K C e 8 I V 3 T 5 7 q O q + Z E M h j g 9 n X x C Q Q Q 6 e e C F W s c U c D 7 Y V w G q M h 4 o B I C I / H M 2 R 7 9 0 R R B 4 n o I S Y O n P F y P e c E J e N U c j Q G N + T e I Y z Y p 5 D A s X w D 4 Q S z g I v V N H 6 Q u D c J 0 L d A y E q E B G f R p + q r e b k C O e D z u Y B 6 L K n 2 u 2 7 x 4 m P P Q q C u Z 2 / Q S C j 5 Q K S p y w V l z y 8 v v D k e Q 1 F K U + u F K w 8 t I m Y U 7 G i 3 x A n g e d O s V 8 Y 9 S M z x y s y Z j N Y J P E U m U X G H U l z p 2 C 3 p t L Q J L L C O p V k R U d G t r i + M P C C g R q D 6 E c F 1 7 a e 7 S I j Z g 0 D L 1 p 0 0 Y S 1 N l s 2 0 g q r X G a G s t 1 V G p r e s v R H Y t c + E z s 6 l C X m l W 5 9 k L Q 0 s r F E S q h z C V 3 B B N M d 1 f x l 8 k r 6 V V N l U e a + G p q a c c 2 n Q S g k / I H N q j S y W 1 s j h X S V J q s / u m 7 t o + u q A m b 6 L f F / Q Q F l i E h 7 K d A D L L 9 Y 4 t R 1 Y 2 p l 3 r u R 7 i U T T E S w M 0 I x z s n F X O 0 2 e v p t l L i J 3 M J i I e M v g r n E P j A J o y M 8 J H E e t e j Y 7 w l S 8 R w T A U K y T a A Q H u x Z w s c p a d s V x P M s p H Q t O F 1 B V k O 5 c F o 9 v d J I P I D C x M v o V W S v t o r 0 I t l m 3 B p X m N 7 L q g 3 q I l b / f H e n B W w K x d 6 L C A 8 S n x r p x q c o / F g R w c 4 / J u r t r B T 5 a 9 M q + K Q G M 8 s O q c H k 1 B E 1 m C I 5 q N q z J G 9 U c 5 6 k M y B q B y T 9 B / a n J K 8 x U X v U 2 p H P 3 z S u s f e A K Q J k P v M o p C / g I v s j j + J F l 2 E m 8 3 l K 6 B q 8 g P m U u R 0 d B 7 a e B Z l T 0 z h n d I g + i j 8 D 6 9 S 6 s v J s L P p W 5 6 R b k x N b 7 J p 7 1 H O x i w B V o G t 2 i 4 c s 3 / p 6 0 b Y q M 7 2 a z I A 3 N n 5 n A Y U w I l g 5 J / x f M h S n h L O O 1 3 J z E 5 Y k 4 9 6 v 8 i 8 y 8 2 X w o D R q A 1 q E 2 9 n e 8 q h 2 0 V J G f b S h j N o + X p J R H / 9 E C f X n m Y i r P u L C 8 + c j V e R k U v Q A U J l H m L + U U A 8 0 i f H P n t O u k u 8 U 0 q i S 8 J P w q x N 8 Z p p K A c d G p B S t E q A 3 h + S N Q P h q U H o l L F c P y t X O d i U w p 4 B b d e F y I b l V o u U j H V p m H E x U z W 3 U V Y m X F 5 q y S K A T 9 S i r g v K 0 c 2 d Z y k U L u C O P z G P 1 X S 3 r L O 5 X A / o r I o R d j h C H m 4 o Q R 2 2 E a C O E L k J E O 1 9 L f F g e B f Q R 5 E X i w 8 V L x 4 e V r i o 0 v v e w 1 k 1 F h d d q f F P R x K 2 r r o p W c + s X q 7 j 1 i P f l P r 3 y O k r l 0 5 V c K f B G p a v v l l 3 9 w a Z c / e E S V 2 9 3 f y J f n y m Y 7 M O F T C C F C w L r S h k F s n 6 d t / 8 z v k G 3 R t 5 w V N H t s w f V e 4 j D K B v P L Q u U 3 Q K n Z v U j p 2 a p P D 0 e e 7 7 K b c c 6 Z l l C x 6 x 3 C 3 e m p L E w k k a B I T I h 4 B F g H 6 d C 4 U D X U q e m W i a 9 + A X L W f 5 S s 2 o I K Z 1 c L k S U T 2 3 5 c 0 u j 1 5 b C o U u n v I 7 X i f h + Q a 8 c W c h b q E V F q F P q h i 4 X W n b Y t V 8 L 6 r 9 f S a 8 F m d I 8 N z O x N e H x o F Z 4 r A g A L x k e u y + c 9 W j D Y + 3 7 c l V w b H x h H u + u v R N / 1 p 2 4 B D R y 5 1 f C G P u b w h g H y z B G 7 x f A G F f q 9 H E R p N A S 6 I F 0 0 O N S v O C D L O m d 5 x L x b A E U C J + V 4 q 0 Y + 0 2 8 / t c c m w Q e 1 E l T r T j w 7 D R H J b F d o S z y K G l o U U m s 9 p 0 s F q E s F q k o V a K Y x X N 0 H V T y r P q R t d W M l F V g 3 W U j V S p U o T N r r M D Q 6 1 o z k K N U t U q Q U 6 F Y G y + J U I G c Z x Z E l P x J + d F 7 r f U Q + 7 V g 1 D r r I Z 4 B o 3 p r h 1 F F 4 C T D q h Z G b R Z G r Q K I V o N f V f p n V y l g v s D g / 4 T w 8 n V T a Q c y G O y z 8 W 3 0 p H 2 G Q 9 w W d r e F 3 W 1 h d 1 v Y 3 R Z 2 t 4 X d b W F 3 W 9 j d F n a 3 h d 0 a g b S F 3 W 1 h d 1 v Y 3 R Z 2 / 2 q F 3 Z n b B R A W 6 d 3 X K Q F e F u s l C X X n S c G U m Z Z 7 m 2 l V n 5 n W f J j p w 0 x u i Q G L g s w V e 8 g h V N H Y K S 0 v P 0 d 8 F j m / d R o 4 M A R S a r 1 R 7 W n P L r / 2 R s 8 t z 8 5 + T V U C 3 2 1 8 A g Z H q D + f g J O B z / T H q k s f 1 F x 6 X 2 H d 5 j p t + 7 A m I w e p D A i n 6 x P D U c 3 V D z f r a o 9 r s n G 0 V g c n X 5 z J / L z 9 D 1 B L A Q I t A B Q A A g A I A G i 2 h 1 E K B F 1 W p A A A A P U A A A A S A A A A A A A A A A A A A A A A A A A A A A B D b 2 5 m a W c v U G F j a 2 F n Z S 5 4 b W x Q S w E C L Q A U A A I A C A B o t o d R D 8 r p q 6 Q A A A D p A A A A E w A A A A A A A A A A A A A A A A D w A A A A W 0 N v b n R l b n R f V H l w Z X N d L n h t b F B L A Q I t A B Q A A g A I A G i 2 h 1 G w s Y K L Q A c A A B d B A A A T A A A A A A A A A A A A A A A A A O E B A A B G b 3 J t d W x h c y 9 T Z W N 0 a W 9 u M S 5 t U E s F B g A A A A A D A A M A w g A A A G 4 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5 1 A A A A A A A A z 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X z I w M T g 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E y L T A 3 V D E z O j Q 3 O j U x L j k 4 M j g 0 M z d a I i A v P j x F b n R y e S B U e X B l P S J G a W x s Q 2 9 s d W 1 u V H l w Z X M i I F Z h b H V l P S J z Q m d V R k J R V U Z C U V V H Q X c 9 P S I g L z 4 8 R W 5 0 c n k g V H l w Z T 0 i R m l s b E N v b H V t b k 5 h b W V z I i B W Y W x 1 Z T 0 i c 1 s m c X V v d D t D b 3 V u d H J 5 J n F 1 b 3 Q 7 L C Z x d W 9 0 O 1 N j b 3 J l J n F 1 b 3 Q 7 L C Z x d W 9 0 O 0 d E U C Z x d W 9 0 O y w m c X V v d D t T b 2 N p Y W w g U 3 V w c G 9 y d C Z x d W 9 0 O y w m c X V v d D t I Z W F s d G g g K E x p Z m V z c G F u K S Z x d W 9 0 O y w m c X V v d D t G c m V l Z G 9 t J n F 1 b 3 Q 7 L C Z x d W 9 0 O 0 d l b m V y b 3 N p d H k m c X V v d D s s J n F 1 b 3 Q 7 V H J 1 c 3 Q g a W 4 g R 2 9 2 J n F 1 b 3 Q 7 L C Z x d W 9 0 O 1 l l Y X I m c X V v d D s s J n F 1 b 3 Q 7 U m F u a 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8 y M D E 4 L 0 F 1 d G 9 S Z W 1 v d m V k Q 2 9 s d W 1 u c z E u e 0 N v d W 5 0 c n k s M H 0 m c X V v d D s s J n F 1 b 3 Q 7 U 2 V j d G l v b j E v M j A x O C 9 B d X R v U m V t b 3 Z l Z E N v b H V t b n M x L n t T Y 2 9 y Z S w x f S Z x d W 9 0 O y w m c X V v d D t T Z W N 0 a W 9 u M S 8 y M D E 4 L 0 F 1 d G 9 S Z W 1 v d m V k Q 2 9 s d W 1 u c z E u e 0 d E U C w y f S Z x d W 9 0 O y w m c X V v d D t T Z W N 0 a W 9 u M S 8 y M D E 4 L 0 F 1 d G 9 S Z W 1 v d m V k Q 2 9 s d W 1 u c z E u e 1 N v Y 2 l h b C B T d X B w b 3 J 0 L D N 9 J n F 1 b 3 Q 7 L C Z x d W 9 0 O 1 N l Y 3 R p b 2 4 x L z I w M T g v Q X V 0 b 1 J l b W 9 2 Z W R D b 2 x 1 b W 5 z M S 5 7 S G V h b H R o I C h M a W Z l c 3 B h b i k s N H 0 m c X V v d D s s J n F 1 b 3 Q 7 U 2 V j d G l v b j E v M j A x O C 9 B d X R v U m V t b 3 Z l Z E N v b H V t b n M x L n t G c m V l Z G 9 t L D V 9 J n F 1 b 3 Q 7 L C Z x d W 9 0 O 1 N l Y 3 R p b 2 4 x L z I w M T g v Q X V 0 b 1 J l b W 9 2 Z W R D b 2 x 1 b W 5 z M S 5 7 R 2 V u Z X J v c 2 l 0 e S w 2 f S Z x d W 9 0 O y w m c X V v d D t T Z W N 0 a W 9 u M S 8 y M D E 4 L 0 F 1 d G 9 S Z W 1 v d m V k Q 2 9 s d W 1 u c z E u e 1 R y d X N 0 I G l u I E d v d i w 3 f S Z x d W 9 0 O y w m c X V v d D t T Z W N 0 a W 9 u M S 8 y M D E 4 L 0 F 1 d G 9 S Z W 1 v d m V k Q 2 9 s d W 1 u c z E u e 1 l l Y X I s O H 0 m c X V v d D s s J n F 1 b 3 Q 7 U 2 V j d G l v b j E v M j A x O C 9 B d X R v U m V t b 3 Z l Z E N v b H V t b n M x L n t S Y W 5 r L D l 9 J n F 1 b 3 Q 7 X S w m c X V v d D t D b 2 x 1 b W 5 D b 3 V u d C Z x d W 9 0 O z o x M C w m c X V v d D t L Z X l D b 2 x 1 b W 5 O Y W 1 l c y Z x d W 9 0 O z p b X S w m c X V v d D t D b 2 x 1 b W 5 J Z G V u d G l 0 a W V z J n F 1 b 3 Q 7 O l s m c X V v d D t T Z W N 0 a W 9 u M S 8 y M D E 4 L 0 F 1 d G 9 S Z W 1 v d m V k Q 2 9 s d W 1 u c z E u e 0 N v d W 5 0 c n k s M H 0 m c X V v d D s s J n F 1 b 3 Q 7 U 2 V j d G l v b j E v M j A x O C 9 B d X R v U m V t b 3 Z l Z E N v b H V t b n M x L n t T Y 2 9 y Z S w x f S Z x d W 9 0 O y w m c X V v d D t T Z W N 0 a W 9 u M S 8 y M D E 4 L 0 F 1 d G 9 S Z W 1 v d m V k Q 2 9 s d W 1 u c z E u e 0 d E U C w y f S Z x d W 9 0 O y w m c X V v d D t T Z W N 0 a W 9 u M S 8 y M D E 4 L 0 F 1 d G 9 S Z W 1 v d m V k Q 2 9 s d W 1 u c z E u e 1 N v Y 2 l h b C B T d X B w b 3 J 0 L D N 9 J n F 1 b 3 Q 7 L C Z x d W 9 0 O 1 N l Y 3 R p b 2 4 x L z I w M T g v Q X V 0 b 1 J l b W 9 2 Z W R D b 2 x 1 b W 5 z M S 5 7 S G V h b H R o I C h M a W Z l c 3 B h b i k s N H 0 m c X V v d D s s J n F 1 b 3 Q 7 U 2 V j d G l v b j E v M j A x O C 9 B d X R v U m V t b 3 Z l Z E N v b H V t b n M x L n t G c m V l Z G 9 t L D V 9 J n F 1 b 3 Q 7 L C Z x d W 9 0 O 1 N l Y 3 R p b 2 4 x L z I w M T g v Q X V 0 b 1 J l b W 9 2 Z W R D b 2 x 1 b W 5 z M S 5 7 R 2 V u Z X J v c 2 l 0 e S w 2 f S Z x d W 9 0 O y w m c X V v d D t T Z W N 0 a W 9 u M S 8 y M D E 4 L 0 F 1 d G 9 S Z W 1 v d m V k Q 2 9 s d W 1 u c z E u e 1 R y d X N 0 I G l u I E d v d i w 3 f S Z x d W 9 0 O y w m c X V v d D t T Z W N 0 a W 9 u M S 8 y M D E 4 L 0 F 1 d G 9 S Z W 1 v d m V k Q 2 9 s d W 1 u c z E u e 1 l l Y X I s O H 0 m c X V v d D s s J n F 1 b 3 Q 7 U 2 V j d G l v b j E v M j A x O C 9 B d X R v U m V t b 3 Z l Z E N v b H V t b n M x L n t S Y W 5 r L D l 9 J n F 1 b 3 Q 7 X S w m c X V v d D t S Z W x h d G l v b n N o a X B J b m Z v J n F 1 b 3 Q 7 O l t d f S I g L z 4 8 R W 5 0 c n k g V H l w Z T 0 i U X V l c n l J R C I g V m F s d W U 9 I n M z N m E z N T h j N C 0 y M m E 5 L T R j N G M t O D J m O S 0 3 Z m U 3 Z D A 0 O D l h O D c i I C 8 + P C 9 T d G F i b G V F b n R y a W V z P j w v S X R l b T 4 8 S X R l b T 4 8 S X R l b U x v Y 2 F 0 a W 9 u P j x J d G V t V H l w Z T 5 G b 3 J t d W x h P C 9 J d G V t V H l w Z T 4 8 S X R l b V B h d G g + U 2 V j d G l v b j E v M j A x O C 9 T b 3 V y Y 2 U 8 L 0 l 0 Z W 1 Q Y X R o P j w v S X R l b U x v Y 2 F 0 a W 9 u P j x T d G F i b G V F b n R y a W V z I C 8 + P C 9 J d G V t P j x J d G V t P j x J d G V t T G 9 j Y X R p b 2 4 + P E l 0 Z W 1 U e X B l P k Z v c m 1 1 b G E 8 L 0 l 0 Z W 1 U e X B l P j x J d G V t U G F 0 a D 5 T Z W N 0 a W 9 u M S 8 y M D E 4 L 1 B y b 2 1 v d G V k J T I w S G V h Z G V y c z w v S X R l b V B h d G g + P C 9 J d G V t T G 9 j Y X R p b 2 4 + P F N 0 Y W J s Z U V u d H J p Z X M g L z 4 8 L 0 l 0 Z W 0 + P E l 0 Z W 0 + P E l 0 Z W 1 M b 2 N h d G l v b j 4 8 S X R l b V R 5 c G U + R m 9 y b X V s Y T w v S X R l b V R 5 c G U + P E l 0 Z W 1 Q Y X R o P l N l Y 3 R p b 2 4 x L z I w M T g v Q 2 h h b m d l Z C U y M F R 5 c G U 8 L 0 l 0 Z W 1 Q Y X R o P j w v S X R l b U x v Y 2 F 0 a W 9 u P j x T d G F i b G V F b n R y a W V z I C 8 + P C 9 J d G V t P j x J d G V t P j x J d G V t T G 9 j Y X R p b 2 4 + P E l 0 Z W 1 U e X B l P k Z v c m 1 1 b G E 8 L 0 l 0 Z W 1 U e X B l P j x J d G V t U G F 0 a D 5 T Z W N 0 a W 9 u M S 8 y M D E 4 L 1 J l b m F t Z W Q l M j B D b 2 x 1 b W 5 z P C 9 J d G V t U G F 0 a D 4 8 L 0 l 0 Z W 1 M b 2 N h d G l v b j 4 8 U 3 R h Y m x l R W 5 0 c m l l c y A v P j w v S X R l b T 4 8 S X R l b T 4 8 S X R l b U x v Y 2 F 0 a W 9 u P j x J d G V t V H l w Z T 5 G b 3 J t d W x h P C 9 J d G V t V H l w Z T 4 8 S X R l b V B h d G g + U 2 V j d G l v b j E v M j A x O C 9 B Z G R l Z C U y M E l u Z G V 4 P C 9 J d G V t U G F 0 a D 4 8 L 0 l 0 Z W 1 M b 2 N h d G l v b j 4 8 U 3 R h Y m x l R W 5 0 c m l l c y A v P j w v S X R l b T 4 8 S X R l b T 4 8 S X R l b U x v Y 2 F 0 a W 9 u P j x J d G V t V H l w Z T 5 G b 3 J t d W x h P C 9 J d G V t V H l w Z T 4 8 S X R l b V B h d G g + U 2 V j d G l v b j E v M j A x O C 9 S Z W 1 v d m V k J T I w Q 2 9 s d W 1 u c z w v S X R l b V B h d G g + P C 9 J d G V t T G 9 j Y X R p b 2 4 + P F N 0 Y W J s Z U V u d H J p Z X M g L z 4 8 L 0 l 0 Z W 0 + P E l 0 Z W 0 + P E l 0 Z W 1 M b 2 N h d G l v b j 4 8 S X R l b V R 5 c G U + R m 9 y b X V s Y T w v S X R l b V R 5 c G U + P E l 0 Z W 1 Q Y X R o P l N l Y 3 R p b 2 4 x L z I w M T g v S W 5 z Z X J 0 Z W Q l M j B M a X R l c m F s P C 9 J d G V t U G F 0 a D 4 8 L 0 l 0 Z W 1 M b 2 N h d G l v b j 4 8 U 3 R h Y m x l R W 5 0 c m l l c y A v P j w v S X R l b T 4 8 S X R l b T 4 8 S X R l b U x v Y 2 F 0 a W 9 u P j x J d G V t V H l w Z T 5 G b 3 J t d W x h P C 9 J d G V t V H l w Z T 4 8 S X R l b V B h d G g + U 2 V j d G l v b j E v M j A x O C 9 S Z W 9 y Z G V y Z W Q l M j B D b 2 x 1 b W 5 z P C 9 J d G V t U G F 0 a D 4 8 L 0 l 0 Z W 1 M b 2 N h d G l v b j 4 8 U 3 R h Y m x l R W 5 0 c m l l c y A v P j w v S X R l b T 4 8 S X R l b T 4 8 S X R l b U x v Y 2 F 0 a W 9 u P j x J d G V t V H l w Z T 5 G b 3 J t d W x h P C 9 J d G V t V H l w Z T 4 8 S X R l b V B h d G g + U 2 V j d G l v b j E v M j A x 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j A x O S 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M j A x O S 9 B d X R v U m V t b 3 Z l Z E N v b H V t b n M x L n t D b 3 V u d H J 5 L D B 9 J n F 1 b 3 Q 7 L C Z x d W 9 0 O 1 N l Y 3 R p b 2 4 x L z I w M T k v Q X V 0 b 1 J l b W 9 2 Z W R D b 2 x 1 b W 5 z M S 5 7 U 2 N v c m U s M X 0 m c X V v d D s s J n F 1 b 3 Q 7 U 2 V j d G l v b j E v M j A x O S 9 B d X R v U m V t b 3 Z l Z E N v b H V t b n M x L n t H R F A s M n 0 m c X V v d D s s J n F 1 b 3 Q 7 U 2 V j d G l v b j E v M j A x O S 9 B d X R v U m V t b 3 Z l Z E N v b H V t b n M x L n t T b 2 N p Y W w g U 3 V w c G 9 y d C w z f S Z x d W 9 0 O y w m c X V v d D t T Z W N 0 a W 9 u M S 8 y M D E 5 L 0 F 1 d G 9 S Z W 1 v d m V k Q 2 9 s d W 1 u c z E u e 0 h l Y W x 0 a C A o T G l m Z X N w Y W 4 p L D R 9 J n F 1 b 3 Q 7 L C Z x d W 9 0 O 1 N l Y 3 R p b 2 4 x L z I w M T k v Q X V 0 b 1 J l b W 9 2 Z W R D b 2 x 1 b W 5 z M S 5 7 R n J l Z W R v b S w 1 f S Z x d W 9 0 O y w m c X V v d D t T Z W N 0 a W 9 u M S 8 y M D E 5 L 0 F 1 d G 9 S Z W 1 v d m V k Q 2 9 s d W 1 u c z E u e 0 d l b m V y b 3 N p d H k s N n 0 m c X V v d D s s J n F 1 b 3 Q 7 U 2 V j d G l v b j E v M j A x O S 9 B d X R v U m V t b 3 Z l Z E N v b H V t b n M x L n t U c n V z d C B p b i B H b 3 Y s N 3 0 m c X V v d D s s J n F 1 b 3 Q 7 U 2 V j d G l v b j E v M j A x O S 9 B d X R v U m V t b 3 Z l Z E N v b H V t b n M x L n t Z Z W F y L D h 9 J n F 1 b 3 Q 7 L C Z x d W 9 0 O 1 N l Y 3 R p b 2 4 x L z I w M T k v Q X V 0 b 1 J l b W 9 2 Z W R D b 2 x 1 b W 5 z M S 5 7 U m F u a y w 5 f S Z x d W 9 0 O 1 0 s J n F 1 b 3 Q 7 Q 2 9 s d W 1 u Q 2 9 1 b n Q m c X V v d D s 6 M T A s J n F 1 b 3 Q 7 S 2 V 5 Q 2 9 s d W 1 u T m F t Z X M m c X V v d D s 6 W 1 0 s J n F 1 b 3 Q 7 Q 2 9 s d W 1 u S W R l b n R p d G l l c y Z x d W 9 0 O z p b J n F 1 b 3 Q 7 U 2 V j d G l v b j E v M j A x O S 9 B d X R v U m V t b 3 Z l Z E N v b H V t b n M x L n t D b 3 V u d H J 5 L D B 9 J n F 1 b 3 Q 7 L C Z x d W 9 0 O 1 N l Y 3 R p b 2 4 x L z I w M T k v Q X V 0 b 1 J l b W 9 2 Z W R D b 2 x 1 b W 5 z M S 5 7 U 2 N v c m U s M X 0 m c X V v d D s s J n F 1 b 3 Q 7 U 2 V j d G l v b j E v M j A x O S 9 B d X R v U m V t b 3 Z l Z E N v b H V t b n M x L n t H R F A s M n 0 m c X V v d D s s J n F 1 b 3 Q 7 U 2 V j d G l v b j E v M j A x O S 9 B d X R v U m V t b 3 Z l Z E N v b H V t b n M x L n t T b 2 N p Y W w g U 3 V w c G 9 y d C w z f S Z x d W 9 0 O y w m c X V v d D t T Z W N 0 a W 9 u M S 8 y M D E 5 L 0 F 1 d G 9 S Z W 1 v d m V k Q 2 9 s d W 1 u c z E u e 0 h l Y W x 0 a C A o T G l m Z X N w Y W 4 p L D R 9 J n F 1 b 3 Q 7 L C Z x d W 9 0 O 1 N l Y 3 R p b 2 4 x L z I w M T k v Q X V 0 b 1 J l b W 9 2 Z W R D b 2 x 1 b W 5 z M S 5 7 R n J l Z W R v b S w 1 f S Z x d W 9 0 O y w m c X V v d D t T Z W N 0 a W 9 u M S 8 y M D E 5 L 0 F 1 d G 9 S Z W 1 v d m V k Q 2 9 s d W 1 u c z E u e 0 d l b m V y b 3 N p d H k s N n 0 m c X V v d D s s J n F 1 b 3 Q 7 U 2 V j d G l v b j E v M j A x O S 9 B d X R v U m V t b 3 Z l Z E N v b H V t b n M x L n t U c n V z d C B p b i B H b 3 Y s N 3 0 m c X V v d D s s J n F 1 b 3 Q 7 U 2 V j d G l v b j E v M j A x O S 9 B d X R v U m V t b 3 Z l Z E N v b H V t b n M x L n t Z Z W F y L D h 9 J n F 1 b 3 Q 7 L C Z x d W 9 0 O 1 N l Y 3 R p b 2 4 x L z I w M T k v Q X V 0 b 1 J l b W 9 2 Z W R D b 2 x 1 b W 5 z M S 5 7 U m F u a y w 5 f S Z x d W 9 0 O 1 0 s J n F 1 b 3 Q 7 U m V s Y X R p b 2 5 z a G l w S W 5 m b y Z x d W 9 0 O z p b X X 0 i I C 8 + P E V u d H J 5 I F R 5 c G U 9 I k Z p b G x T d G F 0 d X M i I F Z h b H V l P S J z Q 2 9 t c G x l d G U i I C 8 + P E V u d H J 5 I F R 5 c G U 9 I k Z p b G x D b 2 x 1 b W 5 O Y W 1 l c y I g V m F s d W U 9 I n N b J n F 1 b 3 Q 7 Q 2 9 1 b n R y e S Z x d W 9 0 O y w m c X V v d D t T Y 2 9 y Z S Z x d W 9 0 O y w m c X V v d D t H R F A m c X V v d D s s J n F 1 b 3 Q 7 U 2 9 j a W F s I F N 1 c H B v c n Q m c X V v d D s s J n F 1 b 3 Q 7 S G V h b H R o I C h M a W Z l c 3 B h b i k m c X V v d D s s J n F 1 b 3 Q 7 R n J l Z W R v b S Z x d W 9 0 O y w m c X V v d D t H Z W 5 l c m 9 z a X R 5 J n F 1 b 3 Q 7 L C Z x d W 9 0 O 1 R y d X N 0 I G l u I E d v d i Z x d W 9 0 O y w m c X V v d D t Z Z W F y J n F 1 b 3 Q 7 L C Z x d W 9 0 O 1 J h b m s m c X V v d D t d I i A v P j x F b n R y e S B U e X B l P S J G a W x s Q 2 9 s d W 1 u V H l w Z X M i I F Z h b H V l P S J z Q m d V R k J R V U Z C U V V H Q X c 9 P S I g L z 4 8 R W 5 0 c n k g V H l w Z T 0 i R m l s b E x h c 3 R V c G R h d G V k I i B W Y W x 1 Z T 0 i Z D I w M j A t M T I t M D d U M T M 6 N T M 6 M D A u N D I 3 N j k w M V o i I C 8 + P E V u d H J 5 I F R 5 c G U 9 I k Z p b G x F c n J v c k N v d W 5 0 I i B W Y W x 1 Z T 0 i b D A i I C 8 + P E V u d H J 5 I F R 5 c G U 9 I k Z p b G x F c n J v c k N v Z G U i I F Z h b H V l P S J z V W 5 r b m 9 3 b i I g L z 4 8 R W 5 0 c n k g V H l w Z T 0 i R m l s b E N v d W 5 0 I i B W Y W x 1 Z T 0 i b D E 1 M y I g L z 4 8 R W 5 0 c n k g V H l w Z T 0 i Q W R k Z W R U b 0 R h d G F N b 2 R l b C I g V m F s d W U 9 I m w w I i A v P j x F b n R y e S B U e X B l P S J R d W V y e U l E I i B W Y W x 1 Z T 0 i c 2 J m Z m Y z N D E y L W N l O G Y t N D h l Y y 0 4 N T Y 3 L W V j M z E y N 2 U 0 M W I w Z S I g L z 4 8 L 1 N 0 Y W J s Z U V u d H J p Z X M + P C 9 J d G V t P j x J d G V t P j x J d G V t T G 9 j Y X R p b 2 4 + P E l 0 Z W 1 U e X B l P k Z v c m 1 1 b G E 8 L 0 l 0 Z W 1 U e X B l P j x J d G V t U G F 0 a D 5 T Z W N 0 a W 9 u M S 8 y M D E 5 L 1 N v d X J j Z T w v S X R l b V B h d G g + P C 9 J d G V t T G 9 j Y X R p b 2 4 + P F N 0 Y W J s Z U V u d H J p Z X M g L z 4 8 L 0 l 0 Z W 0 + P E l 0 Z W 0 + P E l 0 Z W 1 M b 2 N h d G l v b j 4 8 S X R l b V R 5 c G U + R m 9 y b X V s Y T w v S X R l b V R 5 c G U + P E l 0 Z W 1 Q Y X R o P l N l Y 3 R p b 2 4 x L z I w M T k v U H J v b W 9 0 Z W Q l M j B I Z W F k Z X J z P C 9 J d G V t U G F 0 a D 4 8 L 0 l 0 Z W 1 M b 2 N h d G l v b j 4 8 U 3 R h Y m x l R W 5 0 c m l l c y A v P j w v S X R l b T 4 8 S X R l b T 4 8 S X R l b U x v Y 2 F 0 a W 9 u P j x J d G V t V H l w Z T 5 G b 3 J t d W x h P C 9 J d G V t V H l w Z T 4 8 S X R l b V B h d G g + U 2 V j d G l v b j E v M j A x O S 9 D a G F u Z 2 V k J T I w V H l w Z T w v S X R l b V B h d G g + P C 9 J d G V t T G 9 j Y X R p b 2 4 + P F N 0 Y W J s Z U V u d H J p Z X M g L z 4 8 L 0 l 0 Z W 0 + P E l 0 Z W 0 + P E l 0 Z W 1 M b 2 N h d G l v b j 4 8 S X R l b V R 5 c G U + R m 9 y b X V s Y T w v S X R l b V R 5 c G U + P E l 0 Z W 1 Q Y X R o P l N l Y 3 R p b 2 4 x L z I w M T k v U m V t b 3 Z l Z C U y M E N v b H V t b n M 8 L 0 l 0 Z W 1 Q Y X R o P j w v S X R l b U x v Y 2 F 0 a W 9 u P j x T d G F i b G V F b n R y a W V z I C 8 + P C 9 J d G V t P j x J d G V t P j x J d G V t T G 9 j Y X R p b 2 4 + P E l 0 Z W 1 U e X B l P k Z v c m 1 1 b G E 8 L 0 l 0 Z W 1 U e X B l P j x J d G V t U G F 0 a D 5 T Z W N 0 a W 9 u M S 8 y M D E 5 L 1 J l b m F t Z W Q l M j B D b 2 x 1 b W 5 z P C 9 J d G V t U G F 0 a D 4 8 L 0 l 0 Z W 1 M b 2 N h d G l v b j 4 8 U 3 R h Y m x l R W 5 0 c m l l c y A v P j w v S X R l b T 4 8 S X R l b T 4 8 S X R l b U x v Y 2 F 0 a W 9 u P j x J d G V t V H l w Z T 5 G b 3 J t d W x h P C 9 J d G V t V H l w Z T 4 8 S X R l b V B h d G g + U 2 V j d G l v b j E v M j A x O S 9 S Z W 1 v d m V k J T I w Q 2 9 s d W 1 u c z E 8 L 0 l 0 Z W 1 Q Y X R o P j w v S X R l b U x v Y 2 F 0 a W 9 u P j x T d G F i b G V F b n R y a W V z I C 8 + P C 9 J d G V t P j x J d G V t P j x J d G V t T G 9 j Y X R p b 2 4 + P E l 0 Z W 1 U e X B l P k Z v c m 1 1 b G E 8 L 0 l 0 Z W 1 U e X B l P j x J d G V t U G F 0 a D 5 T Z W N 0 a W 9 u M S 8 y M D E 5 L 1 J l b m F t Z W Q l M j B D b 2 x 1 b W 5 z M T w v S X R l b V B h d G g + P C 9 J d G V t T G 9 j Y X R p b 2 4 + P F N 0 Y W J s Z U V u d H J p Z X M g L z 4 8 L 0 l 0 Z W 0 + P E l 0 Z W 0 + P E l 0 Z W 1 M b 2 N h d G l v b j 4 8 S X R l b V R 5 c G U + R m 9 y b X V s Y T w v S X R l b V R 5 c G U + P E l 0 Z W 1 Q Y X R o P l N l Y 3 R p b 2 4 x L z I w M T k v U m V t b 3 Z l Z C U y M E N v b H V t b n M y P C 9 J d G V t U G F 0 a D 4 8 L 0 l 0 Z W 1 M b 2 N h d G l v b j 4 8 U 3 R h Y m x l R W 5 0 c m l l c y A v P j w v S X R l b T 4 8 S X R l b T 4 8 S X R l b U x v Y 2 F 0 a W 9 u P j x J d G V t V H l w Z T 5 G b 3 J t d W x h P C 9 J d G V t V H l w Z T 4 8 S X R l b V B h d G g + U 2 V j d G l v b j E v M j A x O S 9 S Z W 5 h b W V k J T I w Q 2 9 s d W 1 u c z I 8 L 0 l 0 Z W 1 Q Y X R o P j w v S X R l b U x v Y 2 F 0 a W 9 u P j x T d G F i b G V F b n R y a W V z I C 8 + P C 9 J d G V t P j x J d G V t P j x J d G V t T G 9 j Y X R p b 2 4 + P E l 0 Z W 1 U e X B l P k Z v c m 1 1 b G E 8 L 0 l 0 Z W 1 U e X B l P j x J d G V t U G F 0 a D 5 T Z W N 0 a W 9 u M S 8 y M D E 5 L 0 l u c 2 V y d G V k J T I w T G l 0 Z X J h b D w v S X R l b V B h d G g + P C 9 J d G V t T G 9 j Y X R p b 2 4 + P F N 0 Y W J s Z U V u d H J p Z X M g L z 4 8 L 0 l 0 Z W 0 + P E l 0 Z W 0 + P E l 0 Z W 1 M b 2 N h d G l v b j 4 8 S X R l b V R 5 c G U + R m 9 y b X V s Y T w v S X R l b V R 5 c G U + P E l 0 Z W 1 Q Y X R o P l N l Y 3 R p b 2 4 x L z I w M T k v U m V u Y W 1 l Z C U y M E N v b H V t b n M z P C 9 J d G V t U G F 0 a D 4 8 L 0 l 0 Z W 1 M b 2 N h d G l v b j 4 8 U 3 R h Y m x l R W 5 0 c m l l c y A v P j w v S X R l b T 4 8 S X R l b T 4 8 S X R l b U x v Y 2 F 0 a W 9 u P j x J d G V t V H l w Z T 5 G b 3 J t d W x h P C 9 J d G V t V H l w Z T 4 8 S X R l b V B h d G g + U 2 V j d G l v b j E v M j A x O S 9 B Z G R l Z C U y M E l u Z G V 4 P C 9 J d G V t U G F 0 a D 4 8 L 0 l 0 Z W 1 M b 2 N h d G l v b j 4 8 U 3 R h Y m x l R W 5 0 c m l l c y A v P j w v S X R l b T 4 8 S X R l b T 4 8 S X R l b U x v Y 2 F 0 a W 9 u P j x J d G V t V H l w Z T 5 G b 3 J t d W x h P C 9 J d G V t V H l w Z T 4 8 S X R l b V B h d G g + U 2 V j d G l v b j E v M j A x O S 9 B Z G R l Z C U y M E l u Z G V 4 M T w v S X R l b V B h d G g + P C 9 J d G V t T G 9 j Y X R p b 2 4 + P F N 0 Y W J s Z U V u d H J p Z X M g L z 4 8 L 0 l 0 Z W 0 + P E l 0 Z W 0 + P E l 0 Z W 1 M b 2 N h d G l v b j 4 8 S X R l b V R 5 c G U + R m 9 y b X V s Y T w v S X R l b V R 5 c G U + P E l 0 Z W 1 Q Y X R o P l N l Y 3 R p b 2 4 x L z I w M T k v U m V t b 3 Z l Z C U y M E N v b H V t b n M z P C 9 J d G V t U G F 0 a D 4 8 L 0 l 0 Z W 1 M b 2 N h d G l v b j 4 8 U 3 R h Y m x l R W 5 0 c m l l c y A v P j w v S X R l b T 4 8 S X R l b T 4 8 S X R l b U x v Y 2 F 0 a W 9 u P j x J d G V t V H l w Z T 5 G b 3 J t d W x h P C 9 J d G V t V H l w Z T 4 8 S X R l b V B h d G g + U 2 V j d G l v b j E v M j A x O S 9 S Z W 5 h b W V k J T I w Q 2 9 s d W 1 u c z Q 8 L 0 l 0 Z W 1 Q Y X R o P j w v S X R l b U x v Y 2 F 0 a W 9 u P j x T d G F i b G V F b n R y a W V z I C 8 + P C 9 J d G V t P j x J d G V t P j x J d G V t T G 9 j Y X R p b 2 4 + P E l 0 Z W 1 U e X B l P k Z v c m 1 1 b G E 8 L 0 l 0 Z W 1 U e X B l P j x J d G V t U G F 0 a D 5 T Z W N 0 a W 9 u M S 8 y M D E 5 L 1 J v d W 5 k Z W Q l M j B P Z m Y 8 L 0 l 0 Z W 1 Q Y X R o P j w v S X R l b U x v Y 2 F 0 a W 9 u P j x T d G F i b G V F b n R y a W V z I C 8 + P C 9 J d G V t P j x J d G V t P j x J d G V t T G 9 j Y X R p b 2 4 + P E l 0 Z W 1 U e X B l P k Z v c m 1 1 b G E 8 L 0 l 0 Z W 1 U e X B l P j x J d G V t U G F 0 a D 5 T Z W N 0 a W 9 u M S 8 y M D E 5 L 1 J l c G x h Y 2 V k J T I w V m F s d W U 8 L 0 l 0 Z W 1 Q Y X R o P j w v S X R l b U x v Y 2 F 0 a W 9 u P j x T d G F i b G V F b n R y a W V z I C 8 + P C 9 J d G V t P j x J d G V t P j x J d G V t T G 9 j Y X R p b 2 4 + P E l 0 Z W 1 U e X B l P k Z v c m 1 1 b G E 8 L 0 l 0 Z W 1 U e X B l P j x J d G V t U G F 0 a D 5 T Z W N 0 a W 9 u M S 8 y M D E 5 L 1 J l c G x h Y 2 V k J T I w V m F s d W U x P C 9 J d G V t U G F 0 a D 4 8 L 0 l 0 Z W 1 M b 2 N h d G l v b j 4 8 U 3 R h Y m x l R W 5 0 c m l l c y A v P j w v S X R l b T 4 8 S X R l b T 4 8 S X R l b U x v Y 2 F 0 a W 9 u P j x J d G V t V H l w Z T 5 G b 3 J t d W x h P C 9 J d G V t V H l w Z T 4 8 S X R l b V B h d G g + U 2 V j d G l v b j E v M j A x O S 9 S Z X B s Y W N l Z C U y M F Z h b H V l M j w v S X R l b V B h d G g + P C 9 J d G V t T G 9 j Y X R p b 2 4 + P F N 0 Y W J s Z U V u d H J p Z X M g L z 4 8 L 0 l 0 Z W 0 + P E l 0 Z W 0 + P E l 0 Z W 1 M b 2 N h d G l v b j 4 8 S X R l b V R 5 c G U + R m 9 y b X V s Y T w v S X R l b V R 5 c G U + P E l 0 Z W 1 Q Y X R o P l N l Y 3 R p b 2 4 x L z I w M T k v U m V w b G F j Z W Q l M j B W Y W x 1 Z T M 8 L 0 l 0 Z W 1 Q Y X R o P j w v S X R l b U x v Y 2 F 0 a W 9 u P j x T d G F i b G V F b n R y a W V z I C 8 + P C 9 J d G V t P j x J d G V t P j x J d G V t T G 9 j Y X R p b 2 4 + P E l 0 Z W 1 U e X B l P k Z v c m 1 1 b G E 8 L 0 l 0 Z W 1 U e X B l P j x J d G V t U G F 0 a D 5 T Z W N 0 a W 9 u M S 8 y M D E 4 L 1 J l b m F t Z W Q l M j B D b 2 x 1 b W 5 z M T w v S X R l b V B h d G g + P C 9 J d G V t T G 9 j Y X R p b 2 4 + P F N 0 Y W J s Z U V u d H J p Z X M g L z 4 8 L 0 l 0 Z W 0 + P E l 0 Z W 0 + P E l 0 Z W 1 M b 2 N h d G l v b j 4 8 S X R l b V R 5 c G U + R m 9 y b X V s Y T w v S X R l b V R 5 c G U + P E l 0 Z W 1 Q Y X R o P l N l Y 3 R p b 2 4 x L z I w M T 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w M T c 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E y L T A 3 V D E 0 O j I w O j M z L j A 4 N T I 0 O T N a I i A v P j x F b n R y e S B U e X B l P S J G a W x s Q 2 9 s d W 1 u V H l w Z X M i I F Z h b H V l P S J z Q m d V R k J R V U Z C U V l H Q X c 9 P S I g L z 4 8 R W 5 0 c n k g V H l w Z T 0 i R m l s b E N v b H V t b k 5 h b W V z I i B W Y W x 1 Z T 0 i c 1 s m c X V v d D t D b 3 V u d H J 5 J n F 1 b 3 Q 7 L C Z x d W 9 0 O 1 N j b 3 J l J n F 1 b 3 Q 7 L C Z x d W 9 0 O 0 d E U C Z x d W 9 0 O y w m c X V v d D t T b 2 N p Y W w g U 3 V w c G 9 y d C Z x d W 9 0 O y w m c X V v d D t I Z W F s d G g g K E x p Z m V z c G F u K S Z x d W 9 0 O y w m c X V v d D t G c m V l Z G 9 t J n F 1 b 3 Q 7 L C Z x d W 9 0 O 0 d l b m V y b 3 N p d H k m c X V v d D s s J n F 1 b 3 Q 7 V H J 1 c 3 Q g a W 4 g R 2 9 2 J n F 1 b 3 Q 7 L C Z x d W 9 0 O 1 l l Y X I m c X V v d D s s J n F 1 b 3 Q 7 U m F u a 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8 y M D E 3 L 0 F 1 d G 9 S Z W 1 v d m V k Q 2 9 s d W 1 u c z E u e 0 N v d W 5 0 c n k s M H 0 m c X V v d D s s J n F 1 b 3 Q 7 U 2 V j d G l v b j E v M j A x N y 9 B d X R v U m V t b 3 Z l Z E N v b H V t b n M x L n t T Y 2 9 y Z S w x f S Z x d W 9 0 O y w m c X V v d D t T Z W N 0 a W 9 u M S 8 y M D E 3 L 0 F 1 d G 9 S Z W 1 v d m V k Q 2 9 s d W 1 u c z E u e 0 d E U C w y f S Z x d W 9 0 O y w m c X V v d D t T Z W N 0 a W 9 u M S 8 y M D E 3 L 0 F 1 d G 9 S Z W 1 v d m V k Q 2 9 s d W 1 u c z E u e 1 N v Y 2 l h b C B T d X B w b 3 J 0 L D N 9 J n F 1 b 3 Q 7 L C Z x d W 9 0 O 1 N l Y 3 R p b 2 4 x L z I w M T c v Q X V 0 b 1 J l b W 9 2 Z W R D b 2 x 1 b W 5 z M S 5 7 S G V h b H R o I C h M a W Z l c 3 B h b i k s N H 0 m c X V v d D s s J n F 1 b 3 Q 7 U 2 V j d G l v b j E v M j A x N y 9 B d X R v U m V t b 3 Z l Z E N v b H V t b n M x L n t G c m V l Z G 9 t L D V 9 J n F 1 b 3 Q 7 L C Z x d W 9 0 O 1 N l Y 3 R p b 2 4 x L z I w M T c v Q X V 0 b 1 J l b W 9 2 Z W R D b 2 x 1 b W 5 z M S 5 7 R 2 V u Z X J v c 2 l 0 e S w 2 f S Z x d W 9 0 O y w m c X V v d D t T Z W N 0 a W 9 u M S 8 y M D E 3 L 0 F 1 d G 9 S Z W 1 v d m V k Q 2 9 s d W 1 u c z E u e 1 R y d X N 0 I G l u I E d v d i w 3 f S Z x d W 9 0 O y w m c X V v d D t T Z W N 0 a W 9 u M S 8 y M D E 3 L 0 F 1 d G 9 S Z W 1 v d m V k Q 2 9 s d W 1 u c z E u e 1 l l Y X I s O H 0 m c X V v d D s s J n F 1 b 3 Q 7 U 2 V j d G l v b j E v M j A x N y 9 B d X R v U m V t b 3 Z l Z E N v b H V t b n M x L n t S Y W 5 r L D l 9 J n F 1 b 3 Q 7 X S w m c X V v d D t D b 2 x 1 b W 5 D b 3 V u d C Z x d W 9 0 O z o x M C w m c X V v d D t L Z X l D b 2 x 1 b W 5 O Y W 1 l c y Z x d W 9 0 O z p b X S w m c X V v d D t D b 2 x 1 b W 5 J Z G V u d G l 0 a W V z J n F 1 b 3 Q 7 O l s m c X V v d D t T Z W N 0 a W 9 u M S 8 y M D E 3 L 0 F 1 d G 9 S Z W 1 v d m V k Q 2 9 s d W 1 u c z E u e 0 N v d W 5 0 c n k s M H 0 m c X V v d D s s J n F 1 b 3 Q 7 U 2 V j d G l v b j E v M j A x N y 9 B d X R v U m V t b 3 Z l Z E N v b H V t b n M x L n t T Y 2 9 y Z S w x f S Z x d W 9 0 O y w m c X V v d D t T Z W N 0 a W 9 u M S 8 y M D E 3 L 0 F 1 d G 9 S Z W 1 v d m V k Q 2 9 s d W 1 u c z E u e 0 d E U C w y f S Z x d W 9 0 O y w m c X V v d D t T Z W N 0 a W 9 u M S 8 y M D E 3 L 0 F 1 d G 9 S Z W 1 v d m V k Q 2 9 s d W 1 u c z E u e 1 N v Y 2 l h b C B T d X B w b 3 J 0 L D N 9 J n F 1 b 3 Q 7 L C Z x d W 9 0 O 1 N l Y 3 R p b 2 4 x L z I w M T c v Q X V 0 b 1 J l b W 9 2 Z W R D b 2 x 1 b W 5 z M S 5 7 S G V h b H R o I C h M a W Z l c 3 B h b i k s N H 0 m c X V v d D s s J n F 1 b 3 Q 7 U 2 V j d G l v b j E v M j A x N y 9 B d X R v U m V t b 3 Z l Z E N v b H V t b n M x L n t G c m V l Z G 9 t L D V 9 J n F 1 b 3 Q 7 L C Z x d W 9 0 O 1 N l Y 3 R p b 2 4 x L z I w M T c v Q X V 0 b 1 J l b W 9 2 Z W R D b 2 x 1 b W 5 z M S 5 7 R 2 V u Z X J v c 2 l 0 e S w 2 f S Z x d W 9 0 O y w m c X V v d D t T Z W N 0 a W 9 u M S 8 y M D E 3 L 0 F 1 d G 9 S Z W 1 v d m V k Q 2 9 s d W 1 u c z E u e 1 R y d X N 0 I G l u I E d v d i w 3 f S Z x d W 9 0 O y w m c X V v d D t T Z W N 0 a W 9 u M S 8 y M D E 3 L 0 F 1 d G 9 S Z W 1 v d m V k Q 2 9 s d W 1 u c z E u e 1 l l Y X I s O H 0 m c X V v d D s s J n F 1 b 3 Q 7 U 2 V j d G l v b j E v M j A x N y 9 B d X R v U m V t b 3 Z l Z E N v b H V t b n M x L n t S Y W 5 r L D l 9 J n F 1 b 3 Q 7 X S w m c X V v d D t S Z W x h d G l v b n N o a X B J b m Z v J n F 1 b 3 Q 7 O l t d f S I g L z 4 8 R W 5 0 c n k g V H l w Z T 0 i U X V l c n l J R C I g V m F s d W U 9 I n M 5 N j U 3 M W J l O S 0 5 N j R j L T R h Y z A t O T U 4 N C 0 w M z c x N 2 F l N D Q 4 Y T E i I C 8 + P C 9 T d G F i b G V F b n R y a W V z P j w v S X R l b T 4 8 S X R l b T 4 8 S X R l b U x v Y 2 F 0 a W 9 u P j x J d G V t V H l w Z T 5 G b 3 J t d W x h P C 9 J d G V t V H l w Z T 4 8 S X R l b V B h d G g + U 2 V j d G l v b j E v M j A x N y 9 T b 3 V y Y 2 U 8 L 0 l 0 Z W 1 Q Y X R o P j w v S X R l b U x v Y 2 F 0 a W 9 u P j x T d G F i b G V F b n R y a W V z I C 8 + P C 9 J d G V t P j x J d G V t P j x J d G V t T G 9 j Y X R p b 2 4 + P E l 0 Z W 1 U e X B l P k Z v c m 1 1 b G E 8 L 0 l 0 Z W 1 U e X B l P j x J d G V t U G F 0 a D 5 T Z W N 0 a W 9 u M S 8 y M D E 3 L 1 B y b 2 1 v d G V k J T I w S G V h Z G V y c z w v S X R l b V B h d G g + P C 9 J d G V t T G 9 j Y X R p b 2 4 + P F N 0 Y W J s Z U V u d H J p Z X M g L z 4 8 L 0 l 0 Z W 0 + P E l 0 Z W 0 + P E l 0 Z W 1 M b 2 N h d G l v b j 4 8 S X R l b V R 5 c G U + R m 9 y b X V s Y T w v S X R l b V R 5 c G U + P E l 0 Z W 1 Q Y X R o P l N l Y 3 R p b 2 4 x L z I w M T c v Q 2 h h b m d l Z C U y M F R 5 c G U 8 L 0 l 0 Z W 1 Q Y X R o P j w v S X R l b U x v Y 2 F 0 a W 9 u P j x T d G F i b G V F b n R y a W V z I C 8 + P C 9 J d G V t P j x J d G V t P j x J d G V t T G 9 j Y X R p b 2 4 + P E l 0 Z W 1 U e X B l P k Z v c m 1 1 b G E 8 L 0 l 0 Z W 1 U e X B l P j x J d G V t U G F 0 a D 5 T Z W N 0 a W 9 u M S 8 y M D E 3 L 1 J l b m F t Z W Q l M j B D b 2 x 1 b W 5 z P C 9 J d G V t U G F 0 a D 4 8 L 0 l 0 Z W 1 M b 2 N h d G l v b j 4 8 U 3 R h Y m x l R W 5 0 c m l l c y A v P j w v S X R l b T 4 8 S X R l b T 4 8 S X R l b U x v Y 2 F 0 a W 9 u P j x J d G V t V H l w Z T 5 G b 3 J t d W x h P C 9 J d G V t V H l w Z T 4 8 S X R l b V B h d G g + U 2 V j d G l v b j E v M j A x N y 9 J b n N l c n R l Z C U y M E x p d G V y Y W w 8 L 0 l 0 Z W 1 Q Y X R o P j w v S X R l b U x v Y 2 F 0 a W 9 u P j x T d G F i b G V F b n R y a W V z I C 8 + P C 9 J d G V t P j x J d G V t P j x J d G V t T G 9 j Y X R p b 2 4 + P E l 0 Z W 1 U e X B l P k Z v c m 1 1 b G E 8 L 0 l 0 Z W 1 U e X B l P j x J d G V t U G F 0 a D 5 T Z W N 0 a W 9 u M S 8 y M D E 3 L 1 J l b m F t Z W Q l M j B D b 2 x 1 b W 5 z M T w v S X R l b V B h d G g + P C 9 J d G V t T G 9 j Y X R p b 2 4 + P F N 0 Y W J s Z U V u d H J p Z X M g L z 4 8 L 0 l 0 Z W 0 + P E l 0 Z W 0 + P E l 0 Z W 1 M b 2 N h d G l v b j 4 8 S X R l b V R 5 c G U + R m 9 y b X V s Y T w v S X R l b V R 5 c G U + P E l 0 Z W 1 Q Y X R o P l N l Y 3 R p b 2 4 x L z I w M T c v U m V v c m R l c m V k J T I w Q 2 9 s d W 1 u c z w v S X R l b V B h d G g + P C 9 J d G V t T G 9 j Y X R p b 2 4 + P F N 0 Y W J s Z U V u d H J p Z X M g L z 4 8 L 0 l 0 Z W 0 + P E l 0 Z W 0 + P E l 0 Z W 1 M b 2 N h d G l v b j 4 8 S X R l b V R 5 c G U + R m 9 y b X V s Y T w v S X R l b V R 5 c G U + P E l 0 Z W 1 Q Y X R o P l N l Y 3 R p b 2 4 x L z I w M T k v U m V u Y W 1 l Z C U y M E N v b H V t b n M 1 P C 9 J d G V t U G F 0 a D 4 8 L 0 l 0 Z W 1 M b 2 N h d G l v b j 4 8 U 3 R h Y m x l R W 5 0 c m l l c y A v P j w v S X R l b T 4 8 S X R l b T 4 8 S X R l b U x v Y 2 F 0 a W 9 u P j x J d G V t V H l w Z T 5 G b 3 J t d W x h P C 9 J d G V t V H l w Z T 4 8 S X R l b V B h d G g + U 2 V j d G l v b j E v M j A x 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f M j A x N i 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M j A x N i 9 B d X R v U m V t b 3 Z l Z E N v b H V t b n M x L n t D b 3 V u d H J 5 L D B 9 J n F 1 b 3 Q 7 L C Z x d W 9 0 O 1 N l Y 3 R p b 2 4 x L z I w M T Y v Q X V 0 b 1 J l b W 9 2 Z W R D b 2 x 1 b W 5 z M S 5 7 U 2 N v c m U s M X 0 m c X V v d D s s J n F 1 b 3 Q 7 U 2 V j d G l v b j E v M j A x N i 9 B d X R v U m V t b 3 Z l Z E N v b H V t b n M x L n t H R F A s M n 0 m c X V v d D s s J n F 1 b 3 Q 7 U 2 V j d G l v b j E v M j A x N i 9 B d X R v U m V t b 3 Z l Z E N v b H V t b n M x L n t T b 2 N p Y W w g U 3 V w c G 9 y d C w z f S Z x d W 9 0 O y w m c X V v d D t T Z W N 0 a W 9 u M S 8 y M D E 2 L 0 F 1 d G 9 S Z W 1 v d m V k Q 2 9 s d W 1 u c z E u e 0 h l Y W x 0 a C A o T G l m Z X N w Y W 4 p L D R 9 J n F 1 b 3 Q 7 L C Z x d W 9 0 O 1 N l Y 3 R p b 2 4 x L z I w M T Y v Q X V 0 b 1 J l b W 9 2 Z W R D b 2 x 1 b W 5 z M S 5 7 R n J l Z W R v b S w 1 f S Z x d W 9 0 O y w m c X V v d D t T Z W N 0 a W 9 u M S 8 y M D E 2 L 0 F 1 d G 9 S Z W 1 v d m V k Q 2 9 s d W 1 u c z E u e 0 d l b m V y b 3 N p d H k s N n 0 m c X V v d D s s J n F 1 b 3 Q 7 U 2 V j d G l v b j E v M j A x N i 9 B d X R v U m V t b 3 Z l Z E N v b H V t b n M x L n t U c n V z d C B p b i B H b 3 Y s N 3 0 m c X V v d D s s J n F 1 b 3 Q 7 U 2 V j d G l v b j E v M j A x N i 9 B d X R v U m V t b 3 Z l Z E N v b H V t b n M x L n t Z Z W F y L D h 9 J n F 1 b 3 Q 7 L C Z x d W 9 0 O 1 N l Y 3 R p b 2 4 x L z I w M T Y v Q X V 0 b 1 J l b W 9 2 Z W R D b 2 x 1 b W 5 z M S 5 7 U m F u a y w 5 f S Z x d W 9 0 O 1 0 s J n F 1 b 3 Q 7 Q 2 9 s d W 1 u Q 2 9 1 b n Q m c X V v d D s 6 M T A s J n F 1 b 3 Q 7 S 2 V 5 Q 2 9 s d W 1 u T m F t Z X M m c X V v d D s 6 W 1 0 s J n F 1 b 3 Q 7 Q 2 9 s d W 1 u S W R l b n R p d G l l c y Z x d W 9 0 O z p b J n F 1 b 3 Q 7 U 2 V j d G l v b j E v M j A x N i 9 B d X R v U m V t b 3 Z l Z E N v b H V t b n M x L n t D b 3 V u d H J 5 L D B 9 J n F 1 b 3 Q 7 L C Z x d W 9 0 O 1 N l Y 3 R p b 2 4 x L z I w M T Y v Q X V 0 b 1 J l b W 9 2 Z W R D b 2 x 1 b W 5 z M S 5 7 U 2 N v c m U s M X 0 m c X V v d D s s J n F 1 b 3 Q 7 U 2 V j d G l v b j E v M j A x N i 9 B d X R v U m V t b 3 Z l Z E N v b H V t b n M x L n t H R F A s M n 0 m c X V v d D s s J n F 1 b 3 Q 7 U 2 V j d G l v b j E v M j A x N i 9 B d X R v U m V t b 3 Z l Z E N v b H V t b n M x L n t T b 2 N p Y W w g U 3 V w c G 9 y d C w z f S Z x d W 9 0 O y w m c X V v d D t T Z W N 0 a W 9 u M S 8 y M D E 2 L 0 F 1 d G 9 S Z W 1 v d m V k Q 2 9 s d W 1 u c z E u e 0 h l Y W x 0 a C A o T G l m Z X N w Y W 4 p L D R 9 J n F 1 b 3 Q 7 L C Z x d W 9 0 O 1 N l Y 3 R p b 2 4 x L z I w M T Y v Q X V 0 b 1 J l b W 9 2 Z W R D b 2 x 1 b W 5 z M S 5 7 R n J l Z W R v b S w 1 f S Z x d W 9 0 O y w m c X V v d D t T Z W N 0 a W 9 u M S 8 y M D E 2 L 0 F 1 d G 9 S Z W 1 v d m V k Q 2 9 s d W 1 u c z E u e 0 d l b m V y b 3 N p d H k s N n 0 m c X V v d D s s J n F 1 b 3 Q 7 U 2 V j d G l v b j E v M j A x N i 9 B d X R v U m V t b 3 Z l Z E N v b H V t b n M x L n t U c n V z d C B p b i B H b 3 Y s N 3 0 m c X V v d D s s J n F 1 b 3 Q 7 U 2 V j d G l v b j E v M j A x N i 9 B d X R v U m V t b 3 Z l Z E N v b H V t b n M x L n t Z Z W F y L D h 9 J n F 1 b 3 Q 7 L C Z x d W 9 0 O 1 N l Y 3 R p b 2 4 x L z I w M T Y v Q X V 0 b 1 J l b W 9 2 Z W R D b 2 x 1 b W 5 z M S 5 7 U m F u a y w 5 f S Z x d W 9 0 O 1 0 s J n F 1 b 3 Q 7 U m V s Y X R p b 2 5 z a G l w S W 5 m b y Z x d W 9 0 O z p b X X 0 i I C 8 + P E V u d H J 5 I F R 5 c G U 9 I k Z p b G x T d G F 0 d X M i I F Z h b H V l P S J z Q 2 9 t c G x l d G U i I C 8 + P E V u d H J 5 I F R 5 c G U 9 I k Z p b G x D b 2 x 1 b W 5 O Y W 1 l c y I g V m F s d W U 9 I n N b J n F 1 b 3 Q 7 Q 2 9 1 b n R y e S Z x d W 9 0 O y w m c X V v d D t T Y 2 9 y Z S Z x d W 9 0 O y w m c X V v d D t H R F A m c X V v d D s s J n F 1 b 3 Q 7 U 2 9 j a W F s I F N 1 c H B v c n Q m c X V v d D s s J n F 1 b 3 Q 7 S G V h b H R o I C h M a W Z l c 3 B h b i k m c X V v d D s s J n F 1 b 3 Q 7 R n J l Z W R v b S Z x d W 9 0 O y w m c X V v d D t H Z W 5 l c m 9 z a X R 5 J n F 1 b 3 Q 7 L C Z x d W 9 0 O 1 R y d X N 0 I G l u I E d v d i Z x d W 9 0 O y w m c X V v d D t Z Z W F y J n F 1 b 3 Q 7 L C Z x d W 9 0 O 1 J h b m s m c X V v d D t d I i A v P j x F b n R y e S B U e X B l P S J G a W x s Q 2 9 s d W 1 u V H l w Z X M i I F Z h b H V l P S J z Q m d V R k J R V U Z C U V V H Q X c 9 P S I g L z 4 8 R W 5 0 c n k g V H l w Z T 0 i R m l s b E x h c 3 R V c G R h d G V k I i B W Y W x 1 Z T 0 i Z D I w M j A t M T I t M D d U M T M 6 N T g 6 M T U u M D U 3 O D g 0 O V o i I C 8 + P E V u d H J 5 I F R 5 c G U 9 I k Z p b G x F c n J v c k N v d W 5 0 I i B W Y W x 1 Z T 0 i b D A i I C 8 + P E V u d H J 5 I F R 5 c G U 9 I k Z p b G x F c n J v c k N v Z G U i I F Z h b H V l P S J z V W 5 r b m 9 3 b i I g L z 4 8 R W 5 0 c n k g V H l w Z T 0 i R m l s b E N v d W 5 0 I i B W Y W x 1 Z T 0 i b D E 1 N S I g L z 4 8 R W 5 0 c n k g V H l w Z T 0 i Q W R k Z W R U b 0 R h d G F N b 2 R l b C I g V m F s d W U 9 I m w w I i A v P j x F b n R y e S B U e X B l P S J R d W V y e U l E I i B W Y W x 1 Z T 0 i c 2 E 0 Y z g 0 Y j c 4 L W U y M D U t N D M x N C 1 i O W V j L T k 1 Z D V l M z Z i M T k x Z i I g L z 4 8 L 1 N 0 Y W J s Z U V u d H J p Z X M + P C 9 J d G V t P j x J d G V t P j x J d G V t T G 9 j Y X R p b 2 4 + P E l 0 Z W 1 U e X B l P k Z v c m 1 1 b G E 8 L 0 l 0 Z W 1 U e X B l P j x J d G V t U G F 0 a D 5 T Z W N 0 a W 9 u M S 8 y M D E 2 L 1 N v d X J j Z T w v S X R l b V B h d G g + P C 9 J d G V t T G 9 j Y X R p b 2 4 + P F N 0 Y W J s Z U V u d H J p Z X M g L z 4 8 L 0 l 0 Z W 0 + P E l 0 Z W 0 + P E l 0 Z W 1 M b 2 N h d G l v b j 4 8 S X R l b V R 5 c G U + R m 9 y b X V s Y T w v S X R l b V R 5 c G U + P E l 0 Z W 1 Q Y X R o P l N l Y 3 R p b 2 4 x L z I w M T Y v U H J v b W 9 0 Z W Q l M j B I Z W F k Z X J z P C 9 J d G V t U G F 0 a D 4 8 L 0 l 0 Z W 1 M b 2 N h d G l v b j 4 8 U 3 R h Y m x l R W 5 0 c m l l c y A v P j w v S X R l b T 4 8 S X R l b T 4 8 S X R l b U x v Y 2 F 0 a W 9 u P j x J d G V t V H l w Z T 5 G b 3 J t d W x h P C 9 J d G V t V H l w Z T 4 8 S X R l b V B h d G g + U 2 V j d G l v b j E v M j A x N i 9 D a G F u Z 2 V k J T I w V H l w Z T w v S X R l b V B h d G g + P C 9 J d G V t T G 9 j Y X R p b 2 4 + P F N 0 Y W J s Z U V u d H J p Z X M g L z 4 8 L 0 l 0 Z W 0 + P E l 0 Z W 0 + P E l 0 Z W 1 M b 2 N h d G l v b j 4 8 S X R l b V R 5 c G U + R m 9 y b X V s Y T w v S X R l b V R 5 c G U + P E l 0 Z W 1 Q Y X R o P l N l Y 3 R p b 2 4 x L z I w M T Y v U m V u Y W 1 l Z C U y M E N v b H V t b n M 8 L 0 l 0 Z W 1 Q Y X R o P j w v S X R l b U x v Y 2 F 0 a W 9 u P j x T d G F i b G V F b n R y a W V z I C 8 + P C 9 J d G V t P j x J d G V t P j x J d G V t T G 9 j Y X R p b 2 4 + P E l 0 Z W 1 U e X B l P k Z v c m 1 1 b G E 8 L 0 l 0 Z W 1 U e X B l P j x J d G V t U G F 0 a D 5 T Z W N 0 a W 9 u M S 8 y M D E 2 L 1 J l b W 9 2 Z W Q l M j B D b 2 x 1 b W 5 z P C 9 J d G V t U G F 0 a D 4 8 L 0 l 0 Z W 1 M b 2 N h d G l v b j 4 8 U 3 R h Y m x l R W 5 0 c m l l c y A v P j w v S X R l b T 4 8 S X R l b T 4 8 S X R l b U x v Y 2 F 0 a W 9 u P j x J d G V t V H l w Z T 5 G b 3 J t d W x h P C 9 J d G V t V H l w Z T 4 8 S X R l b V B h d G g + U 2 V j d G l v b j E v M j A x N i 9 S Z W 5 h b W V k J T I w Q 2 9 s d W 1 u c z E 8 L 0 l 0 Z W 1 Q Y X R o P j w v S X R l b U x v Y 2 F 0 a W 9 u P j x T d G F i b G V F b n R y a W V z I C 8 + P C 9 J d G V t P j x J d G V t P j x J d G V t T G 9 j Y X R p b 2 4 + P E l 0 Z W 1 U e X B l P k Z v c m 1 1 b G E 8 L 0 l 0 Z W 1 U e X B l P j x J d G V t U G F 0 a D 5 T Z W N 0 a W 9 u M S 8 y M D E 2 L 1 J l b W 9 2 Z W Q l M j B D b 2 x 1 b W 5 z M T w v S X R l b V B h d G g + P C 9 J d G V t T G 9 j Y X R p b 2 4 + P F N 0 Y W J s Z U V u d H J p Z X M g L z 4 8 L 0 l 0 Z W 0 + P E l 0 Z W 0 + P E l 0 Z W 1 M b 2 N h d G l v b j 4 8 S X R l b V R 5 c G U + R m 9 y b X V s Y T w v S X R l b V R 5 c G U + P E l 0 Z W 1 Q Y X R o P l N l Y 3 R p b 2 4 x L z I w M T Y v S W 5 z Z X J 0 Z W Q l M j B M a X R l c m F s P C 9 J d G V t U G F 0 a D 4 8 L 0 l 0 Z W 1 M b 2 N h d G l v b j 4 8 U 3 R h Y m x l R W 5 0 c m l l c y A v P j w v S X R l b T 4 8 S X R l b T 4 8 S X R l b U x v Y 2 F 0 a W 9 u P j x J d G V t V H l w Z T 5 G b 3 J t d W x h P C 9 J d G V t V H l w Z T 4 8 S X R l b V B h d G g + U 2 V j d G l v b j E v M j A x N i 9 S Z W 5 h b W V k J T I w Q 2 9 s d W 1 u c z I 8 L 0 l 0 Z W 1 Q Y X R o P j w v S X R l b U x v Y 2 F 0 a W 9 u P j x T d G F i b G V F b n R y a W V z I C 8 + P C 9 J d G V t P j x J d G V t P j x J d G V t T G 9 j Y X R p b 2 4 + P E l 0 Z W 1 U e X B l P k Z v c m 1 1 b G E 8 L 0 l 0 Z W 1 U e X B l P j x J d G V t U G F 0 a D 5 T Z W N 0 a W 9 u M S 8 y M D E 2 L 1 J l b 3 J k Z X J l Z C U y M E N v b H V t b n M 8 L 0 l 0 Z W 1 Q Y X R o P j w v S X R l b U x v Y 2 F 0 a W 9 u P j x T d G F i b G V F b n R y a W V z I C 8 + P C 9 J d G V t P j x J d G V t P j x J d G V t T G 9 j Y X R p b 2 4 + P E l 0 Z W 1 U e X B l P k Z v c m 1 1 b G E 8 L 0 l 0 Z W 1 U e X B l P j x J d G V t U G F 0 a D 5 T Z W N 0 a W 9 u M S 8 y M D E 2 L 1 J v d W 5 k Z W Q l M j B P Z m Y 8 L 0 l 0 Z W 1 Q Y X R o P j w v S X R l b U x v Y 2 F 0 a W 9 u P j x T d G F i b G V F b n R y a W V z I C 8 + P C 9 J d G V t P j x J d G V t P j x J d G V t T G 9 j Y X R p b 2 4 + P E l 0 Z W 1 U e X B l P k Z v c m 1 1 b G E 8 L 0 l 0 Z W 1 U e X B l P j x J d G V t U G F 0 a D 5 T Z W N 0 a W 9 u M S 8 y M D E 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8 y M D E 1 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8 y M D E 1 L 0 F 1 d G 9 S Z W 1 v d m V k Q 2 9 s d W 1 u c z E u e 0 N v d W 5 0 c n k s M H 0 m c X V v d D s s J n F 1 b 3 Q 7 U 2 V j d G l v b j E v M j A x N S 9 B d X R v U m V t b 3 Z l Z E N v b H V t b n M x L n t T Y 2 9 y Z S w x f S Z x d W 9 0 O y w m c X V v d D t T Z W N 0 a W 9 u M S 8 y M D E 1 L 0 F 1 d G 9 S Z W 1 v d m V k Q 2 9 s d W 1 u c z E u e 0 d E U C w y f S Z x d W 9 0 O y w m c X V v d D t T Z W N 0 a W 9 u M S 8 y M D E 1 L 0 F 1 d G 9 S Z W 1 v d m V k Q 2 9 s d W 1 u c z E u e 1 N v Y 2 l h b C B T d X B w b 3 J 0 L D N 9 J n F 1 b 3 Q 7 L C Z x d W 9 0 O 1 N l Y 3 R p b 2 4 x L z I w M T U v Q X V 0 b 1 J l b W 9 2 Z W R D b 2 x 1 b W 5 z M S 5 7 S G V h b H R o I C h M a W Z l c 3 B h b i k s N H 0 m c X V v d D s s J n F 1 b 3 Q 7 U 2 V j d G l v b j E v M j A x N S 9 B d X R v U m V t b 3 Z l Z E N v b H V t b n M x L n t G c m V l Z G 9 t L D V 9 J n F 1 b 3 Q 7 L C Z x d W 9 0 O 1 N l Y 3 R p b 2 4 x L z I w M T U v Q X V 0 b 1 J l b W 9 2 Z W R D b 2 x 1 b W 5 z M S 5 7 R 2 V u Z X J v c 2 l 0 e S w 2 f S Z x d W 9 0 O y w m c X V v d D t T Z W N 0 a W 9 u M S 8 y M D E 1 L 0 F 1 d G 9 S Z W 1 v d m V k Q 2 9 s d W 1 u c z E u e 1 R y d X N 0 I G l u I E d v d i w 3 f S Z x d W 9 0 O y w m c X V v d D t T Z W N 0 a W 9 u M S 8 y M D E 1 L 0 F 1 d G 9 S Z W 1 v d m V k Q 2 9 s d W 1 u c z E u e 1 l l Y X I s O H 0 m c X V v d D s s J n F 1 b 3 Q 7 U 2 V j d G l v b j E v M j A x N S 9 B d X R v U m V t b 3 Z l Z E N v b H V t b n M x L n t S Y W 5 r L D l 9 J n F 1 b 3 Q 7 X S w m c X V v d D t D b 2 x 1 b W 5 D b 3 V u d C Z x d W 9 0 O z o x M C w m c X V v d D t L Z X l D b 2 x 1 b W 5 O Y W 1 l c y Z x d W 9 0 O z p b X S w m c X V v d D t D b 2 x 1 b W 5 J Z G V u d G l 0 a W V z J n F 1 b 3 Q 7 O l s m c X V v d D t T Z W N 0 a W 9 u M S 8 y M D E 1 L 0 F 1 d G 9 S Z W 1 v d m V k Q 2 9 s d W 1 u c z E u e 0 N v d W 5 0 c n k s M H 0 m c X V v d D s s J n F 1 b 3 Q 7 U 2 V j d G l v b j E v M j A x N S 9 B d X R v U m V t b 3 Z l Z E N v b H V t b n M x L n t T Y 2 9 y Z S w x f S Z x d W 9 0 O y w m c X V v d D t T Z W N 0 a W 9 u M S 8 y M D E 1 L 0 F 1 d G 9 S Z W 1 v d m V k Q 2 9 s d W 1 u c z E u e 0 d E U C w y f S Z x d W 9 0 O y w m c X V v d D t T Z W N 0 a W 9 u M S 8 y M D E 1 L 0 F 1 d G 9 S Z W 1 v d m V k Q 2 9 s d W 1 u c z E u e 1 N v Y 2 l h b C B T d X B w b 3 J 0 L D N 9 J n F 1 b 3 Q 7 L C Z x d W 9 0 O 1 N l Y 3 R p b 2 4 x L z I w M T U v Q X V 0 b 1 J l b W 9 2 Z W R D b 2 x 1 b W 5 z M S 5 7 S G V h b H R o I C h M a W Z l c 3 B h b i k s N H 0 m c X V v d D s s J n F 1 b 3 Q 7 U 2 V j d G l v b j E v M j A x N S 9 B d X R v U m V t b 3 Z l Z E N v b H V t b n M x L n t G c m V l Z G 9 t L D V 9 J n F 1 b 3 Q 7 L C Z x d W 9 0 O 1 N l Y 3 R p b 2 4 x L z I w M T U v Q X V 0 b 1 J l b W 9 2 Z W R D b 2 x 1 b W 5 z M S 5 7 R 2 V u Z X J v c 2 l 0 e S w 2 f S Z x d W 9 0 O y w m c X V v d D t T Z W N 0 a W 9 u M S 8 y M D E 1 L 0 F 1 d G 9 S Z W 1 v d m V k Q 2 9 s d W 1 u c z E u e 1 R y d X N 0 I G l u I E d v d i w 3 f S Z x d W 9 0 O y w m c X V v d D t T Z W N 0 a W 9 u M S 8 y M D E 1 L 0 F 1 d G 9 S Z W 1 v d m V k Q 2 9 s d W 1 u c z E u e 1 l l Y X I s O H 0 m c X V v d D s s J n F 1 b 3 Q 7 U 2 V j d G l v b j E v M j A x N S 9 B d X R v U m V t b 3 Z l Z E N v b H V t b n M x L n t S Y W 5 r L D l 9 J n F 1 b 3 Q 7 X S w m c X V v d D t S Z W x h d G l v b n N o a X B J b m Z v J n F 1 b 3 Q 7 O l t d f S I g L z 4 8 R W 5 0 c n k g V H l w Z T 0 i R m l s b F N 0 Y X R 1 c y I g V m F s d W U 9 I n N D b 2 1 w b G V 0 Z S I g L z 4 8 R W 5 0 c n k g V H l w Z T 0 i R m l s b E N v b H V t b k 5 h b W V z I i B W Y W x 1 Z T 0 i c 1 s m c X V v d D t D b 3 V u d H J 5 J n F 1 b 3 Q 7 L C Z x d W 9 0 O 1 N j b 3 J l J n F 1 b 3 Q 7 L C Z x d W 9 0 O 0 d E U C Z x d W 9 0 O y w m c X V v d D t T b 2 N p Y W w g U 3 V w c G 9 y d C Z x d W 9 0 O y w m c X V v d D t I Z W F s d G g g K E x p Z m V z c G F u K S Z x d W 9 0 O y w m c X V v d D t G c m V l Z G 9 t J n F 1 b 3 Q 7 L C Z x d W 9 0 O 0 d l b m V y b 3 N p d H k m c X V v d D s s J n F 1 b 3 Q 7 V H J 1 c 3 Q g a W 4 g R 2 9 2 J n F 1 b 3 Q 7 L C Z x d W 9 0 O 1 l l Y X I m c X V v d D s s J n F 1 b 3 Q 7 U m F u a y Z x d W 9 0 O 1 0 i I C 8 + P E V u d H J 5 I F R 5 c G U 9 I k Z p b G x D b 2 x 1 b W 5 U e X B l c y I g V m F s d W U 9 I n N C Z 1 V G Q l F V R k J R V U d B d z 0 9 I i A v P j x F b n R y e S B U e X B l P S J G a W x s T G F z d F V w Z G F 0 Z W Q i I F Z h b H V l P S J k M j A y M C 0 x M i 0 w N 1 Q x N D o x N j o 0 O C 4 2 M D Q z N T k 1 W i I g L z 4 8 R W 5 0 c n k g V H l w Z T 0 i R m l s b E V y c m 9 y Q 2 9 1 b n Q i I F Z h b H V l P S J s M C I g L z 4 8 R W 5 0 c n k g V H l w Z T 0 i R m l s b E V y c m 9 y Q 2 9 k Z S I g V m F s d W U 9 I n N V b m t u b 3 d u I i A v P j x F b n R y e S B U e X B l P S J G a W x s Q 2 9 1 b n Q i I F Z h b H V l P S J s M T U 3 I i A v P j x F b n R y e S B U e X B l P S J B Z G R l Z F R v R G F 0 Y U 1 v Z G V s I i B W Y W x 1 Z T 0 i b D A i I C 8 + P E V u d H J 5 I F R 5 c G U 9 I l F 1 Z X J 5 S U Q i I F Z h b H V l P S J z M T Q 1 N m Q x N G U t Z j F l M i 0 0 O D A 4 L W E 0 Y T Y t Y j k w O D E y M m Q 0 N G I x I i A v P j w v U 3 R h Y m x l R W 5 0 c m l l c z 4 8 L 0 l 0 Z W 0 + P E l 0 Z W 0 + P E l 0 Z W 1 M b 2 N h d G l v b j 4 8 S X R l b V R 5 c G U + R m 9 y b X V s Y T w v S X R l b V R 5 c G U + P E l 0 Z W 1 Q Y X R o P l N l Y 3 R p b 2 4 x L z I w M T U v U 2 9 1 c m N l P C 9 J d G V t U G F 0 a D 4 8 L 0 l 0 Z W 1 M b 2 N h d G l v b j 4 8 U 3 R h Y m x l R W 5 0 c m l l c y A v P j w v S X R l b T 4 8 S X R l b T 4 8 S X R l b U x v Y 2 F 0 a W 9 u P j x J d G V t V H l w Z T 5 G b 3 J t d W x h P C 9 J d G V t V H l w Z T 4 8 S X R l b V B h d G g + U 2 V j d G l v b j E v M j A x N S 9 Q c m 9 t b 3 R l Z C U y M E h l Y W R l c n M 8 L 0 l 0 Z W 1 Q Y X R o P j w v S X R l b U x v Y 2 F 0 a W 9 u P j x T d G F i b G V F b n R y a W V z I C 8 + P C 9 J d G V t P j x J d G V t P j x J d G V t T G 9 j Y X R p b 2 4 + P E l 0 Z W 1 U e X B l P k Z v c m 1 1 b G E 8 L 0 l 0 Z W 1 U e X B l P j x J d G V t U G F 0 a D 5 T Z W N 0 a W 9 u M S 8 y M D E 1 L 0 N o Y W 5 n Z W Q l M j B U e X B l P C 9 J d G V t U G F 0 a D 4 8 L 0 l 0 Z W 1 M b 2 N h d G l v b j 4 8 U 3 R h Y m x l R W 5 0 c m l l c y A v P j w v S X R l b T 4 8 S X R l b T 4 8 S X R l b U x v Y 2 F 0 a W 9 u P j x J d G V t V H l w Z T 5 G b 3 J t d W x h P C 9 J d G V t V H l w Z T 4 8 S X R l b V B h d G g + U 2 V j d G l v b j E v M j A x N S 9 S Z W 1 v d m V k J T I w Q 2 9 s d W 1 u c z w v S X R l b V B h d G g + P C 9 J d G V t T G 9 j Y X R p b 2 4 + P F N 0 Y W J s Z U V u d H J p Z X M g L z 4 8 L 0 l 0 Z W 0 + P E l 0 Z W 0 + P E l 0 Z W 1 M b 2 N h d G l v b j 4 8 S X R l b V R 5 c G U + R m 9 y b X V s Y T w v S X R l b V R 5 c G U + P E l 0 Z W 1 Q Y X R o P l N l Y 3 R p b 2 4 x L z I w M T U v U m V u Y W 1 l Z C U y M E N v b H V t b n M 8 L 0 l 0 Z W 1 Q Y X R o P j w v S X R l b U x v Y 2 F 0 a W 9 u P j x T d G F i b G V F b n R y a W V z I C 8 + P C 9 J d G V t P j x J d G V t P j x J d G V t T G 9 j Y X R p b 2 4 + P E l 0 Z W 1 U e X B l P k Z v c m 1 1 b G E 8 L 0 l 0 Z W 1 U e X B l P j x J d G V t U G F 0 a D 5 T Z W N 0 a W 9 u M S 8 y M D E 1 L 1 J l b W 9 2 Z W Q l M j B D b 2 x 1 b W 5 z M T w v S X R l b V B h d G g + P C 9 J d G V t T G 9 j Y X R p b 2 4 + P F N 0 Y W J s Z U V u d H J p Z X M g L z 4 8 L 0 l 0 Z W 0 + P E l 0 Z W 0 + P E l 0 Z W 1 M b 2 N h d G l v b j 4 8 S X R l b V R 5 c G U + R m 9 y b X V s Y T w v S X R l b V R 5 c G U + P E l 0 Z W 1 Q Y X R o P l N l Y 3 R p b 2 4 x L z I w M T U v U m V u Y W 1 l Z C U y M E N v b H V t b n M x P C 9 J d G V t U G F 0 a D 4 8 L 0 l 0 Z W 1 M b 2 N h d G l v b j 4 8 U 3 R h Y m x l R W 5 0 c m l l c y A v P j w v S X R l b T 4 8 S X R l b T 4 8 S X R l b U x v Y 2 F 0 a W 9 u P j x J d G V t V H l w Z T 5 G b 3 J t d W x h P C 9 J d G V t V H l w Z T 4 8 S X R l b V B h d G g + U 2 V j d G l v b j E v M j A x N S 9 S Z W 1 v d m V k J T I w Q 2 9 s d W 1 u c z I 8 L 0 l 0 Z W 1 Q Y X R o P j w v S X R l b U x v Y 2 F 0 a W 9 u P j x T d G F i b G V F b n R y a W V z I C 8 + P C 9 J d G V t P j x J d G V t P j x J d G V t T G 9 j Y X R p b 2 4 + P E l 0 Z W 1 U e X B l P k Z v c m 1 1 b G E 8 L 0 l 0 Z W 1 U e X B l P j x J d G V t U G F 0 a D 5 T Z W N 0 a W 9 u M S 8 y M D E 1 L 1 J l b m F t Z W Q l M j B D b 2 x 1 b W 5 z M j w v S X R l b V B h d G g + P C 9 J d G V t T G 9 j Y X R p b 2 4 + P F N 0 Y W J s Z U V u d H J p Z X M g L z 4 8 L 0 l 0 Z W 0 + P E l 0 Z W 0 + P E l 0 Z W 1 M b 2 N h d G l v b j 4 8 S X R l b V R 5 c G U + R m 9 y b X V s Y T w v S X R l b V R 5 c G U + P E l 0 Z W 1 Q Y X R o P l N l Y 3 R p b 2 4 x L z I w M T U v S W 5 z Z X J 0 Z W Q l M j B M a X R l c m F s P C 9 J d G V t U G F 0 a D 4 8 L 0 l 0 Z W 1 M b 2 N h d G l v b j 4 8 U 3 R h Y m x l R W 5 0 c m l l c y A v P j w v S X R l b T 4 8 S X R l b T 4 8 S X R l b U x v Y 2 F 0 a W 9 u P j x J d G V t V H l w Z T 5 G b 3 J t d W x h P C 9 J d G V t V H l w Z T 4 8 S X R l b V B h d G g + U 2 V j d G l v b j E v M j A x N S 9 S Z W 5 h b W V k J T I w Q 2 9 s d W 1 u c z M 8 L 0 l 0 Z W 1 Q Y X R o P j w v S X R l b U x v Y 2 F 0 a W 9 u P j x T d G F i b G V F b n R y a W V z I C 8 + P C 9 J d G V t P j x J d G V t P j x J d G V t T G 9 j Y X R p b 2 4 + P E l 0 Z W 1 U e X B l P k Z v c m 1 1 b G E 8 L 0 l 0 Z W 1 U e X B l P j x J d G V t U G F 0 a D 5 T Z W N 0 a W 9 u M S 8 y M D E 1 L 1 J l b 3 J k Z X J l Z C U y M E N v b H V t b n M 8 L 0 l 0 Z W 1 Q Y X R o P j w v S X R l b U x v Y 2 F 0 a W 9 u P j x T d G F i b G V F b n R y a W V z I C 8 + P C 9 J d G V t P j x J d G V t P j x J d G V t T G 9 j Y X R p b 2 4 + P E l 0 Z W 1 U e X B l P k Z v c m 1 1 b G E 8 L 0 l 0 Z W 1 U e X B l P j x J d G V t U G F 0 a D 5 T Z W N 0 a W 9 u M S 8 y M D E 1 L 1 J v d W 5 k Z W Q l M j B P Z m Y 8 L 0 l 0 Z W 1 Q Y X R o P j w v S X R l b U x v Y 2 F 0 a W 9 u P j x T d G F i b G V F b n R y a W V z I C 8 + P C 9 J d G V t P j x J d G V t P j x J d G V t T G 9 j Y X R p b 2 4 + P E l 0 Z W 1 U e X B l P k Z v c m 1 1 b G E 8 L 0 l 0 Z W 1 U e X B l P j x J d G V t U G F 0 a D 5 T Z W N 0 a W 9 u M S 8 y M D E 1 L 1 J l b 3 J k Z X J l Z C U y M E N v b H V t b n M x P C 9 J d G V t U G F 0 a D 4 8 L 0 l 0 Z W 1 M b 2 N h d G l v b j 4 8 U 3 R h Y m x l R W 5 0 c m l l c y A v P j w v S X R l b T 4 8 S X R l b T 4 8 S X R l b U x v Y 2 F 0 a W 9 u P j x J d G V t V H l w Z T 5 G b 3 J t d W x h P C 9 J d G V t V H l w Z T 4 8 S X R l b V B h d G g + U 2 V j d G l v b j E v Q 2 9 t Y m l u Z W Q 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v b W J p b m V k X 0 R h d G E 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0 N v b W J p b m V k I E R h d G E v Q X V 0 b 1 J l b W 9 2 Z W R D b 2 x 1 b W 5 z M S 5 7 Q 2 9 1 b n R y e S w w f S Z x d W 9 0 O y w m c X V v d D t T Z W N 0 a W 9 u M S 9 D b 2 1 i a W 5 l Z C B E Y X R h L 0 F 1 d G 9 S Z W 1 v d m V k Q 2 9 s d W 1 u c z E u e 1 N j b 3 J l L D F 9 J n F 1 b 3 Q 7 L C Z x d W 9 0 O 1 N l Y 3 R p b 2 4 x L 0 N v b W J p b m V k I E R h d G E v Q X V 0 b 1 J l b W 9 2 Z W R D b 2 x 1 b W 5 z M S 5 7 R 0 R Q L D J 9 J n F 1 b 3 Q 7 L C Z x d W 9 0 O 1 N l Y 3 R p b 2 4 x L 0 N v b W J p b m V k I E R h d G E v Q X V 0 b 1 J l b W 9 2 Z W R D b 2 x 1 b W 5 z M S 5 7 U 2 9 j a W F s I F N 1 c H B v c n Q s M 3 0 m c X V v d D s s J n F 1 b 3 Q 7 U 2 V j d G l v b j E v Q 2 9 t Y m l u Z W Q g R G F 0 Y S 9 B d X R v U m V t b 3 Z l Z E N v b H V t b n M x L n t I Z W F s d G g g K E x p Z m V z c G F u K S w 0 f S Z x d W 9 0 O y w m c X V v d D t T Z W N 0 a W 9 u M S 9 D b 2 1 i a W 5 l Z C B E Y X R h L 0 F 1 d G 9 S Z W 1 v d m V k Q 2 9 s d W 1 u c z E u e 0 Z y Z W V k b 2 0 s N X 0 m c X V v d D s s J n F 1 b 3 Q 7 U 2 V j d G l v b j E v Q 2 9 t Y m l u Z W Q g R G F 0 Y S 9 B d X R v U m V t b 3 Z l Z E N v b H V t b n M x L n t H Z W 5 l c m 9 z a X R 5 L D Z 9 J n F 1 b 3 Q 7 L C Z x d W 9 0 O 1 N l Y 3 R p b 2 4 x L 0 N v b W J p b m V k I E R h d G E v Q X V 0 b 1 J l b W 9 2 Z W R D b 2 x 1 b W 5 z M S 5 7 V H J 1 c 3 Q g a W 4 g R 2 9 2 L D d 9 J n F 1 b 3 Q 7 L C Z x d W 9 0 O 1 N l Y 3 R p b 2 4 x L 0 N v b W J p b m V k I E R h d G E v Q X V 0 b 1 J l b W 9 2 Z W R D b 2 x 1 b W 5 z M S 5 7 W W V h c i w 4 f S Z x d W 9 0 O y w m c X V v d D t T Z W N 0 a W 9 u M S 9 D b 2 1 i a W 5 l Z C B E Y X R h L 0 F 1 d G 9 S Z W 1 v d m V k Q 2 9 s d W 1 u c z E u e 1 J h b m s s O X 0 m c X V v d D t d L C Z x d W 9 0 O 0 N v b H V t b k N v d W 5 0 J n F 1 b 3 Q 7 O j E w L C Z x d W 9 0 O 0 t l e U N v b H V t b k 5 h b W V z J n F 1 b 3 Q 7 O l t d L C Z x d W 9 0 O 0 N v b H V t b k l k Z W 5 0 a X R p Z X M m c X V v d D s 6 W y Z x d W 9 0 O 1 N l Y 3 R p b 2 4 x L 0 N v b W J p b m V k I E R h d G E v Q X V 0 b 1 J l b W 9 2 Z W R D b 2 x 1 b W 5 z M S 5 7 Q 2 9 1 b n R y e S w w f S Z x d W 9 0 O y w m c X V v d D t T Z W N 0 a W 9 u M S 9 D b 2 1 i a W 5 l Z C B E Y X R h L 0 F 1 d G 9 S Z W 1 v d m V k Q 2 9 s d W 1 u c z E u e 1 N j b 3 J l L D F 9 J n F 1 b 3 Q 7 L C Z x d W 9 0 O 1 N l Y 3 R p b 2 4 x L 0 N v b W J p b m V k I E R h d G E v Q X V 0 b 1 J l b W 9 2 Z W R D b 2 x 1 b W 5 z M S 5 7 R 0 R Q L D J 9 J n F 1 b 3 Q 7 L C Z x d W 9 0 O 1 N l Y 3 R p b 2 4 x L 0 N v b W J p b m V k I E R h d G E v Q X V 0 b 1 J l b W 9 2 Z W R D b 2 x 1 b W 5 z M S 5 7 U 2 9 j a W F s I F N 1 c H B v c n Q s M 3 0 m c X V v d D s s J n F 1 b 3 Q 7 U 2 V j d G l v b j E v Q 2 9 t Y m l u Z W Q g R G F 0 Y S 9 B d X R v U m V t b 3 Z l Z E N v b H V t b n M x L n t I Z W F s d G g g K E x p Z m V z c G F u K S w 0 f S Z x d W 9 0 O y w m c X V v d D t T Z W N 0 a W 9 u M S 9 D b 2 1 i a W 5 l Z C B E Y X R h L 0 F 1 d G 9 S Z W 1 v d m V k Q 2 9 s d W 1 u c z E u e 0 Z y Z W V k b 2 0 s N X 0 m c X V v d D s s J n F 1 b 3 Q 7 U 2 V j d G l v b j E v Q 2 9 t Y m l u Z W Q g R G F 0 Y S 9 B d X R v U m V t b 3 Z l Z E N v b H V t b n M x L n t H Z W 5 l c m 9 z a X R 5 L D Z 9 J n F 1 b 3 Q 7 L C Z x d W 9 0 O 1 N l Y 3 R p b 2 4 x L 0 N v b W J p b m V k I E R h d G E v Q X V 0 b 1 J l b W 9 2 Z W R D b 2 x 1 b W 5 z M S 5 7 V H J 1 c 3 Q g a W 4 g R 2 9 2 L D d 9 J n F 1 b 3 Q 7 L C Z x d W 9 0 O 1 N l Y 3 R p b 2 4 x L 0 N v b W J p b m V k I E R h d G E v Q X V 0 b 1 J l b W 9 2 Z W R D b 2 x 1 b W 5 z M S 5 7 W W V h c i w 4 f S Z x d W 9 0 O y w m c X V v d D t T Z W N 0 a W 9 u M S 9 D b 2 1 i a W 5 l Z C B E Y X R h L 0 F 1 d G 9 S Z W 1 v d m V k Q 2 9 s d W 1 u c z E u e 1 J h b m s s O X 0 m c X V v d D t d L C Z x d W 9 0 O 1 J l b G F 0 a W 9 u c 2 h p c E l u Z m 8 m c X V v d D s 6 W 1 1 9 I i A v P j x F b n R y e S B U e X B l P S J G a W x s Q 2 9 1 b n Q i I F Z h b H V l P S J s N z c 3 I i A v P j x F b n R y e S B U e X B l P S J G a W x s U 3 R h d H V z I i B W Y W x 1 Z T 0 i c 0 N v b X B s Z X R l I i A v P j x F b n R y e S B U e X B l P S J G a W x s Q 2 9 s d W 1 u T m F t Z X M i I F Z h b H V l P S J z W y Z x d W 9 0 O 0 N v d W 5 0 c n k m c X V v d D s s J n F 1 b 3 Q 7 U 2 N v c m U m c X V v d D s s J n F 1 b 3 Q 7 R 0 R Q J n F 1 b 3 Q 7 L C Z x d W 9 0 O 1 N v Y 2 l h b C B T d X B w b 3 J 0 J n F 1 b 3 Q 7 L C Z x d W 9 0 O 0 h l Y W x 0 a C A o T G l m Z X N w Y W 4 p J n F 1 b 3 Q 7 L C Z x d W 9 0 O 0 Z y Z W V k b 2 0 m c X V v d D s s J n F 1 b 3 Q 7 R 2 V u Z X J v c 2 l 0 e S Z x d W 9 0 O y w m c X V v d D t U c n V z d C B p b i B H b 3 Y m c X V v d D s s J n F 1 b 3 Q 7 W W V h c i Z x d W 9 0 O y w m c X V v d D t S Y W 5 r J n F 1 b 3 Q 7 X S I g L z 4 8 R W 5 0 c n k g V H l w Z T 0 i R m l s b E N v b H V t b l R 5 c G V z I i B W Y W x 1 Z T 0 i c 0 J n V U Z C U V V G Q l F B R 0 F 3 P T 0 i I C 8 + P E V u d H J 5 I F R 5 c G U 9 I k Z p b G x M Y X N 0 V X B k Y X R l Z C I g V m F s d W U 9 I m Q y M D I w L T E y L T A 3 V D E 0 O j U x O j E 3 L j A y M z Y 2 N j d a I i A v P j x F b n R y e S B U e X B l P S J G a W x s R X J y b 3 J D b 3 V u d C I g V m F s d W U 9 I m w w I i A v P j x F b n R y e S B U e X B l P S J G a W x s R X J y b 3 J D b 2 R l I i B W Y W x 1 Z T 0 i c 1 V u a 2 5 v d 2 4 i I C 8 + P E V u d H J 5 I F R 5 c G U 9 I k F k Z G V k V G 9 E Y X R h T W 9 k Z W w i I F Z h b H V l P S J s M C I g L z 4 8 R W 5 0 c n k g V H l w Z T 0 i U X V l c n l J R C I g V m F s d W U 9 I n N h N 2 M 4 M 2 J k N i 1 k M 2 R m L T Q y Y j M t O D c w Y i 1 j Z D d m M T V i M j h l Y T g i I C 8 + P E V u d H J 5 I F R 5 c G U 9 I k x v Y W R l Z F R v Q W 5 h b H l z a X N T Z X J 2 a W N l c y I g V m F s d W U 9 I m w w I i A v P j w v U 3 R h Y m x l R W 5 0 c m l l c z 4 8 L 0 l 0 Z W 0 + P E l 0 Z W 0 + P E l 0 Z W 1 M b 2 N h d G l v b j 4 8 S X R l b V R 5 c G U + R m 9 y b X V s Y T w v S X R l b V R 5 c G U + P E l 0 Z W 1 Q Y X R o P l N l Y 3 R p b 2 4 x L 0 N v b W J p b m V k J T I w R G F 0 Y S 9 T b 3 V y Y 2 U 8 L 0 l 0 Z W 1 Q Y X R o P j w v S X R l b U x v Y 2 F 0 a W 9 u P j x T d G F i b G V F b n R y a W V z I C 8 + P C 9 J d G V t P j x J d G V t P j x J d G V t T G 9 j Y X R p b 2 4 + P E l 0 Z W 1 U e X B l P k Z v c m 1 1 b G E 8 L 0 l 0 Z W 1 U e X B l P j x J d G V t U G F 0 a D 5 T Z W N 0 a W 9 u M S 9 D b 2 1 i a W 5 l Z C U y M E R h d G E v U H J v b W 9 0 Z W Q l M j B I Z W F k Z X J z P C 9 J d G V t U G F 0 a D 4 8 L 0 l 0 Z W 1 M b 2 N h d G l v b j 4 8 U 3 R h Y m x l R W 5 0 c m l l c y A v P j w v S X R l b T 4 8 S X R l b T 4 8 S X R l b U x v Y 2 F 0 a W 9 u P j x J d G V t V H l w Z T 5 G b 3 J t d W x h P C 9 J d G V t V H l w Z T 4 8 S X R l b V B h d G g + U 2 V j d G l v b j E v Q 2 9 t Y m l u Z W Q l M j B E Y X R h L 0 N o Y W 5 n Z W Q l M j B U e X B l P C 9 J d G V t U G F 0 a D 4 8 L 0 l 0 Z W 1 M b 2 N h d G l v b j 4 8 U 3 R h Y m x l R W 5 0 c m l l c y A v P j w v S X R l b T 4 8 S X R l b T 4 8 S X R l b U x v Y 2 F 0 a W 9 u P j x J d G V t V H l w Z T 5 G b 3 J t d W x h P C 9 J d G V t V H l w Z T 4 8 S X R l b V B h d G g + U 2 V j d G l v b j E v Q 2 9 t Y m l u Z W Q l M j B E Y X R h L 1 J l b W 9 2 Z W Q l M j B D b 2 x 1 b W 5 z P C 9 J d G V t U G F 0 a D 4 8 L 0 l 0 Z W 1 M b 2 N h d G l v b j 4 8 U 3 R h Y m x l R W 5 0 c m l l c y A v P j w v S X R l b T 4 8 S X R l b T 4 8 S X R l b U x v Y 2 F 0 a W 9 u P j x J d G V t V H l w Z T 5 G b 3 J t d W x h P C 9 J d G V t V H l w Z T 4 8 S X R l b V B h d G g + U 2 V j d G l v b j E v Q 2 9 t Y m l u Z W Q l M j B E Y X R h L 1 J l b m F t Z W Q l M j B D b 2 x 1 b W 5 z P C 9 J d G V t U G F 0 a D 4 8 L 0 l 0 Z W 1 M b 2 N h d G l v b j 4 8 U 3 R h Y m x l R W 5 0 c m l l c y A v P j w v S X R l b T 4 8 S X R l b T 4 8 S X R l b U x v Y 2 F 0 a W 9 u P j x J d G V t V H l w Z T 5 G b 3 J t d W x h P C 9 J d G V t V H l w Z T 4 8 S X R l b V B h d G g + U 2 V j d G l v b j E v Q 2 9 t Y m l u Z W Q l M j B E Y X R h L 1 J l b W 9 2 Z W Q l M j B D b 2 x 1 b W 5 z M T w v S X R l b V B h d G g + P C 9 J d G V t T G 9 j Y X R p b 2 4 + P F N 0 Y W J s Z U V u d H J p Z X M g L z 4 8 L 0 l 0 Z W 0 + P E l 0 Z W 0 + P E l 0 Z W 1 M b 2 N h d G l v b j 4 8 S X R l b V R 5 c G U + R m 9 y b X V s Y T w v S X R l b V R 5 c G U + P E l 0 Z W 1 Q Y X R o P l N l Y 3 R p b 2 4 x L 0 N v b W J p b m V k J T I w R G F 0 Y S 9 S Z W 5 h b W V k J T I w Q 2 9 s d W 1 u c z E 8 L 0 l 0 Z W 1 Q Y X R o P j w v S X R l b U x v Y 2 F 0 a W 9 u P j x T d G F i b G V F b n R y a W V z I C 8 + P C 9 J d G V t P j x J d G V t P j x J d G V t T G 9 j Y X R p b 2 4 + P E l 0 Z W 1 U e X B l P k Z v c m 1 1 b G E 8 L 0 l 0 Z W 1 U e X B l P j x J d G V t U G F 0 a D 5 T Z W N 0 a W 9 u M S 9 D b 2 1 i a W 5 l Z C U y M E R h d G E v U m V t b 3 Z l Z C U y M E N v b H V t b n M y P C 9 J d G V t U G F 0 a D 4 8 L 0 l 0 Z W 1 M b 2 N h d G l v b j 4 8 U 3 R h Y m x l R W 5 0 c m l l c y A v P j w v S X R l b T 4 8 S X R l b T 4 8 S X R l b U x v Y 2 F 0 a W 9 u P j x J d G V t V H l w Z T 5 G b 3 J t d W x h P C 9 J d G V t V H l w Z T 4 8 S X R l b V B h d G g + U 2 V j d G l v b j E v Q 2 9 t Y m l u Z W Q l M j B E Y X R h L 1 J l b m F t Z W Q l M j B D b 2 x 1 b W 5 z M j w v S X R l b V B h d G g + P C 9 J d G V t T G 9 j Y X R p b 2 4 + P F N 0 Y W J s Z U V u d H J p Z X M g L z 4 8 L 0 l 0 Z W 0 + P E l 0 Z W 0 + P E l 0 Z W 1 M b 2 N h d G l v b j 4 8 S X R l b V R 5 c G U + R m 9 y b X V s Y T w v S X R l b V R 5 c G U + P E l 0 Z W 1 Q Y X R o P l N l Y 3 R p b 2 4 x L 0 N v b W J p b m V k J T I w R G F 0 Y S 9 J b n N l c n R l Z C U y M E x p d G V y Y W w 8 L 0 l 0 Z W 1 Q Y X R o P j w v S X R l b U x v Y 2 F 0 a W 9 u P j x T d G F i b G V F b n R y a W V z I C 8 + P C 9 J d G V t P j x J d G V t P j x J d G V t T G 9 j Y X R p b 2 4 + P E l 0 Z W 1 U e X B l P k Z v c m 1 1 b G E 8 L 0 l 0 Z W 1 U e X B l P j x J d G V t U G F 0 a D 5 T Z W N 0 a W 9 u M S 9 D b 2 1 i a W 5 l Z C U y M E R h d G E v U m V u Y W 1 l Z C U y M E N v b H V t b n M z P C 9 J d G V t U G F 0 a D 4 8 L 0 l 0 Z W 1 M b 2 N h d G l v b j 4 8 U 3 R h Y m x l R W 5 0 c m l l c y A v P j w v S X R l b T 4 8 S X R l b T 4 8 S X R l b U x v Y 2 F 0 a W 9 u P j x J d G V t V H l w Z T 5 G b 3 J t d W x h P C 9 J d G V t V H l w Z T 4 8 S X R l b V B h d G g + U 2 V j d G l v b j E v Q 2 9 t Y m l u Z W Q l M j B E Y X R h L 0 F k Z G V k J T I w S W 5 k Z X g 8 L 0 l 0 Z W 1 Q Y X R o P j w v S X R l b U x v Y 2 F 0 a W 9 u P j x T d G F i b G V F b n R y a W V z I C 8 + P C 9 J d G V t P j x J d G V t P j x J d G V t T G 9 j Y X R p b 2 4 + P E l 0 Z W 1 U e X B l P k Z v c m 1 1 b G E 8 L 0 l 0 Z W 1 U e X B l P j x J d G V t U G F 0 a D 5 T Z W N 0 a W 9 u M S 9 D b 2 1 i a W 5 l Z C U y M E R h d G E v Q W R k Z W Q l M j B J b m R l e D E 8 L 0 l 0 Z W 1 Q Y X R o P j w v S X R l b U x v Y 2 F 0 a W 9 u P j x T d G F i b G V F b n R y a W V z I C 8 + P C 9 J d G V t P j x J d G V t P j x J d G V t T G 9 j Y X R p b 2 4 + P E l 0 Z W 1 U e X B l P k Z v c m 1 1 b G E 8 L 0 l 0 Z W 1 U e X B l P j x J d G V t U G F 0 a D 5 T Z W N 0 a W 9 u M S 9 D b 2 1 i a W 5 l Z C U y M E R h d G E v U m V t b 3 Z l Z C U y M E N v b H V t b n M z P C 9 J d G V t U G F 0 a D 4 8 L 0 l 0 Z W 1 M b 2 N h d G l v b j 4 8 U 3 R h Y m x l R W 5 0 c m l l c y A v P j w v S X R l b T 4 8 S X R l b T 4 8 S X R l b U x v Y 2 F 0 a W 9 u P j x J d G V t V H l w Z T 5 G b 3 J t d W x h P C 9 J d G V t V H l w Z T 4 8 S X R l b V B h d G g + U 2 V j d G l v b j E v Q 2 9 t Y m l u Z W Q l M j B E Y X R h L 1 J l b m F t Z W Q l M j B D b 2 x 1 b W 5 z N D w v S X R l b V B h d G g + P C 9 J d G V t T G 9 j Y X R p b 2 4 + P F N 0 Y W J s Z U V u d H J p Z X M g L z 4 8 L 0 l 0 Z W 0 + P E l 0 Z W 0 + P E l 0 Z W 1 M b 2 N h d G l v b j 4 8 S X R l b V R 5 c G U + R m 9 y b X V s Y T w v S X R l b V R 5 c G U + P E l 0 Z W 1 Q Y X R o P l N l Y 3 R p b 2 4 x L 0 N v b W J p b m V k J T I w R G F 0 Y S 9 S b 3 V u Z G V k J T I w T 2 Z m P C 9 J d G V t U G F 0 a D 4 8 L 0 l 0 Z W 1 M b 2 N h d G l v b j 4 8 U 3 R h Y m x l R W 5 0 c m l l c y A v P j w v S X R l b T 4 8 S X R l b T 4 8 S X R l b U x v Y 2 F 0 a W 9 u P j x J d G V t V H l w Z T 5 G b 3 J t d W x h P C 9 J d G V t V H l w Z T 4 8 S X R l b V B h d G g + U 2 V j d G l v b j E v Q 2 9 t Y m l u Z W Q l M j B E Y X R h L 1 J l c G x h Y 2 V k J T I w V m F s d W U 8 L 0 l 0 Z W 1 Q Y X R o P j w v S X R l b U x v Y 2 F 0 a W 9 u P j x T d G F i b G V F b n R y a W V z I C 8 + P C 9 J d G V t P j x J d G V t P j x J d G V t T G 9 j Y X R p b 2 4 + P E l 0 Z W 1 U e X B l P k Z v c m 1 1 b G E 8 L 0 l 0 Z W 1 U e X B l P j x J d G V t U G F 0 a D 5 T Z W N 0 a W 9 u M S 9 D b 2 1 i a W 5 l Z C U y M E R h d G E v U m V w b G F j Z W Q l M j B W Y W x 1 Z T E 8 L 0 l 0 Z W 1 Q Y X R o P j w v S X R l b U x v Y 2 F 0 a W 9 u P j x T d G F i b G V F b n R y a W V z I C 8 + P C 9 J d G V t P j x J d G V t P j x J d G V t T G 9 j Y X R p b 2 4 + P E l 0 Z W 1 U e X B l P k Z v c m 1 1 b G E 8 L 0 l 0 Z W 1 U e X B l P j x J d G V t U G F 0 a D 5 T Z W N 0 a W 9 u M S 9 D b 2 1 i a W 5 l Z C U y M E R h d G E v U m V w b G F j Z W Q l M j B W Y W x 1 Z T I 8 L 0 l 0 Z W 1 Q Y X R o P j w v S X R l b U x v Y 2 F 0 a W 9 u P j x T d G F i b G V F b n R y a W V z I C 8 + P C 9 J d G V t P j x J d G V t P j x J d G V t T G 9 j Y X R p b 2 4 + P E l 0 Z W 1 U e X B l P k Z v c m 1 1 b G E 8 L 0 l 0 Z W 1 U e X B l P j x J d G V t U G F 0 a D 5 T Z W N 0 a W 9 u M S 9 D b 2 1 i a W 5 l Z C U y M E R h d G E v U m V w b G F j Z W Q l M j B W Y W x 1 Z T M 8 L 0 l 0 Z W 1 Q Y X R o P j w v S X R l b U x v Y 2 F 0 a W 9 u P j x T d G F i b G V F b n R y a W V z I C 8 + P C 9 J d G V t P j x J d G V t P j x J d G V t T G 9 j Y X R p b 2 4 + P E l 0 Z W 1 U e X B l P k Z v c m 1 1 b G E 8 L 0 l 0 Z W 1 U e X B l P j x J d G V t U G F 0 a D 5 T Z W N 0 a W 9 u M S 9 D b 2 1 i a W 5 l Z C U y M E R h d G E v U m V u Y W 1 l Z C U y M E N v b H V t b n M 1 P C 9 J d G V t U G F 0 a D 4 8 L 0 l 0 Z W 1 M b 2 N h d G l v b j 4 8 U 3 R h Y m x l R W 5 0 c m l l c y A v P j w v S X R l b T 4 8 S X R l b T 4 8 S X R l b U x v Y 2 F 0 a W 9 u P j x J d G V t V H l w Z T 5 G b 3 J t d W x h P C 9 J d G V t V H l w Z T 4 8 S X R l b V B h d G g + U 2 V j d G l v b j E v M j A x N y 9 S Z W 5 h b W V k J T I w Q 2 9 s d W 1 u c z I 8 L 0 l 0 Z W 1 Q Y X R o P j w v S X R l b U x v Y 2 F 0 a W 9 u P j x T d G F i b G V F b n R y a W V z I C 8 + P C 9 J d G V t P j x J d G V t P j x J d G V t T G 9 j Y X R p b 2 4 + P E l 0 Z W 1 U e X B l P k Z v c m 1 1 b G E 8 L 0 l 0 Z W 1 U e X B l P j x J d G V t U G F 0 a D 5 T Z W N 0 a W 9 u M S 9 D b 2 1 i a W 5 l Z C U y M E R h d G E v Q X B w Z W 5 k Z W Q l M j B R d W V y e T w v S X R l b V B h d G g + P C 9 J d G V t T G 9 j Y X R p b 2 4 + P F N 0 Y W J s Z U V u d H J p Z X M g L z 4 8 L 0 l 0 Z W 0 + P E l 0 Z W 0 + P E l 0 Z W 1 M b 2 N h d G l v b j 4 8 S X R l b V R 5 c G U + R m 9 y b X V s Y T w v S X R l b V R 5 c G U + P E l 0 Z W 1 Q Y X R o P l N l Y 3 R p b 2 4 x L 0 N v b W J p b m V k J T I w R G F 0 Y S 9 T b 3 J 0 Z W Q l M j B S b 3 d z P C 9 J d G V t U G F 0 a D 4 8 L 0 l 0 Z W 1 M b 2 N h d G l v b j 4 8 U 3 R h Y m x l R W 5 0 c m l l c y A v P j w v S X R l b T 4 8 S X R l b T 4 8 S X R l b U x v Y 2 F 0 a W 9 u P j x J d G V t V H l w Z T 5 G b 3 J t d W x h P C 9 J d G V t V H l w Z T 4 8 S X R l b V B h d G g + U 2 V j d G l v b j E v Q 2 9 t Y m l u Z W Q l M j B E Y X R h L 1 J l c G x h Y 2 V k J T I w V m F s d W U 0 P C 9 J d G V t U G F 0 a D 4 8 L 0 l 0 Z W 1 M b 2 N h d G l v b j 4 8 U 3 R h Y m x l R W 5 0 c m l l c y A v P j w v S X R l b T 4 8 S X R l b T 4 8 S X R l b U x v Y 2 F 0 a W 9 u P j x J d G V t V H l w Z T 5 G b 3 J t d W x h P C 9 J d G V t V H l w Z T 4 8 S X R l b V B h d G g + U 2 V j d G l v b j E v Q 2 9 t Y m l u Z W Q l M j B E Y X R h L 1 J l c G x h Y 2 V k J T I w V m F s d W U 1 P C 9 J d G V t U G F 0 a D 4 8 L 0 l 0 Z W 1 M b 2 N h d G l v b j 4 8 U 3 R h Y m x l R W 5 0 c m l l c y A v P j w v S X R l b T 4 8 S X R l b T 4 8 S X R l b U x v Y 2 F 0 a W 9 u P j x J d G V t V H l w Z T 5 G b 3 J t d W x h P C 9 J d G V t V H l w Z T 4 8 S X R l b V B h d G g + U 2 V j d G l v b j E v Q 2 9 t Y m l u Z W Q l M j B E Y X R h L 1 J l c G x h Y 2 V k J T I w V m F s d W U 2 P C 9 J d G V t U G F 0 a D 4 8 L 0 l 0 Z W 1 M b 2 N h d G l v b j 4 8 U 3 R h Y m x l R W 5 0 c m l l c y A v P j w v S X R l b T 4 8 S X R l b T 4 8 S X R l b U x v Y 2 F 0 a W 9 u P j x J d G V t V H l w Z T 5 G b 3 J t d W x h P C 9 J d G V t V H l w Z T 4 8 S X R l b V B h d G g + U 2 V j d G l v b j E v Q 2 9 t Y m l u Z W Q l M j B E Y X R h L 1 J l c G x h Y 2 V k J T I w V m F s d W U 3 P C 9 J d G V t U G F 0 a D 4 8 L 0 l 0 Z W 1 M b 2 N h d G l v b j 4 8 U 3 R h Y m x l R W 5 0 c m l l c y A v P j w v S X R l b T 4 8 S X R l b T 4 8 S X R l b U x v Y 2 F 0 a W 9 u P j x J d G V t V H l w Z T 5 G b 3 J t d W x h P C 9 J d G V t V H l w Z T 4 8 S X R l b V B h d G g + U 2 V j d G l v b j E v Q 2 9 t Y m l u Z W Q l M j B E Y X R h L 1 J l c G x h Y 2 V k J T I w V m F s d W U 4 P C 9 J d G V t U G F 0 a D 4 8 L 0 l 0 Z W 1 M b 2 N h d G l v b j 4 8 U 3 R h Y m x l R W 5 0 c m l l c y A v P j w v S X R l b T 4 8 S X R l b T 4 8 S X R l b U x v Y 2 F 0 a W 9 u P j x J d G V t V H l w Z T 5 G b 3 J t d W x h P C 9 J d G V t V H l w Z T 4 8 S X R l b V B h d G g + U 2 V j d G l v b j E v Q 2 9 t Y m l u Z W Q l M j B E Y X R h L 1 J l c G x h Y 2 V k J T I w V m F s d W U 5 P C 9 J d G V t U G F 0 a D 4 8 L 0 l 0 Z W 1 M b 2 N h d G l v b j 4 8 U 3 R h Y m x l R W 5 0 c m l l c y A v P j w v S X R l b T 4 8 L 0 l 0 Z W 1 z P j w v T G 9 j Y W x Q Y W N r Y W d l T W V 0 Y W R h d G F G a W x l P h Y A A A B Q S w U G A A A A A A A A A A A A A A A A A A A A A A A A J g E A A A E A A A D Q j J 3 f A R X R E Y x 6 A M B P w p f r A Q A A A B o v Y O q D w e x N l + M f W s y Q F 7 Q A A A A A A g A A A A A A E G Y A A A A B A A A g A A A A U 7 f + G C N Z e b y Y U P R F 4 Y K 2 q F 5 K 3 V T 0 d Q N w t + G 9 w S 4 a q x 4 A A A A A D o A A A A A C A A A g A A A A z K 0 n E w d j P l B o 8 N A 1 L b Q Q 5 S A e j p v B q c a 7 7 2 Z v V 4 6 7 P C 1 Q A A A A e C C h C l s Q d e p 8 b W Z + z b A n P m N 7 6 J q d d L n h B y i Z D T z X S f s D P Q k c a 6 z 0 f v M t 0 z c 6 F R q e e X O p T 4 M m + a w o l X 2 Q K 0 A I b x 0 8 4 + V 7 t z d w O G e X s k Z Z y K t A A A A A T t Y s L i o x + 7 T 0 I x X W L K l k X X C G W b J c u f N + u J Y F m 3 0 v H K G h h w P M X 4 X / y Q P g I 5 q Y d y G w i r F y 8 I Z K H b e Y g B R R E h 4 7 E A = = < / D a t a M a s h u p > 
</file>

<file path=customXml/itemProps1.xml><?xml version="1.0" encoding="utf-8"?>
<ds:datastoreItem xmlns:ds="http://schemas.openxmlformats.org/officeDocument/2006/customXml" ds:itemID="{BAB8D43C-2543-4362-ADC9-1595A9DF33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Pivot</vt:lpstr>
      <vt:lpstr>Sheet6</vt:lpstr>
      <vt:lpstr>Combined Data</vt:lpstr>
      <vt:lpstr>Sheet5</vt:lpstr>
      <vt:lpstr>2019</vt:lpstr>
      <vt:lpstr>2018</vt:lpstr>
      <vt:lpstr>2017</vt:lpstr>
      <vt:lpstr>2016</vt:lpstr>
      <vt:lpstr>2015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Wee</dc:creator>
  <cp:lastModifiedBy>Alex Wee</cp:lastModifiedBy>
  <dcterms:created xsi:type="dcterms:W3CDTF">2020-12-07T13:29:09Z</dcterms:created>
  <dcterms:modified xsi:type="dcterms:W3CDTF">2020-12-08T02:56:53Z</dcterms:modified>
</cp:coreProperties>
</file>