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D:\Python\shenghong-Rev1\"/>
    </mc:Choice>
  </mc:AlternateContent>
  <xr:revisionPtr revIDLastSave="0" documentId="13_ncr:1_{2C1A6796-FAEA-48DA-9BF4-8A82D4292A9B}" xr6:coauthVersionLast="45" xr6:coauthVersionMax="45" xr10:uidLastSave="{00000000-0000-0000-0000-000000000000}"/>
  <bookViews>
    <workbookView xWindow="-98" yWindow="-98" windowWidth="19396" windowHeight="11746" xr2:uid="{00000000-000D-0000-FFFF-FFFF00000000}"/>
  </bookViews>
  <sheets>
    <sheet name="Sheet2 (2)" sheetId="8" r:id="rId1"/>
    <sheet name="Sheet3" sheetId="9" state="hidden" r:id="rId2"/>
    <sheet name="Sheet1" sheetId="6" state="hidden" r:id="rId3"/>
    <sheet name="Extract" sheetId="2" state="hidden" r:id="rId4"/>
    <sheet name="Links" sheetId="3" state="hidden" r:id="rId5"/>
    <sheet name="Sheet2" sheetId="7" state="hidden" r:id="rId6"/>
  </sheets>
  <definedNames>
    <definedName name="_xlnm.Print_Area" localSheetId="2">Sheet1!$A$1:$N$29</definedName>
    <definedName name="WC_DataArea">Extract!$B$7:$G$10</definedName>
    <definedName name="WC_DataDefinition">Extract!$B$4</definedName>
    <definedName name="WC_DRT_CUSTOMER_DOCUMENT_CODE" localSheetId="0">Links!$C$6</definedName>
    <definedName name="WC_DRT_CUSTOMER_DOCUMENT_CODE">Links!$C$6</definedName>
    <definedName name="WC_DRT_CUSTOMER_DOCUMENT_NAME" localSheetId="0">Links!$C$3</definedName>
    <definedName name="WC_DRT_CUSTOMER_DOCUMENT_NAME">Links!$C$3</definedName>
    <definedName name="WC_DRT_CUSTOMER_DOCUMENT_NUMBER" localSheetId="0">Links!$C$4</definedName>
    <definedName name="WC_DRT_CUSTOMER_DOCUMENT_NUMBER">Links!$C$4</definedName>
    <definedName name="WC_DRT_CUSTOMER_DOCUMENT_REVISION" localSheetId="0">Links!$C$5</definedName>
    <definedName name="WC_DRT_CUSTOMER_DOCUMENT_REVISION">Links!$C$5</definedName>
    <definedName name="WC_DRT_CUSTOMER_DOCUMENT_TITLE" localSheetId="0">Links!$C$1</definedName>
    <definedName name="WC_DRT_CUSTOMER_DOCUMENT_TITLE">Links!$C$1</definedName>
    <definedName name="WC_DRT_CUSTOMER_TRANSMITTAL_TYPE" localSheetId="0">Links!$C$7</definedName>
    <definedName name="WC_DRT_CUSTOMER_TRANSMITTAL_TYPE">Links!$C$7</definedName>
    <definedName name="WC_DRT_name" localSheetId="0">Links!$C$2</definedName>
    <definedName name="WC_DRT_name">Links!$C$2</definedName>
    <definedName name="WC_DRT_revision">Links!$C$17</definedName>
    <definedName name="WC_DRT_TAG_NUMBER" localSheetId="0">Links!$C$13</definedName>
    <definedName name="WC_DRT_TAG_NUMBER">Links!$C$13</definedName>
    <definedName name="WC_OutputFields">Extract!$B$5:$G$5</definedName>
    <definedName name="WC_SO_CUSTOMER_NAME" localSheetId="0">Links!$C$9</definedName>
    <definedName name="WC_SO_CUSTOMER_NAME">Links!$C$9</definedName>
    <definedName name="WC_SO_CUSTOMER_PURCHASE_ORDER_NUMBER" localSheetId="0">Links!$C$11</definedName>
    <definedName name="WC_SO_CUSTOMER_PURCHASE_ORDER_NUMBER">Links!$C$11</definedName>
    <definedName name="WC_SO_END_USER_NAME" localSheetId="0">Links!$C$8</definedName>
    <definedName name="WC_SO_END_USER_NAME">Links!$C$8</definedName>
    <definedName name="WC_SO_PROJECT_NAME" localSheetId="0">Links!$C$10</definedName>
    <definedName name="WC_SO_PROJECT_NAME">Links!$C$10</definedName>
    <definedName name="WC_SOLI_EQUIPMENT_SERVICE_SOLI" localSheetId="0">Links!$C$12</definedName>
    <definedName name="WC_SOLI_EQUIPMENT_SERVICE_SOLI">Links!$C$12</definedName>
    <definedName name="WC_SOLI_PUMP_SERIAL_NUMBERS_SOLI" localSheetId="0">Links!$C$16</definedName>
    <definedName name="WC_SOLI_PUMP_SERIAL_NUMBERS_SOLI">Links!$C$16</definedName>
    <definedName name="WC_SOLI_PUMP_SIZE" localSheetId="0">Links!$C$15</definedName>
    <definedName name="WC_SOLI_PUMP_SIZE">Links!$C$15</definedName>
    <definedName name="WC_SOLI_TAG_ITEM_PUMPS_SOLI">Links!$C$14</definedName>
  </definedNames>
  <calcPr calcId="191029" forceFullCal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3" i="8" l="1"/>
  <c r="J15" i="8" l="1"/>
  <c r="H20" i="8" l="1"/>
  <c r="H19" i="8"/>
  <c r="H18" i="8"/>
  <c r="F18" i="8"/>
  <c r="F19" i="8"/>
  <c r="F20" i="8"/>
  <c r="I18" i="8"/>
  <c r="G18" i="8"/>
  <c r="I19" i="8"/>
  <c r="G19" i="8"/>
  <c r="I20" i="8"/>
  <c r="G20" i="8"/>
  <c r="E20" i="8"/>
  <c r="E19" i="8"/>
  <c r="E18" i="8"/>
  <c r="C18" i="8"/>
  <c r="C19" i="8"/>
  <c r="C20" i="8"/>
  <c r="H21" i="8"/>
  <c r="F21" i="8"/>
  <c r="C21" i="8"/>
  <c r="I21" i="8"/>
  <c r="G21" i="8"/>
  <c r="E21" i="8"/>
  <c r="B18" i="8"/>
  <c r="B19" i="8"/>
  <c r="B20" i="8"/>
  <c r="B21" i="8"/>
  <c r="A18" i="8"/>
  <c r="A19" i="8"/>
  <c r="A20" i="8"/>
  <c r="A21" i="8"/>
  <c r="D16" i="8"/>
  <c r="J14" i="8"/>
  <c r="D14" i="8" s="1"/>
  <c r="J12" i="8"/>
  <c r="D10" i="8"/>
  <c r="D8" i="8"/>
  <c r="D6" i="8"/>
  <c r="D12" i="8" l="1"/>
  <c r="K13" i="8" l="1"/>
  <c r="D2" i="8" l="1"/>
  <c r="P17" i="6" l="1"/>
  <c r="Q17" i="6" s="1"/>
  <c r="R17" i="6" s="1"/>
  <c r="G17" i="6" s="1"/>
  <c r="B23" i="6" l="1"/>
  <c r="B24" i="6"/>
  <c r="B25" i="6"/>
  <c r="B26" i="6"/>
  <c r="B27" i="6"/>
  <c r="B28" i="6"/>
  <c r="M23" i="6" l="1"/>
  <c r="K23" i="6"/>
  <c r="I23" i="6"/>
  <c r="F23" i="6"/>
  <c r="C23" i="6"/>
  <c r="M24" i="6"/>
  <c r="K24" i="6"/>
  <c r="I24" i="6"/>
  <c r="F24" i="6"/>
  <c r="C24" i="6"/>
  <c r="M25" i="6"/>
  <c r="K25" i="6"/>
  <c r="I25" i="6"/>
  <c r="F25" i="6"/>
  <c r="C25" i="6"/>
  <c r="M26" i="6"/>
  <c r="K26" i="6"/>
  <c r="I26" i="6"/>
  <c r="F26" i="6"/>
  <c r="C26" i="6"/>
  <c r="M27" i="6"/>
  <c r="K27" i="6"/>
  <c r="I27" i="6"/>
  <c r="F27" i="6"/>
  <c r="C27" i="6"/>
  <c r="M28" i="6"/>
  <c r="K28" i="6"/>
  <c r="I28" i="6"/>
  <c r="F28" i="6"/>
  <c r="C28" i="6"/>
  <c r="G18" i="6"/>
  <c r="G19" i="6"/>
  <c r="G16" i="6"/>
  <c r="G15" i="6"/>
  <c r="G13" i="6"/>
  <c r="G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8499AD-BD29-4A80-94E6-B73531A0603B}" keepAlive="1" name="Query - SZS-Customer Coversheet_r01 - 3 (002)" description="Connection to the 'SZS-Customer Coversheet_r01 - 3 (002)' query in the workbook." type="5" refreshedVersion="6" background="1">
    <dbPr connection="Provider=Microsoft.Mashup.OleDb.1;Data Source=$Workbook$;Location=SZS-Customer Coversheet_r01 - 3 (002);Extended Properties=&quot;&quot;" command="SELECT * FROM [SZS-Customer Coversheet_r01 - 3 (002)]"/>
  </connection>
</connections>
</file>

<file path=xl/sharedStrings.xml><?xml version="1.0" encoding="utf-8"?>
<sst xmlns="http://schemas.openxmlformats.org/spreadsheetml/2006/main" count="127" uniqueCount="101">
  <si>
    <t>WC_DRT_TOTAL_SHEETS</t>
  </si>
  <si>
    <t>RevisionHistoryAllDESC</t>
  </si>
  <si>
    <t/>
  </si>
  <si>
    <t>APPROVED BY
审核</t>
  </si>
  <si>
    <t>CHECKED BY
校对</t>
  </si>
  <si>
    <t>WRITTEN BY
设计</t>
  </si>
  <si>
    <t>DATE
日期</t>
  </si>
  <si>
    <t>REVISION DESCRIPTION
版次说明</t>
  </si>
  <si>
    <t>WC_DRT_CUSTOMER_DOCUMENT_REVISION</t>
  </si>
  <si>
    <t>WC_SO_CUSTOMER_PURCHASE_ORDER_NUMBER</t>
  </si>
  <si>
    <t>WC_DRT_CUSTOMER_DOCUMENT_TITLE</t>
  </si>
  <si>
    <t>WC_SOLI_TAG_ITEM_PUMPS_SOLI</t>
  </si>
  <si>
    <t>WC_SOLI_PUMP_SIZE</t>
  </si>
  <si>
    <t>WC_SOLI_PUMP_SERIAL_NUMBERS_SOLI</t>
  </si>
  <si>
    <t>WC_SO_END_USER_NAME</t>
  </si>
  <si>
    <t>WC_DRT_name</t>
    <phoneticPr fontId="5" type="noConversion"/>
  </si>
  <si>
    <t>WC_DRT_CUSTOMER_DOCUMENT_NUMBER</t>
    <phoneticPr fontId="5" type="noConversion"/>
  </si>
  <si>
    <t>WC_DRT_CUSTOMER_DOCUMENT_NAME</t>
    <phoneticPr fontId="5" type="noConversion"/>
  </si>
  <si>
    <t>WC_DRT_CUSTOMER_DOCUMENT_CODE</t>
    <phoneticPr fontId="5" type="noConversion"/>
  </si>
  <si>
    <t>WC_DRT_CUSTOMER_TRANSMITTAL_TYPE</t>
    <phoneticPr fontId="5" type="noConversion"/>
  </si>
  <si>
    <t>WC_DRT_TAG_NUMBER</t>
    <phoneticPr fontId="5" type="noConversion"/>
  </si>
  <si>
    <t>WC_SO_CUSTOMER_NAME</t>
    <phoneticPr fontId="5" type="noConversion"/>
  </si>
  <si>
    <t>WC_SO_PROJECT_NAME</t>
    <phoneticPr fontId="5" type="noConversion"/>
  </si>
  <si>
    <t>WC_SOLI_EQUIPMENT_SERVICE_SOLI</t>
    <phoneticPr fontId="5" type="noConversion"/>
  </si>
  <si>
    <t>Revision</t>
  </si>
  <si>
    <t>CUSTOMER_TRANSMITTAL_TYPE</t>
  </si>
  <si>
    <t>IE:GetCompletorAtState:date~state=Released</t>
  </si>
  <si>
    <t>IE:GetRoleParticipant:participant~role=PROJECT ENGINEER</t>
  </si>
  <si>
    <t>IE:GetRoleParticipant:participant~role=PROJECT_ENGINEERING_MANAGER</t>
  </si>
  <si>
    <t>IE:GetRoleParticipant:participant~role=PROJECT MANAGER</t>
  </si>
  <si>
    <r>
      <t xml:space="preserve">INVISTA Nylon Chemicals (China) Co., Ltd.
</t>
    </r>
    <r>
      <rPr>
        <b/>
        <sz val="11"/>
        <color indexed="8"/>
        <rFont val="仿宋_GB2312"/>
        <family val="3"/>
        <charset val="134"/>
      </rPr>
      <t xml:space="preserve">英威达尼龙化工（中国）有限公司
</t>
    </r>
  </si>
  <si>
    <r>
      <t xml:space="preserve">Flowserve Fluid Motion and Control (Suzhou) Co.,Ltd.
</t>
    </r>
    <r>
      <rPr>
        <b/>
        <sz val="11"/>
        <color indexed="8"/>
        <rFont val="仿宋_GB2312"/>
        <family val="3"/>
        <charset val="134"/>
      </rPr>
      <t>福斯流体控制（苏州）有限公司</t>
    </r>
    <r>
      <rPr>
        <b/>
        <sz val="11"/>
        <color indexed="8"/>
        <rFont val="Arial"/>
        <family val="2"/>
      </rPr>
      <t xml:space="preserve">
</t>
    </r>
  </si>
  <si>
    <t xml:space="preserve">NOTICE: THIS DRAWING IS DEVELOPED FOR INVISTA NYLON CHEMICALS (CHINA) CO., LTD.  THIS DRAWING, INCLUDING ANY ASSOCIATED KNOW-HOW, IS THE CONFIDENTIAL INTELLECTUAL PROPERTY OF INVISTA PROTECTED BY COPYRIGHT AND OTHER APPLICABLE LAW, AND MUST NOT BE REPRODUCED, COPIED, DISTRIBUTED, DISCLOSED, EXTRACTED DIRECTLY OR INDIRECTLY OR OTHERWISE USED IN ANY MANNER WITHOUT THE EXPRESS PRIOR WRITTEN PERMISSION OF INVISTA FOR ANY PURPOSE OTHER THAN FOR THE PROJECT AND PURPOSE FOR WHICH IT IS FURNISHED.  ALL SUCH PERMITTED REPRODUCTIONS, IN WHOLE OR IN PART, INCLUDING COPIES FOR USE ON THE SHOP FLOOR OR IN THE FIELD, SHALL BEAR OR REFER TO THIS NOTICE.
</t>
    <phoneticPr fontId="3" type="noConversion"/>
  </si>
  <si>
    <t>PROJECT NAME
项目名称</t>
  </si>
  <si>
    <t>PROJECT NO.
项目号</t>
  </si>
  <si>
    <t>PO NO.
订单号</t>
  </si>
  <si>
    <t>PO DESCRIPTION
订单名称</t>
  </si>
  <si>
    <t xml:space="preserve">DOCUMENT TITLE
文件标题 </t>
  </si>
  <si>
    <t>TAG NO. (IF APPLICABLE)
位号 (如适用)</t>
  </si>
  <si>
    <t>SUPPLIER DOCUMENT NO./REV
供货商文件号/版本号</t>
  </si>
  <si>
    <r>
      <t xml:space="preserve">PROJECT DOCUMENT NO.
</t>
    </r>
    <r>
      <rPr>
        <b/>
        <sz val="10"/>
        <color indexed="8"/>
        <rFont val="微软雅黑"/>
        <family val="2"/>
        <charset val="134"/>
      </rPr>
      <t>项目文件号</t>
    </r>
  </si>
  <si>
    <t>DOC CODE
文件代码</t>
  </si>
  <si>
    <r>
      <t xml:space="preserve">REV 
</t>
    </r>
    <r>
      <rPr>
        <sz val="10"/>
        <color indexed="8"/>
        <rFont val="微软雅黑"/>
        <family val="2"/>
        <charset val="134"/>
      </rPr>
      <t>版本</t>
    </r>
    <r>
      <rPr>
        <sz val="10"/>
        <color indexed="8"/>
        <rFont val="Arial"/>
        <family val="2"/>
      </rPr>
      <t xml:space="preserve"> </t>
    </r>
  </si>
  <si>
    <t>WC_DRT_revision</t>
  </si>
  <si>
    <t>A</t>
  </si>
  <si>
    <t>B</t>
  </si>
  <si>
    <t>C</t>
  </si>
  <si>
    <t>D</t>
  </si>
  <si>
    <t>E</t>
  </si>
  <si>
    <t>F</t>
  </si>
  <si>
    <t>G</t>
  </si>
  <si>
    <t>H</t>
  </si>
  <si>
    <t>I</t>
  </si>
  <si>
    <t>J</t>
  </si>
  <si>
    <t>K</t>
  </si>
  <si>
    <t>L</t>
  </si>
  <si>
    <t>M</t>
  </si>
  <si>
    <t>N</t>
  </si>
  <si>
    <t>O</t>
  </si>
  <si>
    <t>P</t>
  </si>
  <si>
    <t>Q</t>
  </si>
  <si>
    <t>R</t>
  </si>
  <si>
    <t>S</t>
  </si>
  <si>
    <t>T</t>
  </si>
  <si>
    <t>U</t>
  </si>
  <si>
    <t>V</t>
  </si>
  <si>
    <t>W</t>
  </si>
  <si>
    <t>X</t>
  </si>
  <si>
    <t>Y</t>
  </si>
  <si>
    <t>Z</t>
  </si>
  <si>
    <t xml:space="preserve"> 项目名称
 Project Name</t>
  </si>
  <si>
    <t xml:space="preserve"> 供应商名称
 Vendor Name</t>
  </si>
  <si>
    <r>
      <t xml:space="preserve"> 合同</t>
    </r>
    <r>
      <rPr>
        <sz val="10.5"/>
        <rFont val="Arial"/>
        <family val="2"/>
      </rPr>
      <t>/</t>
    </r>
    <r>
      <rPr>
        <sz val="10.5"/>
        <rFont val="宋体"/>
        <family val="3"/>
        <charset val="134"/>
      </rPr>
      <t>订单号码
 Contract/P.O. No.</t>
    </r>
  </si>
  <si>
    <r>
      <t xml:space="preserve"> 设备</t>
    </r>
    <r>
      <rPr>
        <sz val="10.5"/>
        <rFont val="Arial"/>
        <family val="2"/>
      </rPr>
      <t>/</t>
    </r>
    <r>
      <rPr>
        <sz val="10.5"/>
        <rFont val="宋体"/>
        <family val="3"/>
        <charset val="134"/>
      </rPr>
      <t>材料名称
 Equipment/Material Name</t>
    </r>
  </si>
  <si>
    <t xml:space="preserve"> 设备位号
 Tag No.</t>
  </si>
  <si>
    <t xml:space="preserve"> 供应商文件编码及版次
 Vendor Document No.&amp;Rev.</t>
  </si>
  <si>
    <t xml:space="preserve"> 业主文件编号及版次
 Owner Document No.&amp;Rev.</t>
  </si>
  <si>
    <t xml:space="preserve"> 文件标题
 Document Description</t>
  </si>
  <si>
    <t>版次
Rev.</t>
  </si>
  <si>
    <t>发布或修改情况
Issue or Revision Description</t>
  </si>
  <si>
    <t>编制人
Origin by</t>
  </si>
  <si>
    <t>日期
Date</t>
  </si>
  <si>
    <t>校核人
Check by</t>
  </si>
  <si>
    <t>审核人
Approve by</t>
  </si>
  <si>
    <r>
      <t xml:space="preserve">Completed by Client </t>
    </r>
    <r>
      <rPr>
        <sz val="10.5"/>
        <rFont val="宋体"/>
        <family val="3"/>
        <charset val="134"/>
      </rPr>
      <t>以下由业主填写：</t>
    </r>
  </si>
  <si>
    <t>传送单编号
TRM No.</t>
  </si>
  <si>
    <t>文控接收日期：
Date Rcvd from Vendor:</t>
  </si>
  <si>
    <t>审查码
Code</t>
  </si>
  <si>
    <t>描述
Description</t>
  </si>
  <si>
    <t>供应商联络人</t>
  </si>
  <si>
    <t>批准者
APPD</t>
  </si>
  <si>
    <t>Code 1</t>
  </si>
  <si>
    <t xml:space="preserve">合格
No Exceptions Noted  </t>
  </si>
  <si>
    <t>Code 2</t>
  </si>
  <si>
    <t>基本合格，照批复修改并升版供使用
Make Corrections Noted and Upgrade for USE</t>
  </si>
  <si>
    <t>Code 3</t>
  </si>
  <si>
    <t>拒绝并重新提交
Reject and Resubmit.</t>
  </si>
  <si>
    <t>Code 4</t>
  </si>
  <si>
    <t xml:space="preserve">无需审查，供信息利用
Review not required. Issued for information only.  </t>
  </si>
  <si>
    <t>福斯流体控制（苏州）有限公司</t>
    <phoneticPr fontId="5" type="noConversion"/>
  </si>
  <si>
    <t>0</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</si>
</sst>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dd/yy;@"/>
    <numFmt numFmtId="177" formatCode="00"/>
  </numFmts>
  <fonts count="32">
    <font>
      <sz val="10"/>
      <name val="MS Sans Serif"/>
    </font>
    <font>
      <sz val="10"/>
      <name val="Arial"/>
      <family val="2"/>
    </font>
    <font>
      <sz val="10"/>
      <name val="Verdana"/>
      <family val="2"/>
    </font>
    <font>
      <b/>
      <sz val="10"/>
      <name val="Cambria"/>
      <family val="1"/>
    </font>
    <font>
      <sz val="11"/>
      <name val="Calibri"/>
      <family val="1"/>
    </font>
    <font>
      <sz val="9"/>
      <name val="宋体"/>
      <family val="3"/>
      <charset val="134"/>
    </font>
    <font>
      <sz val="11"/>
      <color theme="1"/>
      <name val="宋体"/>
      <family val="2"/>
      <scheme val="minor"/>
    </font>
    <font>
      <sz val="11"/>
      <color theme="1"/>
      <name val="Arial"/>
      <family val="2"/>
    </font>
    <font>
      <b/>
      <sz val="11"/>
      <color theme="1"/>
      <name val="Arial"/>
      <family val="2"/>
    </font>
    <font>
      <b/>
      <sz val="11"/>
      <color indexed="8"/>
      <name val="仿宋_GB2312"/>
      <family val="3"/>
      <charset val="134"/>
    </font>
    <font>
      <b/>
      <sz val="11"/>
      <color indexed="8"/>
      <name val="Arial"/>
      <family val="2"/>
    </font>
    <font>
      <sz val="9"/>
      <color theme="1"/>
      <name val="Arial"/>
      <family val="2"/>
    </font>
    <font>
      <sz val="10"/>
      <color theme="1"/>
      <name val="宋体"/>
      <family val="2"/>
      <scheme val="minor"/>
    </font>
    <font>
      <b/>
      <sz val="14"/>
      <color theme="1"/>
      <name val="Arial"/>
      <family val="2"/>
    </font>
    <font>
      <b/>
      <sz val="14"/>
      <color theme="1"/>
      <name val="宋体"/>
      <family val="2"/>
      <scheme val="minor"/>
    </font>
    <font>
      <sz val="12"/>
      <color theme="1"/>
      <name val="Arial"/>
      <family val="2"/>
    </font>
    <font>
      <b/>
      <sz val="10"/>
      <color theme="1"/>
      <name val="Arial"/>
      <family val="2"/>
    </font>
    <font>
      <b/>
      <sz val="10"/>
      <color theme="1"/>
      <name val="宋体"/>
      <family val="2"/>
      <scheme val="minor"/>
    </font>
    <font>
      <b/>
      <sz val="10"/>
      <color indexed="8"/>
      <name val="微软雅黑"/>
      <family val="2"/>
      <charset val="134"/>
    </font>
    <font>
      <b/>
      <sz val="11"/>
      <color theme="1"/>
      <name val="宋体"/>
      <family val="2"/>
      <scheme val="minor"/>
    </font>
    <font>
      <sz val="10"/>
      <color theme="1"/>
      <name val="Arial"/>
      <family val="2"/>
    </font>
    <font>
      <sz val="10"/>
      <color indexed="8"/>
      <name val="微软雅黑"/>
      <family val="2"/>
      <charset val="134"/>
    </font>
    <font>
      <sz val="10"/>
      <color indexed="8"/>
      <name val="Arial"/>
      <family val="2"/>
    </font>
    <font>
      <i/>
      <sz val="8"/>
      <color theme="1"/>
      <name val="Arial"/>
      <family val="2"/>
    </font>
    <font>
      <b/>
      <sz val="8"/>
      <color theme="1"/>
      <name val="Arial"/>
      <family val="2"/>
    </font>
    <font>
      <b/>
      <sz val="9"/>
      <color theme="1"/>
      <name val="Arial"/>
      <family val="2"/>
    </font>
    <font>
      <sz val="10.5"/>
      <name val="宋体"/>
      <family val="3"/>
      <charset val="134"/>
    </font>
    <font>
      <sz val="10.5"/>
      <name val="Arial"/>
      <family val="2"/>
    </font>
    <font>
      <sz val="9"/>
      <color rgb="FF000000"/>
      <name val="宋体"/>
      <family val="3"/>
      <charset val="134"/>
    </font>
    <font>
      <sz val="9"/>
      <color rgb="FF000000"/>
      <name val="Arial"/>
      <family val="2"/>
    </font>
    <font>
      <sz val="10.5"/>
      <name val="Calibri"/>
      <family val="2"/>
    </font>
    <font>
      <sz val="10.5"/>
      <name val="微软雅黑"/>
      <family val="2"/>
      <charset val="134"/>
    </font>
  </fonts>
  <fills count="7">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rgb="FF00B050"/>
        <bgColor indexed="64"/>
      </patternFill>
    </fill>
    <fill>
      <patternFill patternType="solid">
        <fgColor theme="9" tint="0.79998168889431442"/>
        <bgColor indexed="64"/>
      </patternFill>
    </fill>
    <fill>
      <patternFill patternType="solid">
        <fgColor theme="5" tint="0.59999389629810485"/>
        <bgColor indexed="64"/>
      </patternFill>
    </fill>
  </fills>
  <borders count="3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1" fillId="0" borderId="0"/>
    <xf numFmtId="0" fontId="2" fillId="0" borderId="0"/>
    <xf numFmtId="0" fontId="6" fillId="0" borderId="0"/>
  </cellStyleXfs>
  <cellXfs count="124">
    <xf numFmtId="0" fontId="0" fillId="0" borderId="0" xfId="0"/>
    <xf numFmtId="0" fontId="0" fillId="3" borderId="2" xfId="0" applyFill="1" applyBorder="1"/>
    <xf numFmtId="0" fontId="2" fillId="4" borderId="2" xfId="3" applyFont="1" applyFill="1" applyBorder="1" applyAlignment="1">
      <alignment wrapText="1"/>
    </xf>
    <xf numFmtId="0" fontId="2" fillId="0" borderId="2" xfId="3" applyBorder="1"/>
    <xf numFmtId="0" fontId="1" fillId="0" borderId="0" xfId="2"/>
    <xf numFmtId="49" fontId="2" fillId="5" borderId="2" xfId="3" applyNumberFormat="1" applyFill="1" applyBorder="1" applyAlignment="1">
      <alignment vertical="center" wrapText="1"/>
    </xf>
    <xf numFmtId="0" fontId="2" fillId="5" borderId="2" xfId="3" applyFill="1" applyBorder="1" applyAlignment="1">
      <alignment vertical="center" wrapText="1"/>
    </xf>
    <xf numFmtId="0" fontId="2" fillId="5" borderId="2" xfId="3" applyFont="1" applyFill="1" applyBorder="1" applyAlignment="1">
      <alignment vertical="center" wrapText="1"/>
    </xf>
    <xf numFmtId="15" fontId="0" fillId="0" borderId="0" xfId="0" applyNumberFormat="1"/>
    <xf numFmtId="0" fontId="0" fillId="6" borderId="2" xfId="0" applyFill="1" applyBorder="1"/>
    <xf numFmtId="0" fontId="7" fillId="0" borderId="0" xfId="4" applyFont="1"/>
    <xf numFmtId="0" fontId="7" fillId="0" borderId="0" xfId="4" applyFont="1" applyAlignment="1">
      <alignment vertical="center"/>
    </xf>
    <xf numFmtId="0" fontId="6" fillId="0" borderId="6" xfId="4" applyBorder="1" applyAlignment="1"/>
    <xf numFmtId="0" fontId="6" fillId="0" borderId="7" xfId="4" applyBorder="1" applyAlignment="1"/>
    <xf numFmtId="0" fontId="6" fillId="0" borderId="8" xfId="4" applyBorder="1" applyAlignment="1"/>
    <xf numFmtId="0" fontId="6" fillId="0" borderId="9" xfId="4" applyBorder="1" applyAlignment="1"/>
    <xf numFmtId="0" fontId="6" fillId="0" borderId="0" xfId="4" applyAlignment="1"/>
    <xf numFmtId="0" fontId="6" fillId="0" borderId="10" xfId="4" applyBorder="1" applyAlignment="1"/>
    <xf numFmtId="0" fontId="6" fillId="0" borderId="0" xfId="4" applyBorder="1" applyAlignment="1"/>
    <xf numFmtId="0" fontId="6" fillId="0" borderId="13" xfId="4" applyBorder="1" applyAlignment="1"/>
    <xf numFmtId="0" fontId="7" fillId="0" borderId="9" xfId="4" applyFont="1" applyBorder="1"/>
    <xf numFmtId="0" fontId="7" fillId="0" borderId="10" xfId="4" applyFont="1" applyBorder="1"/>
    <xf numFmtId="0" fontId="7" fillId="0" borderId="0" xfId="4" applyFont="1" applyBorder="1"/>
    <xf numFmtId="0" fontId="7" fillId="0" borderId="9" xfId="4" applyFont="1" applyBorder="1" applyAlignment="1">
      <alignment vertical="center"/>
    </xf>
    <xf numFmtId="0" fontId="7" fillId="0" borderId="10" xfId="4" applyFont="1" applyBorder="1" applyAlignment="1">
      <alignment vertical="center"/>
    </xf>
    <xf numFmtId="0" fontId="7" fillId="0" borderId="0" xfId="4" applyFont="1" applyBorder="1" applyAlignment="1">
      <alignment vertical="center"/>
    </xf>
    <xf numFmtId="0" fontId="8" fillId="0" borderId="0" xfId="4" applyFont="1" applyBorder="1" applyAlignment="1">
      <alignment wrapText="1"/>
    </xf>
    <xf numFmtId="0" fontId="19" fillId="0" borderId="0" xfId="4" applyFont="1" applyBorder="1" applyAlignment="1"/>
    <xf numFmtId="0" fontId="8" fillId="0" borderId="0" xfId="4" applyFont="1" applyBorder="1" applyAlignment="1">
      <alignment horizontal="center" vertical="center"/>
    </xf>
    <xf numFmtId="0" fontId="20" fillId="0" borderId="15" xfId="4" applyFont="1" applyBorder="1" applyAlignment="1">
      <alignment horizontal="center" vertical="center" wrapText="1"/>
    </xf>
    <xf numFmtId="0" fontId="7" fillId="0" borderId="0" xfId="4" applyFont="1" applyAlignment="1">
      <alignment horizontal="center" vertical="center"/>
    </xf>
    <xf numFmtId="0" fontId="20" fillId="0" borderId="16" xfId="4" applyFont="1" applyBorder="1" applyAlignment="1">
      <alignment horizontal="center" vertical="center" wrapText="1"/>
    </xf>
    <xf numFmtId="0" fontId="23" fillId="0" borderId="0" xfId="4" applyFont="1" applyBorder="1" applyAlignment="1">
      <alignment horizontal="left" vertical="center" wrapText="1"/>
    </xf>
    <xf numFmtId="0" fontId="24" fillId="0" borderId="0" xfId="4" applyFont="1" applyAlignment="1">
      <alignment horizontal="center"/>
    </xf>
    <xf numFmtId="0" fontId="23" fillId="0" borderId="0" xfId="4" applyFont="1" applyAlignment="1">
      <alignment horizontal="left" vertical="center" wrapText="1"/>
    </xf>
    <xf numFmtId="0" fontId="25" fillId="0" borderId="0" xfId="4" applyFont="1" applyAlignment="1">
      <alignment horizontal="left"/>
    </xf>
    <xf numFmtId="0" fontId="20" fillId="0" borderId="22" xfId="4" applyFont="1" applyBorder="1" applyAlignment="1">
      <alignment horizontal="center" vertical="center" wrapText="1"/>
    </xf>
    <xf numFmtId="0" fontId="0" fillId="0" borderId="2" xfId="0" applyBorder="1"/>
    <xf numFmtId="0" fontId="28" fillId="0" borderId="2" xfId="0" applyFont="1" applyBorder="1" applyAlignment="1">
      <alignment horizontal="center" vertical="center" wrapText="1"/>
    </xf>
    <xf numFmtId="0" fontId="30" fillId="0" borderId="0" xfId="0" applyFont="1" applyAlignment="1">
      <alignment vertical="center" wrapText="1"/>
    </xf>
    <xf numFmtId="0" fontId="27" fillId="0" borderId="0" xfId="0" applyFont="1" applyAlignment="1">
      <alignment horizontal="justify" vertical="center"/>
    </xf>
    <xf numFmtId="0" fontId="27" fillId="0" borderId="2" xfId="0" applyNumberFormat="1" applyFont="1" applyBorder="1" applyAlignment="1">
      <alignment horizontal="center" vertical="center" wrapText="1"/>
    </xf>
    <xf numFmtId="176" fontId="27" fillId="0" borderId="2" xfId="0" applyNumberFormat="1" applyFont="1" applyBorder="1" applyAlignment="1">
      <alignment horizontal="center" vertical="center" wrapText="1"/>
    </xf>
    <xf numFmtId="177" fontId="0" fillId="0" borderId="0" xfId="0" applyNumberFormat="1"/>
    <xf numFmtId="49" fontId="7" fillId="0" borderId="0" xfId="4" applyNumberFormat="1" applyFont="1"/>
    <xf numFmtId="0" fontId="26" fillId="0" borderId="23" xfId="0" applyFont="1" applyBorder="1" applyAlignment="1">
      <alignment horizontal="left" vertical="center" wrapText="1"/>
    </xf>
    <xf numFmtId="0" fontId="26" fillId="0" borderId="24" xfId="0" applyFont="1" applyBorder="1" applyAlignment="1">
      <alignment horizontal="left" vertical="center" wrapText="1"/>
    </xf>
    <xf numFmtId="0" fontId="26" fillId="0" borderId="25" xfId="0" applyFont="1" applyBorder="1" applyAlignment="1">
      <alignment horizontal="left" vertical="center" wrapText="1"/>
    </xf>
    <xf numFmtId="0" fontId="26" fillId="0" borderId="26" xfId="0" applyFont="1" applyBorder="1" applyAlignment="1">
      <alignment horizontal="left" vertical="center" wrapText="1"/>
    </xf>
    <xf numFmtId="0" fontId="26" fillId="0" borderId="1" xfId="0" applyFont="1" applyBorder="1" applyAlignment="1">
      <alignment horizontal="left" vertical="center" wrapText="1"/>
    </xf>
    <xf numFmtId="0" fontId="26" fillId="0" borderId="27" xfId="0" applyFont="1" applyBorder="1" applyAlignment="1">
      <alignment horizontal="left" vertical="center" wrapText="1"/>
    </xf>
    <xf numFmtId="0" fontId="27" fillId="0" borderId="2" xfId="0" applyFont="1" applyBorder="1" applyAlignment="1">
      <alignment horizontal="justify" vertical="center" wrapText="1"/>
    </xf>
    <xf numFmtId="0" fontId="26" fillId="0" borderId="2" xfId="0" applyFont="1" applyBorder="1" applyAlignment="1">
      <alignment horizontal="center" vertical="center" wrapText="1"/>
    </xf>
    <xf numFmtId="0" fontId="26" fillId="0" borderId="2" xfId="0" applyFont="1" applyBorder="1" applyAlignment="1">
      <alignment horizontal="left" vertical="center" wrapText="1"/>
    </xf>
    <xf numFmtId="0" fontId="31" fillId="0" borderId="2" xfId="0" applyFont="1" applyBorder="1" applyAlignment="1">
      <alignment horizontal="justify" vertical="center" wrapText="1"/>
    </xf>
    <xf numFmtId="0" fontId="27" fillId="0" borderId="3" xfId="0" applyNumberFormat="1" applyFont="1" applyBorder="1" applyAlignment="1">
      <alignment horizontal="center" vertical="center" wrapText="1"/>
    </xf>
    <xf numFmtId="0" fontId="27" fillId="0" borderId="5" xfId="0" applyNumberFormat="1" applyFont="1" applyBorder="1" applyAlignment="1">
      <alignment horizontal="center" vertical="center" wrapText="1"/>
    </xf>
    <xf numFmtId="0" fontId="28" fillId="0" borderId="34" xfId="0" applyFont="1" applyBorder="1" applyAlignment="1">
      <alignment horizontal="center" vertical="center" wrapText="1"/>
    </xf>
    <xf numFmtId="0" fontId="28" fillId="0" borderId="36" xfId="0" applyFont="1" applyBorder="1" applyAlignment="1">
      <alignment horizontal="center" vertical="center" wrapText="1"/>
    </xf>
    <xf numFmtId="0" fontId="27" fillId="0" borderId="2"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7" fillId="0" borderId="0" xfId="0" applyFont="1" applyBorder="1" applyAlignment="1">
      <alignment horizontal="left" vertical="center"/>
    </xf>
    <xf numFmtId="0" fontId="28" fillId="0" borderId="28" xfId="0" applyFont="1" applyBorder="1" applyAlignment="1">
      <alignment horizontal="center" vertical="center" wrapText="1"/>
    </xf>
    <xf numFmtId="0" fontId="28" fillId="0" borderId="29" xfId="0" applyFont="1" applyBorder="1" applyAlignment="1">
      <alignment horizontal="center" vertical="center" wrapText="1"/>
    </xf>
    <xf numFmtId="0" fontId="28" fillId="0" borderId="22" xfId="0" applyFont="1" applyBorder="1" applyAlignment="1">
      <alignment horizontal="center" vertical="center" wrapText="1"/>
    </xf>
    <xf numFmtId="0" fontId="29" fillId="0" borderId="29"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31" xfId="0" applyFont="1" applyBorder="1" applyAlignment="1">
      <alignment horizontal="center" vertical="center" wrapText="1"/>
    </xf>
    <xf numFmtId="0" fontId="28" fillId="0" borderId="32" xfId="0" applyFont="1" applyBorder="1" applyAlignment="1">
      <alignment horizontal="center" vertical="center" wrapText="1"/>
    </xf>
    <xf numFmtId="0" fontId="28" fillId="0" borderId="15"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25" xfId="0" applyFont="1" applyBorder="1" applyAlignment="1">
      <alignment horizontal="center" vertical="center" wrapText="1"/>
    </xf>
    <xf numFmtId="0" fontId="28" fillId="0" borderId="26" xfId="0" applyFont="1" applyBorder="1" applyAlignment="1">
      <alignment horizontal="center" vertical="center" wrapText="1"/>
    </xf>
    <xf numFmtId="0" fontId="28" fillId="0" borderId="27" xfId="0" applyFont="1" applyBorder="1" applyAlignment="1">
      <alignment horizontal="center" vertical="center" wrapText="1"/>
    </xf>
    <xf numFmtId="0" fontId="28" fillId="0" borderId="33" xfId="0" applyFont="1" applyBorder="1" applyAlignment="1">
      <alignment horizontal="center" vertical="center" wrapText="1"/>
    </xf>
    <xf numFmtId="0" fontId="28" fillId="0" borderId="35" xfId="0" applyFont="1" applyBorder="1" applyAlignment="1">
      <alignment horizontal="center" vertical="center" wrapText="1"/>
    </xf>
    <xf numFmtId="0" fontId="29" fillId="0" borderId="22" xfId="0" applyFont="1" applyBorder="1" applyAlignment="1">
      <alignment horizontal="center" vertical="center" wrapText="1"/>
    </xf>
    <xf numFmtId="0" fontId="29" fillId="0" borderId="37" xfId="0" applyFont="1" applyBorder="1" applyAlignment="1">
      <alignment horizontal="center" vertical="center" wrapText="1"/>
    </xf>
    <xf numFmtId="0" fontId="29" fillId="0" borderId="16" xfId="0" applyFont="1" applyBorder="1" applyAlignment="1">
      <alignment horizontal="center" vertical="center" wrapText="1"/>
    </xf>
    <xf numFmtId="0" fontId="29" fillId="0" borderId="20" xfId="0" applyFont="1" applyBorder="1" applyAlignment="1">
      <alignment horizontal="center" vertical="center" wrapText="1"/>
    </xf>
    <xf numFmtId="0" fontId="16" fillId="0" borderId="3" xfId="4" applyFont="1" applyBorder="1" applyAlignment="1">
      <alignment horizontal="left" vertical="center" wrapText="1"/>
    </xf>
    <xf numFmtId="0" fontId="17" fillId="0" borderId="4" xfId="4" applyFont="1" applyBorder="1" applyAlignment="1">
      <alignment horizontal="left" vertical="center"/>
    </xf>
    <xf numFmtId="0" fontId="17" fillId="0" borderId="5" xfId="4" applyFont="1" applyBorder="1" applyAlignment="1">
      <alignment horizontal="left" vertical="center"/>
    </xf>
    <xf numFmtId="0" fontId="17" fillId="0" borderId="4" xfId="4" applyFont="1" applyBorder="1" applyAlignment="1">
      <alignment vertical="center"/>
    </xf>
    <xf numFmtId="0" fontId="17" fillId="0" borderId="5" xfId="4" applyFont="1" applyBorder="1" applyAlignment="1">
      <alignment vertical="center"/>
    </xf>
    <xf numFmtId="0" fontId="8" fillId="0" borderId="11" xfId="4" applyFont="1" applyBorder="1" applyAlignment="1">
      <alignment horizontal="center" wrapText="1"/>
    </xf>
    <xf numFmtId="0" fontId="8" fillId="0" borderId="12" xfId="4" applyFont="1" applyBorder="1" applyAlignment="1">
      <alignment horizontal="center" wrapText="1"/>
    </xf>
    <xf numFmtId="0" fontId="8" fillId="0" borderId="13" xfId="4" applyFont="1" applyBorder="1" applyAlignment="1">
      <alignment horizontal="center" wrapText="1"/>
    </xf>
    <xf numFmtId="0" fontId="11" fillId="0" borderId="6" xfId="4" applyFont="1" applyBorder="1" applyAlignment="1">
      <alignment wrapText="1"/>
    </xf>
    <xf numFmtId="0" fontId="12" fillId="0" borderId="7" xfId="4" applyFont="1" applyBorder="1" applyAlignment="1"/>
    <xf numFmtId="0" fontId="12" fillId="0" borderId="8" xfId="4" applyFont="1" applyBorder="1" applyAlignment="1"/>
    <xf numFmtId="0" fontId="12" fillId="0" borderId="9" xfId="4" applyFont="1" applyBorder="1" applyAlignment="1"/>
    <xf numFmtId="0" fontId="12" fillId="0" borderId="0" xfId="4" applyFont="1" applyAlignment="1"/>
    <xf numFmtId="0" fontId="12" fillId="0" borderId="10" xfId="4" applyFont="1" applyBorder="1" applyAlignment="1"/>
    <xf numFmtId="0" fontId="13" fillId="0" borderId="0" xfId="4" applyFont="1" applyBorder="1" applyAlignment="1">
      <alignment horizontal="center" vertical="center" wrapText="1"/>
    </xf>
    <xf numFmtId="0" fontId="14" fillId="0" borderId="0" xfId="4" applyFont="1" applyBorder="1" applyAlignment="1">
      <alignment horizontal="center" wrapText="1"/>
    </xf>
    <xf numFmtId="0" fontId="15" fillId="0" borderId="1" xfId="4" applyFont="1" applyBorder="1" applyAlignment="1">
      <alignment horizontal="center" vertical="center"/>
    </xf>
    <xf numFmtId="0" fontId="16" fillId="0" borderId="3" xfId="4" applyFont="1" applyBorder="1" applyAlignment="1">
      <alignment horizontal="left" vertical="center"/>
    </xf>
    <xf numFmtId="0" fontId="16" fillId="0" borderId="3" xfId="4" applyFont="1" applyBorder="1" applyAlignment="1">
      <alignment vertical="center" wrapText="1"/>
    </xf>
    <xf numFmtId="0" fontId="16" fillId="0" borderId="3" xfId="4" applyFont="1" applyBorder="1" applyAlignment="1">
      <alignment vertical="center"/>
    </xf>
    <xf numFmtId="0" fontId="17" fillId="0" borderId="4" xfId="4" applyFont="1" applyBorder="1" applyAlignment="1">
      <alignment vertical="center" wrapText="1"/>
    </xf>
    <xf numFmtId="0" fontId="17" fillId="0" borderId="5" xfId="4" applyFont="1" applyBorder="1" applyAlignment="1">
      <alignment vertical="center" wrapText="1"/>
    </xf>
    <xf numFmtId="0" fontId="7" fillId="0" borderId="3" xfId="4" applyFont="1" applyBorder="1" applyAlignment="1">
      <alignment horizontal="center" vertical="center"/>
    </xf>
    <xf numFmtId="0" fontId="6" fillId="0" borderId="4" xfId="4" applyBorder="1" applyAlignment="1">
      <alignment horizontal="center" vertical="center"/>
    </xf>
    <xf numFmtId="0" fontId="6" fillId="0" borderId="5" xfId="4" applyBorder="1" applyAlignment="1">
      <alignment horizontal="center" vertical="center"/>
    </xf>
    <xf numFmtId="14" fontId="7" fillId="0" borderId="2" xfId="4" applyNumberFormat="1" applyFont="1" applyBorder="1" applyAlignment="1">
      <alignment horizontal="center" vertical="center"/>
    </xf>
    <xf numFmtId="0" fontId="7" fillId="0" borderId="5" xfId="4" applyFont="1" applyBorder="1" applyAlignment="1">
      <alignment horizontal="center" vertical="center"/>
    </xf>
    <xf numFmtId="0" fontId="7" fillId="0" borderId="14" xfId="4" applyFont="1" applyBorder="1" applyAlignment="1">
      <alignment horizontal="center" vertical="center"/>
    </xf>
    <xf numFmtId="0" fontId="20" fillId="0" borderId="17" xfId="4" applyFont="1" applyBorder="1" applyAlignment="1">
      <alignment horizontal="center" vertical="center" wrapText="1"/>
    </xf>
    <xf numFmtId="0" fontId="6" fillId="0" borderId="18" xfId="4" applyBorder="1" applyAlignment="1">
      <alignment horizontal="center" vertical="center"/>
    </xf>
    <xf numFmtId="0" fontId="6" fillId="0" borderId="19" xfId="4" applyBorder="1" applyAlignment="1">
      <alignment horizontal="center" vertical="center"/>
    </xf>
    <xf numFmtId="0" fontId="20" fillId="0" borderId="20" xfId="4" applyFont="1" applyBorder="1" applyAlignment="1">
      <alignment horizontal="center" vertical="center" wrapText="1"/>
    </xf>
    <xf numFmtId="0" fontId="20" fillId="0" borderId="20" xfId="4" applyFont="1" applyBorder="1" applyAlignment="1">
      <alignment horizontal="center" vertical="center"/>
    </xf>
    <xf numFmtId="0" fontId="20" fillId="0" borderId="19" xfId="4" applyFont="1" applyBorder="1" applyAlignment="1">
      <alignment horizontal="center" vertical="center" wrapText="1"/>
    </xf>
    <xf numFmtId="0" fontId="6" fillId="0" borderId="21" xfId="4" applyBorder="1" applyAlignment="1">
      <alignment vertical="center" wrapText="1"/>
    </xf>
    <xf numFmtId="0" fontId="4" fillId="6" borderId="3"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5" xfId="0" applyFont="1" applyFill="1" applyBorder="1" applyAlignment="1">
      <alignment vertical="top" wrapText="1"/>
    </xf>
  </cellXfs>
  <cellStyles count="5">
    <cellStyle name="Normal 2" xfId="4" xr:uid="{36501E1F-37E7-4DC2-899C-9114E97C1BE3}"/>
    <cellStyle name="Normal 2 2 2" xfId="2" xr:uid="{00000000-0005-0000-0000-000001000000}"/>
    <cellStyle name="Normal 4 2" xfId="1" xr:uid="{00000000-0005-0000-0000-000002000000}"/>
    <cellStyle name="Normal 6 2" xfId="3" xr:uid="{00000000-0005-0000-0000-000003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190500</xdr:colOff>
      <xdr:row>0</xdr:row>
      <xdr:rowOff>57150</xdr:rowOff>
    </xdr:from>
    <xdr:to>
      <xdr:col>5</xdr:col>
      <xdr:colOff>263197</xdr:colOff>
      <xdr:row>0</xdr:row>
      <xdr:rowOff>501902</xdr:rowOff>
    </xdr:to>
    <xdr:pic>
      <xdr:nvPicPr>
        <xdr:cNvPr id="2" name="Picture 1">
          <a:extLst>
            <a:ext uri="{FF2B5EF4-FFF2-40B4-BE49-F238E27FC236}">
              <a16:creationId xmlns:a16="http://schemas.microsoft.com/office/drawing/2014/main" id="{87D1A1BB-F5C9-411D-ABDD-F2E2DF7AD5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0" y="57150"/>
          <a:ext cx="1082347" cy="4447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xdr:row>
      <xdr:rowOff>38100</xdr:rowOff>
    </xdr:from>
    <xdr:to>
      <xdr:col>3</xdr:col>
      <xdr:colOff>542925</xdr:colOff>
      <xdr:row>3</xdr:row>
      <xdr:rowOff>114300</xdr:rowOff>
    </xdr:to>
    <xdr:pic>
      <xdr:nvPicPr>
        <xdr:cNvPr id="2" name="Picture 1">
          <a:extLst>
            <a:ext uri="{FF2B5EF4-FFF2-40B4-BE49-F238E27FC236}">
              <a16:creationId xmlns:a16="http://schemas.microsoft.com/office/drawing/2014/main" id="{9E4121B9-96A6-4C39-B06D-19BFF71A68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52400"/>
          <a:ext cx="14668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133350</xdr:colOff>
      <xdr:row>1</xdr:row>
      <xdr:rowOff>66675</xdr:rowOff>
    </xdr:from>
    <xdr:to>
      <xdr:col>9</xdr:col>
      <xdr:colOff>542925</xdr:colOff>
      <xdr:row>3</xdr:row>
      <xdr:rowOff>85725</xdr:rowOff>
    </xdr:to>
    <xdr:pic>
      <xdr:nvPicPr>
        <xdr:cNvPr id="3" name="图片 2">
          <a:extLst>
            <a:ext uri="{FF2B5EF4-FFF2-40B4-BE49-F238E27FC236}">
              <a16:creationId xmlns:a16="http://schemas.microsoft.com/office/drawing/2014/main" id="{D2BD1286-2D2F-45A5-9B11-DF6CF38AF98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52825" y="180975"/>
          <a:ext cx="9620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61C8F-4559-44F4-9416-190FD030A7BD}">
  <dimension ref="A1:N39"/>
  <sheetViews>
    <sheetView tabSelected="1" topLeftCell="A10" zoomScale="115" zoomScaleNormal="115" zoomScalePageLayoutView="115" workbookViewId="0">
      <selection activeCell="G21" sqref="G21"/>
    </sheetView>
  </sheetViews>
  <sheetFormatPr defaultRowHeight="12.75"/>
  <cols>
    <col min="1" max="1" width="7.1328125" customWidth="1"/>
    <col min="2" max="2" width="16.86328125" customWidth="1"/>
    <col min="3" max="3" width="11.73046875" customWidth="1"/>
    <col min="4" max="4" width="6" customWidth="1"/>
    <col min="6" max="6" width="10.265625" customWidth="1"/>
    <col min="8" max="8" width="11.1328125" customWidth="1"/>
    <col min="10" max="12" width="0" hidden="1" customWidth="1"/>
    <col min="14" max="14" width="0" hidden="1" customWidth="1"/>
  </cols>
  <sheetData>
    <row r="1" spans="1:11" ht="45.75" customHeight="1">
      <c r="A1" s="52"/>
      <c r="B1" s="52"/>
      <c r="C1" s="52"/>
      <c r="D1" s="52"/>
      <c r="E1" s="52"/>
      <c r="F1" s="52"/>
      <c r="G1" s="52"/>
      <c r="H1" s="52"/>
      <c r="I1" s="52"/>
    </row>
    <row r="2" spans="1:11" ht="14.25" customHeight="1">
      <c r="A2" s="53" t="s">
        <v>70</v>
      </c>
      <c r="B2" s="53"/>
      <c r="C2" s="53"/>
      <c r="D2" s="51" t="str">
        <f>WC_SO_PROJECT_NAME</f>
        <v/>
      </c>
      <c r="E2" s="51"/>
      <c r="F2" s="51"/>
      <c r="G2" s="51"/>
      <c r="H2" s="51"/>
      <c r="I2" s="51"/>
    </row>
    <row r="3" spans="1:11" ht="14.25" customHeight="1">
      <c r="A3" s="53"/>
      <c r="B3" s="53"/>
      <c r="C3" s="53"/>
      <c r="D3" s="51"/>
      <c r="E3" s="51"/>
      <c r="F3" s="51"/>
      <c r="G3" s="51"/>
      <c r="H3" s="51"/>
      <c r="I3" s="51"/>
    </row>
    <row r="4" spans="1:11" ht="14.25" customHeight="1">
      <c r="A4" s="53" t="s">
        <v>71</v>
      </c>
      <c r="B4" s="53"/>
      <c r="C4" s="53"/>
      <c r="D4" s="54" t="s">
        <v>99</v>
      </c>
      <c r="E4" s="51"/>
      <c r="F4" s="51"/>
      <c r="G4" s="51"/>
      <c r="H4" s="51"/>
      <c r="I4" s="51"/>
    </row>
    <row r="5" spans="1:11" ht="14.25" customHeight="1">
      <c r="A5" s="53"/>
      <c r="B5" s="53"/>
      <c r="C5" s="53"/>
      <c r="D5" s="51"/>
      <c r="E5" s="51"/>
      <c r="F5" s="51"/>
      <c r="G5" s="51"/>
      <c r="H5" s="51"/>
      <c r="I5" s="51"/>
    </row>
    <row r="6" spans="1:11" ht="14.25" customHeight="1">
      <c r="A6" s="45" t="s">
        <v>72</v>
      </c>
      <c r="B6" s="46"/>
      <c r="C6" s="47"/>
      <c r="D6" s="51" t="str">
        <f>WC_SO_CUSTOMER_PURCHASE_ORDER_NUMBER</f>
        <v/>
      </c>
      <c r="E6" s="51"/>
      <c r="F6" s="51"/>
      <c r="G6" s="51"/>
      <c r="H6" s="51"/>
      <c r="I6" s="51"/>
    </row>
    <row r="7" spans="1:11" ht="14.25" customHeight="1">
      <c r="A7" s="48"/>
      <c r="B7" s="49"/>
      <c r="C7" s="50"/>
      <c r="D7" s="51"/>
      <c r="E7" s="51"/>
      <c r="F7" s="51"/>
      <c r="G7" s="51"/>
      <c r="H7" s="51"/>
      <c r="I7" s="51"/>
    </row>
    <row r="8" spans="1:11" ht="14.25" customHeight="1">
      <c r="A8" s="53" t="s">
        <v>73</v>
      </c>
      <c r="B8" s="53"/>
      <c r="C8" s="53"/>
      <c r="D8" s="51" t="str">
        <f>WC_SOLI_EQUIPMENT_SERVICE_SOLI</f>
        <v/>
      </c>
      <c r="E8" s="51"/>
      <c r="F8" s="51"/>
      <c r="G8" s="51"/>
      <c r="H8" s="51"/>
      <c r="I8" s="51"/>
    </row>
    <row r="9" spans="1:11" ht="14.25" customHeight="1">
      <c r="A9" s="53"/>
      <c r="B9" s="53"/>
      <c r="C9" s="53"/>
      <c r="D9" s="51"/>
      <c r="E9" s="51"/>
      <c r="F9" s="51"/>
      <c r="G9" s="51"/>
      <c r="H9" s="51"/>
      <c r="I9" s="51"/>
    </row>
    <row r="10" spans="1:11" ht="14.25" customHeight="1">
      <c r="A10" s="53" t="s">
        <v>74</v>
      </c>
      <c r="B10" s="53"/>
      <c r="C10" s="53"/>
      <c r="D10" s="51" t="str">
        <f>WC_SOLI_TAG_ITEM_PUMPS_SOLI</f>
        <v/>
      </c>
      <c r="E10" s="51"/>
      <c r="F10" s="51"/>
      <c r="G10" s="51"/>
      <c r="H10" s="51"/>
      <c r="I10" s="51"/>
    </row>
    <row r="11" spans="1:11" ht="14.25" customHeight="1">
      <c r="A11" s="53"/>
      <c r="B11" s="53"/>
      <c r="C11" s="53"/>
      <c r="D11" s="51"/>
      <c r="E11" s="51"/>
      <c r="F11" s="51"/>
      <c r="G11" s="51"/>
      <c r="H11" s="51"/>
      <c r="I11" s="51"/>
    </row>
    <row r="12" spans="1:11" ht="14.25" customHeight="1">
      <c r="A12" s="53" t="s">
        <v>75</v>
      </c>
      <c r="B12" s="53"/>
      <c r="C12" s="53"/>
      <c r="D12" s="51" t="str">
        <f>J12&amp;"_Rev "&amp;J13</f>
        <v xml:space="preserve">_Rev </v>
      </c>
      <c r="E12" s="51"/>
      <c r="F12" s="51"/>
      <c r="G12" s="51"/>
      <c r="H12" s="51"/>
      <c r="I12" s="51"/>
      <c r="J12" t="str">
        <f>WC_DRT_name</f>
        <v/>
      </c>
    </row>
    <row r="13" spans="1:11" ht="14.25" customHeight="1">
      <c r="A13" s="53"/>
      <c r="B13" s="53"/>
      <c r="C13" s="53"/>
      <c r="D13" s="51"/>
      <c r="E13" s="51"/>
      <c r="F13" s="51"/>
      <c r="G13" s="51"/>
      <c r="H13" s="51"/>
      <c r="I13" s="51"/>
      <c r="J13" t="str">
        <f>WC_DRT_revision</f>
        <v/>
      </c>
      <c r="K13" t="str">
        <f>WC_DRT_revision</f>
        <v/>
      </c>
    </row>
    <row r="14" spans="1:11" ht="14.25" customHeight="1">
      <c r="A14" s="53" t="s">
        <v>76</v>
      </c>
      <c r="B14" s="53"/>
      <c r="C14" s="53"/>
      <c r="D14" s="51" t="str">
        <f>J14&amp;"_Rev R0"&amp;J15</f>
        <v>_Rev R0</v>
      </c>
      <c r="E14" s="51"/>
      <c r="F14" s="51"/>
      <c r="G14" s="51"/>
      <c r="H14" s="51"/>
      <c r="I14" s="51"/>
      <c r="J14" t="str">
        <f>WC_DRT_CUSTOMER_DOCUMENT_NUMBER</f>
        <v/>
      </c>
    </row>
    <row r="15" spans="1:11" ht="14.25" customHeight="1">
      <c r="A15" s="53"/>
      <c r="B15" s="53"/>
      <c r="C15" s="53"/>
      <c r="D15" s="51"/>
      <c r="E15" s="51"/>
      <c r="F15" s="51"/>
      <c r="G15" s="51"/>
      <c r="H15" s="51"/>
      <c r="I15" s="51"/>
      <c r="J15" s="43" t="str">
        <f>IF(J13="","",VLOOKUP(J13,Sheet2!A:B,2,FALSE))</f>
        <v/>
      </c>
    </row>
    <row r="16" spans="1:11" ht="14.25" customHeight="1">
      <c r="A16" s="53" t="s">
        <v>77</v>
      </c>
      <c r="B16" s="53"/>
      <c r="C16" s="53"/>
      <c r="D16" s="51" t="str">
        <f>WC_DRT_CUSTOMER_DOCUMENT_TITLE</f>
        <v/>
      </c>
      <c r="E16" s="51"/>
      <c r="F16" s="51"/>
      <c r="G16" s="51"/>
      <c r="H16" s="51"/>
      <c r="I16" s="51"/>
    </row>
    <row r="17" spans="1:14" ht="14.25" customHeight="1">
      <c r="A17" s="53"/>
      <c r="B17" s="53"/>
      <c r="C17" s="53"/>
      <c r="D17" s="51"/>
      <c r="E17" s="51"/>
      <c r="F17" s="51"/>
      <c r="G17" s="51"/>
      <c r="H17" s="51"/>
      <c r="I17" s="51"/>
    </row>
    <row r="18" spans="1:14" ht="34.5" customHeight="1">
      <c r="A18" s="41" t="str">
        <f>IF(Extract!B10="","",Extract!B10)</f>
        <v/>
      </c>
      <c r="B18" s="41" t="str">
        <f>IF(Extract!C10="","",Extract!C10)</f>
        <v/>
      </c>
      <c r="C18" s="55" t="str">
        <f>IF(Extract!E10="","",Extract!E10)</f>
        <v/>
      </c>
      <c r="D18" s="56"/>
      <c r="E18" s="42" t="str">
        <f>IF(Extract!D10="","",Extract!D10)</f>
        <v/>
      </c>
      <c r="F18" s="41" t="str">
        <f>IF(Extract!F10="","",Extract!F10)</f>
        <v/>
      </c>
      <c r="G18" s="42" t="str">
        <f>IF(Extract!D10="","",Extract!D10)</f>
        <v/>
      </c>
      <c r="H18" s="41" t="str">
        <f>IF(Extract!G10="","",Extract!G10)</f>
        <v/>
      </c>
      <c r="I18" s="42" t="str">
        <f>IF(Extract!D10="","",Extract!D10)</f>
        <v/>
      </c>
    </row>
    <row r="19" spans="1:14" ht="34.5" customHeight="1">
      <c r="A19" s="41" t="str">
        <f>IF(Extract!B9="","",Extract!B9)</f>
        <v/>
      </c>
      <c r="B19" s="41" t="str">
        <f>IF(Extract!C9="","",Extract!C9)</f>
        <v/>
      </c>
      <c r="C19" s="55" t="str">
        <f>IF(Extract!E9="","",Extract!E9)</f>
        <v/>
      </c>
      <c r="D19" s="56"/>
      <c r="E19" s="42" t="str">
        <f>IF(Extract!D9="","",Extract!D9)</f>
        <v/>
      </c>
      <c r="F19" s="41" t="str">
        <f>IF(Extract!F9="","",Extract!F9)</f>
        <v/>
      </c>
      <c r="G19" s="42" t="str">
        <f>IF(Extract!D9="","",Extract!D9)</f>
        <v/>
      </c>
      <c r="H19" s="41" t="str">
        <f>IF(Extract!G9="","",Extract!G9)</f>
        <v/>
      </c>
      <c r="I19" s="42" t="str">
        <f>IF(Extract!D9="","",Extract!D9)</f>
        <v/>
      </c>
    </row>
    <row r="20" spans="1:14" ht="34.5" customHeight="1">
      <c r="A20" s="41" t="str">
        <f>IF(Extract!B8="","",Extract!B8)</f>
        <v/>
      </c>
      <c r="B20" s="41" t="str">
        <f>IF(Extract!C8="","",Extract!C8)</f>
        <v/>
      </c>
      <c r="C20" s="55" t="str">
        <f>IF(Extract!E8="","",Extract!E8)</f>
        <v/>
      </c>
      <c r="D20" s="56"/>
      <c r="E20" s="42" t="str">
        <f>IF(Extract!D8="","",Extract!D8)</f>
        <v/>
      </c>
      <c r="F20" s="41" t="str">
        <f>IF(Extract!F8="","",Extract!F8)</f>
        <v/>
      </c>
      <c r="G20" s="42" t="str">
        <f>IF(Extract!D8="","",Extract!D8)</f>
        <v/>
      </c>
      <c r="H20" s="41" t="str">
        <f>IF(Extract!G8="","",Extract!G8)</f>
        <v/>
      </c>
      <c r="I20" s="42" t="str">
        <f>IF(Extract!D8="","",Extract!D8)</f>
        <v/>
      </c>
      <c r="N20" s="37"/>
    </row>
    <row r="21" spans="1:14" ht="34.5" customHeight="1">
      <c r="A21" s="41" t="str">
        <f>IF(Extract!B7="","",Extract!A7)</f>
        <v/>
      </c>
      <c r="B21" s="41" t="str">
        <f>IF(Extract!C7="","",Extract!C7)</f>
        <v/>
      </c>
      <c r="C21" s="59" t="str">
        <f>IF(Extract!E7="","",Extract!E7)</f>
        <v/>
      </c>
      <c r="D21" s="59"/>
      <c r="E21" s="42" t="str">
        <f>IF(Extract!D7="","",Extract!D7)</f>
        <v/>
      </c>
      <c r="F21" s="41" t="str">
        <f>IF(Extract!F7="","",Extract!F7)</f>
        <v/>
      </c>
      <c r="G21" s="42" t="str">
        <f>IF(Extract!D7="","",Extract!D7)</f>
        <v/>
      </c>
      <c r="H21" s="41" t="str">
        <f>IF(Extract!G7="","",Extract!G7)</f>
        <v/>
      </c>
      <c r="I21" s="42" t="str">
        <f>IF(Extract!D7="","",Extract!D7)</f>
        <v/>
      </c>
    </row>
    <row r="22" spans="1:14" ht="37.5" customHeight="1">
      <c r="A22" s="38" t="s">
        <v>78</v>
      </c>
      <c r="B22" s="38" t="s">
        <v>79</v>
      </c>
      <c r="C22" s="60" t="s">
        <v>80</v>
      </c>
      <c r="D22" s="60"/>
      <c r="E22" s="38" t="s">
        <v>81</v>
      </c>
      <c r="F22" s="38" t="s">
        <v>82</v>
      </c>
      <c r="G22" s="38" t="s">
        <v>81</v>
      </c>
      <c r="H22" s="38" t="s">
        <v>83</v>
      </c>
      <c r="I22" s="38" t="s">
        <v>81</v>
      </c>
    </row>
    <row r="23" spans="1:14" ht="14.25" customHeight="1">
      <c r="A23" s="61" t="s">
        <v>84</v>
      </c>
      <c r="B23" s="61"/>
      <c r="C23" s="61"/>
      <c r="D23" s="61"/>
      <c r="E23" s="61"/>
      <c r="F23" s="61"/>
      <c r="G23" s="61"/>
      <c r="H23" s="61"/>
      <c r="I23" s="61"/>
    </row>
    <row r="24" spans="1:14">
      <c r="A24" s="61"/>
      <c r="B24" s="61"/>
      <c r="C24" s="61"/>
      <c r="D24" s="61"/>
      <c r="E24" s="61"/>
      <c r="F24" s="61"/>
      <c r="G24" s="61"/>
      <c r="H24" s="61"/>
      <c r="I24" s="61"/>
    </row>
    <row r="25" spans="1:14" ht="13.15" thickBot="1">
      <c r="A25" s="61"/>
      <c r="B25" s="61"/>
      <c r="C25" s="61"/>
      <c r="D25" s="61"/>
      <c r="E25" s="61"/>
      <c r="F25" s="61"/>
      <c r="G25" s="61"/>
      <c r="H25" s="61"/>
      <c r="I25" s="61"/>
    </row>
    <row r="26" spans="1:14" ht="13.5" customHeight="1">
      <c r="A26" s="62" t="s">
        <v>85</v>
      </c>
      <c r="B26" s="63"/>
      <c r="C26" s="65"/>
      <c r="D26" s="65"/>
      <c r="E26" s="63" t="s">
        <v>86</v>
      </c>
      <c r="F26" s="63"/>
      <c r="G26" s="65"/>
      <c r="H26" s="65"/>
      <c r="I26" s="67"/>
    </row>
    <row r="27" spans="1:14" ht="24" customHeight="1">
      <c r="A27" s="64"/>
      <c r="B27" s="60"/>
      <c r="C27" s="66"/>
      <c r="D27" s="66"/>
      <c r="E27" s="60"/>
      <c r="F27" s="60"/>
      <c r="G27" s="66"/>
      <c r="H27" s="66"/>
      <c r="I27" s="68"/>
    </row>
    <row r="28" spans="1:14" ht="12.75" customHeight="1">
      <c r="A28" s="69" t="s">
        <v>87</v>
      </c>
      <c r="B28" s="71" t="s">
        <v>88</v>
      </c>
      <c r="C28" s="72"/>
      <c r="D28" s="60" t="s">
        <v>89</v>
      </c>
      <c r="E28" s="60"/>
      <c r="F28" s="71" t="s">
        <v>81</v>
      </c>
      <c r="G28" s="72"/>
      <c r="H28" s="75" t="s">
        <v>90</v>
      </c>
      <c r="I28" s="57" t="s">
        <v>81</v>
      </c>
    </row>
    <row r="29" spans="1:14">
      <c r="A29" s="70"/>
      <c r="B29" s="73"/>
      <c r="C29" s="74"/>
      <c r="D29" s="60"/>
      <c r="E29" s="60"/>
      <c r="F29" s="73"/>
      <c r="G29" s="74"/>
      <c r="H29" s="76"/>
      <c r="I29" s="58"/>
    </row>
    <row r="30" spans="1:14" ht="12.75" customHeight="1">
      <c r="A30" s="77" t="s">
        <v>91</v>
      </c>
      <c r="B30" s="60" t="s">
        <v>92</v>
      </c>
      <c r="C30" s="60"/>
      <c r="D30" s="66"/>
      <c r="E30" s="66"/>
      <c r="F30" s="66"/>
      <c r="G30" s="66"/>
      <c r="H30" s="66"/>
      <c r="I30" s="68"/>
    </row>
    <row r="31" spans="1:14">
      <c r="A31" s="77"/>
      <c r="B31" s="60"/>
      <c r="C31" s="60"/>
      <c r="D31" s="66"/>
      <c r="E31" s="66"/>
      <c r="F31" s="66"/>
      <c r="G31" s="66"/>
      <c r="H31" s="66"/>
      <c r="I31" s="68"/>
    </row>
    <row r="32" spans="1:14" ht="22.5" customHeight="1">
      <c r="A32" s="77" t="s">
        <v>93</v>
      </c>
      <c r="B32" s="60" t="s">
        <v>94</v>
      </c>
      <c r="C32" s="60"/>
      <c r="D32" s="66"/>
      <c r="E32" s="66"/>
      <c r="F32" s="66"/>
      <c r="G32" s="66"/>
      <c r="H32" s="66"/>
      <c r="I32" s="68"/>
    </row>
    <row r="33" spans="1:9" ht="22.5" customHeight="1">
      <c r="A33" s="77"/>
      <c r="B33" s="60"/>
      <c r="C33" s="60"/>
      <c r="D33" s="66"/>
      <c r="E33" s="66"/>
      <c r="F33" s="66"/>
      <c r="G33" s="66"/>
      <c r="H33" s="66"/>
      <c r="I33" s="68"/>
    </row>
    <row r="34" spans="1:9" ht="12.75" customHeight="1">
      <c r="A34" s="77" t="s">
        <v>95</v>
      </c>
      <c r="B34" s="60" t="s">
        <v>96</v>
      </c>
      <c r="C34" s="60"/>
      <c r="D34" s="66"/>
      <c r="E34" s="66"/>
      <c r="F34" s="66"/>
      <c r="G34" s="66"/>
      <c r="H34" s="66"/>
      <c r="I34" s="68"/>
    </row>
    <row r="35" spans="1:9">
      <c r="A35" s="77"/>
      <c r="B35" s="60"/>
      <c r="C35" s="60"/>
      <c r="D35" s="66"/>
      <c r="E35" s="66"/>
      <c r="F35" s="66"/>
      <c r="G35" s="66"/>
      <c r="H35" s="66"/>
      <c r="I35" s="68"/>
    </row>
    <row r="36" spans="1:9" ht="38.25" customHeight="1">
      <c r="A36" s="77" t="s">
        <v>97</v>
      </c>
      <c r="B36" s="66" t="s">
        <v>98</v>
      </c>
      <c r="C36" s="66"/>
      <c r="D36" s="66"/>
      <c r="E36" s="66"/>
      <c r="F36" s="66"/>
      <c r="G36" s="66"/>
      <c r="H36" s="66"/>
      <c r="I36" s="68"/>
    </row>
    <row r="37" spans="1:9" ht="8.25" customHeight="1" thickBot="1">
      <c r="A37" s="79"/>
      <c r="B37" s="80"/>
      <c r="C37" s="80"/>
      <c r="D37" s="80"/>
      <c r="E37" s="80"/>
      <c r="F37" s="80"/>
      <c r="G37" s="80"/>
      <c r="H37" s="80"/>
      <c r="I37" s="78"/>
    </row>
    <row r="38" spans="1:9" ht="13.9">
      <c r="A38" s="39"/>
      <c r="B38" s="39"/>
      <c r="C38" s="39"/>
      <c r="D38" s="39"/>
      <c r="E38" s="39"/>
      <c r="F38" s="39"/>
      <c r="G38" s="39"/>
      <c r="H38" s="39"/>
      <c r="I38" s="39"/>
    </row>
    <row r="39" spans="1:9" ht="13.15">
      <c r="A39" s="40"/>
    </row>
  </sheetData>
  <mergeCells count="57">
    <mergeCell ref="I36:I37"/>
    <mergeCell ref="A34:A35"/>
    <mergeCell ref="B34:C35"/>
    <mergeCell ref="D34:E35"/>
    <mergeCell ref="F34:G35"/>
    <mergeCell ref="H34:H35"/>
    <mergeCell ref="I34:I35"/>
    <mergeCell ref="A36:A37"/>
    <mergeCell ref="B36:C37"/>
    <mergeCell ref="D36:E37"/>
    <mergeCell ref="F36:G37"/>
    <mergeCell ref="H36:H37"/>
    <mergeCell ref="I32:I33"/>
    <mergeCell ref="A30:A31"/>
    <mergeCell ref="B30:C31"/>
    <mergeCell ref="D30:E31"/>
    <mergeCell ref="F30:G31"/>
    <mergeCell ref="H30:H31"/>
    <mergeCell ref="I30:I31"/>
    <mergeCell ref="A32:A33"/>
    <mergeCell ref="B32:C33"/>
    <mergeCell ref="D32:E33"/>
    <mergeCell ref="F32:G33"/>
    <mergeCell ref="H32:H33"/>
    <mergeCell ref="I28:I29"/>
    <mergeCell ref="C20:D20"/>
    <mergeCell ref="C21:D21"/>
    <mergeCell ref="C22:D22"/>
    <mergeCell ref="A23:I25"/>
    <mergeCell ref="A26:B27"/>
    <mergeCell ref="C26:D27"/>
    <mergeCell ref="E26:F27"/>
    <mergeCell ref="G26:I27"/>
    <mergeCell ref="A28:A29"/>
    <mergeCell ref="B28:C29"/>
    <mergeCell ref="D28:E29"/>
    <mergeCell ref="F28:G29"/>
    <mergeCell ref="H28:H29"/>
    <mergeCell ref="C19:D19"/>
    <mergeCell ref="A8:C9"/>
    <mergeCell ref="D8:I9"/>
    <mergeCell ref="A10:C11"/>
    <mergeCell ref="D10:I11"/>
    <mergeCell ref="A12:C13"/>
    <mergeCell ref="D12:I13"/>
    <mergeCell ref="A14:C15"/>
    <mergeCell ref="D14:I15"/>
    <mergeCell ref="A16:C17"/>
    <mergeCell ref="D16:I17"/>
    <mergeCell ref="C18:D18"/>
    <mergeCell ref="A6:C7"/>
    <mergeCell ref="D6:I7"/>
    <mergeCell ref="A1:I1"/>
    <mergeCell ref="A2:C3"/>
    <mergeCell ref="D2:I3"/>
    <mergeCell ref="A4:C5"/>
    <mergeCell ref="D4:I5"/>
  </mergeCells>
  <phoneticPr fontId="5"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9000F-ECB4-4AB1-A557-755CE7D9E747}">
  <dimension ref="A1"/>
  <sheetViews>
    <sheetView workbookViewId="0"/>
  </sheetViews>
  <sheetFormatPr defaultRowHeight="12.75"/>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B3533-A0A0-4DEC-9F56-A779A37A7863}">
  <sheetPr>
    <pageSetUpPr fitToPage="1"/>
  </sheetPr>
  <dimension ref="B1:R33"/>
  <sheetViews>
    <sheetView view="pageBreakPreview" topLeftCell="A10" zoomScaleNormal="100" zoomScaleSheetLayoutView="100" workbookViewId="0">
      <selection activeCell="Q17" sqref="Q17"/>
    </sheetView>
  </sheetViews>
  <sheetFormatPr defaultRowHeight="13.5"/>
  <cols>
    <col min="1" max="1" width="1.59765625" style="10" customWidth="1"/>
    <col min="2" max="2" width="11.1328125" style="10" customWidth="1"/>
    <col min="3" max="3" width="3.59765625" style="10" customWidth="1"/>
    <col min="4" max="4" width="8.59765625" style="10" customWidth="1"/>
    <col min="5" max="5" width="11.73046875" style="11" customWidth="1"/>
    <col min="6" max="6" width="8.265625" style="11" customWidth="1"/>
    <col min="7" max="7" width="6.3984375" style="11" customWidth="1"/>
    <col min="8" max="8" width="1.1328125" style="11" hidden="1" customWidth="1"/>
    <col min="9" max="10" width="8.265625" style="11" customWidth="1"/>
    <col min="11" max="11" width="7.73046875" style="11" customWidth="1"/>
    <col min="12" max="12" width="7.265625" style="11" customWidth="1"/>
    <col min="13" max="13" width="9.1328125" style="10" customWidth="1"/>
    <col min="14" max="14" width="11.86328125" style="10" customWidth="1"/>
    <col min="15" max="256" width="9.1328125" style="10"/>
    <col min="257" max="257" width="1.59765625" style="10" customWidth="1"/>
    <col min="258" max="258" width="11.1328125" style="10" customWidth="1"/>
    <col min="259" max="259" width="3.59765625" style="10" customWidth="1"/>
    <col min="260" max="260" width="8.59765625" style="10" customWidth="1"/>
    <col min="261" max="261" width="11.73046875" style="10" customWidth="1"/>
    <col min="262" max="262" width="8.265625" style="10" customWidth="1"/>
    <col min="263" max="263" width="6.3984375" style="10" customWidth="1"/>
    <col min="264" max="264" width="0" style="10" hidden="1" customWidth="1"/>
    <col min="265" max="266" width="8.265625" style="10" customWidth="1"/>
    <col min="267" max="267" width="7.73046875" style="10" customWidth="1"/>
    <col min="268" max="268" width="7.265625" style="10" customWidth="1"/>
    <col min="269" max="269" width="9.1328125" style="10"/>
    <col min="270" max="270" width="11.86328125" style="10" customWidth="1"/>
    <col min="271" max="512" width="9.1328125" style="10"/>
    <col min="513" max="513" width="1.59765625" style="10" customWidth="1"/>
    <col min="514" max="514" width="11.1328125" style="10" customWidth="1"/>
    <col min="515" max="515" width="3.59765625" style="10" customWidth="1"/>
    <col min="516" max="516" width="8.59765625" style="10" customWidth="1"/>
    <col min="517" max="517" width="11.73046875" style="10" customWidth="1"/>
    <col min="518" max="518" width="8.265625" style="10" customWidth="1"/>
    <col min="519" max="519" width="6.3984375" style="10" customWidth="1"/>
    <col min="520" max="520" width="0" style="10" hidden="1" customWidth="1"/>
    <col min="521" max="522" width="8.265625" style="10" customWidth="1"/>
    <col min="523" max="523" width="7.73046875" style="10" customWidth="1"/>
    <col min="524" max="524" width="7.265625" style="10" customWidth="1"/>
    <col min="525" max="525" width="9.1328125" style="10"/>
    <col min="526" max="526" width="11.86328125" style="10" customWidth="1"/>
    <col min="527" max="768" width="9.1328125" style="10"/>
    <col min="769" max="769" width="1.59765625" style="10" customWidth="1"/>
    <col min="770" max="770" width="11.1328125" style="10" customWidth="1"/>
    <col min="771" max="771" width="3.59765625" style="10" customWidth="1"/>
    <col min="772" max="772" width="8.59765625" style="10" customWidth="1"/>
    <col min="773" max="773" width="11.73046875" style="10" customWidth="1"/>
    <col min="774" max="774" width="8.265625" style="10" customWidth="1"/>
    <col min="775" max="775" width="6.3984375" style="10" customWidth="1"/>
    <col min="776" max="776" width="0" style="10" hidden="1" customWidth="1"/>
    <col min="777" max="778" width="8.265625" style="10" customWidth="1"/>
    <col min="779" max="779" width="7.73046875" style="10" customWidth="1"/>
    <col min="780" max="780" width="7.265625" style="10" customWidth="1"/>
    <col min="781" max="781" width="9.1328125" style="10"/>
    <col min="782" max="782" width="11.86328125" style="10" customWidth="1"/>
    <col min="783" max="1024" width="9.1328125" style="10"/>
    <col min="1025" max="1025" width="1.59765625" style="10" customWidth="1"/>
    <col min="1026" max="1026" width="11.1328125" style="10" customWidth="1"/>
    <col min="1027" max="1027" width="3.59765625" style="10" customWidth="1"/>
    <col min="1028" max="1028" width="8.59765625" style="10" customWidth="1"/>
    <col min="1029" max="1029" width="11.73046875" style="10" customWidth="1"/>
    <col min="1030" max="1030" width="8.265625" style="10" customWidth="1"/>
    <col min="1031" max="1031" width="6.3984375" style="10" customWidth="1"/>
    <col min="1032" max="1032" width="0" style="10" hidden="1" customWidth="1"/>
    <col min="1033" max="1034" width="8.265625" style="10" customWidth="1"/>
    <col min="1035" max="1035" width="7.73046875" style="10" customWidth="1"/>
    <col min="1036" max="1036" width="7.265625" style="10" customWidth="1"/>
    <col min="1037" max="1037" width="9.1328125" style="10"/>
    <col min="1038" max="1038" width="11.86328125" style="10" customWidth="1"/>
    <col min="1039" max="1280" width="9.1328125" style="10"/>
    <col min="1281" max="1281" width="1.59765625" style="10" customWidth="1"/>
    <col min="1282" max="1282" width="11.1328125" style="10" customWidth="1"/>
    <col min="1283" max="1283" width="3.59765625" style="10" customWidth="1"/>
    <col min="1284" max="1284" width="8.59765625" style="10" customWidth="1"/>
    <col min="1285" max="1285" width="11.73046875" style="10" customWidth="1"/>
    <col min="1286" max="1286" width="8.265625" style="10" customWidth="1"/>
    <col min="1287" max="1287" width="6.3984375" style="10" customWidth="1"/>
    <col min="1288" max="1288" width="0" style="10" hidden="1" customWidth="1"/>
    <col min="1289" max="1290" width="8.265625" style="10" customWidth="1"/>
    <col min="1291" max="1291" width="7.73046875" style="10" customWidth="1"/>
    <col min="1292" max="1292" width="7.265625" style="10" customWidth="1"/>
    <col min="1293" max="1293" width="9.1328125" style="10"/>
    <col min="1294" max="1294" width="11.86328125" style="10" customWidth="1"/>
    <col min="1295" max="1536" width="9.1328125" style="10"/>
    <col min="1537" max="1537" width="1.59765625" style="10" customWidth="1"/>
    <col min="1538" max="1538" width="11.1328125" style="10" customWidth="1"/>
    <col min="1539" max="1539" width="3.59765625" style="10" customWidth="1"/>
    <col min="1540" max="1540" width="8.59765625" style="10" customWidth="1"/>
    <col min="1541" max="1541" width="11.73046875" style="10" customWidth="1"/>
    <col min="1542" max="1542" width="8.265625" style="10" customWidth="1"/>
    <col min="1543" max="1543" width="6.3984375" style="10" customWidth="1"/>
    <col min="1544" max="1544" width="0" style="10" hidden="1" customWidth="1"/>
    <col min="1545" max="1546" width="8.265625" style="10" customWidth="1"/>
    <col min="1547" max="1547" width="7.73046875" style="10" customWidth="1"/>
    <col min="1548" max="1548" width="7.265625" style="10" customWidth="1"/>
    <col min="1549" max="1549" width="9.1328125" style="10"/>
    <col min="1550" max="1550" width="11.86328125" style="10" customWidth="1"/>
    <col min="1551" max="1792" width="9.1328125" style="10"/>
    <col min="1793" max="1793" width="1.59765625" style="10" customWidth="1"/>
    <col min="1794" max="1794" width="11.1328125" style="10" customWidth="1"/>
    <col min="1795" max="1795" width="3.59765625" style="10" customWidth="1"/>
    <col min="1796" max="1796" width="8.59765625" style="10" customWidth="1"/>
    <col min="1797" max="1797" width="11.73046875" style="10" customWidth="1"/>
    <col min="1798" max="1798" width="8.265625" style="10" customWidth="1"/>
    <col min="1799" max="1799" width="6.3984375" style="10" customWidth="1"/>
    <col min="1800" max="1800" width="0" style="10" hidden="1" customWidth="1"/>
    <col min="1801" max="1802" width="8.265625" style="10" customWidth="1"/>
    <col min="1803" max="1803" width="7.73046875" style="10" customWidth="1"/>
    <col min="1804" max="1804" width="7.265625" style="10" customWidth="1"/>
    <col min="1805" max="1805" width="9.1328125" style="10"/>
    <col min="1806" max="1806" width="11.86328125" style="10" customWidth="1"/>
    <col min="1807" max="2048" width="9.1328125" style="10"/>
    <col min="2049" max="2049" width="1.59765625" style="10" customWidth="1"/>
    <col min="2050" max="2050" width="11.1328125" style="10" customWidth="1"/>
    <col min="2051" max="2051" width="3.59765625" style="10" customWidth="1"/>
    <col min="2052" max="2052" width="8.59765625" style="10" customWidth="1"/>
    <col min="2053" max="2053" width="11.73046875" style="10" customWidth="1"/>
    <col min="2054" max="2054" width="8.265625" style="10" customWidth="1"/>
    <col min="2055" max="2055" width="6.3984375" style="10" customWidth="1"/>
    <col min="2056" max="2056" width="0" style="10" hidden="1" customWidth="1"/>
    <col min="2057" max="2058" width="8.265625" style="10" customWidth="1"/>
    <col min="2059" max="2059" width="7.73046875" style="10" customWidth="1"/>
    <col min="2060" max="2060" width="7.265625" style="10" customWidth="1"/>
    <col min="2061" max="2061" width="9.1328125" style="10"/>
    <col min="2062" max="2062" width="11.86328125" style="10" customWidth="1"/>
    <col min="2063" max="2304" width="9.1328125" style="10"/>
    <col min="2305" max="2305" width="1.59765625" style="10" customWidth="1"/>
    <col min="2306" max="2306" width="11.1328125" style="10" customWidth="1"/>
    <col min="2307" max="2307" width="3.59765625" style="10" customWidth="1"/>
    <col min="2308" max="2308" width="8.59765625" style="10" customWidth="1"/>
    <col min="2309" max="2309" width="11.73046875" style="10" customWidth="1"/>
    <col min="2310" max="2310" width="8.265625" style="10" customWidth="1"/>
    <col min="2311" max="2311" width="6.3984375" style="10" customWidth="1"/>
    <col min="2312" max="2312" width="0" style="10" hidden="1" customWidth="1"/>
    <col min="2313" max="2314" width="8.265625" style="10" customWidth="1"/>
    <col min="2315" max="2315" width="7.73046875" style="10" customWidth="1"/>
    <col min="2316" max="2316" width="7.265625" style="10" customWidth="1"/>
    <col min="2317" max="2317" width="9.1328125" style="10"/>
    <col min="2318" max="2318" width="11.86328125" style="10" customWidth="1"/>
    <col min="2319" max="2560" width="9.1328125" style="10"/>
    <col min="2561" max="2561" width="1.59765625" style="10" customWidth="1"/>
    <col min="2562" max="2562" width="11.1328125" style="10" customWidth="1"/>
    <col min="2563" max="2563" width="3.59765625" style="10" customWidth="1"/>
    <col min="2564" max="2564" width="8.59765625" style="10" customWidth="1"/>
    <col min="2565" max="2565" width="11.73046875" style="10" customWidth="1"/>
    <col min="2566" max="2566" width="8.265625" style="10" customWidth="1"/>
    <col min="2567" max="2567" width="6.3984375" style="10" customWidth="1"/>
    <col min="2568" max="2568" width="0" style="10" hidden="1" customWidth="1"/>
    <col min="2569" max="2570" width="8.265625" style="10" customWidth="1"/>
    <col min="2571" max="2571" width="7.73046875" style="10" customWidth="1"/>
    <col min="2572" max="2572" width="7.265625" style="10" customWidth="1"/>
    <col min="2573" max="2573" width="9.1328125" style="10"/>
    <col min="2574" max="2574" width="11.86328125" style="10" customWidth="1"/>
    <col min="2575" max="2816" width="9.1328125" style="10"/>
    <col min="2817" max="2817" width="1.59765625" style="10" customWidth="1"/>
    <col min="2818" max="2818" width="11.1328125" style="10" customWidth="1"/>
    <col min="2819" max="2819" width="3.59765625" style="10" customWidth="1"/>
    <col min="2820" max="2820" width="8.59765625" style="10" customWidth="1"/>
    <col min="2821" max="2821" width="11.73046875" style="10" customWidth="1"/>
    <col min="2822" max="2822" width="8.265625" style="10" customWidth="1"/>
    <col min="2823" max="2823" width="6.3984375" style="10" customWidth="1"/>
    <col min="2824" max="2824" width="0" style="10" hidden="1" customWidth="1"/>
    <col min="2825" max="2826" width="8.265625" style="10" customWidth="1"/>
    <col min="2827" max="2827" width="7.73046875" style="10" customWidth="1"/>
    <col min="2828" max="2828" width="7.265625" style="10" customWidth="1"/>
    <col min="2829" max="2829" width="9.1328125" style="10"/>
    <col min="2830" max="2830" width="11.86328125" style="10" customWidth="1"/>
    <col min="2831" max="3072" width="9.1328125" style="10"/>
    <col min="3073" max="3073" width="1.59765625" style="10" customWidth="1"/>
    <col min="3074" max="3074" width="11.1328125" style="10" customWidth="1"/>
    <col min="3075" max="3075" width="3.59765625" style="10" customWidth="1"/>
    <col min="3076" max="3076" width="8.59765625" style="10" customWidth="1"/>
    <col min="3077" max="3077" width="11.73046875" style="10" customWidth="1"/>
    <col min="3078" max="3078" width="8.265625" style="10" customWidth="1"/>
    <col min="3079" max="3079" width="6.3984375" style="10" customWidth="1"/>
    <col min="3080" max="3080" width="0" style="10" hidden="1" customWidth="1"/>
    <col min="3081" max="3082" width="8.265625" style="10" customWidth="1"/>
    <col min="3083" max="3083" width="7.73046875" style="10" customWidth="1"/>
    <col min="3084" max="3084" width="7.265625" style="10" customWidth="1"/>
    <col min="3085" max="3085" width="9.1328125" style="10"/>
    <col min="3086" max="3086" width="11.86328125" style="10" customWidth="1"/>
    <col min="3087" max="3328" width="9.1328125" style="10"/>
    <col min="3329" max="3329" width="1.59765625" style="10" customWidth="1"/>
    <col min="3330" max="3330" width="11.1328125" style="10" customWidth="1"/>
    <col min="3331" max="3331" width="3.59765625" style="10" customWidth="1"/>
    <col min="3332" max="3332" width="8.59765625" style="10" customWidth="1"/>
    <col min="3333" max="3333" width="11.73046875" style="10" customWidth="1"/>
    <col min="3334" max="3334" width="8.265625" style="10" customWidth="1"/>
    <col min="3335" max="3335" width="6.3984375" style="10" customWidth="1"/>
    <col min="3336" max="3336" width="0" style="10" hidden="1" customWidth="1"/>
    <col min="3337" max="3338" width="8.265625" style="10" customWidth="1"/>
    <col min="3339" max="3339" width="7.73046875" style="10" customWidth="1"/>
    <col min="3340" max="3340" width="7.265625" style="10" customWidth="1"/>
    <col min="3341" max="3341" width="9.1328125" style="10"/>
    <col min="3342" max="3342" width="11.86328125" style="10" customWidth="1"/>
    <col min="3343" max="3584" width="9.1328125" style="10"/>
    <col min="3585" max="3585" width="1.59765625" style="10" customWidth="1"/>
    <col min="3586" max="3586" width="11.1328125" style="10" customWidth="1"/>
    <col min="3587" max="3587" width="3.59765625" style="10" customWidth="1"/>
    <col min="3588" max="3588" width="8.59765625" style="10" customWidth="1"/>
    <col min="3589" max="3589" width="11.73046875" style="10" customWidth="1"/>
    <col min="3590" max="3590" width="8.265625" style="10" customWidth="1"/>
    <col min="3591" max="3591" width="6.3984375" style="10" customWidth="1"/>
    <col min="3592" max="3592" width="0" style="10" hidden="1" customWidth="1"/>
    <col min="3593" max="3594" width="8.265625" style="10" customWidth="1"/>
    <col min="3595" max="3595" width="7.73046875" style="10" customWidth="1"/>
    <col min="3596" max="3596" width="7.265625" style="10" customWidth="1"/>
    <col min="3597" max="3597" width="9.1328125" style="10"/>
    <col min="3598" max="3598" width="11.86328125" style="10" customWidth="1"/>
    <col min="3599" max="3840" width="9.1328125" style="10"/>
    <col min="3841" max="3841" width="1.59765625" style="10" customWidth="1"/>
    <col min="3842" max="3842" width="11.1328125" style="10" customWidth="1"/>
    <col min="3843" max="3843" width="3.59765625" style="10" customWidth="1"/>
    <col min="3844" max="3844" width="8.59765625" style="10" customWidth="1"/>
    <col min="3845" max="3845" width="11.73046875" style="10" customWidth="1"/>
    <col min="3846" max="3846" width="8.265625" style="10" customWidth="1"/>
    <col min="3847" max="3847" width="6.3984375" style="10" customWidth="1"/>
    <col min="3848" max="3848" width="0" style="10" hidden="1" customWidth="1"/>
    <col min="3849" max="3850" width="8.265625" style="10" customWidth="1"/>
    <col min="3851" max="3851" width="7.73046875" style="10" customWidth="1"/>
    <col min="3852" max="3852" width="7.265625" style="10" customWidth="1"/>
    <col min="3853" max="3853" width="9.1328125" style="10"/>
    <col min="3854" max="3854" width="11.86328125" style="10" customWidth="1"/>
    <col min="3855" max="4096" width="9.1328125" style="10"/>
    <col min="4097" max="4097" width="1.59765625" style="10" customWidth="1"/>
    <col min="4098" max="4098" width="11.1328125" style="10" customWidth="1"/>
    <col min="4099" max="4099" width="3.59765625" style="10" customWidth="1"/>
    <col min="4100" max="4100" width="8.59765625" style="10" customWidth="1"/>
    <col min="4101" max="4101" width="11.73046875" style="10" customWidth="1"/>
    <col min="4102" max="4102" width="8.265625" style="10" customWidth="1"/>
    <col min="4103" max="4103" width="6.3984375" style="10" customWidth="1"/>
    <col min="4104" max="4104" width="0" style="10" hidden="1" customWidth="1"/>
    <col min="4105" max="4106" width="8.265625" style="10" customWidth="1"/>
    <col min="4107" max="4107" width="7.73046875" style="10" customWidth="1"/>
    <col min="4108" max="4108" width="7.265625" style="10" customWidth="1"/>
    <col min="4109" max="4109" width="9.1328125" style="10"/>
    <col min="4110" max="4110" width="11.86328125" style="10" customWidth="1"/>
    <col min="4111" max="4352" width="9.1328125" style="10"/>
    <col min="4353" max="4353" width="1.59765625" style="10" customWidth="1"/>
    <col min="4354" max="4354" width="11.1328125" style="10" customWidth="1"/>
    <col min="4355" max="4355" width="3.59765625" style="10" customWidth="1"/>
    <col min="4356" max="4356" width="8.59765625" style="10" customWidth="1"/>
    <col min="4357" max="4357" width="11.73046875" style="10" customWidth="1"/>
    <col min="4358" max="4358" width="8.265625" style="10" customWidth="1"/>
    <col min="4359" max="4359" width="6.3984375" style="10" customWidth="1"/>
    <col min="4360" max="4360" width="0" style="10" hidden="1" customWidth="1"/>
    <col min="4361" max="4362" width="8.265625" style="10" customWidth="1"/>
    <col min="4363" max="4363" width="7.73046875" style="10" customWidth="1"/>
    <col min="4364" max="4364" width="7.265625" style="10" customWidth="1"/>
    <col min="4365" max="4365" width="9.1328125" style="10"/>
    <col min="4366" max="4366" width="11.86328125" style="10" customWidth="1"/>
    <col min="4367" max="4608" width="9.1328125" style="10"/>
    <col min="4609" max="4609" width="1.59765625" style="10" customWidth="1"/>
    <col min="4610" max="4610" width="11.1328125" style="10" customWidth="1"/>
    <col min="4611" max="4611" width="3.59765625" style="10" customWidth="1"/>
    <col min="4612" max="4612" width="8.59765625" style="10" customWidth="1"/>
    <col min="4613" max="4613" width="11.73046875" style="10" customWidth="1"/>
    <col min="4614" max="4614" width="8.265625" style="10" customWidth="1"/>
    <col min="4615" max="4615" width="6.3984375" style="10" customWidth="1"/>
    <col min="4616" max="4616" width="0" style="10" hidden="1" customWidth="1"/>
    <col min="4617" max="4618" width="8.265625" style="10" customWidth="1"/>
    <col min="4619" max="4619" width="7.73046875" style="10" customWidth="1"/>
    <col min="4620" max="4620" width="7.265625" style="10" customWidth="1"/>
    <col min="4621" max="4621" width="9.1328125" style="10"/>
    <col min="4622" max="4622" width="11.86328125" style="10" customWidth="1"/>
    <col min="4623" max="4864" width="9.1328125" style="10"/>
    <col min="4865" max="4865" width="1.59765625" style="10" customWidth="1"/>
    <col min="4866" max="4866" width="11.1328125" style="10" customWidth="1"/>
    <col min="4867" max="4867" width="3.59765625" style="10" customWidth="1"/>
    <col min="4868" max="4868" width="8.59765625" style="10" customWidth="1"/>
    <col min="4869" max="4869" width="11.73046875" style="10" customWidth="1"/>
    <col min="4870" max="4870" width="8.265625" style="10" customWidth="1"/>
    <col min="4871" max="4871" width="6.3984375" style="10" customWidth="1"/>
    <col min="4872" max="4872" width="0" style="10" hidden="1" customWidth="1"/>
    <col min="4873" max="4874" width="8.265625" style="10" customWidth="1"/>
    <col min="4875" max="4875" width="7.73046875" style="10" customWidth="1"/>
    <col min="4876" max="4876" width="7.265625" style="10" customWidth="1"/>
    <col min="4877" max="4877" width="9.1328125" style="10"/>
    <col min="4878" max="4878" width="11.86328125" style="10" customWidth="1"/>
    <col min="4879" max="5120" width="9.1328125" style="10"/>
    <col min="5121" max="5121" width="1.59765625" style="10" customWidth="1"/>
    <col min="5122" max="5122" width="11.1328125" style="10" customWidth="1"/>
    <col min="5123" max="5123" width="3.59765625" style="10" customWidth="1"/>
    <col min="5124" max="5124" width="8.59765625" style="10" customWidth="1"/>
    <col min="5125" max="5125" width="11.73046875" style="10" customWidth="1"/>
    <col min="5126" max="5126" width="8.265625" style="10" customWidth="1"/>
    <col min="5127" max="5127" width="6.3984375" style="10" customWidth="1"/>
    <col min="5128" max="5128" width="0" style="10" hidden="1" customWidth="1"/>
    <col min="5129" max="5130" width="8.265625" style="10" customWidth="1"/>
    <col min="5131" max="5131" width="7.73046875" style="10" customWidth="1"/>
    <col min="5132" max="5132" width="7.265625" style="10" customWidth="1"/>
    <col min="5133" max="5133" width="9.1328125" style="10"/>
    <col min="5134" max="5134" width="11.86328125" style="10" customWidth="1"/>
    <col min="5135" max="5376" width="9.1328125" style="10"/>
    <col min="5377" max="5377" width="1.59765625" style="10" customWidth="1"/>
    <col min="5378" max="5378" width="11.1328125" style="10" customWidth="1"/>
    <col min="5379" max="5379" width="3.59765625" style="10" customWidth="1"/>
    <col min="5380" max="5380" width="8.59765625" style="10" customWidth="1"/>
    <col min="5381" max="5381" width="11.73046875" style="10" customWidth="1"/>
    <col min="5382" max="5382" width="8.265625" style="10" customWidth="1"/>
    <col min="5383" max="5383" width="6.3984375" style="10" customWidth="1"/>
    <col min="5384" max="5384" width="0" style="10" hidden="1" customWidth="1"/>
    <col min="5385" max="5386" width="8.265625" style="10" customWidth="1"/>
    <col min="5387" max="5387" width="7.73046875" style="10" customWidth="1"/>
    <col min="5388" max="5388" width="7.265625" style="10" customWidth="1"/>
    <col min="5389" max="5389" width="9.1328125" style="10"/>
    <col min="5390" max="5390" width="11.86328125" style="10" customWidth="1"/>
    <col min="5391" max="5632" width="9.1328125" style="10"/>
    <col min="5633" max="5633" width="1.59765625" style="10" customWidth="1"/>
    <col min="5634" max="5634" width="11.1328125" style="10" customWidth="1"/>
    <col min="5635" max="5635" width="3.59765625" style="10" customWidth="1"/>
    <col min="5636" max="5636" width="8.59765625" style="10" customWidth="1"/>
    <col min="5637" max="5637" width="11.73046875" style="10" customWidth="1"/>
    <col min="5638" max="5638" width="8.265625" style="10" customWidth="1"/>
    <col min="5639" max="5639" width="6.3984375" style="10" customWidth="1"/>
    <col min="5640" max="5640" width="0" style="10" hidden="1" customWidth="1"/>
    <col min="5641" max="5642" width="8.265625" style="10" customWidth="1"/>
    <col min="5643" max="5643" width="7.73046875" style="10" customWidth="1"/>
    <col min="5644" max="5644" width="7.265625" style="10" customWidth="1"/>
    <col min="5645" max="5645" width="9.1328125" style="10"/>
    <col min="5646" max="5646" width="11.86328125" style="10" customWidth="1"/>
    <col min="5647" max="5888" width="9.1328125" style="10"/>
    <col min="5889" max="5889" width="1.59765625" style="10" customWidth="1"/>
    <col min="5890" max="5890" width="11.1328125" style="10" customWidth="1"/>
    <col min="5891" max="5891" width="3.59765625" style="10" customWidth="1"/>
    <col min="5892" max="5892" width="8.59765625" style="10" customWidth="1"/>
    <col min="5893" max="5893" width="11.73046875" style="10" customWidth="1"/>
    <col min="5894" max="5894" width="8.265625" style="10" customWidth="1"/>
    <col min="5895" max="5895" width="6.3984375" style="10" customWidth="1"/>
    <col min="5896" max="5896" width="0" style="10" hidden="1" customWidth="1"/>
    <col min="5897" max="5898" width="8.265625" style="10" customWidth="1"/>
    <col min="5899" max="5899" width="7.73046875" style="10" customWidth="1"/>
    <col min="5900" max="5900" width="7.265625" style="10" customWidth="1"/>
    <col min="5901" max="5901" width="9.1328125" style="10"/>
    <col min="5902" max="5902" width="11.86328125" style="10" customWidth="1"/>
    <col min="5903" max="6144" width="9.1328125" style="10"/>
    <col min="6145" max="6145" width="1.59765625" style="10" customWidth="1"/>
    <col min="6146" max="6146" width="11.1328125" style="10" customWidth="1"/>
    <col min="6147" max="6147" width="3.59765625" style="10" customWidth="1"/>
    <col min="6148" max="6148" width="8.59765625" style="10" customWidth="1"/>
    <col min="6149" max="6149" width="11.73046875" style="10" customWidth="1"/>
    <col min="6150" max="6150" width="8.265625" style="10" customWidth="1"/>
    <col min="6151" max="6151" width="6.3984375" style="10" customWidth="1"/>
    <col min="6152" max="6152" width="0" style="10" hidden="1" customWidth="1"/>
    <col min="6153" max="6154" width="8.265625" style="10" customWidth="1"/>
    <col min="6155" max="6155" width="7.73046875" style="10" customWidth="1"/>
    <col min="6156" max="6156" width="7.265625" style="10" customWidth="1"/>
    <col min="6157" max="6157" width="9.1328125" style="10"/>
    <col min="6158" max="6158" width="11.86328125" style="10" customWidth="1"/>
    <col min="6159" max="6400" width="9.1328125" style="10"/>
    <col min="6401" max="6401" width="1.59765625" style="10" customWidth="1"/>
    <col min="6402" max="6402" width="11.1328125" style="10" customWidth="1"/>
    <col min="6403" max="6403" width="3.59765625" style="10" customWidth="1"/>
    <col min="6404" max="6404" width="8.59765625" style="10" customWidth="1"/>
    <col min="6405" max="6405" width="11.73046875" style="10" customWidth="1"/>
    <col min="6406" max="6406" width="8.265625" style="10" customWidth="1"/>
    <col min="6407" max="6407" width="6.3984375" style="10" customWidth="1"/>
    <col min="6408" max="6408" width="0" style="10" hidden="1" customWidth="1"/>
    <col min="6409" max="6410" width="8.265625" style="10" customWidth="1"/>
    <col min="6411" max="6411" width="7.73046875" style="10" customWidth="1"/>
    <col min="6412" max="6412" width="7.265625" style="10" customWidth="1"/>
    <col min="6413" max="6413" width="9.1328125" style="10"/>
    <col min="6414" max="6414" width="11.86328125" style="10" customWidth="1"/>
    <col min="6415" max="6656" width="9.1328125" style="10"/>
    <col min="6657" max="6657" width="1.59765625" style="10" customWidth="1"/>
    <col min="6658" max="6658" width="11.1328125" style="10" customWidth="1"/>
    <col min="6659" max="6659" width="3.59765625" style="10" customWidth="1"/>
    <col min="6660" max="6660" width="8.59765625" style="10" customWidth="1"/>
    <col min="6661" max="6661" width="11.73046875" style="10" customWidth="1"/>
    <col min="6662" max="6662" width="8.265625" style="10" customWidth="1"/>
    <col min="6663" max="6663" width="6.3984375" style="10" customWidth="1"/>
    <col min="6664" max="6664" width="0" style="10" hidden="1" customWidth="1"/>
    <col min="6665" max="6666" width="8.265625" style="10" customWidth="1"/>
    <col min="6667" max="6667" width="7.73046875" style="10" customWidth="1"/>
    <col min="6668" max="6668" width="7.265625" style="10" customWidth="1"/>
    <col min="6669" max="6669" width="9.1328125" style="10"/>
    <col min="6670" max="6670" width="11.86328125" style="10" customWidth="1"/>
    <col min="6671" max="6912" width="9.1328125" style="10"/>
    <col min="6913" max="6913" width="1.59765625" style="10" customWidth="1"/>
    <col min="6914" max="6914" width="11.1328125" style="10" customWidth="1"/>
    <col min="6915" max="6915" width="3.59765625" style="10" customWidth="1"/>
    <col min="6916" max="6916" width="8.59765625" style="10" customWidth="1"/>
    <col min="6917" max="6917" width="11.73046875" style="10" customWidth="1"/>
    <col min="6918" max="6918" width="8.265625" style="10" customWidth="1"/>
    <col min="6919" max="6919" width="6.3984375" style="10" customWidth="1"/>
    <col min="6920" max="6920" width="0" style="10" hidden="1" customWidth="1"/>
    <col min="6921" max="6922" width="8.265625" style="10" customWidth="1"/>
    <col min="6923" max="6923" width="7.73046875" style="10" customWidth="1"/>
    <col min="6924" max="6924" width="7.265625" style="10" customWidth="1"/>
    <col min="6925" max="6925" width="9.1328125" style="10"/>
    <col min="6926" max="6926" width="11.86328125" style="10" customWidth="1"/>
    <col min="6927" max="7168" width="9.1328125" style="10"/>
    <col min="7169" max="7169" width="1.59765625" style="10" customWidth="1"/>
    <col min="7170" max="7170" width="11.1328125" style="10" customWidth="1"/>
    <col min="7171" max="7171" width="3.59765625" style="10" customWidth="1"/>
    <col min="7172" max="7172" width="8.59765625" style="10" customWidth="1"/>
    <col min="7173" max="7173" width="11.73046875" style="10" customWidth="1"/>
    <col min="7174" max="7174" width="8.265625" style="10" customWidth="1"/>
    <col min="7175" max="7175" width="6.3984375" style="10" customWidth="1"/>
    <col min="7176" max="7176" width="0" style="10" hidden="1" customWidth="1"/>
    <col min="7177" max="7178" width="8.265625" style="10" customWidth="1"/>
    <col min="7179" max="7179" width="7.73046875" style="10" customWidth="1"/>
    <col min="7180" max="7180" width="7.265625" style="10" customWidth="1"/>
    <col min="7181" max="7181" width="9.1328125" style="10"/>
    <col min="7182" max="7182" width="11.86328125" style="10" customWidth="1"/>
    <col min="7183" max="7424" width="9.1328125" style="10"/>
    <col min="7425" max="7425" width="1.59765625" style="10" customWidth="1"/>
    <col min="7426" max="7426" width="11.1328125" style="10" customWidth="1"/>
    <col min="7427" max="7427" width="3.59765625" style="10" customWidth="1"/>
    <col min="7428" max="7428" width="8.59765625" style="10" customWidth="1"/>
    <col min="7429" max="7429" width="11.73046875" style="10" customWidth="1"/>
    <col min="7430" max="7430" width="8.265625" style="10" customWidth="1"/>
    <col min="7431" max="7431" width="6.3984375" style="10" customWidth="1"/>
    <col min="7432" max="7432" width="0" style="10" hidden="1" customWidth="1"/>
    <col min="7433" max="7434" width="8.265625" style="10" customWidth="1"/>
    <col min="7435" max="7435" width="7.73046875" style="10" customWidth="1"/>
    <col min="7436" max="7436" width="7.265625" style="10" customWidth="1"/>
    <col min="7437" max="7437" width="9.1328125" style="10"/>
    <col min="7438" max="7438" width="11.86328125" style="10" customWidth="1"/>
    <col min="7439" max="7680" width="9.1328125" style="10"/>
    <col min="7681" max="7681" width="1.59765625" style="10" customWidth="1"/>
    <col min="7682" max="7682" width="11.1328125" style="10" customWidth="1"/>
    <col min="7683" max="7683" width="3.59765625" style="10" customWidth="1"/>
    <col min="7684" max="7684" width="8.59765625" style="10" customWidth="1"/>
    <col min="7685" max="7685" width="11.73046875" style="10" customWidth="1"/>
    <col min="7686" max="7686" width="8.265625" style="10" customWidth="1"/>
    <col min="7687" max="7687" width="6.3984375" style="10" customWidth="1"/>
    <col min="7688" max="7688" width="0" style="10" hidden="1" customWidth="1"/>
    <col min="7689" max="7690" width="8.265625" style="10" customWidth="1"/>
    <col min="7691" max="7691" width="7.73046875" style="10" customWidth="1"/>
    <col min="7692" max="7692" width="7.265625" style="10" customWidth="1"/>
    <col min="7693" max="7693" width="9.1328125" style="10"/>
    <col min="7694" max="7694" width="11.86328125" style="10" customWidth="1"/>
    <col min="7695" max="7936" width="9.1328125" style="10"/>
    <col min="7937" max="7937" width="1.59765625" style="10" customWidth="1"/>
    <col min="7938" max="7938" width="11.1328125" style="10" customWidth="1"/>
    <col min="7939" max="7939" width="3.59765625" style="10" customWidth="1"/>
    <col min="7940" max="7940" width="8.59765625" style="10" customWidth="1"/>
    <col min="7941" max="7941" width="11.73046875" style="10" customWidth="1"/>
    <col min="7942" max="7942" width="8.265625" style="10" customWidth="1"/>
    <col min="7943" max="7943" width="6.3984375" style="10" customWidth="1"/>
    <col min="7944" max="7944" width="0" style="10" hidden="1" customWidth="1"/>
    <col min="7945" max="7946" width="8.265625" style="10" customWidth="1"/>
    <col min="7947" max="7947" width="7.73046875" style="10" customWidth="1"/>
    <col min="7948" max="7948" width="7.265625" style="10" customWidth="1"/>
    <col min="7949" max="7949" width="9.1328125" style="10"/>
    <col min="7950" max="7950" width="11.86328125" style="10" customWidth="1"/>
    <col min="7951" max="8192" width="9.1328125" style="10"/>
    <col min="8193" max="8193" width="1.59765625" style="10" customWidth="1"/>
    <col min="8194" max="8194" width="11.1328125" style="10" customWidth="1"/>
    <col min="8195" max="8195" width="3.59765625" style="10" customWidth="1"/>
    <col min="8196" max="8196" width="8.59765625" style="10" customWidth="1"/>
    <col min="8197" max="8197" width="11.73046875" style="10" customWidth="1"/>
    <col min="8198" max="8198" width="8.265625" style="10" customWidth="1"/>
    <col min="8199" max="8199" width="6.3984375" style="10" customWidth="1"/>
    <col min="8200" max="8200" width="0" style="10" hidden="1" customWidth="1"/>
    <col min="8201" max="8202" width="8.265625" style="10" customWidth="1"/>
    <col min="8203" max="8203" width="7.73046875" style="10" customWidth="1"/>
    <col min="8204" max="8204" width="7.265625" style="10" customWidth="1"/>
    <col min="8205" max="8205" width="9.1328125" style="10"/>
    <col min="8206" max="8206" width="11.86328125" style="10" customWidth="1"/>
    <col min="8207" max="8448" width="9.1328125" style="10"/>
    <col min="8449" max="8449" width="1.59765625" style="10" customWidth="1"/>
    <col min="8450" max="8450" width="11.1328125" style="10" customWidth="1"/>
    <col min="8451" max="8451" width="3.59765625" style="10" customWidth="1"/>
    <col min="8452" max="8452" width="8.59765625" style="10" customWidth="1"/>
    <col min="8453" max="8453" width="11.73046875" style="10" customWidth="1"/>
    <col min="8454" max="8454" width="8.265625" style="10" customWidth="1"/>
    <col min="8455" max="8455" width="6.3984375" style="10" customWidth="1"/>
    <col min="8456" max="8456" width="0" style="10" hidden="1" customWidth="1"/>
    <col min="8457" max="8458" width="8.265625" style="10" customWidth="1"/>
    <col min="8459" max="8459" width="7.73046875" style="10" customWidth="1"/>
    <col min="8460" max="8460" width="7.265625" style="10" customWidth="1"/>
    <col min="8461" max="8461" width="9.1328125" style="10"/>
    <col min="8462" max="8462" width="11.86328125" style="10" customWidth="1"/>
    <col min="8463" max="8704" width="9.1328125" style="10"/>
    <col min="8705" max="8705" width="1.59765625" style="10" customWidth="1"/>
    <col min="8706" max="8706" width="11.1328125" style="10" customWidth="1"/>
    <col min="8707" max="8707" width="3.59765625" style="10" customWidth="1"/>
    <col min="8708" max="8708" width="8.59765625" style="10" customWidth="1"/>
    <col min="8709" max="8709" width="11.73046875" style="10" customWidth="1"/>
    <col min="8710" max="8710" width="8.265625" style="10" customWidth="1"/>
    <col min="8711" max="8711" width="6.3984375" style="10" customWidth="1"/>
    <col min="8712" max="8712" width="0" style="10" hidden="1" customWidth="1"/>
    <col min="8713" max="8714" width="8.265625" style="10" customWidth="1"/>
    <col min="8715" max="8715" width="7.73046875" style="10" customWidth="1"/>
    <col min="8716" max="8716" width="7.265625" style="10" customWidth="1"/>
    <col min="8717" max="8717" width="9.1328125" style="10"/>
    <col min="8718" max="8718" width="11.86328125" style="10" customWidth="1"/>
    <col min="8719" max="8960" width="9.1328125" style="10"/>
    <col min="8961" max="8961" width="1.59765625" style="10" customWidth="1"/>
    <col min="8962" max="8962" width="11.1328125" style="10" customWidth="1"/>
    <col min="8963" max="8963" width="3.59765625" style="10" customWidth="1"/>
    <col min="8964" max="8964" width="8.59765625" style="10" customWidth="1"/>
    <col min="8965" max="8965" width="11.73046875" style="10" customWidth="1"/>
    <col min="8966" max="8966" width="8.265625" style="10" customWidth="1"/>
    <col min="8967" max="8967" width="6.3984375" style="10" customWidth="1"/>
    <col min="8968" max="8968" width="0" style="10" hidden="1" customWidth="1"/>
    <col min="8969" max="8970" width="8.265625" style="10" customWidth="1"/>
    <col min="8971" max="8971" width="7.73046875" style="10" customWidth="1"/>
    <col min="8972" max="8972" width="7.265625" style="10" customWidth="1"/>
    <col min="8973" max="8973" width="9.1328125" style="10"/>
    <col min="8974" max="8974" width="11.86328125" style="10" customWidth="1"/>
    <col min="8975" max="9216" width="9.1328125" style="10"/>
    <col min="9217" max="9217" width="1.59765625" style="10" customWidth="1"/>
    <col min="9218" max="9218" width="11.1328125" style="10" customWidth="1"/>
    <col min="9219" max="9219" width="3.59765625" style="10" customWidth="1"/>
    <col min="9220" max="9220" width="8.59765625" style="10" customWidth="1"/>
    <col min="9221" max="9221" width="11.73046875" style="10" customWidth="1"/>
    <col min="9222" max="9222" width="8.265625" style="10" customWidth="1"/>
    <col min="9223" max="9223" width="6.3984375" style="10" customWidth="1"/>
    <col min="9224" max="9224" width="0" style="10" hidden="1" customWidth="1"/>
    <col min="9225" max="9226" width="8.265625" style="10" customWidth="1"/>
    <col min="9227" max="9227" width="7.73046875" style="10" customWidth="1"/>
    <col min="9228" max="9228" width="7.265625" style="10" customWidth="1"/>
    <col min="9229" max="9229" width="9.1328125" style="10"/>
    <col min="9230" max="9230" width="11.86328125" style="10" customWidth="1"/>
    <col min="9231" max="9472" width="9.1328125" style="10"/>
    <col min="9473" max="9473" width="1.59765625" style="10" customWidth="1"/>
    <col min="9474" max="9474" width="11.1328125" style="10" customWidth="1"/>
    <col min="9475" max="9475" width="3.59765625" style="10" customWidth="1"/>
    <col min="9476" max="9476" width="8.59765625" style="10" customWidth="1"/>
    <col min="9477" max="9477" width="11.73046875" style="10" customWidth="1"/>
    <col min="9478" max="9478" width="8.265625" style="10" customWidth="1"/>
    <col min="9479" max="9479" width="6.3984375" style="10" customWidth="1"/>
    <col min="9480" max="9480" width="0" style="10" hidden="1" customWidth="1"/>
    <col min="9481" max="9482" width="8.265625" style="10" customWidth="1"/>
    <col min="9483" max="9483" width="7.73046875" style="10" customWidth="1"/>
    <col min="9484" max="9484" width="7.265625" style="10" customWidth="1"/>
    <col min="9485" max="9485" width="9.1328125" style="10"/>
    <col min="9486" max="9486" width="11.86328125" style="10" customWidth="1"/>
    <col min="9487" max="9728" width="9.1328125" style="10"/>
    <col min="9729" max="9729" width="1.59765625" style="10" customWidth="1"/>
    <col min="9730" max="9730" width="11.1328125" style="10" customWidth="1"/>
    <col min="9731" max="9731" width="3.59765625" style="10" customWidth="1"/>
    <col min="9732" max="9732" width="8.59765625" style="10" customWidth="1"/>
    <col min="9733" max="9733" width="11.73046875" style="10" customWidth="1"/>
    <col min="9734" max="9734" width="8.265625" style="10" customWidth="1"/>
    <col min="9735" max="9735" width="6.3984375" style="10" customWidth="1"/>
    <col min="9736" max="9736" width="0" style="10" hidden="1" customWidth="1"/>
    <col min="9737" max="9738" width="8.265625" style="10" customWidth="1"/>
    <col min="9739" max="9739" width="7.73046875" style="10" customWidth="1"/>
    <col min="9740" max="9740" width="7.265625" style="10" customWidth="1"/>
    <col min="9741" max="9741" width="9.1328125" style="10"/>
    <col min="9742" max="9742" width="11.86328125" style="10" customWidth="1"/>
    <col min="9743" max="9984" width="9.1328125" style="10"/>
    <col min="9985" max="9985" width="1.59765625" style="10" customWidth="1"/>
    <col min="9986" max="9986" width="11.1328125" style="10" customWidth="1"/>
    <col min="9987" max="9987" width="3.59765625" style="10" customWidth="1"/>
    <col min="9988" max="9988" width="8.59765625" style="10" customWidth="1"/>
    <col min="9989" max="9989" width="11.73046875" style="10" customWidth="1"/>
    <col min="9990" max="9990" width="8.265625" style="10" customWidth="1"/>
    <col min="9991" max="9991" width="6.3984375" style="10" customWidth="1"/>
    <col min="9992" max="9992" width="0" style="10" hidden="1" customWidth="1"/>
    <col min="9993" max="9994" width="8.265625" style="10" customWidth="1"/>
    <col min="9995" max="9995" width="7.73046875" style="10" customWidth="1"/>
    <col min="9996" max="9996" width="7.265625" style="10" customWidth="1"/>
    <col min="9997" max="9997" width="9.1328125" style="10"/>
    <col min="9998" max="9998" width="11.86328125" style="10" customWidth="1"/>
    <col min="9999" max="10240" width="9.1328125" style="10"/>
    <col min="10241" max="10241" width="1.59765625" style="10" customWidth="1"/>
    <col min="10242" max="10242" width="11.1328125" style="10" customWidth="1"/>
    <col min="10243" max="10243" width="3.59765625" style="10" customWidth="1"/>
    <col min="10244" max="10244" width="8.59765625" style="10" customWidth="1"/>
    <col min="10245" max="10245" width="11.73046875" style="10" customWidth="1"/>
    <col min="10246" max="10246" width="8.265625" style="10" customWidth="1"/>
    <col min="10247" max="10247" width="6.3984375" style="10" customWidth="1"/>
    <col min="10248" max="10248" width="0" style="10" hidden="1" customWidth="1"/>
    <col min="10249" max="10250" width="8.265625" style="10" customWidth="1"/>
    <col min="10251" max="10251" width="7.73046875" style="10" customWidth="1"/>
    <col min="10252" max="10252" width="7.265625" style="10" customWidth="1"/>
    <col min="10253" max="10253" width="9.1328125" style="10"/>
    <col min="10254" max="10254" width="11.86328125" style="10" customWidth="1"/>
    <col min="10255" max="10496" width="9.1328125" style="10"/>
    <col min="10497" max="10497" width="1.59765625" style="10" customWidth="1"/>
    <col min="10498" max="10498" width="11.1328125" style="10" customWidth="1"/>
    <col min="10499" max="10499" width="3.59765625" style="10" customWidth="1"/>
    <col min="10500" max="10500" width="8.59765625" style="10" customWidth="1"/>
    <col min="10501" max="10501" width="11.73046875" style="10" customWidth="1"/>
    <col min="10502" max="10502" width="8.265625" style="10" customWidth="1"/>
    <col min="10503" max="10503" width="6.3984375" style="10" customWidth="1"/>
    <col min="10504" max="10504" width="0" style="10" hidden="1" customWidth="1"/>
    <col min="10505" max="10506" width="8.265625" style="10" customWidth="1"/>
    <col min="10507" max="10507" width="7.73046875" style="10" customWidth="1"/>
    <col min="10508" max="10508" width="7.265625" style="10" customWidth="1"/>
    <col min="10509" max="10509" width="9.1328125" style="10"/>
    <col min="10510" max="10510" width="11.86328125" style="10" customWidth="1"/>
    <col min="10511" max="10752" width="9.1328125" style="10"/>
    <col min="10753" max="10753" width="1.59765625" style="10" customWidth="1"/>
    <col min="10754" max="10754" width="11.1328125" style="10" customWidth="1"/>
    <col min="10755" max="10755" width="3.59765625" style="10" customWidth="1"/>
    <col min="10756" max="10756" width="8.59765625" style="10" customWidth="1"/>
    <col min="10757" max="10757" width="11.73046875" style="10" customWidth="1"/>
    <col min="10758" max="10758" width="8.265625" style="10" customWidth="1"/>
    <col min="10759" max="10759" width="6.3984375" style="10" customWidth="1"/>
    <col min="10760" max="10760" width="0" style="10" hidden="1" customWidth="1"/>
    <col min="10761" max="10762" width="8.265625" style="10" customWidth="1"/>
    <col min="10763" max="10763" width="7.73046875" style="10" customWidth="1"/>
    <col min="10764" max="10764" width="7.265625" style="10" customWidth="1"/>
    <col min="10765" max="10765" width="9.1328125" style="10"/>
    <col min="10766" max="10766" width="11.86328125" style="10" customWidth="1"/>
    <col min="10767" max="11008" width="9.1328125" style="10"/>
    <col min="11009" max="11009" width="1.59765625" style="10" customWidth="1"/>
    <col min="11010" max="11010" width="11.1328125" style="10" customWidth="1"/>
    <col min="11011" max="11011" width="3.59765625" style="10" customWidth="1"/>
    <col min="11012" max="11012" width="8.59765625" style="10" customWidth="1"/>
    <col min="11013" max="11013" width="11.73046875" style="10" customWidth="1"/>
    <col min="11014" max="11014" width="8.265625" style="10" customWidth="1"/>
    <col min="11015" max="11015" width="6.3984375" style="10" customWidth="1"/>
    <col min="11016" max="11016" width="0" style="10" hidden="1" customWidth="1"/>
    <col min="11017" max="11018" width="8.265625" style="10" customWidth="1"/>
    <col min="11019" max="11019" width="7.73046875" style="10" customWidth="1"/>
    <col min="11020" max="11020" width="7.265625" style="10" customWidth="1"/>
    <col min="11021" max="11021" width="9.1328125" style="10"/>
    <col min="11022" max="11022" width="11.86328125" style="10" customWidth="1"/>
    <col min="11023" max="11264" width="9.1328125" style="10"/>
    <col min="11265" max="11265" width="1.59765625" style="10" customWidth="1"/>
    <col min="11266" max="11266" width="11.1328125" style="10" customWidth="1"/>
    <col min="11267" max="11267" width="3.59765625" style="10" customWidth="1"/>
    <col min="11268" max="11268" width="8.59765625" style="10" customWidth="1"/>
    <col min="11269" max="11269" width="11.73046875" style="10" customWidth="1"/>
    <col min="11270" max="11270" width="8.265625" style="10" customWidth="1"/>
    <col min="11271" max="11271" width="6.3984375" style="10" customWidth="1"/>
    <col min="11272" max="11272" width="0" style="10" hidden="1" customWidth="1"/>
    <col min="11273" max="11274" width="8.265625" style="10" customWidth="1"/>
    <col min="11275" max="11275" width="7.73046875" style="10" customWidth="1"/>
    <col min="11276" max="11276" width="7.265625" style="10" customWidth="1"/>
    <col min="11277" max="11277" width="9.1328125" style="10"/>
    <col min="11278" max="11278" width="11.86328125" style="10" customWidth="1"/>
    <col min="11279" max="11520" width="9.1328125" style="10"/>
    <col min="11521" max="11521" width="1.59765625" style="10" customWidth="1"/>
    <col min="11522" max="11522" width="11.1328125" style="10" customWidth="1"/>
    <col min="11523" max="11523" width="3.59765625" style="10" customWidth="1"/>
    <col min="11524" max="11524" width="8.59765625" style="10" customWidth="1"/>
    <col min="11525" max="11525" width="11.73046875" style="10" customWidth="1"/>
    <col min="11526" max="11526" width="8.265625" style="10" customWidth="1"/>
    <col min="11527" max="11527" width="6.3984375" style="10" customWidth="1"/>
    <col min="11528" max="11528" width="0" style="10" hidden="1" customWidth="1"/>
    <col min="11529" max="11530" width="8.265625" style="10" customWidth="1"/>
    <col min="11531" max="11531" width="7.73046875" style="10" customWidth="1"/>
    <col min="11532" max="11532" width="7.265625" style="10" customWidth="1"/>
    <col min="11533" max="11533" width="9.1328125" style="10"/>
    <col min="11534" max="11534" width="11.86328125" style="10" customWidth="1"/>
    <col min="11535" max="11776" width="9.1328125" style="10"/>
    <col min="11777" max="11777" width="1.59765625" style="10" customWidth="1"/>
    <col min="11778" max="11778" width="11.1328125" style="10" customWidth="1"/>
    <col min="11779" max="11779" width="3.59765625" style="10" customWidth="1"/>
    <col min="11780" max="11780" width="8.59765625" style="10" customWidth="1"/>
    <col min="11781" max="11781" width="11.73046875" style="10" customWidth="1"/>
    <col min="11782" max="11782" width="8.265625" style="10" customWidth="1"/>
    <col min="11783" max="11783" width="6.3984375" style="10" customWidth="1"/>
    <col min="11784" max="11784" width="0" style="10" hidden="1" customWidth="1"/>
    <col min="11785" max="11786" width="8.265625" style="10" customWidth="1"/>
    <col min="11787" max="11787" width="7.73046875" style="10" customWidth="1"/>
    <col min="11788" max="11788" width="7.265625" style="10" customWidth="1"/>
    <col min="11789" max="11789" width="9.1328125" style="10"/>
    <col min="11790" max="11790" width="11.86328125" style="10" customWidth="1"/>
    <col min="11791" max="12032" width="9.1328125" style="10"/>
    <col min="12033" max="12033" width="1.59765625" style="10" customWidth="1"/>
    <col min="12034" max="12034" width="11.1328125" style="10" customWidth="1"/>
    <col min="12035" max="12035" width="3.59765625" style="10" customWidth="1"/>
    <col min="12036" max="12036" width="8.59765625" style="10" customWidth="1"/>
    <col min="12037" max="12037" width="11.73046875" style="10" customWidth="1"/>
    <col min="12038" max="12038" width="8.265625" style="10" customWidth="1"/>
    <col min="12039" max="12039" width="6.3984375" style="10" customWidth="1"/>
    <col min="12040" max="12040" width="0" style="10" hidden="1" customWidth="1"/>
    <col min="12041" max="12042" width="8.265625" style="10" customWidth="1"/>
    <col min="12043" max="12043" width="7.73046875" style="10" customWidth="1"/>
    <col min="12044" max="12044" width="7.265625" style="10" customWidth="1"/>
    <col min="12045" max="12045" width="9.1328125" style="10"/>
    <col min="12046" max="12046" width="11.86328125" style="10" customWidth="1"/>
    <col min="12047" max="12288" width="9.1328125" style="10"/>
    <col min="12289" max="12289" width="1.59765625" style="10" customWidth="1"/>
    <col min="12290" max="12290" width="11.1328125" style="10" customWidth="1"/>
    <col min="12291" max="12291" width="3.59765625" style="10" customWidth="1"/>
    <col min="12292" max="12292" width="8.59765625" style="10" customWidth="1"/>
    <col min="12293" max="12293" width="11.73046875" style="10" customWidth="1"/>
    <col min="12294" max="12294" width="8.265625" style="10" customWidth="1"/>
    <col min="12295" max="12295" width="6.3984375" style="10" customWidth="1"/>
    <col min="12296" max="12296" width="0" style="10" hidden="1" customWidth="1"/>
    <col min="12297" max="12298" width="8.265625" style="10" customWidth="1"/>
    <col min="12299" max="12299" width="7.73046875" style="10" customWidth="1"/>
    <col min="12300" max="12300" width="7.265625" style="10" customWidth="1"/>
    <col min="12301" max="12301" width="9.1328125" style="10"/>
    <col min="12302" max="12302" width="11.86328125" style="10" customWidth="1"/>
    <col min="12303" max="12544" width="9.1328125" style="10"/>
    <col min="12545" max="12545" width="1.59765625" style="10" customWidth="1"/>
    <col min="12546" max="12546" width="11.1328125" style="10" customWidth="1"/>
    <col min="12547" max="12547" width="3.59765625" style="10" customWidth="1"/>
    <col min="12548" max="12548" width="8.59765625" style="10" customWidth="1"/>
    <col min="12549" max="12549" width="11.73046875" style="10" customWidth="1"/>
    <col min="12550" max="12550" width="8.265625" style="10" customWidth="1"/>
    <col min="12551" max="12551" width="6.3984375" style="10" customWidth="1"/>
    <col min="12552" max="12552" width="0" style="10" hidden="1" customWidth="1"/>
    <col min="12553" max="12554" width="8.265625" style="10" customWidth="1"/>
    <col min="12555" max="12555" width="7.73046875" style="10" customWidth="1"/>
    <col min="12556" max="12556" width="7.265625" style="10" customWidth="1"/>
    <col min="12557" max="12557" width="9.1328125" style="10"/>
    <col min="12558" max="12558" width="11.86328125" style="10" customWidth="1"/>
    <col min="12559" max="12800" width="9.1328125" style="10"/>
    <col min="12801" max="12801" width="1.59765625" style="10" customWidth="1"/>
    <col min="12802" max="12802" width="11.1328125" style="10" customWidth="1"/>
    <col min="12803" max="12803" width="3.59765625" style="10" customWidth="1"/>
    <col min="12804" max="12804" width="8.59765625" style="10" customWidth="1"/>
    <col min="12805" max="12805" width="11.73046875" style="10" customWidth="1"/>
    <col min="12806" max="12806" width="8.265625" style="10" customWidth="1"/>
    <col min="12807" max="12807" width="6.3984375" style="10" customWidth="1"/>
    <col min="12808" max="12808" width="0" style="10" hidden="1" customWidth="1"/>
    <col min="12809" max="12810" width="8.265625" style="10" customWidth="1"/>
    <col min="12811" max="12811" width="7.73046875" style="10" customWidth="1"/>
    <col min="12812" max="12812" width="7.265625" style="10" customWidth="1"/>
    <col min="12813" max="12813" width="9.1328125" style="10"/>
    <col min="12814" max="12814" width="11.86328125" style="10" customWidth="1"/>
    <col min="12815" max="13056" width="9.1328125" style="10"/>
    <col min="13057" max="13057" width="1.59765625" style="10" customWidth="1"/>
    <col min="13058" max="13058" width="11.1328125" style="10" customWidth="1"/>
    <col min="13059" max="13059" width="3.59765625" style="10" customWidth="1"/>
    <col min="13060" max="13060" width="8.59765625" style="10" customWidth="1"/>
    <col min="13061" max="13061" width="11.73046875" style="10" customWidth="1"/>
    <col min="13062" max="13062" width="8.265625" style="10" customWidth="1"/>
    <col min="13063" max="13063" width="6.3984375" style="10" customWidth="1"/>
    <col min="13064" max="13064" width="0" style="10" hidden="1" customWidth="1"/>
    <col min="13065" max="13066" width="8.265625" style="10" customWidth="1"/>
    <col min="13067" max="13067" width="7.73046875" style="10" customWidth="1"/>
    <col min="13068" max="13068" width="7.265625" style="10" customWidth="1"/>
    <col min="13069" max="13069" width="9.1328125" style="10"/>
    <col min="13070" max="13070" width="11.86328125" style="10" customWidth="1"/>
    <col min="13071" max="13312" width="9.1328125" style="10"/>
    <col min="13313" max="13313" width="1.59765625" style="10" customWidth="1"/>
    <col min="13314" max="13314" width="11.1328125" style="10" customWidth="1"/>
    <col min="13315" max="13315" width="3.59765625" style="10" customWidth="1"/>
    <col min="13316" max="13316" width="8.59765625" style="10" customWidth="1"/>
    <col min="13317" max="13317" width="11.73046875" style="10" customWidth="1"/>
    <col min="13318" max="13318" width="8.265625" style="10" customWidth="1"/>
    <col min="13319" max="13319" width="6.3984375" style="10" customWidth="1"/>
    <col min="13320" max="13320" width="0" style="10" hidden="1" customWidth="1"/>
    <col min="13321" max="13322" width="8.265625" style="10" customWidth="1"/>
    <col min="13323" max="13323" width="7.73046875" style="10" customWidth="1"/>
    <col min="13324" max="13324" width="7.265625" style="10" customWidth="1"/>
    <col min="13325" max="13325" width="9.1328125" style="10"/>
    <col min="13326" max="13326" width="11.86328125" style="10" customWidth="1"/>
    <col min="13327" max="13568" width="9.1328125" style="10"/>
    <col min="13569" max="13569" width="1.59765625" style="10" customWidth="1"/>
    <col min="13570" max="13570" width="11.1328125" style="10" customWidth="1"/>
    <col min="13571" max="13571" width="3.59765625" style="10" customWidth="1"/>
    <col min="13572" max="13572" width="8.59765625" style="10" customWidth="1"/>
    <col min="13573" max="13573" width="11.73046875" style="10" customWidth="1"/>
    <col min="13574" max="13574" width="8.265625" style="10" customWidth="1"/>
    <col min="13575" max="13575" width="6.3984375" style="10" customWidth="1"/>
    <col min="13576" max="13576" width="0" style="10" hidden="1" customWidth="1"/>
    <col min="13577" max="13578" width="8.265625" style="10" customWidth="1"/>
    <col min="13579" max="13579" width="7.73046875" style="10" customWidth="1"/>
    <col min="13580" max="13580" width="7.265625" style="10" customWidth="1"/>
    <col min="13581" max="13581" width="9.1328125" style="10"/>
    <col min="13582" max="13582" width="11.86328125" style="10" customWidth="1"/>
    <col min="13583" max="13824" width="9.1328125" style="10"/>
    <col min="13825" max="13825" width="1.59765625" style="10" customWidth="1"/>
    <col min="13826" max="13826" width="11.1328125" style="10" customWidth="1"/>
    <col min="13827" max="13827" width="3.59765625" style="10" customWidth="1"/>
    <col min="13828" max="13828" width="8.59765625" style="10" customWidth="1"/>
    <col min="13829" max="13829" width="11.73046875" style="10" customWidth="1"/>
    <col min="13830" max="13830" width="8.265625" style="10" customWidth="1"/>
    <col min="13831" max="13831" width="6.3984375" style="10" customWidth="1"/>
    <col min="13832" max="13832" width="0" style="10" hidden="1" customWidth="1"/>
    <col min="13833" max="13834" width="8.265625" style="10" customWidth="1"/>
    <col min="13835" max="13835" width="7.73046875" style="10" customWidth="1"/>
    <col min="13836" max="13836" width="7.265625" style="10" customWidth="1"/>
    <col min="13837" max="13837" width="9.1328125" style="10"/>
    <col min="13838" max="13838" width="11.86328125" style="10" customWidth="1"/>
    <col min="13839" max="14080" width="9.1328125" style="10"/>
    <col min="14081" max="14081" width="1.59765625" style="10" customWidth="1"/>
    <col min="14082" max="14082" width="11.1328125" style="10" customWidth="1"/>
    <col min="14083" max="14083" width="3.59765625" style="10" customWidth="1"/>
    <col min="14084" max="14084" width="8.59765625" style="10" customWidth="1"/>
    <col min="14085" max="14085" width="11.73046875" style="10" customWidth="1"/>
    <col min="14086" max="14086" width="8.265625" style="10" customWidth="1"/>
    <col min="14087" max="14087" width="6.3984375" style="10" customWidth="1"/>
    <col min="14088" max="14088" width="0" style="10" hidden="1" customWidth="1"/>
    <col min="14089" max="14090" width="8.265625" style="10" customWidth="1"/>
    <col min="14091" max="14091" width="7.73046875" style="10" customWidth="1"/>
    <col min="14092" max="14092" width="7.265625" style="10" customWidth="1"/>
    <col min="14093" max="14093" width="9.1328125" style="10"/>
    <col min="14094" max="14094" width="11.86328125" style="10" customWidth="1"/>
    <col min="14095" max="14336" width="9.1328125" style="10"/>
    <col min="14337" max="14337" width="1.59765625" style="10" customWidth="1"/>
    <col min="14338" max="14338" width="11.1328125" style="10" customWidth="1"/>
    <col min="14339" max="14339" width="3.59765625" style="10" customWidth="1"/>
    <col min="14340" max="14340" width="8.59765625" style="10" customWidth="1"/>
    <col min="14341" max="14341" width="11.73046875" style="10" customWidth="1"/>
    <col min="14342" max="14342" width="8.265625" style="10" customWidth="1"/>
    <col min="14343" max="14343" width="6.3984375" style="10" customWidth="1"/>
    <col min="14344" max="14344" width="0" style="10" hidden="1" customWidth="1"/>
    <col min="14345" max="14346" width="8.265625" style="10" customWidth="1"/>
    <col min="14347" max="14347" width="7.73046875" style="10" customWidth="1"/>
    <col min="14348" max="14348" width="7.265625" style="10" customWidth="1"/>
    <col min="14349" max="14349" width="9.1328125" style="10"/>
    <col min="14350" max="14350" width="11.86328125" style="10" customWidth="1"/>
    <col min="14351" max="14592" width="9.1328125" style="10"/>
    <col min="14593" max="14593" width="1.59765625" style="10" customWidth="1"/>
    <col min="14594" max="14594" width="11.1328125" style="10" customWidth="1"/>
    <col min="14595" max="14595" width="3.59765625" style="10" customWidth="1"/>
    <col min="14596" max="14596" width="8.59765625" style="10" customWidth="1"/>
    <col min="14597" max="14597" width="11.73046875" style="10" customWidth="1"/>
    <col min="14598" max="14598" width="8.265625" style="10" customWidth="1"/>
    <col min="14599" max="14599" width="6.3984375" style="10" customWidth="1"/>
    <col min="14600" max="14600" width="0" style="10" hidden="1" customWidth="1"/>
    <col min="14601" max="14602" width="8.265625" style="10" customWidth="1"/>
    <col min="14603" max="14603" width="7.73046875" style="10" customWidth="1"/>
    <col min="14604" max="14604" width="7.265625" style="10" customWidth="1"/>
    <col min="14605" max="14605" width="9.1328125" style="10"/>
    <col min="14606" max="14606" width="11.86328125" style="10" customWidth="1"/>
    <col min="14607" max="14848" width="9.1328125" style="10"/>
    <col min="14849" max="14849" width="1.59765625" style="10" customWidth="1"/>
    <col min="14850" max="14850" width="11.1328125" style="10" customWidth="1"/>
    <col min="14851" max="14851" width="3.59765625" style="10" customWidth="1"/>
    <col min="14852" max="14852" width="8.59765625" style="10" customWidth="1"/>
    <col min="14853" max="14853" width="11.73046875" style="10" customWidth="1"/>
    <col min="14854" max="14854" width="8.265625" style="10" customWidth="1"/>
    <col min="14855" max="14855" width="6.3984375" style="10" customWidth="1"/>
    <col min="14856" max="14856" width="0" style="10" hidden="1" customWidth="1"/>
    <col min="14857" max="14858" width="8.265625" style="10" customWidth="1"/>
    <col min="14859" max="14859" width="7.73046875" style="10" customWidth="1"/>
    <col min="14860" max="14860" width="7.265625" style="10" customWidth="1"/>
    <col min="14861" max="14861" width="9.1328125" style="10"/>
    <col min="14862" max="14862" width="11.86328125" style="10" customWidth="1"/>
    <col min="14863" max="15104" width="9.1328125" style="10"/>
    <col min="15105" max="15105" width="1.59765625" style="10" customWidth="1"/>
    <col min="15106" max="15106" width="11.1328125" style="10" customWidth="1"/>
    <col min="15107" max="15107" width="3.59765625" style="10" customWidth="1"/>
    <col min="15108" max="15108" width="8.59765625" style="10" customWidth="1"/>
    <col min="15109" max="15109" width="11.73046875" style="10" customWidth="1"/>
    <col min="15110" max="15110" width="8.265625" style="10" customWidth="1"/>
    <col min="15111" max="15111" width="6.3984375" style="10" customWidth="1"/>
    <col min="15112" max="15112" width="0" style="10" hidden="1" customWidth="1"/>
    <col min="15113" max="15114" width="8.265625" style="10" customWidth="1"/>
    <col min="15115" max="15115" width="7.73046875" style="10" customWidth="1"/>
    <col min="15116" max="15116" width="7.265625" style="10" customWidth="1"/>
    <col min="15117" max="15117" width="9.1328125" style="10"/>
    <col min="15118" max="15118" width="11.86328125" style="10" customWidth="1"/>
    <col min="15119" max="15360" width="9.1328125" style="10"/>
    <col min="15361" max="15361" width="1.59765625" style="10" customWidth="1"/>
    <col min="15362" max="15362" width="11.1328125" style="10" customWidth="1"/>
    <col min="15363" max="15363" width="3.59765625" style="10" customWidth="1"/>
    <col min="15364" max="15364" width="8.59765625" style="10" customWidth="1"/>
    <col min="15365" max="15365" width="11.73046875" style="10" customWidth="1"/>
    <col min="15366" max="15366" width="8.265625" style="10" customWidth="1"/>
    <col min="15367" max="15367" width="6.3984375" style="10" customWidth="1"/>
    <col min="15368" max="15368" width="0" style="10" hidden="1" customWidth="1"/>
    <col min="15369" max="15370" width="8.265625" style="10" customWidth="1"/>
    <col min="15371" max="15371" width="7.73046875" style="10" customWidth="1"/>
    <col min="15372" max="15372" width="7.265625" style="10" customWidth="1"/>
    <col min="15373" max="15373" width="9.1328125" style="10"/>
    <col min="15374" max="15374" width="11.86328125" style="10" customWidth="1"/>
    <col min="15375" max="15616" width="9.1328125" style="10"/>
    <col min="15617" max="15617" width="1.59765625" style="10" customWidth="1"/>
    <col min="15618" max="15618" width="11.1328125" style="10" customWidth="1"/>
    <col min="15619" max="15619" width="3.59765625" style="10" customWidth="1"/>
    <col min="15620" max="15620" width="8.59765625" style="10" customWidth="1"/>
    <col min="15621" max="15621" width="11.73046875" style="10" customWidth="1"/>
    <col min="15622" max="15622" width="8.265625" style="10" customWidth="1"/>
    <col min="15623" max="15623" width="6.3984375" style="10" customWidth="1"/>
    <col min="15624" max="15624" width="0" style="10" hidden="1" customWidth="1"/>
    <col min="15625" max="15626" width="8.265625" style="10" customWidth="1"/>
    <col min="15627" max="15627" width="7.73046875" style="10" customWidth="1"/>
    <col min="15628" max="15628" width="7.265625" style="10" customWidth="1"/>
    <col min="15629" max="15629" width="9.1328125" style="10"/>
    <col min="15630" max="15630" width="11.86328125" style="10" customWidth="1"/>
    <col min="15631" max="15872" width="9.1328125" style="10"/>
    <col min="15873" max="15873" width="1.59765625" style="10" customWidth="1"/>
    <col min="15874" max="15874" width="11.1328125" style="10" customWidth="1"/>
    <col min="15875" max="15875" width="3.59765625" style="10" customWidth="1"/>
    <col min="15876" max="15876" width="8.59765625" style="10" customWidth="1"/>
    <col min="15877" max="15877" width="11.73046875" style="10" customWidth="1"/>
    <col min="15878" max="15878" width="8.265625" style="10" customWidth="1"/>
    <col min="15879" max="15879" width="6.3984375" style="10" customWidth="1"/>
    <col min="15880" max="15880" width="0" style="10" hidden="1" customWidth="1"/>
    <col min="15881" max="15882" width="8.265625" style="10" customWidth="1"/>
    <col min="15883" max="15883" width="7.73046875" style="10" customWidth="1"/>
    <col min="15884" max="15884" width="7.265625" style="10" customWidth="1"/>
    <col min="15885" max="15885" width="9.1328125" style="10"/>
    <col min="15886" max="15886" width="11.86328125" style="10" customWidth="1"/>
    <col min="15887" max="16128" width="9.1328125" style="10"/>
    <col min="16129" max="16129" width="1.59765625" style="10" customWidth="1"/>
    <col min="16130" max="16130" width="11.1328125" style="10" customWidth="1"/>
    <col min="16131" max="16131" width="3.59765625" style="10" customWidth="1"/>
    <col min="16132" max="16132" width="8.59765625" style="10" customWidth="1"/>
    <col min="16133" max="16133" width="11.73046875" style="10" customWidth="1"/>
    <col min="16134" max="16134" width="8.265625" style="10" customWidth="1"/>
    <col min="16135" max="16135" width="6.3984375" style="10" customWidth="1"/>
    <col min="16136" max="16136" width="0" style="10" hidden="1" customWidth="1"/>
    <col min="16137" max="16138" width="8.265625" style="10" customWidth="1"/>
    <col min="16139" max="16139" width="7.73046875" style="10" customWidth="1"/>
    <col min="16140" max="16140" width="7.265625" style="10" customWidth="1"/>
    <col min="16141" max="16141" width="9.1328125" style="10"/>
    <col min="16142" max="16142" width="11.86328125" style="10" customWidth="1"/>
    <col min="16143" max="16384" width="9.1328125" style="10"/>
  </cols>
  <sheetData>
    <row r="1" spans="2:14" ht="9" customHeight="1" thickBot="1"/>
    <row r="2" spans="2:14" ht="15" customHeight="1">
      <c r="B2" s="12"/>
      <c r="C2" s="13"/>
      <c r="D2" s="13"/>
      <c r="E2" s="13"/>
      <c r="F2" s="13"/>
      <c r="G2" s="13"/>
      <c r="H2" s="14"/>
      <c r="I2" s="12"/>
      <c r="J2" s="13"/>
      <c r="K2" s="13"/>
      <c r="L2" s="13"/>
      <c r="M2" s="13"/>
      <c r="N2" s="14"/>
    </row>
    <row r="3" spans="2:14" ht="15" customHeight="1">
      <c r="B3" s="15"/>
      <c r="C3" s="16"/>
      <c r="D3" s="16"/>
      <c r="E3" s="16"/>
      <c r="F3" s="16"/>
      <c r="G3" s="16"/>
      <c r="H3" s="17"/>
      <c r="I3" s="15"/>
      <c r="J3" s="18"/>
      <c r="K3" s="18"/>
      <c r="L3" s="18"/>
      <c r="M3" s="18"/>
      <c r="N3" s="17"/>
    </row>
    <row r="4" spans="2:14" ht="15" customHeight="1">
      <c r="B4" s="15"/>
      <c r="C4" s="16"/>
      <c r="D4" s="16"/>
      <c r="E4" s="16"/>
      <c r="F4" s="16"/>
      <c r="G4" s="16"/>
      <c r="H4" s="17"/>
      <c r="I4" s="15"/>
      <c r="J4" s="18"/>
      <c r="K4" s="18"/>
      <c r="L4" s="18"/>
      <c r="M4" s="18"/>
      <c r="N4" s="17"/>
    </row>
    <row r="5" spans="2:14" ht="43.5" customHeight="1" thickBot="1">
      <c r="B5" s="86" t="s">
        <v>30</v>
      </c>
      <c r="C5" s="87"/>
      <c r="D5" s="87"/>
      <c r="E5" s="87"/>
      <c r="F5" s="87"/>
      <c r="G5" s="87"/>
      <c r="H5" s="19"/>
      <c r="I5" s="86" t="s">
        <v>31</v>
      </c>
      <c r="J5" s="87"/>
      <c r="K5" s="87"/>
      <c r="L5" s="87"/>
      <c r="M5" s="87"/>
      <c r="N5" s="88"/>
    </row>
    <row r="6" spans="2:14" ht="37.5" customHeight="1">
      <c r="B6" s="89" t="s">
        <v>32</v>
      </c>
      <c r="C6" s="90"/>
      <c r="D6" s="90"/>
      <c r="E6" s="90"/>
      <c r="F6" s="90"/>
      <c r="G6" s="90"/>
      <c r="H6" s="90"/>
      <c r="I6" s="90"/>
      <c r="J6" s="90"/>
      <c r="K6" s="90"/>
      <c r="L6" s="90"/>
      <c r="M6" s="90"/>
      <c r="N6" s="91"/>
    </row>
    <row r="7" spans="2:14" s="11" customFormat="1" ht="40.5" customHeight="1">
      <c r="B7" s="92"/>
      <c r="C7" s="93"/>
      <c r="D7" s="93"/>
      <c r="E7" s="93"/>
      <c r="F7" s="93"/>
      <c r="G7" s="93"/>
      <c r="H7" s="93"/>
      <c r="I7" s="93"/>
      <c r="J7" s="93"/>
      <c r="K7" s="93"/>
      <c r="L7" s="93"/>
      <c r="M7" s="93"/>
      <c r="N7" s="94"/>
    </row>
    <row r="8" spans="2:14" s="11" customFormat="1" ht="40.5" customHeight="1">
      <c r="B8" s="92"/>
      <c r="C8" s="93"/>
      <c r="D8" s="93"/>
      <c r="E8" s="93"/>
      <c r="F8" s="93"/>
      <c r="G8" s="93"/>
      <c r="H8" s="93"/>
      <c r="I8" s="93"/>
      <c r="J8" s="93"/>
      <c r="K8" s="93"/>
      <c r="L8" s="93"/>
      <c r="M8" s="93"/>
      <c r="N8" s="94"/>
    </row>
    <row r="9" spans="2:14" s="22" customFormat="1" ht="27.75" customHeight="1">
      <c r="B9" s="20"/>
      <c r="C9" s="95"/>
      <c r="D9" s="95"/>
      <c r="E9" s="95"/>
      <c r="F9" s="96"/>
      <c r="G9" s="96"/>
      <c r="H9" s="96"/>
      <c r="I9" s="96"/>
      <c r="J9" s="96"/>
      <c r="K9" s="96"/>
      <c r="L9" s="96"/>
      <c r="M9" s="96"/>
      <c r="N9" s="21"/>
    </row>
    <row r="10" spans="2:14" s="22" customFormat="1" ht="8.25" customHeight="1">
      <c r="B10" s="20"/>
      <c r="C10" s="97"/>
      <c r="D10" s="97"/>
      <c r="E10" s="97"/>
      <c r="F10" s="97"/>
      <c r="G10" s="97"/>
      <c r="H10" s="97"/>
      <c r="I10" s="97"/>
      <c r="J10" s="97"/>
      <c r="K10" s="97"/>
      <c r="L10" s="97"/>
      <c r="M10" s="97"/>
      <c r="N10" s="21"/>
    </row>
    <row r="11" spans="2:14" s="25" customFormat="1" ht="35.25" customHeight="1">
      <c r="B11" s="23"/>
      <c r="C11" s="81" t="s">
        <v>33</v>
      </c>
      <c r="D11" s="82"/>
      <c r="E11" s="82"/>
      <c r="F11" s="83"/>
      <c r="G11" s="81" t="str">
        <f>WC_SO_PROJECT_NAME</f>
        <v/>
      </c>
      <c r="H11" s="84"/>
      <c r="I11" s="84"/>
      <c r="J11" s="84"/>
      <c r="K11" s="84"/>
      <c r="L11" s="84"/>
      <c r="M11" s="85"/>
      <c r="N11" s="24"/>
    </row>
    <row r="12" spans="2:14" ht="31.5" customHeight="1">
      <c r="B12" s="20"/>
      <c r="C12" s="81" t="s">
        <v>34</v>
      </c>
      <c r="D12" s="82"/>
      <c r="E12" s="82"/>
      <c r="F12" s="83"/>
      <c r="G12" s="98"/>
      <c r="H12" s="84"/>
      <c r="I12" s="84"/>
      <c r="J12" s="84"/>
      <c r="K12" s="84"/>
      <c r="L12" s="84"/>
      <c r="M12" s="85"/>
      <c r="N12" s="21"/>
    </row>
    <row r="13" spans="2:14" ht="30" customHeight="1">
      <c r="B13" s="20"/>
      <c r="C13" s="99" t="s">
        <v>35</v>
      </c>
      <c r="D13" s="84"/>
      <c r="E13" s="84"/>
      <c r="F13" s="85"/>
      <c r="G13" s="100" t="str">
        <f>WC_SO_CUSTOMER_PURCHASE_ORDER_NUMBER</f>
        <v/>
      </c>
      <c r="H13" s="84"/>
      <c r="I13" s="84"/>
      <c r="J13" s="84"/>
      <c r="K13" s="84"/>
      <c r="L13" s="84"/>
      <c r="M13" s="85"/>
      <c r="N13" s="21"/>
    </row>
    <row r="14" spans="2:14" ht="39.950000000000003" customHeight="1">
      <c r="B14" s="20"/>
      <c r="C14" s="99" t="s">
        <v>36</v>
      </c>
      <c r="D14" s="84"/>
      <c r="E14" s="84"/>
      <c r="F14" s="85"/>
      <c r="G14" s="100"/>
      <c r="H14" s="84"/>
      <c r="I14" s="84"/>
      <c r="J14" s="84"/>
      <c r="K14" s="84"/>
      <c r="L14" s="84"/>
      <c r="M14" s="85"/>
      <c r="N14" s="21"/>
    </row>
    <row r="15" spans="2:14" ht="37.5" customHeight="1">
      <c r="B15" s="20"/>
      <c r="C15" s="99" t="s">
        <v>37</v>
      </c>
      <c r="D15" s="84"/>
      <c r="E15" s="84"/>
      <c r="F15" s="85"/>
      <c r="G15" s="99" t="str">
        <f>WC_DRT_CUSTOMER_DOCUMENT_TITLE</f>
        <v/>
      </c>
      <c r="H15" s="101"/>
      <c r="I15" s="101"/>
      <c r="J15" s="101"/>
      <c r="K15" s="101"/>
      <c r="L15" s="101"/>
      <c r="M15" s="102"/>
      <c r="N15" s="21"/>
    </row>
    <row r="16" spans="2:14" ht="33" customHeight="1">
      <c r="B16" s="20"/>
      <c r="C16" s="99" t="s">
        <v>38</v>
      </c>
      <c r="D16" s="84"/>
      <c r="E16" s="84"/>
      <c r="F16" s="85"/>
      <c r="G16" s="100" t="str">
        <f>WC_SOLI_TAG_ITEM_PUMPS_SOLI</f>
        <v/>
      </c>
      <c r="H16" s="84"/>
      <c r="I16" s="84"/>
      <c r="J16" s="84"/>
      <c r="K16" s="84"/>
      <c r="L16" s="84"/>
      <c r="M16" s="85"/>
      <c r="N16" s="21"/>
    </row>
    <row r="17" spans="2:18" ht="31.5" customHeight="1">
      <c r="B17" s="20"/>
      <c r="C17" s="99" t="s">
        <v>39</v>
      </c>
      <c r="D17" s="84"/>
      <c r="E17" s="84"/>
      <c r="F17" s="85"/>
      <c r="G17" s="98" t="str">
        <f>WC_DRT_name&amp;" / Rev "&amp;R17</f>
        <v xml:space="preserve"> / Rev 1</v>
      </c>
      <c r="H17" s="82"/>
      <c r="I17" s="82"/>
      <c r="J17" s="82"/>
      <c r="K17" s="82"/>
      <c r="L17" s="82"/>
      <c r="M17" s="83"/>
      <c r="N17" s="21"/>
      <c r="P17" s="10" t="str">
        <f>WC_DRT_revision</f>
        <v/>
      </c>
      <c r="Q17" s="10">
        <f>IF(P17="",0,VLOOKUP(P17,Sheet2!A:B,2,FALSE))</f>
        <v>0</v>
      </c>
      <c r="R17" s="10">
        <f>Q17+1</f>
        <v>1</v>
      </c>
    </row>
    <row r="18" spans="2:18" ht="31.5" customHeight="1">
      <c r="B18" s="20"/>
      <c r="C18" s="99" t="s">
        <v>40</v>
      </c>
      <c r="D18" s="84"/>
      <c r="E18" s="84"/>
      <c r="F18" s="85"/>
      <c r="G18" s="98" t="str">
        <f>WC_DRT_CUSTOMER_DOCUMENT_NUMBER</f>
        <v/>
      </c>
      <c r="H18" s="82"/>
      <c r="I18" s="82"/>
      <c r="J18" s="82"/>
      <c r="K18" s="82"/>
      <c r="L18" s="82"/>
      <c r="M18" s="83"/>
      <c r="N18" s="21"/>
    </row>
    <row r="19" spans="2:18" ht="31.5" customHeight="1">
      <c r="B19" s="20"/>
      <c r="C19" s="99" t="s">
        <v>41</v>
      </c>
      <c r="D19" s="84"/>
      <c r="E19" s="84"/>
      <c r="F19" s="85"/>
      <c r="G19" s="98" t="str">
        <f>WC_DRT_CUSTOMER_DOCUMENT_CODE</f>
        <v/>
      </c>
      <c r="H19" s="82"/>
      <c r="I19" s="82"/>
      <c r="J19" s="82"/>
      <c r="K19" s="82"/>
      <c r="L19" s="82"/>
      <c r="M19" s="83"/>
      <c r="N19" s="21"/>
    </row>
    <row r="20" spans="2:18" ht="31.5" customHeight="1">
      <c r="B20" s="20"/>
      <c r="C20" s="26"/>
      <c r="D20" s="27"/>
      <c r="E20" s="27"/>
      <c r="F20" s="27"/>
      <c r="G20" s="28"/>
      <c r="H20" s="18"/>
      <c r="I20" s="18"/>
      <c r="J20" s="18"/>
      <c r="K20" s="18"/>
      <c r="L20" s="18"/>
      <c r="M20" s="18"/>
      <c r="N20" s="21"/>
    </row>
    <row r="21" spans="2:18" ht="31.5" customHeight="1">
      <c r="B21" s="20"/>
      <c r="C21" s="26"/>
      <c r="D21" s="27"/>
      <c r="E21" s="27"/>
      <c r="F21" s="27"/>
      <c r="G21" s="28"/>
      <c r="H21" s="18"/>
      <c r="I21" s="18"/>
      <c r="J21" s="18"/>
      <c r="K21" s="18"/>
      <c r="L21" s="18"/>
      <c r="M21" s="18"/>
      <c r="N21" s="21"/>
    </row>
    <row r="22" spans="2:18" ht="31.5" customHeight="1">
      <c r="B22" s="20"/>
      <c r="C22" s="26"/>
      <c r="D22" s="27"/>
      <c r="E22" s="27"/>
      <c r="F22" s="27"/>
      <c r="G22" s="28"/>
      <c r="H22" s="18"/>
      <c r="I22" s="18"/>
      <c r="J22" s="18"/>
      <c r="K22" s="18"/>
      <c r="L22" s="18"/>
      <c r="M22" s="18"/>
      <c r="N22" s="21"/>
    </row>
    <row r="23" spans="2:18" ht="16.5" customHeight="1">
      <c r="B23" s="36" t="str">
        <f>IF(Extract!B12="","",Extract!A12)</f>
        <v/>
      </c>
      <c r="C23" s="103" t="str">
        <f>IF(Extract!C12="","",Extract!C12)</f>
        <v/>
      </c>
      <c r="D23" s="104"/>
      <c r="E23" s="105"/>
      <c r="F23" s="106" t="str">
        <f>IF(Extract!D12="","",Extract!D12)</f>
        <v/>
      </c>
      <c r="G23" s="106"/>
      <c r="H23" s="106"/>
      <c r="I23" s="103" t="str">
        <f>IF(Extract!E12="","",Extract!E12)</f>
        <v/>
      </c>
      <c r="J23" s="107"/>
      <c r="K23" s="103" t="str">
        <f>IF(Extract!F12="","",Extract!F12)</f>
        <v/>
      </c>
      <c r="L23" s="107"/>
      <c r="M23" s="103" t="str">
        <f>IF(Extract!G12="","",Extract!G12)</f>
        <v/>
      </c>
      <c r="N23" s="108"/>
    </row>
    <row r="24" spans="2:18" ht="16.5" customHeight="1">
      <c r="B24" s="29" t="str">
        <f>IF(Extract!B11="","",Extract!A11)</f>
        <v/>
      </c>
      <c r="C24" s="103" t="str">
        <f>IF(Extract!C11="","",Extract!C11)</f>
        <v/>
      </c>
      <c r="D24" s="104"/>
      <c r="E24" s="105"/>
      <c r="F24" s="106" t="str">
        <f>IF(Extract!D11="","",Extract!D11)</f>
        <v/>
      </c>
      <c r="G24" s="106"/>
      <c r="H24" s="106"/>
      <c r="I24" s="103" t="str">
        <f>IF(Extract!E11="","",Extract!E11)</f>
        <v/>
      </c>
      <c r="J24" s="107"/>
      <c r="K24" s="103" t="str">
        <f>IF(Extract!F11="","",Extract!F11)</f>
        <v/>
      </c>
      <c r="L24" s="107"/>
      <c r="M24" s="103" t="str">
        <f>IF(Extract!G11="","",Extract!G11)</f>
        <v/>
      </c>
      <c r="N24" s="108"/>
    </row>
    <row r="25" spans="2:18" ht="16.5" customHeight="1">
      <c r="B25" s="29" t="str">
        <f>IF(Extract!B10="","",Extract!A10)</f>
        <v/>
      </c>
      <c r="C25" s="103" t="str">
        <f>IF(Extract!C10="","",Extract!C10)</f>
        <v/>
      </c>
      <c r="D25" s="104"/>
      <c r="E25" s="105"/>
      <c r="F25" s="106" t="str">
        <f>IF(Extract!D10="","",Extract!D10)</f>
        <v/>
      </c>
      <c r="G25" s="106"/>
      <c r="H25" s="106"/>
      <c r="I25" s="103" t="str">
        <f>IF(Extract!E10="","",Extract!E10)</f>
        <v/>
      </c>
      <c r="J25" s="107"/>
      <c r="K25" s="103" t="str">
        <f>IF(Extract!F10="","",Extract!F10)</f>
        <v/>
      </c>
      <c r="L25" s="107"/>
      <c r="M25" s="103" t="str">
        <f>IF(Extract!G10="","",Extract!G10)</f>
        <v/>
      </c>
      <c r="N25" s="108"/>
    </row>
    <row r="26" spans="2:18" ht="20.100000000000001" customHeight="1">
      <c r="B26" s="29" t="str">
        <f>IF(Extract!B9="","",Extract!A9)</f>
        <v/>
      </c>
      <c r="C26" s="103" t="str">
        <f>IF(Extract!C9="","",Extract!C9)</f>
        <v/>
      </c>
      <c r="D26" s="104"/>
      <c r="E26" s="105"/>
      <c r="F26" s="106" t="str">
        <f>IF(Extract!D9="","",Extract!D9)</f>
        <v/>
      </c>
      <c r="G26" s="106"/>
      <c r="H26" s="106"/>
      <c r="I26" s="103" t="str">
        <f>IF(Extract!E9="","",Extract!E9)</f>
        <v/>
      </c>
      <c r="J26" s="107"/>
      <c r="K26" s="103" t="str">
        <f>IF(Extract!F9="","",Extract!F9)</f>
        <v/>
      </c>
      <c r="L26" s="107"/>
      <c r="M26" s="103" t="str">
        <f>IF(Extract!G9="","",Extract!G9)</f>
        <v/>
      </c>
      <c r="N26" s="108"/>
    </row>
    <row r="27" spans="2:18" ht="19.5" customHeight="1">
      <c r="B27" s="29" t="str">
        <f>IF(Extract!B8="","",Extract!A8)</f>
        <v/>
      </c>
      <c r="C27" s="103" t="str">
        <f>IF(Extract!C8="","",Extract!C8)</f>
        <v/>
      </c>
      <c r="D27" s="104"/>
      <c r="E27" s="105"/>
      <c r="F27" s="106" t="str">
        <f>IF(Extract!D8="","",Extract!D8)</f>
        <v/>
      </c>
      <c r="G27" s="106"/>
      <c r="H27" s="106"/>
      <c r="I27" s="103" t="str">
        <f>IF(Extract!E8="","",Extract!E8)</f>
        <v/>
      </c>
      <c r="J27" s="107"/>
      <c r="K27" s="103" t="str">
        <f>IF(Extract!F8="","",Extract!F8)</f>
        <v/>
      </c>
      <c r="L27" s="107"/>
      <c r="M27" s="103" t="str">
        <f>IF(Extract!G8="","",Extract!G8)</f>
        <v/>
      </c>
      <c r="N27" s="108"/>
    </row>
    <row r="28" spans="2:18" s="30" customFormat="1" ht="18" customHeight="1">
      <c r="B28" s="29" t="str">
        <f>IF(Extract!B7="","",Extract!A7)</f>
        <v/>
      </c>
      <c r="C28" s="103" t="str">
        <f>IF(Extract!C7="","",Extract!C7)</f>
        <v/>
      </c>
      <c r="D28" s="104"/>
      <c r="E28" s="105"/>
      <c r="F28" s="106" t="str">
        <f>IF(Extract!D7="","",Extract!D7)</f>
        <v/>
      </c>
      <c r="G28" s="106"/>
      <c r="H28" s="106"/>
      <c r="I28" s="103" t="str">
        <f>IF(Extract!E7="","",Extract!E7)</f>
        <v/>
      </c>
      <c r="J28" s="107"/>
      <c r="K28" s="103" t="str">
        <f>IF(Extract!F7="","",Extract!F7)</f>
        <v/>
      </c>
      <c r="L28" s="107"/>
      <c r="M28" s="103" t="str">
        <f>IF(Extract!G7="","",Extract!G7)</f>
        <v/>
      </c>
      <c r="N28" s="108"/>
    </row>
    <row r="29" spans="2:18" ht="40.5" customHeight="1" thickBot="1">
      <c r="B29" s="31" t="s">
        <v>42</v>
      </c>
      <c r="C29" s="109" t="s">
        <v>7</v>
      </c>
      <c r="D29" s="110"/>
      <c r="E29" s="111"/>
      <c r="F29" s="112" t="s">
        <v>6</v>
      </c>
      <c r="G29" s="113"/>
      <c r="H29" s="113"/>
      <c r="I29" s="109" t="s">
        <v>5</v>
      </c>
      <c r="J29" s="114"/>
      <c r="K29" s="109" t="s">
        <v>4</v>
      </c>
      <c r="L29" s="114"/>
      <c r="M29" s="109" t="s">
        <v>3</v>
      </c>
      <c r="N29" s="115"/>
    </row>
    <row r="30" spans="2:18">
      <c r="C30" s="32"/>
      <c r="D30" s="32"/>
      <c r="E30" s="32"/>
      <c r="F30" s="32"/>
      <c r="G30" s="32"/>
      <c r="H30" s="32"/>
      <c r="I30" s="32"/>
      <c r="J30" s="32"/>
      <c r="K30" s="32"/>
      <c r="L30" s="32"/>
      <c r="M30" s="32"/>
      <c r="N30" s="33"/>
    </row>
    <row r="31" spans="2:18">
      <c r="C31" s="34"/>
      <c r="D31" s="34"/>
      <c r="E31" s="34"/>
      <c r="F31" s="34"/>
      <c r="G31" s="34"/>
      <c r="H31" s="34"/>
      <c r="I31" s="34"/>
      <c r="J31" s="34"/>
      <c r="K31" s="34"/>
      <c r="L31" s="34"/>
      <c r="M31" s="34"/>
      <c r="N31" s="35"/>
    </row>
    <row r="32" spans="2:18">
      <c r="C32" s="33"/>
      <c r="D32" s="33"/>
      <c r="E32" s="33"/>
      <c r="F32" s="33"/>
      <c r="G32" s="33"/>
      <c r="H32" s="33"/>
      <c r="I32" s="33"/>
      <c r="J32" s="33"/>
      <c r="K32" s="33"/>
      <c r="L32" s="33"/>
      <c r="M32" s="33"/>
    </row>
    <row r="33" spans="3:13">
      <c r="C33" s="35"/>
      <c r="D33" s="35"/>
      <c r="E33" s="35"/>
      <c r="F33" s="35"/>
      <c r="G33" s="35"/>
      <c r="H33" s="35"/>
      <c r="I33" s="35"/>
      <c r="J33" s="35"/>
      <c r="K33" s="35"/>
      <c r="L33" s="35"/>
      <c r="M33" s="35"/>
    </row>
  </sheetData>
  <mergeCells count="58">
    <mergeCell ref="C28:E28"/>
    <mergeCell ref="F28:H28"/>
    <mergeCell ref="I28:J28"/>
    <mergeCell ref="K28:L28"/>
    <mergeCell ref="M28:N28"/>
    <mergeCell ref="C29:E29"/>
    <mergeCell ref="F29:H29"/>
    <mergeCell ref="I29:J29"/>
    <mergeCell ref="K29:L29"/>
    <mergeCell ref="M29:N29"/>
    <mergeCell ref="C26:E26"/>
    <mergeCell ref="F26:H26"/>
    <mergeCell ref="I26:J26"/>
    <mergeCell ref="K26:L26"/>
    <mergeCell ref="M26:N26"/>
    <mergeCell ref="C27:E27"/>
    <mergeCell ref="F27:H27"/>
    <mergeCell ref="I27:J27"/>
    <mergeCell ref="K27:L27"/>
    <mergeCell ref="M27:N27"/>
    <mergeCell ref="C24:E24"/>
    <mergeCell ref="F24:H24"/>
    <mergeCell ref="I24:J24"/>
    <mergeCell ref="K24:L24"/>
    <mergeCell ref="M24:N24"/>
    <mergeCell ref="C25:E25"/>
    <mergeCell ref="F25:H25"/>
    <mergeCell ref="I25:J25"/>
    <mergeCell ref="K25:L25"/>
    <mergeCell ref="M25:N25"/>
    <mergeCell ref="C18:F18"/>
    <mergeCell ref="G18:M18"/>
    <mergeCell ref="C19:F19"/>
    <mergeCell ref="G19:M19"/>
    <mergeCell ref="C23:E23"/>
    <mergeCell ref="F23:H23"/>
    <mergeCell ref="I23:J23"/>
    <mergeCell ref="K23:L23"/>
    <mergeCell ref="M23:N23"/>
    <mergeCell ref="C15:F15"/>
    <mergeCell ref="G15:M15"/>
    <mergeCell ref="C16:F16"/>
    <mergeCell ref="G16:M16"/>
    <mergeCell ref="C17:F17"/>
    <mergeCell ref="G17:M17"/>
    <mergeCell ref="C12:F12"/>
    <mergeCell ref="G12:M12"/>
    <mergeCell ref="C13:F13"/>
    <mergeCell ref="G13:M13"/>
    <mergeCell ref="C14:F14"/>
    <mergeCell ref="G14:M14"/>
    <mergeCell ref="C11:F11"/>
    <mergeCell ref="G11:M11"/>
    <mergeCell ref="B5:G5"/>
    <mergeCell ref="I5:N5"/>
    <mergeCell ref="B6:N8"/>
    <mergeCell ref="C9:M9"/>
    <mergeCell ref="C10:M10"/>
  </mergeCells>
  <phoneticPr fontId="5" type="noConversion"/>
  <printOptions horizontalCentered="1" verticalCentered="1"/>
  <pageMargins left="0.25" right="0.25" top="0.75" bottom="0.7" header="0.3" footer="0.3"/>
  <pageSetup paperSize="9" scale="9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G9"/>
  <sheetViews>
    <sheetView zoomScale="130" zoomScaleNormal="130" workbookViewId="0">
      <selection activeCell="D22" sqref="D22"/>
    </sheetView>
  </sheetViews>
  <sheetFormatPr defaultRowHeight="12.75"/>
  <cols>
    <col min="2" max="7" width="25" customWidth="1"/>
  </cols>
  <sheetData>
    <row r="4" spans="2:7">
      <c r="B4" s="2" t="s">
        <v>1</v>
      </c>
      <c r="C4" s="3"/>
      <c r="D4" s="4"/>
      <c r="E4" s="4"/>
      <c r="F4" s="4"/>
    </row>
    <row r="5" spans="2:7" ht="37.15">
      <c r="B5" s="5" t="s">
        <v>24</v>
      </c>
      <c r="C5" s="6" t="s">
        <v>25</v>
      </c>
      <c r="D5" s="7" t="s">
        <v>26</v>
      </c>
      <c r="E5" s="7" t="s">
        <v>27</v>
      </c>
      <c r="F5" s="7" t="s">
        <v>28</v>
      </c>
      <c r="G5" s="7" t="s">
        <v>29</v>
      </c>
    </row>
    <row r="7" spans="2:7">
      <c r="B7" t="s">
        <v>2</v>
      </c>
      <c r="C7" s="8" t="s">
        <v>2</v>
      </c>
      <c r="D7" t="s">
        <v>2</v>
      </c>
      <c r="E7" t="s">
        <v>2</v>
      </c>
      <c r="G7" t="s">
        <v>2</v>
      </c>
    </row>
    <row r="8" spans="2:7">
      <c r="C8" s="8"/>
    </row>
    <row r="9" spans="2:7">
      <c r="C9" s="8"/>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zoomScale="115" zoomScaleNormal="115" workbookViewId="0">
      <selection activeCell="D22" sqref="D22"/>
    </sheetView>
  </sheetViews>
  <sheetFormatPr defaultRowHeight="12.75"/>
  <cols>
    <col min="1" max="2" width="22.1328125" customWidth="1"/>
    <col min="3" max="3" width="15.73046875" customWidth="1"/>
    <col min="4" max="5" width="14.86328125" customWidth="1"/>
    <col min="6" max="6" width="22.1328125" customWidth="1"/>
    <col min="7" max="7" width="23.3984375" customWidth="1"/>
    <col min="8" max="8" width="21.59765625" customWidth="1"/>
  </cols>
  <sheetData>
    <row r="1" spans="1:3" ht="14.25">
      <c r="A1" s="118" t="s">
        <v>10</v>
      </c>
      <c r="B1" s="119"/>
      <c r="C1" s="1" t="s">
        <v>2</v>
      </c>
    </row>
    <row r="2" spans="1:3" ht="14.25">
      <c r="A2" s="118" t="s">
        <v>15</v>
      </c>
      <c r="B2" s="119"/>
      <c r="C2" s="1" t="s">
        <v>2</v>
      </c>
    </row>
    <row r="3" spans="1:3" ht="14.25">
      <c r="A3" s="118" t="s">
        <v>17</v>
      </c>
      <c r="B3" s="119"/>
      <c r="C3" s="1" t="s">
        <v>2</v>
      </c>
    </row>
    <row r="4" spans="1:3" ht="14.25">
      <c r="A4" s="118" t="s">
        <v>16</v>
      </c>
      <c r="B4" s="119"/>
      <c r="C4" s="1" t="s">
        <v>2</v>
      </c>
    </row>
    <row r="5" spans="1:3" ht="14.25">
      <c r="A5" s="118" t="s">
        <v>8</v>
      </c>
      <c r="B5" s="119"/>
      <c r="C5" s="1" t="s">
        <v>2</v>
      </c>
    </row>
    <row r="6" spans="1:3" ht="14.25">
      <c r="A6" s="118" t="s">
        <v>18</v>
      </c>
      <c r="B6" s="119"/>
      <c r="C6" s="1" t="s">
        <v>2</v>
      </c>
    </row>
    <row r="7" spans="1:3" ht="14.25">
      <c r="A7" s="118" t="s">
        <v>19</v>
      </c>
      <c r="B7" s="119"/>
      <c r="C7" s="1" t="s">
        <v>2</v>
      </c>
    </row>
    <row r="8" spans="1:3" ht="14.25">
      <c r="A8" s="118" t="s">
        <v>14</v>
      </c>
      <c r="B8" s="119"/>
      <c r="C8" s="1" t="s">
        <v>2</v>
      </c>
    </row>
    <row r="9" spans="1:3" ht="14.25">
      <c r="A9" s="118" t="s">
        <v>21</v>
      </c>
      <c r="B9" s="119"/>
      <c r="C9" s="1" t="s">
        <v>2</v>
      </c>
    </row>
    <row r="10" spans="1:3" ht="14.25">
      <c r="A10" s="118" t="s">
        <v>22</v>
      </c>
      <c r="B10" s="119"/>
      <c r="C10" s="1" t="s">
        <v>2</v>
      </c>
    </row>
    <row r="11" spans="1:3" ht="15" customHeight="1">
      <c r="A11" s="118" t="s">
        <v>9</v>
      </c>
      <c r="B11" s="119"/>
      <c r="C11" s="1" t="s">
        <v>2</v>
      </c>
    </row>
    <row r="12" spans="1:3" ht="14.25">
      <c r="A12" s="118" t="s">
        <v>23</v>
      </c>
      <c r="B12" s="119"/>
      <c r="C12" s="1" t="s">
        <v>2</v>
      </c>
    </row>
    <row r="13" spans="1:3" ht="14.25">
      <c r="A13" s="118" t="s">
        <v>20</v>
      </c>
      <c r="B13" s="119"/>
      <c r="C13" s="1" t="s">
        <v>2</v>
      </c>
    </row>
    <row r="14" spans="1:3" ht="14.25">
      <c r="A14" s="118" t="s">
        <v>11</v>
      </c>
      <c r="B14" s="119"/>
      <c r="C14" s="1" t="s">
        <v>2</v>
      </c>
    </row>
    <row r="15" spans="1:3" ht="14.25">
      <c r="A15" s="118" t="s">
        <v>12</v>
      </c>
      <c r="B15" s="119"/>
      <c r="C15" s="1" t="s">
        <v>2</v>
      </c>
    </row>
    <row r="16" spans="1:3" ht="14.25">
      <c r="A16" s="122" t="s">
        <v>13</v>
      </c>
      <c r="B16" s="123"/>
      <c r="C16" s="1" t="s">
        <v>2</v>
      </c>
    </row>
    <row r="17" spans="1:3" ht="14.25">
      <c r="A17" s="120" t="s">
        <v>43</v>
      </c>
      <c r="B17" s="121"/>
      <c r="C17" s="1" t="s">
        <v>2</v>
      </c>
    </row>
    <row r="18" spans="1:3" ht="14.25">
      <c r="A18" s="116" t="s">
        <v>0</v>
      </c>
      <c r="B18" s="117"/>
      <c r="C18" s="9" t="s">
        <v>2</v>
      </c>
    </row>
    <row r="20" spans="1:3">
      <c r="C20" s="1"/>
    </row>
  </sheetData>
  <mergeCells count="18">
    <mergeCell ref="A1:B1"/>
    <mergeCell ref="A2:B2"/>
    <mergeCell ref="A3:B3"/>
    <mergeCell ref="A16:B16"/>
    <mergeCell ref="A4:B4"/>
    <mergeCell ref="A18:B18"/>
    <mergeCell ref="A10:B10"/>
    <mergeCell ref="A9:B9"/>
    <mergeCell ref="A5:B5"/>
    <mergeCell ref="A6:B6"/>
    <mergeCell ref="A7:B7"/>
    <mergeCell ref="A8:B8"/>
    <mergeCell ref="A11:B11"/>
    <mergeCell ref="A12:B12"/>
    <mergeCell ref="A15:B15"/>
    <mergeCell ref="A13:B13"/>
    <mergeCell ref="A14:B14"/>
    <mergeCell ref="A17:B17"/>
  </mergeCells>
  <phoneticPr fontId="5"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AEBF0-43A3-408E-B3F2-6FA059CAC0D4}">
  <dimension ref="A1:B27"/>
  <sheetViews>
    <sheetView zoomScale="130" zoomScaleNormal="130" workbookViewId="0">
      <selection activeCell="A28" sqref="A28"/>
    </sheetView>
  </sheetViews>
  <sheetFormatPr defaultRowHeight="12.75"/>
  <sheetData>
    <row r="1" spans="1:2">
      <c r="A1" t="s">
        <v>44</v>
      </c>
      <c r="B1" s="43">
        <v>1</v>
      </c>
    </row>
    <row r="2" spans="1:2">
      <c r="A2" t="s">
        <v>45</v>
      </c>
      <c r="B2" s="43">
        <v>2</v>
      </c>
    </row>
    <row r="3" spans="1:2">
      <c r="A3" t="s">
        <v>46</v>
      </c>
      <c r="B3" s="43">
        <v>3</v>
      </c>
    </row>
    <row r="4" spans="1:2">
      <c r="A4" t="s">
        <v>47</v>
      </c>
      <c r="B4" s="43">
        <v>4</v>
      </c>
    </row>
    <row r="5" spans="1:2">
      <c r="A5" t="s">
        <v>48</v>
      </c>
      <c r="B5" s="43">
        <v>5</v>
      </c>
    </row>
    <row r="6" spans="1:2">
      <c r="A6" t="s">
        <v>49</v>
      </c>
      <c r="B6" s="43">
        <v>6</v>
      </c>
    </row>
    <row r="7" spans="1:2">
      <c r="A7" t="s">
        <v>50</v>
      </c>
      <c r="B7" s="43">
        <v>7</v>
      </c>
    </row>
    <row r="8" spans="1:2">
      <c r="A8" t="s">
        <v>51</v>
      </c>
      <c r="B8" s="43">
        <v>8</v>
      </c>
    </row>
    <row r="9" spans="1:2">
      <c r="A9" t="s">
        <v>52</v>
      </c>
      <c r="B9" s="43">
        <v>9</v>
      </c>
    </row>
    <row r="10" spans="1:2">
      <c r="A10" t="s">
        <v>53</v>
      </c>
      <c r="B10" s="43">
        <v>10</v>
      </c>
    </row>
    <row r="11" spans="1:2">
      <c r="A11" t="s">
        <v>54</v>
      </c>
      <c r="B11" s="43">
        <v>11</v>
      </c>
    </row>
    <row r="12" spans="1:2">
      <c r="A12" t="s">
        <v>55</v>
      </c>
      <c r="B12" s="43">
        <v>12</v>
      </c>
    </row>
    <row r="13" spans="1:2">
      <c r="A13" t="s">
        <v>56</v>
      </c>
      <c r="B13" s="43">
        <v>13</v>
      </c>
    </row>
    <row r="14" spans="1:2">
      <c r="A14" t="s">
        <v>57</v>
      </c>
      <c r="B14" s="43">
        <v>14</v>
      </c>
    </row>
    <row r="15" spans="1:2">
      <c r="A15" t="s">
        <v>58</v>
      </c>
      <c r="B15" s="43">
        <v>15</v>
      </c>
    </row>
    <row r="16" spans="1:2">
      <c r="A16" t="s">
        <v>59</v>
      </c>
      <c r="B16" s="43">
        <v>16</v>
      </c>
    </row>
    <row r="17" spans="1:2">
      <c r="A17" t="s">
        <v>60</v>
      </c>
      <c r="B17" s="43">
        <v>17</v>
      </c>
    </row>
    <row r="18" spans="1:2">
      <c r="A18" t="s">
        <v>61</v>
      </c>
      <c r="B18" s="43">
        <v>18</v>
      </c>
    </row>
    <row r="19" spans="1:2">
      <c r="A19" t="s">
        <v>62</v>
      </c>
      <c r="B19" s="43">
        <v>19</v>
      </c>
    </row>
    <row r="20" spans="1:2">
      <c r="A20" t="s">
        <v>63</v>
      </c>
      <c r="B20" s="43">
        <v>20</v>
      </c>
    </row>
    <row r="21" spans="1:2">
      <c r="A21" t="s">
        <v>64</v>
      </c>
      <c r="B21" s="43">
        <v>21</v>
      </c>
    </row>
    <row r="22" spans="1:2">
      <c r="A22" t="s">
        <v>65</v>
      </c>
      <c r="B22" s="43">
        <v>22</v>
      </c>
    </row>
    <row r="23" spans="1:2">
      <c r="A23" t="s">
        <v>66</v>
      </c>
      <c r="B23" s="43">
        <v>23</v>
      </c>
    </row>
    <row r="24" spans="1:2">
      <c r="A24" t="s">
        <v>67</v>
      </c>
      <c r="B24" s="43">
        <v>24</v>
      </c>
    </row>
    <row r="25" spans="1:2">
      <c r="A25" t="s">
        <v>68</v>
      </c>
      <c r="B25" s="43">
        <v>25</v>
      </c>
    </row>
    <row r="26" spans="1:2">
      <c r="A26" t="s">
        <v>69</v>
      </c>
      <c r="B26" s="43">
        <v>26</v>
      </c>
    </row>
    <row r="27" spans="1:2" ht="13.5">
      <c r="A27" s="44" t="s">
        <v>100</v>
      </c>
      <c r="B27" s="43">
        <v>0</v>
      </c>
    </row>
  </sheetData>
  <phoneticPr fontId="5" type="noConversion"/>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E A A B Q S w M E F A A C A A g A t W 2 T T 6 4 m t W G o A A A A + Q A A A B I A H A B D b 2 5 m a W c v U G F j a 2 F n Z S 5 4 b W w g o h g A K K A U A A A A A A A A A A A A A A A A A A A A A A A A A A A A h Y / N C o J A G E V f R W b v / E l R 8 j l C L d o k B E G 0 H c Z J h 3 Q M Z 0 z f r U W P 1 C s k l N W u 5 b 2 c C + c + b n d I h 7 o K r r p 1 p r E J Y p i i Q F v V 5 M Y W C e r 8 K V y g V M B O q r M s d D D C 1 s W D M w k q v b / E h P R 9 j / s I N 2 1 B O K W M H L P t X p W 6 l q G x z k u r N P q s 8 v 8 r J O D w k h E c z x m e s S X H L K I M y N R D Z u y X 4 a M y p k B + S l h 3 l e 9 a L b Q N N y s g U w T y v i G e U E s D B B Q A A g A I A L V t k 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1 b Z N P I S K k K Q 8 B A A C 2 A Q A A E w A c A E Z v c m 1 1 b G F z L 1 N l Y 3 R p b 2 4 x L m 0 g o h g A K K A U A A A A A A A A A A A A A A A A A A A A A A A A A A A A j Z B f S 8 M w F M X f C / 0 O l + y l h a z 0 D x N 0 9 E E 6 9 U 2 Q 1 h e t S N d d 1 0 K a S O 7 t 2 B j 7 7 m a U I Y K C e U n y u 4 e T c 0 L Y c m 8 0 l N O e L H 3 P 9 6 h r L G 5 g J s q X c l 6 M x G Z A C 4 X Z o a U O k d 9 t n M A c M g j i O A 0 F 5 K C Q f Q / c K s 1 o W 3 S k o F 2 0 M u 0 4 o O b g v l c Y F U a z u 1 A g i p v 6 m Z x X v Y j j L E m v r + q L k u p b p Y B 6 R o I H Z d a N q l 2 G + l 8 5 I t 6 z C O X r C l U / O A e b C y m k k 6 t x 0 J R n E u 5 0 a z a 9 3 u Z J u k g l P I 2 G s e S D w v z 7 G D 0 a j W + h n O r M R N E 1 e u s + o z p 8 4 r l p 1 a y d q L K N p g 9 j h 8 n 9 P K R g 6 i 6 P R z H R x L 3 O b g K M e z 5 J u P D 0 D 5 7 9 4 K f Q 9 3 r 9 a 4 z l F 1 B L A Q I t A B Q A A g A I A L V t k 0 + u J r V h q A A A A P k A A A A S A A A A A A A A A A A A A A A A A A A A A A B D b 2 5 m a W c v U G F j a 2 F n Z S 5 4 b W x Q S w E C L Q A U A A I A C A C 1 b Z N P D 8 r p q 6 Q A A A D p A A A A E w A A A A A A A A A A A A A A A A D 0 A A A A W 0 N v b n R l b n R f V H l w Z X N d L n h t b F B L A Q I t A B Q A A g A I A L V t k 0 8 h I q Q p D w E A A L Y B A A A T A A A A A A A A A A A A A A A A A O U B A A B G b 3 J t d W x h c y 9 T Z W N 0 a W 9 u M S 5 t U E s F B g A A A A A D A A M A w g A A A E 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o J A A A A A A A A i A 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T W l M t Q 3 V z d G 9 t Z X I l M j B D b 3 Z l c n N o Z W V 0 X 3 I w M S U y M C 0 l M j A z J T I w K D A w 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O C I g L z 4 8 R W 5 0 c n k g V H l w Z T 0 i R m l s b E V y c m 9 y Q 2 9 k Z S I g V m F s d W U 9 I n N V b m t u b 3 d u I i A v P j x F b n R y e S B U e X B l P S J G a W x s R X J y b 3 J D b 3 V u d C I g V m F s d W U 9 I m w w I i A v P j x F b n R y e S B U e X B l P S J G a W x s T G F z d F V w Z G F 0 Z W Q i I F Z h b H V l P S J k M j A x O S 0 x M i 0 x O V Q x M z o z N D o y N C 4 w M z g x O T U 0 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W l M t Q 3 V z d G 9 t Z X I g Q 2 9 2 Z X J z a G V l d F 9 y M D E g L S A z I C g w M D I p L 0 N o Y W 5 n Z W Q g V H l w Z S 5 7 Q 2 9 s d W 1 u M S w w f S Z x d W 9 0 O y w m c X V v d D t T Z W N 0 a W 9 u M S 9 T W l M t Q 3 V z d G 9 t Z X I g Q 2 9 2 Z X J z a G V l d F 9 y M D E g L S A z I C g w M D I p L 0 N o Y W 5 n Z W Q g V H l w Z S 5 7 Q 2 9 s d W 1 u M i w x f S Z x d W 9 0 O y w m c X V v d D t T Z W N 0 a W 9 u M S 9 T W l M t Q 3 V z d G 9 t Z X I g Q 2 9 2 Z X J z a G V l d F 9 y M D E g L S A z I C g w M D I p L 0 N o Y W 5 n Z W Q g V H l w Z S 5 7 Q 2 9 s d W 1 u M y w y f S Z x d W 9 0 O 1 0 s J n F 1 b 3 Q 7 Q 2 9 s d W 1 u Q 2 9 1 b n Q m c X V v d D s 6 M y w m c X V v d D t L Z X l D b 2 x 1 b W 5 O Y W 1 l c y Z x d W 9 0 O z p b X S w m c X V v d D t D b 2 x 1 b W 5 J Z G V u d G l 0 a W V z J n F 1 b 3 Q 7 O l s m c X V v d D t T Z W N 0 a W 9 u M S 9 T W l M t Q 3 V z d G 9 t Z X I g Q 2 9 2 Z X J z a G V l d F 9 y M D E g L S A z I C g w M D I p L 0 N o Y W 5 n Z W Q g V H l w Z S 5 7 Q 2 9 s d W 1 u M S w w f S Z x d W 9 0 O y w m c X V v d D t T Z W N 0 a W 9 u M S 9 T W l M t Q 3 V z d G 9 t Z X I g Q 2 9 2 Z X J z a G V l d F 9 y M D E g L S A z I C g w M D I p L 0 N o Y W 5 n Z W Q g V H l w Z S 5 7 Q 2 9 s d W 1 u M i w x f S Z x d W 9 0 O y w m c X V v d D t T Z W N 0 a W 9 u M S 9 T W l M t Q 3 V z d G 9 t Z X I g Q 2 9 2 Z X J z a G V l d F 9 y M D E g L S A z I C g w M D I p L 0 N o Y W 5 n Z W Q g V H l w Z S 5 7 Q 2 9 s d W 1 u M y w y f S Z x d W 9 0 O 1 0 s J n F 1 b 3 Q 7 U m V s Y X R p b 2 5 z a G l w S W 5 m b y Z x d W 9 0 O z p b X X 0 i I C 8 + P C 9 T d G F i b G V F b n R y a W V z P j w v S X R l b T 4 8 S X R l b T 4 8 S X R l b U x v Y 2 F 0 a W 9 u P j x J d G V t V H l w Z T 5 G b 3 J t d W x h P C 9 J d G V t V H l w Z T 4 8 S X R l b V B h d G g + U 2 V j d G l v b j E v U 1 p T L U N 1 c 3 R v b W V y J T I w Q 2 9 2 Z X J z a G V l d F 9 y M D E l M j A t J T I w M y U y M C g w M D I p L 1 N v d X J j Z T w v S X R l b V B h d G g + P C 9 J d G V t T G 9 j Y X R p b 2 4 + P F N 0 Y W J s Z U V u d H J p Z X M g L z 4 8 L 0 l 0 Z W 0 + P E l 0 Z W 0 + P E l 0 Z W 1 M b 2 N h d G l v b j 4 8 S X R l b V R 5 c G U + R m 9 y b X V s Y T w v S X R l b V R 5 c G U + P E l 0 Z W 1 Q Y X R o P l N l Y 3 R p b 2 4 x L 1 N a U y 1 D d X N 0 b 2 1 l c i U y M E N v d m V y c 2 h l Z X R f c j A x J T I w L S U y M D M l M j A o M D A y K S 9 D a G F u Z 2 V k J T I w V H l w Z T w v S X R l b V B h d G g + P C 9 J d G V t T G 9 j Y X R p b 2 4 + P F N 0 Y W J s Z U V u d H J p Z X M g L z 4 8 L 0 l 0 Z W 0 + P C 9 J d G V t c z 4 8 L 0 x v Y 2 F s U G F j a 2 F n Z U 1 l d G F k Y X R h R m l s Z T 4 W A A A A U E s F B g A A A A A A A A A A A A A A A A A A A A A A A N o A A A A B A A A A 0 I y d 3 w E V 0 R G M e g D A T 8 K X 6 w E A A A B f U g 7 5 w l R i S q b l r W c p e S 9 k A A A A A A I A A A A A A A N m A A D A A A A A E A A A A G k J i T H Z 1 l / / M T P H o n r y K c o A A A A A B I A A A K A A A A A Q A A A A H 0 5 6 O S K E u M j T L J / e u v i a g F A A A A B N K V Z 5 G p s G o 0 M T P w m l m 4 1 Q w j u c F 4 m j q b 3 a j b w U b U + 3 Z b J 2 b r P b h 8 E e 1 E 2 L j p i c 9 O p 5 / N r q t c L 8 S J z R N s w p Y O E O 6 a 9 l O 3 e 4 j y 6 l N i O T t 6 o X j h Q A A A D m v r C h M V 4 p M m E q + M 9 G + l 6 j 6 t z b 4 Q = = < / D a t a M a s h u p > 
</file>

<file path=customXml/itemProps1.xml><?xml version="1.0" encoding="utf-8"?>
<ds:datastoreItem xmlns:ds="http://schemas.openxmlformats.org/officeDocument/2006/customXml" ds:itemID="{8D530C41-8E61-4B3B-9360-F0D0D4ECEE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36</vt:i4>
      </vt:variant>
    </vt:vector>
  </HeadingPairs>
  <TitlesOfParts>
    <vt:vector size="42" baseType="lpstr">
      <vt:lpstr>Sheet2 (2)</vt:lpstr>
      <vt:lpstr>Sheet3</vt:lpstr>
      <vt:lpstr>Sheet1</vt:lpstr>
      <vt:lpstr>Extract</vt:lpstr>
      <vt:lpstr>Links</vt:lpstr>
      <vt:lpstr>Sheet2</vt:lpstr>
      <vt:lpstr>Sheet1!Print_Area</vt:lpstr>
      <vt:lpstr>WC_DataArea</vt:lpstr>
      <vt:lpstr>WC_DataDefinition</vt:lpstr>
      <vt:lpstr>'Sheet2 (2)'!WC_DRT_CUSTOMER_DOCUMENT_CODE</vt:lpstr>
      <vt:lpstr>WC_DRT_CUSTOMER_DOCUMENT_CODE</vt:lpstr>
      <vt:lpstr>'Sheet2 (2)'!WC_DRT_CUSTOMER_DOCUMENT_NAME</vt:lpstr>
      <vt:lpstr>WC_DRT_CUSTOMER_DOCUMENT_NAME</vt:lpstr>
      <vt:lpstr>'Sheet2 (2)'!WC_DRT_CUSTOMER_DOCUMENT_NUMBER</vt:lpstr>
      <vt:lpstr>WC_DRT_CUSTOMER_DOCUMENT_NUMBER</vt:lpstr>
      <vt:lpstr>'Sheet2 (2)'!WC_DRT_CUSTOMER_DOCUMENT_REVISION</vt:lpstr>
      <vt:lpstr>WC_DRT_CUSTOMER_DOCUMENT_REVISION</vt:lpstr>
      <vt:lpstr>'Sheet2 (2)'!WC_DRT_CUSTOMER_DOCUMENT_TITLE</vt:lpstr>
      <vt:lpstr>WC_DRT_CUSTOMER_DOCUMENT_TITLE</vt:lpstr>
      <vt:lpstr>'Sheet2 (2)'!WC_DRT_CUSTOMER_TRANSMITTAL_TYPE</vt:lpstr>
      <vt:lpstr>WC_DRT_CUSTOMER_TRANSMITTAL_TYPE</vt:lpstr>
      <vt:lpstr>'Sheet2 (2)'!WC_DRT_name</vt:lpstr>
      <vt:lpstr>WC_DRT_name</vt:lpstr>
      <vt:lpstr>WC_DRT_revision</vt:lpstr>
      <vt:lpstr>'Sheet2 (2)'!WC_DRT_TAG_NUMBER</vt:lpstr>
      <vt:lpstr>WC_DRT_TAG_NUMBER</vt:lpstr>
      <vt:lpstr>WC_OutputFields</vt:lpstr>
      <vt:lpstr>'Sheet2 (2)'!WC_SO_CUSTOMER_NAME</vt:lpstr>
      <vt:lpstr>WC_SO_CUSTOMER_NAME</vt:lpstr>
      <vt:lpstr>'Sheet2 (2)'!WC_SO_CUSTOMER_PURCHASE_ORDER_NUMBER</vt:lpstr>
      <vt:lpstr>WC_SO_CUSTOMER_PURCHASE_ORDER_NUMBER</vt:lpstr>
      <vt:lpstr>'Sheet2 (2)'!WC_SO_END_USER_NAME</vt:lpstr>
      <vt:lpstr>WC_SO_END_USER_NAME</vt:lpstr>
      <vt:lpstr>'Sheet2 (2)'!WC_SO_PROJECT_NAME</vt:lpstr>
      <vt:lpstr>WC_SO_PROJECT_NAME</vt:lpstr>
      <vt:lpstr>'Sheet2 (2)'!WC_SOLI_EQUIPMENT_SERVICE_SOLI</vt:lpstr>
      <vt:lpstr>WC_SOLI_EQUIPMENT_SERVICE_SOLI</vt:lpstr>
      <vt:lpstr>'Sheet2 (2)'!WC_SOLI_PUMP_SERIAL_NUMBERS_SOLI</vt:lpstr>
      <vt:lpstr>WC_SOLI_PUMP_SERIAL_NUMBERS_SOLI</vt:lpstr>
      <vt:lpstr>'Sheet2 (2)'!WC_SOLI_PUMP_SIZE</vt:lpstr>
      <vt:lpstr>WC_SOLI_PUMP_SIZE</vt:lpstr>
      <vt:lpstr>WC_SOLI_TAG_ITEM_PUMPS_SOLI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PaRiley@flowserve.com</dc:creator>
  <cp:lastModifiedBy>王亮亮</cp:lastModifiedBy>
  <cp:lastPrinted>2020-02-27T02:14:32Z</cp:lastPrinted>
  <dcterms:created xsi:type="dcterms:W3CDTF">2015-10-28T08:46:19Z</dcterms:created>
  <dcterms:modified xsi:type="dcterms:W3CDTF">2020-05-23T09:46:27Z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C_DRT_FLOWSERVE_DRT_NUMBER" linkTarget="WC_DRT_FLOWSERVE_DRT_NUMBER">
    <vt:lpwstr/>
  </property>
  <property fmtid="{D5CDD505-2E9C-101B-9397-08002B2CF9AE}" pid="3" name="WC_DRT_CUSTOMER_DOCUMENT_NUMBER" linkTarget="WC_DRT_CUSTOMER_DOCUMENT_NUMBER">
    <vt:lpwstr/>
  </property>
  <property fmtid="{D5CDD505-2E9C-101B-9397-08002B2CF9AE}" pid="4" name="WC_DRT_CUSTOMER_DOCUMENT_REVISION" linkTarget="WC_DRT_CUSTOMER_DOCUMENT_REVISION">
    <vt:lpwstr/>
  </property>
  <property fmtid="{D5CDD505-2E9C-101B-9397-08002B2CF9AE}" pid="5" name="WC_DRT_TOTAL_SHEETS" linkTarget="WC_DRT_TOTAL_SHEETS">
    <vt:lpwstr/>
  </property>
  <property fmtid="{D5CDD505-2E9C-101B-9397-08002B2CF9AE}" pid="6" name="WC_DRT_TAG_NUMBER" linkTarget="WC_DRT_TAG_NUMBER">
    <vt:lpwstr/>
  </property>
  <property fmtid="{D5CDD505-2E9C-101B-9397-08002B2CF9AE}" pid="7" name="WC_DRT_SUPPLIER_DOCUMENT_REVISION" linkTarget="WC_DRT_SUPPLIER_DOCUMENT_REVISION">
    <vt:lpwstr/>
  </property>
  <property fmtid="{D5CDD505-2E9C-101B-9397-08002B2CF9AE}" pid="8" name="WC_DRT_SUPPLIER_DOCUMENT_NUMBER" linkTarget="WC_DRT_SUPPLIER_DOCUMENT_NUMBER">
    <vt:lpwstr/>
  </property>
  <property fmtid="{D5CDD505-2E9C-101B-9397-08002B2CF9AE}" pid="9" name="WC_DRT_CUSTOMER_DOCUMENT_TITLE" linkTarget="WC_DRT_CUSTOMER_DOCUMENT_TITLE">
    <vt:lpwstr/>
  </property>
  <property fmtid="{D5CDD505-2E9C-101B-9397-08002B2CF9AE}" pid="10" name="WC_DRT_name" linkTarget="WC_DRT_name">
    <vt:lpwstr/>
  </property>
  <property fmtid="{D5CDD505-2E9C-101B-9397-08002B2CF9AE}" pid="11" name="WC_SO_END_USER_NAME" linkTarget="WC_SO_END_USER_NAME">
    <vt:lpwstr/>
  </property>
  <property fmtid="{D5CDD505-2E9C-101B-9397-08002B2CF9AE}" pid="12" name="WC_SO_CUSTOMER_NAME" linkTarget="WC_SO_CUSTOMER_NAME">
    <vt:lpwstr/>
  </property>
  <property fmtid="{D5CDD505-2E9C-101B-9397-08002B2CF9AE}" pid="13" name="WC_SO_PROJECT_NAME" linkTarget="WC_SO_PROJECT_NAME">
    <vt:lpwstr/>
  </property>
  <property fmtid="{D5CDD505-2E9C-101B-9397-08002B2CF9AE}" pid="14" name="WC_SO_CUSTOMER_PURCHASE_ORDER_NUMBER" linkTarget="WC_SO_CUSTOMER_PURCHASE_ORDER_NUMBER">
    <vt:lpwstr/>
  </property>
  <property fmtid="{D5CDD505-2E9C-101B-9397-08002B2CF9AE}" pid="15" name="WC_SOLI_EQUIPMENT_SERVICE_SOLI" linkTarget="WC_SOLI_EQUIPMENT_SERVICE_SOLI">
    <vt:lpwstr/>
  </property>
  <property fmtid="{D5CDD505-2E9C-101B-9397-08002B2CF9AE}" pid="16" name="WC_SOLI_TAG_ITEM_PUMPS_SOLI" linkTarget="WC_SOLI_TAG_ITEM_PUMPS_SOLI">
    <vt:lpwstr/>
  </property>
  <property fmtid="{D5CDD505-2E9C-101B-9397-08002B2CF9AE}" pid="17" name="WC_SOLI_PUMP_SIZE" linkTarget="WC_SOLI_PUMP_SIZE">
    <vt:lpwstr/>
  </property>
  <property fmtid="{D5CDD505-2E9C-101B-9397-08002B2CF9AE}" pid="18" name="WC_SOLI_PUMP_SERIAL_NUMBERS_SOLI" linkTarget="WC_SOLI_PUMP_SERIAL_NUMBERS_SOLI">
    <vt:lpwstr/>
  </property>
  <property fmtid="{D5CDD505-2E9C-101B-9397-08002B2CF9AE}" pid="19" name="WC_DRT_CUSTOMER_DOCUMENT_NAME" linkTarget="WC_DRT_CUSTOMER_DOCUMENT_NAME">
    <vt:lpwstr/>
  </property>
  <property fmtid="{D5CDD505-2E9C-101B-9397-08002B2CF9AE}" pid="20" name="WC_DRT_CUSTOMER_DOCUMENT_CODE" linkTarget="WC_DRT_CUSTOMER_DOCUMENT_CODE">
    <vt:lpwstr/>
  </property>
  <property fmtid="{D5CDD505-2E9C-101B-9397-08002B2CF9AE}" pid="21" name="WC_DRT_CUSTOMER_TRANSMITTAL_TYPE" linkTarget="WC_DRT_CUSTOMER_TRANSMITTAL_TYPE">
    <vt:lpwstr/>
  </property>
  <property fmtid="{D5CDD505-2E9C-101B-9397-08002B2CF9AE}" pid="22" name="WC_DRT_revision" linkTarget="WC_DRT_revision">
    <vt:lpwstr/>
  </property>
</Properties>
</file>