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475" windowHeight="6930"/>
  </bookViews>
  <sheets>
    <sheet name="result" sheetId="1" r:id="rId1"/>
  </sheets>
  <calcPr calcId="145621"/>
</workbook>
</file>

<file path=xl/calcChain.xml><?xml version="1.0" encoding="utf-8"?>
<calcChain xmlns="http://schemas.openxmlformats.org/spreadsheetml/2006/main">
  <c r="M96" i="1" l="1"/>
  <c r="M25" i="1"/>
  <c r="M127" i="1"/>
  <c r="M53" i="1"/>
  <c r="M62" i="1"/>
  <c r="M39" i="1"/>
  <c r="M67" i="1"/>
  <c r="M18" i="1"/>
  <c r="M75" i="1"/>
  <c r="M89" i="1"/>
  <c r="M143" i="1"/>
  <c r="M98" i="1"/>
  <c r="M4" i="1"/>
  <c r="M81" i="1"/>
  <c r="M65" i="1"/>
  <c r="M94" i="1"/>
  <c r="M155" i="1"/>
  <c r="M9" i="1"/>
  <c r="M93" i="1"/>
  <c r="M23" i="1"/>
  <c r="M97" i="1"/>
  <c r="M69" i="1"/>
  <c r="M50" i="1"/>
  <c r="M15" i="1"/>
  <c r="M29" i="1"/>
  <c r="M33" i="1"/>
  <c r="M34" i="1"/>
  <c r="M43" i="1"/>
  <c r="M87" i="1"/>
  <c r="M38" i="1"/>
  <c r="M13" i="1"/>
  <c r="M44" i="1"/>
  <c r="M64" i="1"/>
  <c r="M76" i="1"/>
  <c r="M2" i="1"/>
  <c r="M8" i="1"/>
  <c r="M57" i="1"/>
  <c r="M31" i="1"/>
  <c r="M28" i="1"/>
  <c r="M92" i="1"/>
  <c r="M7" i="1"/>
  <c r="M129" i="1"/>
  <c r="M46" i="1"/>
  <c r="M80" i="1"/>
  <c r="M26" i="1"/>
  <c r="M30" i="1"/>
  <c r="M3" i="1"/>
  <c r="M120" i="1"/>
  <c r="M35" i="1"/>
  <c r="M91" i="1"/>
  <c r="M32" i="1"/>
  <c r="M131" i="1"/>
  <c r="M14" i="1"/>
  <c r="M27" i="1"/>
  <c r="M10" i="1"/>
  <c r="M5" i="1"/>
  <c r="M110" i="1"/>
  <c r="M22" i="1"/>
  <c r="M104" i="1"/>
  <c r="M49" i="1"/>
  <c r="M79" i="1"/>
  <c r="M6" i="1"/>
  <c r="M19" i="1"/>
  <c r="M72" i="1"/>
  <c r="M102" i="1"/>
  <c r="M21" i="1"/>
  <c r="M116" i="1"/>
  <c r="M60" i="1"/>
  <c r="M59" i="1"/>
  <c r="M118" i="1"/>
  <c r="M61" i="1"/>
  <c r="M54" i="1"/>
  <c r="M73" i="1"/>
  <c r="M103" i="1"/>
  <c r="M17" i="1"/>
  <c r="M82" i="1"/>
  <c r="M106" i="1"/>
  <c r="M41" i="1"/>
  <c r="M52" i="1"/>
  <c r="M40" i="1"/>
  <c r="M70" i="1"/>
  <c r="M16" i="1"/>
  <c r="M113" i="1"/>
  <c r="M24" i="1"/>
  <c r="M36" i="1"/>
  <c r="M11" i="1"/>
  <c r="M111" i="1"/>
  <c r="M95" i="1"/>
  <c r="M78" i="1"/>
  <c r="M71" i="1"/>
  <c r="M63" i="1"/>
  <c r="M12" i="1"/>
  <c r="M47" i="1"/>
  <c r="M68" i="1"/>
  <c r="M37" i="1"/>
  <c r="M101" i="1"/>
  <c r="M66" i="1"/>
  <c r="M42" i="1"/>
  <c r="M20" i="1"/>
  <c r="M115" i="1"/>
  <c r="M77" i="1"/>
  <c r="M74" i="1"/>
  <c r="M83" i="1"/>
  <c r="M130" i="1"/>
  <c r="M90" i="1"/>
  <c r="M51" i="1"/>
  <c r="M56" i="1"/>
  <c r="M128" i="1"/>
  <c r="M58" i="1"/>
  <c r="M105" i="1"/>
  <c r="M85" i="1"/>
  <c r="M108" i="1"/>
  <c r="M132" i="1"/>
  <c r="M123" i="1"/>
  <c r="M109" i="1"/>
  <c r="M88" i="1"/>
  <c r="M112" i="1"/>
  <c r="M55" i="1"/>
  <c r="M147" i="1"/>
  <c r="M140" i="1"/>
  <c r="M145" i="1"/>
  <c r="M137" i="1"/>
  <c r="M100" i="1"/>
  <c r="M141" i="1"/>
  <c r="M154" i="1"/>
  <c r="M119" i="1"/>
  <c r="M142" i="1"/>
  <c r="M134" i="1"/>
  <c r="M121" i="1"/>
  <c r="M158" i="1"/>
  <c r="M99" i="1"/>
  <c r="M117" i="1"/>
  <c r="M156" i="1"/>
  <c r="M153" i="1"/>
  <c r="M149" i="1"/>
  <c r="M135" i="1"/>
  <c r="M107" i="1"/>
  <c r="M125" i="1"/>
  <c r="M86" i="1"/>
  <c r="M157" i="1"/>
  <c r="M126" i="1"/>
  <c r="M148" i="1"/>
  <c r="M139" i="1"/>
  <c r="M114" i="1"/>
  <c r="M138" i="1"/>
  <c r="M136" i="1"/>
  <c r="M124" i="1"/>
  <c r="M133" i="1"/>
  <c r="M122" i="1"/>
  <c r="M159" i="1"/>
  <c r="M144" i="1"/>
  <c r="M84" i="1"/>
  <c r="M152" i="1"/>
  <c r="M150" i="1"/>
  <c r="M161" i="1"/>
  <c r="M151" i="1"/>
  <c r="M146" i="1"/>
  <c r="M160" i="1"/>
  <c r="M48" i="1"/>
  <c r="M45" i="1"/>
</calcChain>
</file>

<file path=xl/sharedStrings.xml><?xml version="1.0" encoding="utf-8"?>
<sst xmlns="http://schemas.openxmlformats.org/spreadsheetml/2006/main" count="493" uniqueCount="364">
  <si>
    <t>card</t>
  </si>
  <si>
    <t>matrix</t>
  </si>
  <si>
    <t>graph</t>
  </si>
  <si>
    <t>gem</t>
  </si>
  <si>
    <t>ranklist</t>
  </si>
  <si>
    <t>dominator</t>
  </si>
  <si>
    <t>总分</t>
  </si>
  <si>
    <t>ZJ-0036</t>
  </si>
  <si>
    <t>ZJ-0014</t>
  </si>
  <si>
    <t>ZJ-0048</t>
  </si>
  <si>
    <t>ZJ-0057</t>
  </si>
  <si>
    <t>ZJ-0064</t>
  </si>
  <si>
    <t>ZJ-0042</t>
  </si>
  <si>
    <t>ZJ-0019</t>
  </si>
  <si>
    <t>ZJ-0063</t>
  </si>
  <si>
    <t>ZJ-0056</t>
  </si>
  <si>
    <t>ZJ-0067</t>
  </si>
  <si>
    <t>ZJ-0153</t>
  </si>
  <si>
    <t>ZJ-0140</t>
  </si>
  <si>
    <t>ZJ-0037</t>
  </si>
  <si>
    <t>ZJ-0059</t>
  </si>
  <si>
    <t>ZJ-0100</t>
  </si>
  <si>
    <t>ZJ-0032</t>
  </si>
  <si>
    <t>ZJ-0009</t>
  </si>
  <si>
    <t>ZJ-0003</t>
  </si>
  <si>
    <t>ZJ-0086</t>
  </si>
  <si>
    <t>ZJ-0040</t>
  </si>
  <si>
    <t>ZJ-0021</t>
  </si>
  <si>
    <t>ZJ-0025</t>
  </si>
  <si>
    <t>ZJ-0087</t>
  </si>
  <si>
    <t>ZJ-0055</t>
  </si>
  <si>
    <t>ZJ-0132</t>
  </si>
  <si>
    <t>ZJ-0076</t>
  </si>
  <si>
    <t>ZJ-0039</t>
  </si>
  <si>
    <t>ZJ-0054</t>
  </si>
  <si>
    <t>ZJ-0096</t>
  </si>
  <si>
    <t>ZJ-0124</t>
  </si>
  <si>
    <t>ZJ-0083</t>
  </si>
  <si>
    <t>ZJ-0093</t>
  </si>
  <si>
    <t>ZJ-0094</t>
  </si>
  <si>
    <t>ZJ-0026</t>
  </si>
  <si>
    <t>ZJ-0047</t>
  </si>
  <si>
    <t>ZJ-0110</t>
  </si>
  <si>
    <t>ZJ-0138</t>
  </si>
  <si>
    <t>ZJ-0108</t>
  </si>
  <si>
    <t>ZJ-0029</t>
  </si>
  <si>
    <t>ZJ-0061</t>
  </si>
  <si>
    <t>ZJ-0107</t>
  </si>
  <si>
    <t>ZJ-0050</t>
  </si>
  <si>
    <t>ZJ-0145</t>
  </si>
  <si>
    <t>ZJ-0052</t>
  </si>
  <si>
    <t>ZJ-0027</t>
  </si>
  <si>
    <t>ZJ-0133</t>
  </si>
  <si>
    <t>ZJ-0127</t>
  </si>
  <si>
    <t>ZJ-0001</t>
  </si>
  <si>
    <t>ZJ-0031</t>
  </si>
  <si>
    <t>ZJ-0007</t>
  </si>
  <si>
    <t>ZJ-0033</t>
  </si>
  <si>
    <t>ZJ-0079</t>
  </si>
  <si>
    <t>ZJ-0085</t>
  </si>
  <si>
    <t>ZJ-0028</t>
  </si>
  <si>
    <t>ZJ-0073</t>
  </si>
  <si>
    <t>ZJ-0005</t>
  </si>
  <si>
    <t>ZJ-0130</t>
  </si>
  <si>
    <t>ZJ-0099</t>
  </si>
  <si>
    <t>ZJ-0044</t>
  </si>
  <si>
    <t>ZJ-0092</t>
  </si>
  <si>
    <t>ZJ-0150</t>
  </si>
  <si>
    <t>ZJ-0024</t>
  </si>
  <si>
    <t>ZJ-0046</t>
  </si>
  <si>
    <t>ZJ-0119</t>
  </si>
  <si>
    <t>ZJ-0148</t>
  </si>
  <si>
    <t>ZJ-0160</t>
  </si>
  <si>
    <t>ZJ-0072</t>
  </si>
  <si>
    <t>ZJ-0139</t>
  </si>
  <si>
    <t>ZJ-0006</t>
  </si>
  <si>
    <t>ZJ-0142</t>
  </si>
  <si>
    <t>ZJ-0034</t>
  </si>
  <si>
    <t>ZJ-0080</t>
  </si>
  <si>
    <t>ZJ-0112</t>
  </si>
  <si>
    <t>ZJ-0098</t>
  </si>
  <si>
    <t>ZJ-0149</t>
  </si>
  <si>
    <t>ZJ-0074</t>
  </si>
  <si>
    <t>ZJ-0103</t>
  </si>
  <si>
    <t>ZJ-0081</t>
  </si>
  <si>
    <t>ZJ-0106</t>
  </si>
  <si>
    <t>ZJ-0070</t>
  </si>
  <si>
    <t>ZJ-0129</t>
  </si>
  <si>
    <t>ZJ-0137</t>
  </si>
  <si>
    <t>ZJ-0147</t>
  </si>
  <si>
    <t>ZJ-0008</t>
  </si>
  <si>
    <t>ZJ-0082</t>
  </si>
  <si>
    <t>ZJ-0010</t>
  </si>
  <si>
    <t>ZJ-0095</t>
  </si>
  <si>
    <t>ZJ-0123</t>
  </si>
  <si>
    <t>ZJ-0146</t>
  </si>
  <si>
    <t>ZJ-0062</t>
  </si>
  <si>
    <t>ZJ-0035</t>
  </si>
  <si>
    <t>ZJ-0045</t>
  </si>
  <si>
    <t>ZJ-0069</t>
  </si>
  <si>
    <t>ZJ-0065</t>
  </si>
  <si>
    <t>ZJ-0038</t>
  </si>
  <si>
    <t>ZJ-0104</t>
  </si>
  <si>
    <t>ZJ-0144</t>
  </si>
  <si>
    <t>ZJ-0051</t>
  </si>
  <si>
    <t>ZJ-0090</t>
  </si>
  <si>
    <t>ZJ-0125</t>
  </si>
  <si>
    <t>ZJ-0089</t>
  </si>
  <si>
    <t>ZJ-0023</t>
  </si>
  <si>
    <t>ZJ-0077</t>
  </si>
  <si>
    <t>ZJ-0091</t>
  </si>
  <si>
    <t>ZJ-0128</t>
  </si>
  <si>
    <t>ZJ-0015</t>
  </si>
  <si>
    <t>ZJ-0111</t>
  </si>
  <si>
    <t>ZJ-0011</t>
  </si>
  <si>
    <t>ZJ-0030</t>
  </si>
  <si>
    <t>ZJ-0102</t>
  </si>
  <si>
    <t>ZJ-0152</t>
  </si>
  <si>
    <t>ZJ-0016</t>
  </si>
  <si>
    <t>ZJ-0041</t>
  </si>
  <si>
    <t>ZJ-0122</t>
  </si>
  <si>
    <t>ZJ-0158</t>
  </si>
  <si>
    <t>ZJ-0013</t>
  </si>
  <si>
    <t>ZJ-0116</t>
  </si>
  <si>
    <t>ZJ-0002</t>
  </si>
  <si>
    <t>ZJ-0120</t>
  </si>
  <si>
    <t>ZJ-0143</t>
  </si>
  <si>
    <t>ZJ-0136</t>
  </si>
  <si>
    <t>ZJ-0022</t>
  </si>
  <si>
    <t>ZJ-0066</t>
  </si>
  <si>
    <t>ZJ-0117</t>
  </si>
  <si>
    <t>ZJ-0118</t>
  </si>
  <si>
    <t>ZJ-0020</t>
  </si>
  <si>
    <t>ZJ-0058</t>
  </si>
  <si>
    <t>ZJ-0155</t>
  </si>
  <si>
    <t>ZJ-0157</t>
  </si>
  <si>
    <t>ZJ-0017</t>
  </si>
  <si>
    <t>ZJ-0075</t>
  </si>
  <si>
    <t>ZJ-0113</t>
  </si>
  <si>
    <t>ZJ-0068</t>
  </si>
  <si>
    <t>ZJ-0135</t>
  </si>
  <si>
    <t>ZJ-0126</t>
  </si>
  <si>
    <t>ZJ-0115</t>
  </si>
  <si>
    <t>ZJ-0134</t>
  </si>
  <si>
    <t>ZJ-0084</t>
  </si>
  <si>
    <t>ZJ-0060</t>
  </si>
  <si>
    <t>ZJ-0105</t>
  </si>
  <si>
    <t>ZJ-0088</t>
  </si>
  <si>
    <t>ZJ-0071</t>
  </si>
  <si>
    <t>ZJ-0097</t>
  </si>
  <si>
    <t>ZJ-0049</t>
  </si>
  <si>
    <t>ZJ-0078</t>
  </si>
  <si>
    <t>ZJ-0101</t>
  </si>
  <si>
    <t>ZJ-0141</t>
  </si>
  <si>
    <t>ZJ-0114</t>
  </si>
  <si>
    <t>ZJ-0131</t>
  </si>
  <si>
    <t>ZJ-0151</t>
  </si>
  <si>
    <t>ZJ-0121</t>
  </si>
  <si>
    <t>ZJ-0159</t>
  </si>
  <si>
    <t>ZJ-0109</t>
  </si>
  <si>
    <t>ZJ-0004</t>
  </si>
  <si>
    <t>ZJ-0043</t>
  </si>
  <si>
    <t>ZJ-0053</t>
  </si>
  <si>
    <t>ZJ-0156</t>
  </si>
  <si>
    <t>ZJ-0154</t>
  </si>
  <si>
    <t>ZJ-0018</t>
  </si>
  <si>
    <t>ZJ-0012</t>
  </si>
  <si>
    <t>noip</t>
    <phoneticPr fontId="18" type="noConversion"/>
  </si>
  <si>
    <t>标准分</t>
    <phoneticPr fontId="18" type="noConversion"/>
  </si>
  <si>
    <t>万弘</t>
  </si>
  <si>
    <t>梁育豪</t>
  </si>
  <si>
    <t>王蔚澄</t>
  </si>
  <si>
    <t>傅一也</t>
  </si>
  <si>
    <t>陈烨炜</t>
  </si>
  <si>
    <t>金政羽</t>
  </si>
  <si>
    <t>王晟帆</t>
  </si>
  <si>
    <t>孔启皓</t>
  </si>
  <si>
    <t>谢琳涵</t>
  </si>
  <si>
    <t>曹锐</t>
  </si>
  <si>
    <t>杨邵祺</t>
  </si>
  <si>
    <t>陈世君</t>
  </si>
  <si>
    <t>张乐程</t>
  </si>
  <si>
    <t>钱易</t>
  </si>
  <si>
    <t>孙睿泽</t>
  </si>
  <si>
    <t>俞喆川</t>
  </si>
  <si>
    <t>蒋宏烨</t>
  </si>
  <si>
    <t>王子涵</t>
  </si>
  <si>
    <t>孟煜皓</t>
  </si>
  <si>
    <t>周宸源</t>
  </si>
  <si>
    <t>郑路明</t>
  </si>
  <si>
    <t>李义朋</t>
  </si>
  <si>
    <t>胡肖帮</t>
  </si>
  <si>
    <t>姜宣丞</t>
  </si>
  <si>
    <t>谢尚航</t>
  </si>
  <si>
    <t>方驰正</t>
  </si>
  <si>
    <t>王造时</t>
  </si>
  <si>
    <t>王楚淏</t>
  </si>
  <si>
    <t>金城根</t>
  </si>
  <si>
    <t>林度</t>
  </si>
  <si>
    <t>李克成</t>
  </si>
  <si>
    <t>龚欣洋</t>
  </si>
  <si>
    <t>张扬</t>
  </si>
  <si>
    <t>赵奕</t>
  </si>
  <si>
    <t>李承涛</t>
  </si>
  <si>
    <t>胡杨</t>
  </si>
  <si>
    <t>宣毅鸣</t>
  </si>
  <si>
    <t>楼翰诚</t>
  </si>
  <si>
    <t>徐敏睿</t>
  </si>
  <si>
    <t>张湫阳</t>
  </si>
  <si>
    <t>余梓诚</t>
  </si>
  <si>
    <t>王相文</t>
  </si>
  <si>
    <t>斯修远</t>
  </si>
  <si>
    <t>何卓睿</t>
  </si>
  <si>
    <t>王泓翔</t>
  </si>
  <si>
    <t>戚洋</t>
  </si>
  <si>
    <t>丁思源</t>
  </si>
  <si>
    <t>周航锐</t>
  </si>
  <si>
    <t>金云韬</t>
  </si>
  <si>
    <t>施雨航</t>
  </si>
  <si>
    <t>徐宽</t>
  </si>
  <si>
    <t>修煜然</t>
  </si>
  <si>
    <t>吴昊野</t>
  </si>
  <si>
    <t>马文浩</t>
  </si>
  <si>
    <t>马熠阳</t>
  </si>
  <si>
    <t>周佳仪</t>
  </si>
  <si>
    <t>何劲范</t>
  </si>
  <si>
    <t>吴宇捷</t>
  </si>
  <si>
    <t>胡昊</t>
  </si>
  <si>
    <t>王培成</t>
  </si>
  <si>
    <t>马景阳</t>
  </si>
  <si>
    <t>杨久知</t>
  </si>
  <si>
    <t>潘佳奇</t>
  </si>
  <si>
    <t>徐安矣</t>
  </si>
  <si>
    <t>胡豪达</t>
  </si>
  <si>
    <t>吴浩</t>
  </si>
  <si>
    <t>朱羿恺</t>
  </si>
  <si>
    <t>李谞远</t>
  </si>
  <si>
    <t>黄嘉尔</t>
  </si>
  <si>
    <t>孙晨毓</t>
  </si>
  <si>
    <t>潘涵</t>
  </si>
  <si>
    <t>吴与伦</t>
  </si>
  <si>
    <t>李昊洲</t>
  </si>
  <si>
    <t>章子文</t>
  </si>
  <si>
    <t>滕泓瑞</t>
  </si>
  <si>
    <t>林帮才</t>
  </si>
  <si>
    <t>戴之恒</t>
  </si>
  <si>
    <t>柳烨</t>
  </si>
  <si>
    <t>郑轶滔</t>
  </si>
  <si>
    <t>周转</t>
  </si>
  <si>
    <t>傅景康</t>
  </si>
  <si>
    <t>金典</t>
  </si>
  <si>
    <t>陈潇然</t>
  </si>
  <si>
    <t>金浩帆</t>
  </si>
  <si>
    <t>张涵</t>
  </si>
  <si>
    <t>徐锐扬</t>
  </si>
  <si>
    <t>陈知轩</t>
  </si>
  <si>
    <t>王奕清</t>
  </si>
  <si>
    <t>张凯</t>
  </si>
  <si>
    <t>倪家乐</t>
  </si>
  <si>
    <t>林滨</t>
  </si>
  <si>
    <t>池松泽</t>
  </si>
  <si>
    <t>何卓锟</t>
  </si>
  <si>
    <t>陈昭宪</t>
  </si>
  <si>
    <t>张以诺</t>
  </si>
  <si>
    <t>冯照航</t>
  </si>
  <si>
    <t>徐世程</t>
  </si>
  <si>
    <t>陈彦博</t>
  </si>
  <si>
    <t>池久涛</t>
  </si>
  <si>
    <t>楼元培</t>
  </si>
  <si>
    <t>盛梓航</t>
  </si>
  <si>
    <t>陈可汗</t>
  </si>
  <si>
    <t>黄晨衍</t>
  </si>
  <si>
    <t>夏弘宇</t>
  </si>
  <si>
    <t>丁思韬</t>
  </si>
  <si>
    <t>吴修灏</t>
  </si>
  <si>
    <t>陈扩文</t>
  </si>
  <si>
    <t>孙宇开</t>
  </si>
  <si>
    <t>徐熙来</t>
  </si>
  <si>
    <t>徐韫</t>
  </si>
  <si>
    <t>肖云帆</t>
  </si>
  <si>
    <t>刘欣楠</t>
  </si>
  <si>
    <t>章劲量</t>
  </si>
  <si>
    <t>江昀泽</t>
  </si>
  <si>
    <t>周遥</t>
  </si>
  <si>
    <t>夏米乐</t>
  </si>
  <si>
    <t>潘致辰</t>
  </si>
  <si>
    <t>倪睿</t>
  </si>
  <si>
    <t>苏焜</t>
  </si>
  <si>
    <t>刘涛</t>
  </si>
  <si>
    <t>翁昊越</t>
  </si>
  <si>
    <t>汪直方</t>
  </si>
  <si>
    <t>叶纳诚</t>
  </si>
  <si>
    <t>陈威滔</t>
  </si>
  <si>
    <t>王陈然</t>
  </si>
  <si>
    <t>王泽诚</t>
  </si>
  <si>
    <t>陈昕阳</t>
  </si>
  <si>
    <t>章弥炫</t>
  </si>
  <si>
    <t>郑兆成</t>
  </si>
  <si>
    <t>冯阳阳</t>
  </si>
  <si>
    <t>朱翔宇</t>
  </si>
  <si>
    <t>曹立</t>
  </si>
  <si>
    <t>朱睿哲</t>
  </si>
  <si>
    <t>蒋帅泉</t>
  </si>
  <si>
    <t>徐子恩</t>
  </si>
  <si>
    <t>张涵硕</t>
  </si>
  <si>
    <t>柯怀俊</t>
  </si>
  <si>
    <t>施开成</t>
  </si>
  <si>
    <t>王鸿翼</t>
  </si>
  <si>
    <t>王天</t>
  </si>
  <si>
    <t>潘大卫</t>
  </si>
  <si>
    <t>周御洋</t>
  </si>
  <si>
    <t>周康阳</t>
  </si>
  <si>
    <t>徐前</t>
  </si>
  <si>
    <t>李其轩</t>
  </si>
  <si>
    <t>王宁</t>
  </si>
  <si>
    <t>王羽立</t>
  </si>
  <si>
    <t>陈诺</t>
  </si>
  <si>
    <t>胡赵阳</t>
  </si>
  <si>
    <t>华羽帆</t>
  </si>
  <si>
    <t>王诚城</t>
  </si>
  <si>
    <t>朱天煜</t>
  </si>
  <si>
    <t>刘谨畅</t>
  </si>
  <si>
    <t>陈卓</t>
  </si>
  <si>
    <t>靳鹏举</t>
  </si>
  <si>
    <t>张恒</t>
  </si>
  <si>
    <t>周莫非</t>
  </si>
  <si>
    <t>黄思远</t>
  </si>
  <si>
    <t>陆衍辰</t>
  </si>
  <si>
    <t>汪昱晨</t>
  </si>
  <si>
    <t>姓名</t>
    <phoneticPr fontId="18" type="noConversion"/>
  </si>
  <si>
    <t>排名</t>
    <phoneticPr fontId="18" type="noConversion"/>
  </si>
  <si>
    <t>浙江省杭州学军中学</t>
  </si>
  <si>
    <t>绍兴市第一中学</t>
  </si>
  <si>
    <t>浙江省杭州第二中学</t>
  </si>
  <si>
    <t>浙江省温州中学</t>
  </si>
  <si>
    <t>浙江省余姚中学</t>
  </si>
  <si>
    <t>杭州学军中学教育集团文渊中学</t>
  </si>
  <si>
    <t>乐清市知临中学</t>
  </si>
  <si>
    <t>浙江省萧山中学</t>
  </si>
  <si>
    <t>宁波市镇海中学</t>
  </si>
  <si>
    <t>浙江省诸暨中学</t>
  </si>
  <si>
    <t>浙江省江山中学</t>
  </si>
  <si>
    <t>浙江省衢州第二中学</t>
  </si>
  <si>
    <t>浙江省杭州高级中学</t>
  </si>
  <si>
    <t>宁波市镇海蛟川书院</t>
  </si>
  <si>
    <t>浙江省义乌中学</t>
  </si>
  <si>
    <t>浙江省余姚市实验学校</t>
  </si>
  <si>
    <t>浙江金华第一中学</t>
  </si>
  <si>
    <t>海亮高级中学</t>
  </si>
  <si>
    <t>余杭区杭州二中树兰实验学校</t>
  </si>
  <si>
    <t>天元公学?杭州惠兰未来科技城学校</t>
  </si>
  <si>
    <t>浙江省春晖中学</t>
  </si>
  <si>
    <t>浙江省武义第一中学</t>
  </si>
  <si>
    <t>新昌县城关中学</t>
  </si>
  <si>
    <t>诸暨市浣江教育集团浣江初级中学</t>
  </si>
  <si>
    <t>杭州二中白马湖学校</t>
  </si>
  <si>
    <t>海亮初级中学</t>
  </si>
  <si>
    <t>杭州市建兰中学</t>
  </si>
  <si>
    <t>绍兴市元培中学</t>
  </si>
  <si>
    <t>宁波外国语学校(公办）</t>
  </si>
  <si>
    <t>温州市实验中学</t>
  </si>
  <si>
    <t>浙江省柯桥中学</t>
  </si>
  <si>
    <t>准考证号</t>
    <phoneticPr fontId="18" type="noConversion"/>
  </si>
  <si>
    <t>学校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</si>
</sst>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workbookViewId="0">
      <selection activeCell="P16" sqref="P16"/>
    </sheetView>
  </sheetViews>
  <sheetFormatPr defaultRowHeight="13.5" x14ac:dyDescent="0.15"/>
  <cols>
    <col min="1" max="1" width="5.875" customWidth="1"/>
    <col min="2" max="2" width="31.25" customWidth="1"/>
    <col min="15" max="15" width="27.375" customWidth="1"/>
  </cols>
  <sheetData>
    <row r="1" spans="1:13" x14ac:dyDescent="0.15">
      <c r="A1" t="s">
        <v>330</v>
      </c>
      <c r="B1" t="s">
        <v>363</v>
      </c>
      <c r="C1" t="s">
        <v>329</v>
      </c>
      <c r="D1" t="s">
        <v>362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167</v>
      </c>
      <c r="M1" t="s">
        <v>168</v>
      </c>
    </row>
    <row r="2" spans="1:13" x14ac:dyDescent="0.15">
      <c r="A2">
        <v>1</v>
      </c>
      <c r="B2" t="s">
        <v>333</v>
      </c>
      <c r="C2" t="s">
        <v>204</v>
      </c>
      <c r="D2" t="s">
        <v>7</v>
      </c>
      <c r="E2">
        <v>100</v>
      </c>
      <c r="F2">
        <v>75</v>
      </c>
      <c r="G2">
        <v>100</v>
      </c>
      <c r="H2">
        <v>100</v>
      </c>
      <c r="I2">
        <v>100</v>
      </c>
      <c r="J2">
        <v>100</v>
      </c>
      <c r="K2">
        <v>575</v>
      </c>
      <c r="L2">
        <v>354</v>
      </c>
      <c r="M2">
        <f>K2/575*0.6+L2/400*0.4</f>
        <v>0.95399999999999996</v>
      </c>
    </row>
    <row r="3" spans="1:13" x14ac:dyDescent="0.15">
      <c r="A3">
        <v>2</v>
      </c>
      <c r="B3" t="s">
        <v>336</v>
      </c>
      <c r="C3" t="s">
        <v>216</v>
      </c>
      <c r="D3" t="s">
        <v>9</v>
      </c>
      <c r="E3">
        <v>100</v>
      </c>
      <c r="F3">
        <v>100</v>
      </c>
      <c r="G3">
        <v>80</v>
      </c>
      <c r="H3">
        <v>100</v>
      </c>
      <c r="I3">
        <v>65</v>
      </c>
      <c r="J3">
        <v>75</v>
      </c>
      <c r="K3">
        <v>520</v>
      </c>
      <c r="L3">
        <v>400</v>
      </c>
      <c r="M3">
        <f>K3/575*0.6+L3/400*0.4</f>
        <v>0.94260869565217387</v>
      </c>
    </row>
    <row r="4" spans="1:13" x14ac:dyDescent="0.15">
      <c r="A4">
        <v>3</v>
      </c>
      <c r="B4" t="s">
        <v>339</v>
      </c>
      <c r="C4" t="s">
        <v>182</v>
      </c>
      <c r="D4" t="s">
        <v>8</v>
      </c>
      <c r="E4">
        <v>100</v>
      </c>
      <c r="F4">
        <v>50</v>
      </c>
      <c r="G4">
        <v>100</v>
      </c>
      <c r="H4">
        <v>100</v>
      </c>
      <c r="I4">
        <v>100</v>
      </c>
      <c r="J4">
        <v>100</v>
      </c>
      <c r="K4">
        <v>550</v>
      </c>
      <c r="L4">
        <v>360</v>
      </c>
      <c r="M4">
        <f>K4/575*0.6+L4/400*0.4</f>
        <v>0.93391304347826098</v>
      </c>
    </row>
    <row r="5" spans="1:13" x14ac:dyDescent="0.15">
      <c r="A5">
        <v>4</v>
      </c>
      <c r="B5" t="s">
        <v>335</v>
      </c>
      <c r="C5" t="s">
        <v>225</v>
      </c>
      <c r="D5" t="s">
        <v>10</v>
      </c>
      <c r="E5">
        <v>100</v>
      </c>
      <c r="F5">
        <v>30</v>
      </c>
      <c r="G5">
        <v>80</v>
      </c>
      <c r="H5">
        <v>100</v>
      </c>
      <c r="I5">
        <v>100</v>
      </c>
      <c r="J5">
        <v>100</v>
      </c>
      <c r="K5">
        <v>510</v>
      </c>
      <c r="L5">
        <v>324</v>
      </c>
      <c r="M5">
        <f>K5/575*0.6+L5/400*0.4</f>
        <v>0.85617391304347834</v>
      </c>
    </row>
    <row r="6" spans="1:13" x14ac:dyDescent="0.15">
      <c r="A6">
        <v>5</v>
      </c>
      <c r="B6" t="s">
        <v>339</v>
      </c>
      <c r="C6" t="s">
        <v>231</v>
      </c>
      <c r="D6" t="s">
        <v>14</v>
      </c>
      <c r="E6">
        <v>100</v>
      </c>
      <c r="F6">
        <v>100</v>
      </c>
      <c r="G6">
        <v>44</v>
      </c>
      <c r="H6">
        <v>100</v>
      </c>
      <c r="I6">
        <v>100</v>
      </c>
      <c r="J6">
        <v>45</v>
      </c>
      <c r="K6">
        <v>489</v>
      </c>
      <c r="L6">
        <v>335</v>
      </c>
      <c r="M6">
        <f>K6/575*0.6+L6/400*0.4</f>
        <v>0.84526086956521729</v>
      </c>
    </row>
    <row r="7" spans="1:13" x14ac:dyDescent="0.15">
      <c r="A7">
        <v>6</v>
      </c>
      <c r="B7" t="s">
        <v>333</v>
      </c>
      <c r="C7" t="s">
        <v>210</v>
      </c>
      <c r="D7" t="s">
        <v>12</v>
      </c>
      <c r="E7">
        <v>100</v>
      </c>
      <c r="F7">
        <v>50</v>
      </c>
      <c r="G7">
        <v>44</v>
      </c>
      <c r="H7">
        <v>100</v>
      </c>
      <c r="I7">
        <v>100</v>
      </c>
      <c r="J7">
        <v>100</v>
      </c>
      <c r="K7">
        <v>494</v>
      </c>
      <c r="L7">
        <v>312</v>
      </c>
      <c r="M7">
        <f>K7/575*0.6+L7/400*0.4</f>
        <v>0.82747826086956522</v>
      </c>
    </row>
    <row r="8" spans="1:13" x14ac:dyDescent="0.15">
      <c r="A8">
        <v>7</v>
      </c>
      <c r="B8" t="s">
        <v>344</v>
      </c>
      <c r="C8" t="s">
        <v>205</v>
      </c>
      <c r="D8" t="s">
        <v>19</v>
      </c>
      <c r="E8">
        <v>100</v>
      </c>
      <c r="F8">
        <v>30</v>
      </c>
      <c r="G8">
        <v>80</v>
      </c>
      <c r="H8">
        <v>100</v>
      </c>
      <c r="I8">
        <v>100</v>
      </c>
      <c r="J8">
        <v>45</v>
      </c>
      <c r="K8">
        <v>455</v>
      </c>
      <c r="L8">
        <v>342</v>
      </c>
      <c r="M8">
        <f>K8/575*0.6+L8/400*0.4</f>
        <v>0.81678260869565222</v>
      </c>
    </row>
    <row r="9" spans="1:13" x14ac:dyDescent="0.15">
      <c r="A9">
        <v>8</v>
      </c>
      <c r="B9" t="s">
        <v>340</v>
      </c>
      <c r="C9" t="s">
        <v>187</v>
      </c>
      <c r="D9" t="s">
        <v>13</v>
      </c>
      <c r="E9">
        <v>100</v>
      </c>
      <c r="F9">
        <v>90</v>
      </c>
      <c r="G9">
        <v>80</v>
      </c>
      <c r="H9">
        <v>100</v>
      </c>
      <c r="I9">
        <v>100</v>
      </c>
      <c r="J9">
        <v>20</v>
      </c>
      <c r="K9">
        <v>490</v>
      </c>
      <c r="L9">
        <v>305</v>
      </c>
      <c r="M9">
        <f>K9/575*0.6+L9/400*0.4</f>
        <v>0.81630434782608696</v>
      </c>
    </row>
    <row r="10" spans="1:13" x14ac:dyDescent="0.15">
      <c r="A10">
        <v>9</v>
      </c>
      <c r="B10" t="s">
        <v>339</v>
      </c>
      <c r="C10" t="s">
        <v>224</v>
      </c>
      <c r="D10" t="s">
        <v>15</v>
      </c>
      <c r="E10">
        <v>100</v>
      </c>
      <c r="F10">
        <v>35</v>
      </c>
      <c r="G10">
        <v>100</v>
      </c>
      <c r="H10">
        <v>100</v>
      </c>
      <c r="I10">
        <v>100</v>
      </c>
      <c r="J10">
        <v>50</v>
      </c>
      <c r="K10">
        <v>485</v>
      </c>
      <c r="L10">
        <v>309</v>
      </c>
      <c r="M10">
        <f>K10/575*0.6+L10/400*0.4</f>
        <v>0.81508695652173913</v>
      </c>
    </row>
    <row r="11" spans="1:13" x14ac:dyDescent="0.15">
      <c r="A11">
        <v>10</v>
      </c>
      <c r="B11" t="s">
        <v>337</v>
      </c>
      <c r="C11" t="s">
        <v>255</v>
      </c>
      <c r="D11" t="s">
        <v>29</v>
      </c>
      <c r="E11">
        <v>100</v>
      </c>
      <c r="F11">
        <v>50</v>
      </c>
      <c r="G11">
        <v>24</v>
      </c>
      <c r="H11">
        <v>100</v>
      </c>
      <c r="I11">
        <v>80</v>
      </c>
      <c r="J11">
        <v>70</v>
      </c>
      <c r="K11">
        <v>424</v>
      </c>
      <c r="L11">
        <v>370</v>
      </c>
      <c r="M11">
        <f>K11/575*0.6+L11/400*0.4</f>
        <v>0.81243478260869573</v>
      </c>
    </row>
    <row r="12" spans="1:13" x14ac:dyDescent="0.15">
      <c r="A12">
        <v>11</v>
      </c>
      <c r="B12" t="s">
        <v>332</v>
      </c>
      <c r="C12" t="s">
        <v>261</v>
      </c>
      <c r="D12" t="s">
        <v>38</v>
      </c>
      <c r="E12">
        <v>90</v>
      </c>
      <c r="F12">
        <v>30</v>
      </c>
      <c r="G12">
        <v>80</v>
      </c>
      <c r="H12">
        <v>100</v>
      </c>
      <c r="I12">
        <v>60</v>
      </c>
      <c r="J12">
        <v>45</v>
      </c>
      <c r="K12">
        <v>405</v>
      </c>
      <c r="L12">
        <v>340</v>
      </c>
      <c r="M12">
        <f>K12/575*0.6+L12/400*0.4</f>
        <v>0.76260869565217393</v>
      </c>
    </row>
    <row r="13" spans="1:13" x14ac:dyDescent="0.15">
      <c r="A13">
        <v>12</v>
      </c>
      <c r="B13" t="s">
        <v>337</v>
      </c>
      <c r="C13" t="s">
        <v>200</v>
      </c>
      <c r="D13" t="s">
        <v>22</v>
      </c>
      <c r="E13">
        <v>100</v>
      </c>
      <c r="F13">
        <v>0</v>
      </c>
      <c r="G13">
        <v>44</v>
      </c>
      <c r="H13">
        <v>100</v>
      </c>
      <c r="I13">
        <v>100</v>
      </c>
      <c r="J13">
        <v>100</v>
      </c>
      <c r="K13">
        <v>444</v>
      </c>
      <c r="L13">
        <v>295</v>
      </c>
      <c r="M13">
        <f>K13/575*0.6+L13/400*0.4</f>
        <v>0.75830434782608691</v>
      </c>
    </row>
    <row r="14" spans="1:13" x14ac:dyDescent="0.15">
      <c r="A14">
        <v>13</v>
      </c>
      <c r="B14" t="s">
        <v>333</v>
      </c>
      <c r="C14" t="s">
        <v>222</v>
      </c>
      <c r="D14" t="s">
        <v>34</v>
      </c>
      <c r="E14">
        <v>100</v>
      </c>
      <c r="F14">
        <v>55</v>
      </c>
      <c r="G14">
        <v>20</v>
      </c>
      <c r="H14">
        <v>100</v>
      </c>
      <c r="I14">
        <v>100</v>
      </c>
      <c r="J14">
        <v>40</v>
      </c>
      <c r="K14">
        <v>415</v>
      </c>
      <c r="L14">
        <v>324</v>
      </c>
      <c r="M14">
        <f>K14/575*0.6+L14/400*0.4</f>
        <v>0.75704347826086971</v>
      </c>
    </row>
    <row r="15" spans="1:13" x14ac:dyDescent="0.15">
      <c r="A15">
        <v>14</v>
      </c>
      <c r="B15" t="s">
        <v>337</v>
      </c>
      <c r="C15" t="s">
        <v>193</v>
      </c>
      <c r="D15" t="s">
        <v>28</v>
      </c>
      <c r="E15">
        <v>100</v>
      </c>
      <c r="F15">
        <v>30</v>
      </c>
      <c r="G15">
        <v>44</v>
      </c>
      <c r="H15">
        <v>100</v>
      </c>
      <c r="I15">
        <v>100</v>
      </c>
      <c r="J15">
        <v>50</v>
      </c>
      <c r="K15">
        <v>424</v>
      </c>
      <c r="L15">
        <v>307</v>
      </c>
      <c r="M15">
        <f>K15/575*0.6+L15/400*0.4</f>
        <v>0.74943478260869556</v>
      </c>
    </row>
    <row r="16" spans="1:13" x14ac:dyDescent="0.15">
      <c r="A16">
        <v>15</v>
      </c>
      <c r="B16" t="s">
        <v>342</v>
      </c>
      <c r="C16" t="s">
        <v>251</v>
      </c>
      <c r="D16" t="s">
        <v>37</v>
      </c>
      <c r="E16">
        <v>100</v>
      </c>
      <c r="F16">
        <v>50</v>
      </c>
      <c r="G16">
        <v>44</v>
      </c>
      <c r="H16">
        <v>70</v>
      </c>
      <c r="I16">
        <v>100</v>
      </c>
      <c r="J16">
        <v>45</v>
      </c>
      <c r="K16">
        <v>409</v>
      </c>
      <c r="L16">
        <v>322</v>
      </c>
      <c r="M16">
        <f>K16/575*0.6+L16/400*0.4</f>
        <v>0.74878260869565216</v>
      </c>
    </row>
    <row r="17" spans="1:13" x14ac:dyDescent="0.15">
      <c r="A17">
        <v>16</v>
      </c>
      <c r="B17" t="s">
        <v>337</v>
      </c>
      <c r="C17" t="s">
        <v>244</v>
      </c>
      <c r="D17" t="s">
        <v>32</v>
      </c>
      <c r="E17">
        <v>100</v>
      </c>
      <c r="F17">
        <v>50</v>
      </c>
      <c r="G17">
        <v>44</v>
      </c>
      <c r="H17">
        <v>100</v>
      </c>
      <c r="I17">
        <v>80</v>
      </c>
      <c r="J17">
        <v>45</v>
      </c>
      <c r="K17">
        <v>419</v>
      </c>
      <c r="L17">
        <v>309</v>
      </c>
      <c r="M17">
        <f>K17/575*0.6+L17/400*0.4</f>
        <v>0.74621739130434783</v>
      </c>
    </row>
    <row r="18" spans="1:13" x14ac:dyDescent="0.15">
      <c r="A18">
        <v>17</v>
      </c>
      <c r="B18" t="s">
        <v>332</v>
      </c>
      <c r="C18" t="s">
        <v>177</v>
      </c>
      <c r="D18" t="s">
        <v>23</v>
      </c>
      <c r="E18">
        <v>80</v>
      </c>
      <c r="F18">
        <v>45</v>
      </c>
      <c r="G18">
        <v>20</v>
      </c>
      <c r="H18">
        <v>100</v>
      </c>
      <c r="I18">
        <v>95</v>
      </c>
      <c r="J18">
        <v>100</v>
      </c>
      <c r="K18">
        <v>440</v>
      </c>
      <c r="L18">
        <v>279</v>
      </c>
      <c r="M18">
        <f>K18/575*0.6+L18/400*0.4</f>
        <v>0.73813043478260876</v>
      </c>
    </row>
    <row r="19" spans="1:13" x14ac:dyDescent="0.15">
      <c r="A19">
        <v>18</v>
      </c>
      <c r="B19" t="s">
        <v>333</v>
      </c>
      <c r="C19" t="s">
        <v>232</v>
      </c>
      <c r="D19" t="s">
        <v>11</v>
      </c>
      <c r="E19">
        <v>100</v>
      </c>
      <c r="F19">
        <v>75</v>
      </c>
      <c r="G19">
        <v>28</v>
      </c>
      <c r="H19">
        <v>100</v>
      </c>
      <c r="I19">
        <v>100</v>
      </c>
      <c r="J19">
        <v>100</v>
      </c>
      <c r="K19">
        <v>503</v>
      </c>
      <c r="L19">
        <v>204</v>
      </c>
      <c r="M19">
        <f>K19/575*0.6+L19/400*0.4</f>
        <v>0.72886956521739132</v>
      </c>
    </row>
    <row r="20" spans="1:13" x14ac:dyDescent="0.15">
      <c r="A20">
        <v>19</v>
      </c>
      <c r="B20" t="s">
        <v>348</v>
      </c>
      <c r="C20" t="s">
        <v>268</v>
      </c>
      <c r="D20" t="s">
        <v>21</v>
      </c>
      <c r="E20">
        <v>100</v>
      </c>
      <c r="F20">
        <v>30</v>
      </c>
      <c r="G20">
        <v>44</v>
      </c>
      <c r="H20">
        <v>100</v>
      </c>
      <c r="I20">
        <v>100</v>
      </c>
      <c r="J20">
        <v>75</v>
      </c>
      <c r="K20">
        <v>449</v>
      </c>
      <c r="L20">
        <v>259</v>
      </c>
      <c r="M20">
        <f>K20/575*0.6+L20/400*0.4</f>
        <v>0.72752173913043472</v>
      </c>
    </row>
    <row r="21" spans="1:13" x14ac:dyDescent="0.15">
      <c r="A21">
        <v>20</v>
      </c>
      <c r="B21" t="s">
        <v>340</v>
      </c>
      <c r="C21" t="s">
        <v>235</v>
      </c>
      <c r="D21" t="s">
        <v>16</v>
      </c>
      <c r="E21">
        <v>100</v>
      </c>
      <c r="F21">
        <v>30</v>
      </c>
      <c r="G21">
        <v>48</v>
      </c>
      <c r="H21">
        <v>100</v>
      </c>
      <c r="I21">
        <v>100</v>
      </c>
      <c r="J21">
        <v>100</v>
      </c>
      <c r="K21">
        <v>478</v>
      </c>
      <c r="L21">
        <v>209</v>
      </c>
      <c r="M21">
        <f>K21/575*0.6+L21/400*0.4</f>
        <v>0.70778260869565213</v>
      </c>
    </row>
    <row r="22" spans="1:13" x14ac:dyDescent="0.15">
      <c r="A22">
        <v>21</v>
      </c>
      <c r="B22" t="s">
        <v>347</v>
      </c>
      <c r="C22" t="s">
        <v>227</v>
      </c>
      <c r="D22" t="s">
        <v>20</v>
      </c>
      <c r="E22">
        <v>100</v>
      </c>
      <c r="F22">
        <v>30</v>
      </c>
      <c r="G22">
        <v>44</v>
      </c>
      <c r="H22">
        <v>100</v>
      </c>
      <c r="I22">
        <v>80</v>
      </c>
      <c r="J22">
        <v>100</v>
      </c>
      <c r="K22">
        <v>454</v>
      </c>
      <c r="L22">
        <v>234</v>
      </c>
      <c r="M22">
        <f>K22/575*0.6+L22/400*0.4</f>
        <v>0.70773913043478265</v>
      </c>
    </row>
    <row r="23" spans="1:13" x14ac:dyDescent="0.15">
      <c r="A23">
        <v>22</v>
      </c>
      <c r="B23" t="s">
        <v>341</v>
      </c>
      <c r="C23" t="s">
        <v>189</v>
      </c>
      <c r="D23" t="s">
        <v>27</v>
      </c>
      <c r="E23">
        <v>100</v>
      </c>
      <c r="F23">
        <v>50</v>
      </c>
      <c r="G23">
        <v>24</v>
      </c>
      <c r="H23">
        <v>100</v>
      </c>
      <c r="I23">
        <v>55</v>
      </c>
      <c r="J23">
        <v>100</v>
      </c>
      <c r="K23">
        <v>429</v>
      </c>
      <c r="L23">
        <v>244</v>
      </c>
      <c r="M23">
        <f>K23/575*0.6+L23/400*0.4</f>
        <v>0.69165217391304346</v>
      </c>
    </row>
    <row r="24" spans="1:13" x14ac:dyDescent="0.15">
      <c r="A24">
        <v>23</v>
      </c>
      <c r="B24" t="s">
        <v>337</v>
      </c>
      <c r="C24" t="s">
        <v>253</v>
      </c>
      <c r="D24" t="s">
        <v>59</v>
      </c>
      <c r="E24">
        <v>100</v>
      </c>
      <c r="F24">
        <v>0</v>
      </c>
      <c r="G24">
        <v>20</v>
      </c>
      <c r="H24">
        <v>100</v>
      </c>
      <c r="I24">
        <v>60</v>
      </c>
      <c r="J24">
        <v>85</v>
      </c>
      <c r="K24">
        <v>365</v>
      </c>
      <c r="L24">
        <v>309</v>
      </c>
      <c r="M24">
        <f>K24/575*0.6+L24/400*0.4</f>
        <v>0.68986956521739129</v>
      </c>
    </row>
    <row r="25" spans="1:13" x14ac:dyDescent="0.15">
      <c r="A25">
        <v>24</v>
      </c>
      <c r="B25" t="s">
        <v>333</v>
      </c>
      <c r="C25" t="s">
        <v>171</v>
      </c>
      <c r="D25" t="s">
        <v>24</v>
      </c>
      <c r="E25">
        <v>100</v>
      </c>
      <c r="F25">
        <v>30</v>
      </c>
      <c r="G25">
        <v>48</v>
      </c>
      <c r="H25">
        <v>95</v>
      </c>
      <c r="I25">
        <v>65</v>
      </c>
      <c r="J25">
        <v>100</v>
      </c>
      <c r="K25">
        <v>438</v>
      </c>
      <c r="L25">
        <v>229</v>
      </c>
      <c r="M25">
        <f>K25/575*0.6+L25/400*0.4</f>
        <v>0.68604347826086953</v>
      </c>
    </row>
    <row r="26" spans="1:13" x14ac:dyDescent="0.15">
      <c r="A26">
        <v>25</v>
      </c>
      <c r="B26" t="s">
        <v>336</v>
      </c>
      <c r="C26" t="s">
        <v>214</v>
      </c>
      <c r="D26" t="s">
        <v>69</v>
      </c>
      <c r="E26">
        <v>100</v>
      </c>
      <c r="F26">
        <v>0</v>
      </c>
      <c r="G26">
        <v>24</v>
      </c>
      <c r="H26">
        <v>100</v>
      </c>
      <c r="I26">
        <v>80</v>
      </c>
      <c r="J26">
        <v>45</v>
      </c>
      <c r="K26">
        <v>349</v>
      </c>
      <c r="L26">
        <v>319</v>
      </c>
      <c r="M26">
        <f>K26/575*0.6+L26/400*0.4</f>
        <v>0.68317391304347819</v>
      </c>
    </row>
    <row r="27" spans="1:13" x14ac:dyDescent="0.15">
      <c r="A27">
        <v>26</v>
      </c>
      <c r="B27" t="s">
        <v>331</v>
      </c>
      <c r="C27" t="s">
        <v>223</v>
      </c>
      <c r="D27" t="s">
        <v>30</v>
      </c>
      <c r="E27">
        <v>100</v>
      </c>
      <c r="F27">
        <v>30</v>
      </c>
      <c r="G27">
        <v>100</v>
      </c>
      <c r="H27">
        <v>85</v>
      </c>
      <c r="I27">
        <v>60</v>
      </c>
      <c r="J27">
        <v>45</v>
      </c>
      <c r="K27">
        <v>420</v>
      </c>
      <c r="L27">
        <v>237</v>
      </c>
      <c r="M27">
        <f>K27/575*0.6+L27/400*0.4</f>
        <v>0.67526086956521736</v>
      </c>
    </row>
    <row r="28" spans="1:13" x14ac:dyDescent="0.15">
      <c r="A28">
        <v>27</v>
      </c>
      <c r="B28" t="s">
        <v>332</v>
      </c>
      <c r="C28" t="s">
        <v>208</v>
      </c>
      <c r="D28" t="s">
        <v>26</v>
      </c>
      <c r="E28">
        <v>100</v>
      </c>
      <c r="F28">
        <v>30</v>
      </c>
      <c r="G28">
        <v>48</v>
      </c>
      <c r="H28">
        <v>100</v>
      </c>
      <c r="I28">
        <v>80</v>
      </c>
      <c r="J28">
        <v>75</v>
      </c>
      <c r="K28">
        <v>433</v>
      </c>
      <c r="L28">
        <v>219</v>
      </c>
      <c r="M28">
        <f>K28/575*0.6+L28/400*0.4</f>
        <v>0.67082608695652168</v>
      </c>
    </row>
    <row r="29" spans="1:13" x14ac:dyDescent="0.15">
      <c r="A29">
        <v>28</v>
      </c>
      <c r="B29" t="s">
        <v>337</v>
      </c>
      <c r="C29" t="s">
        <v>194</v>
      </c>
      <c r="D29" t="s">
        <v>40</v>
      </c>
      <c r="E29">
        <v>100</v>
      </c>
      <c r="F29">
        <v>30</v>
      </c>
      <c r="G29">
        <v>20</v>
      </c>
      <c r="H29">
        <v>100</v>
      </c>
      <c r="I29">
        <v>100</v>
      </c>
      <c r="J29">
        <v>50</v>
      </c>
      <c r="K29">
        <v>400</v>
      </c>
      <c r="L29">
        <v>249</v>
      </c>
      <c r="M29">
        <f>K29/575*0.6+L29/400*0.4</f>
        <v>0.66639130434782612</v>
      </c>
    </row>
    <row r="30" spans="1:13" x14ac:dyDescent="0.15">
      <c r="A30">
        <v>29</v>
      </c>
      <c r="B30" t="s">
        <v>336</v>
      </c>
      <c r="C30" t="s">
        <v>215</v>
      </c>
      <c r="D30" t="s">
        <v>41</v>
      </c>
      <c r="E30">
        <v>100</v>
      </c>
      <c r="F30">
        <v>50</v>
      </c>
      <c r="G30">
        <v>44</v>
      </c>
      <c r="H30">
        <v>100</v>
      </c>
      <c r="I30">
        <v>60</v>
      </c>
      <c r="J30">
        <v>45</v>
      </c>
      <c r="K30">
        <v>399</v>
      </c>
      <c r="L30">
        <v>249</v>
      </c>
      <c r="M30">
        <f>K30/575*0.6+L30/400*0.4</f>
        <v>0.66534782608695653</v>
      </c>
    </row>
    <row r="31" spans="1:13" x14ac:dyDescent="0.15">
      <c r="A31">
        <v>30</v>
      </c>
      <c r="B31" t="s">
        <v>346</v>
      </c>
      <c r="C31" t="s">
        <v>207</v>
      </c>
      <c r="D31" t="s">
        <v>33</v>
      </c>
      <c r="E31">
        <v>100</v>
      </c>
      <c r="F31">
        <v>30</v>
      </c>
      <c r="G31">
        <v>80</v>
      </c>
      <c r="H31">
        <v>100</v>
      </c>
      <c r="I31">
        <v>60</v>
      </c>
      <c r="J31">
        <v>45</v>
      </c>
      <c r="K31">
        <v>415</v>
      </c>
      <c r="L31">
        <v>229</v>
      </c>
      <c r="M31">
        <f>K31/575*0.6+L31/400*0.4</f>
        <v>0.66204347826086962</v>
      </c>
    </row>
    <row r="32" spans="1:13" x14ac:dyDescent="0.15">
      <c r="A32">
        <v>31</v>
      </c>
      <c r="B32" t="s">
        <v>333</v>
      </c>
      <c r="C32" t="s">
        <v>220</v>
      </c>
      <c r="D32" t="s">
        <v>50</v>
      </c>
      <c r="E32">
        <v>100</v>
      </c>
      <c r="F32">
        <v>0</v>
      </c>
      <c r="G32">
        <v>100</v>
      </c>
      <c r="H32">
        <v>70</v>
      </c>
      <c r="I32">
        <v>80</v>
      </c>
      <c r="J32">
        <v>30</v>
      </c>
      <c r="K32">
        <v>380</v>
      </c>
      <c r="L32">
        <v>265</v>
      </c>
      <c r="M32">
        <f>K32/575*0.6+L32/400*0.4</f>
        <v>0.66152173913043477</v>
      </c>
    </row>
    <row r="33" spans="1:13" x14ac:dyDescent="0.15">
      <c r="A33">
        <v>32</v>
      </c>
      <c r="B33" t="s">
        <v>341</v>
      </c>
      <c r="C33" t="s">
        <v>195</v>
      </c>
      <c r="D33" t="s">
        <v>51</v>
      </c>
      <c r="E33">
        <v>100</v>
      </c>
      <c r="F33">
        <v>50</v>
      </c>
      <c r="G33">
        <v>24</v>
      </c>
      <c r="H33">
        <v>100</v>
      </c>
      <c r="I33">
        <v>60</v>
      </c>
      <c r="J33">
        <v>45</v>
      </c>
      <c r="K33">
        <v>379</v>
      </c>
      <c r="L33">
        <v>265</v>
      </c>
      <c r="M33">
        <f>K33/575*0.6+L33/400*0.4</f>
        <v>0.66047826086956518</v>
      </c>
    </row>
    <row r="34" spans="1:13" x14ac:dyDescent="0.15">
      <c r="A34">
        <v>33</v>
      </c>
      <c r="B34" t="s">
        <v>337</v>
      </c>
      <c r="C34" t="s">
        <v>196</v>
      </c>
      <c r="D34" t="s">
        <v>60</v>
      </c>
      <c r="E34">
        <v>100</v>
      </c>
      <c r="F34">
        <v>30</v>
      </c>
      <c r="G34">
        <v>44</v>
      </c>
      <c r="H34">
        <v>100</v>
      </c>
      <c r="I34">
        <v>65</v>
      </c>
      <c r="J34">
        <v>25</v>
      </c>
      <c r="K34">
        <v>364</v>
      </c>
      <c r="L34">
        <v>278</v>
      </c>
      <c r="M34">
        <f>K34/575*0.6+L34/400*0.4</f>
        <v>0.65782608695652178</v>
      </c>
    </row>
    <row r="35" spans="1:13" x14ac:dyDescent="0.15">
      <c r="A35">
        <v>34</v>
      </c>
      <c r="B35" t="s">
        <v>337</v>
      </c>
      <c r="C35" t="s">
        <v>218</v>
      </c>
      <c r="D35" t="s">
        <v>48</v>
      </c>
      <c r="E35">
        <v>100</v>
      </c>
      <c r="F35">
        <v>30</v>
      </c>
      <c r="G35">
        <v>44</v>
      </c>
      <c r="H35">
        <v>100</v>
      </c>
      <c r="I35">
        <v>80</v>
      </c>
      <c r="J35">
        <v>35</v>
      </c>
      <c r="K35">
        <v>389</v>
      </c>
      <c r="L35">
        <v>244</v>
      </c>
      <c r="M35">
        <f>K35/575*0.6+L35/400*0.4</f>
        <v>0.64991304347826084</v>
      </c>
    </row>
    <row r="36" spans="1:13" x14ac:dyDescent="0.15">
      <c r="A36">
        <v>35</v>
      </c>
      <c r="B36" t="s">
        <v>347</v>
      </c>
      <c r="C36" t="s">
        <v>254</v>
      </c>
      <c r="D36" t="s">
        <v>25</v>
      </c>
      <c r="E36">
        <v>90</v>
      </c>
      <c r="F36">
        <v>50</v>
      </c>
      <c r="G36">
        <v>80</v>
      </c>
      <c r="H36">
        <v>100</v>
      </c>
      <c r="I36">
        <v>80</v>
      </c>
      <c r="J36">
        <v>35</v>
      </c>
      <c r="K36">
        <v>435</v>
      </c>
      <c r="L36">
        <v>195</v>
      </c>
      <c r="M36">
        <f>K36/575*0.6+L36/400*0.4</f>
        <v>0.64891304347826084</v>
      </c>
    </row>
    <row r="37" spans="1:13" x14ac:dyDescent="0.15">
      <c r="A37">
        <v>36</v>
      </c>
      <c r="B37" t="s">
        <v>337</v>
      </c>
      <c r="C37" t="s">
        <v>264</v>
      </c>
      <c r="D37" t="s">
        <v>35</v>
      </c>
      <c r="E37">
        <v>100</v>
      </c>
      <c r="F37">
        <v>25</v>
      </c>
      <c r="G37">
        <v>100</v>
      </c>
      <c r="H37">
        <v>90</v>
      </c>
      <c r="I37">
        <v>65</v>
      </c>
      <c r="J37">
        <v>35</v>
      </c>
      <c r="K37">
        <v>415</v>
      </c>
      <c r="L37">
        <v>215</v>
      </c>
      <c r="M37">
        <f>K37/575*0.6+L37/400*0.4</f>
        <v>0.64804347826086961</v>
      </c>
    </row>
    <row r="38" spans="1:13" x14ac:dyDescent="0.15">
      <c r="A38">
        <v>37</v>
      </c>
      <c r="B38" t="s">
        <v>337</v>
      </c>
      <c r="C38" t="s">
        <v>199</v>
      </c>
      <c r="D38" t="s">
        <v>55</v>
      </c>
      <c r="E38">
        <v>90</v>
      </c>
      <c r="F38">
        <v>25</v>
      </c>
      <c r="G38">
        <v>44</v>
      </c>
      <c r="H38">
        <v>100</v>
      </c>
      <c r="I38">
        <v>65</v>
      </c>
      <c r="J38">
        <v>45</v>
      </c>
      <c r="K38">
        <v>369</v>
      </c>
      <c r="L38">
        <v>260</v>
      </c>
      <c r="M38">
        <f>K38/575*0.6+L38/400*0.4</f>
        <v>0.64504347826086961</v>
      </c>
    </row>
    <row r="39" spans="1:13" x14ac:dyDescent="0.15">
      <c r="A39">
        <v>38</v>
      </c>
      <c r="B39" t="s">
        <v>335</v>
      </c>
      <c r="C39" t="s">
        <v>175</v>
      </c>
      <c r="D39" t="s">
        <v>56</v>
      </c>
      <c r="E39">
        <v>100</v>
      </c>
      <c r="F39">
        <v>50</v>
      </c>
      <c r="G39">
        <v>48</v>
      </c>
      <c r="H39">
        <v>100</v>
      </c>
      <c r="I39">
        <v>35</v>
      </c>
      <c r="J39">
        <v>35</v>
      </c>
      <c r="K39">
        <v>368</v>
      </c>
      <c r="L39">
        <v>254</v>
      </c>
      <c r="M39">
        <f>K39/575*0.6+L39/400*0.4</f>
        <v>0.63800000000000001</v>
      </c>
    </row>
    <row r="40" spans="1:13" x14ac:dyDescent="0.15">
      <c r="A40">
        <v>39</v>
      </c>
      <c r="B40" t="s">
        <v>337</v>
      </c>
      <c r="C40" t="s">
        <v>249</v>
      </c>
      <c r="D40" t="s">
        <v>84</v>
      </c>
      <c r="E40">
        <v>100</v>
      </c>
      <c r="F40">
        <v>45</v>
      </c>
      <c r="G40">
        <v>20</v>
      </c>
      <c r="H40">
        <v>35</v>
      </c>
      <c r="I40">
        <v>60</v>
      </c>
      <c r="J40">
        <v>45</v>
      </c>
      <c r="K40">
        <v>305</v>
      </c>
      <c r="L40">
        <v>319</v>
      </c>
      <c r="M40">
        <f>K40/575*0.6+L40/400*0.4</f>
        <v>0.63726086956521744</v>
      </c>
    </row>
    <row r="41" spans="1:13" x14ac:dyDescent="0.15">
      <c r="A41">
        <v>40</v>
      </c>
      <c r="B41" t="s">
        <v>337</v>
      </c>
      <c r="C41" t="s">
        <v>247</v>
      </c>
      <c r="D41" t="s">
        <v>58</v>
      </c>
      <c r="E41">
        <v>100</v>
      </c>
      <c r="F41">
        <v>0</v>
      </c>
      <c r="G41">
        <v>20</v>
      </c>
      <c r="H41">
        <v>100</v>
      </c>
      <c r="I41">
        <v>100</v>
      </c>
      <c r="J41">
        <v>45</v>
      </c>
      <c r="K41">
        <v>365</v>
      </c>
      <c r="L41">
        <v>254</v>
      </c>
      <c r="M41">
        <f>K41/575*0.6+L41/400*0.4</f>
        <v>0.63486956521739124</v>
      </c>
    </row>
    <row r="42" spans="1:13" x14ac:dyDescent="0.15">
      <c r="A42">
        <v>41</v>
      </c>
      <c r="B42" t="s">
        <v>337</v>
      </c>
      <c r="C42" t="s">
        <v>267</v>
      </c>
      <c r="D42" t="s">
        <v>64</v>
      </c>
      <c r="E42">
        <v>100</v>
      </c>
      <c r="F42">
        <v>30</v>
      </c>
      <c r="G42">
        <v>48</v>
      </c>
      <c r="H42">
        <v>85</v>
      </c>
      <c r="I42">
        <v>60</v>
      </c>
      <c r="J42">
        <v>35</v>
      </c>
      <c r="K42">
        <v>358</v>
      </c>
      <c r="L42">
        <v>259</v>
      </c>
      <c r="M42">
        <f>K42/575*0.6+L42/400*0.4</f>
        <v>0.63256521739130434</v>
      </c>
    </row>
    <row r="43" spans="1:13" x14ac:dyDescent="0.15">
      <c r="A43">
        <v>42</v>
      </c>
      <c r="B43" t="s">
        <v>337</v>
      </c>
      <c r="C43" t="s">
        <v>197</v>
      </c>
      <c r="D43" t="s">
        <v>45</v>
      </c>
      <c r="E43">
        <v>100</v>
      </c>
      <c r="F43">
        <v>25</v>
      </c>
      <c r="G43">
        <v>20</v>
      </c>
      <c r="H43">
        <v>100</v>
      </c>
      <c r="I43">
        <v>100</v>
      </c>
      <c r="J43">
        <v>45</v>
      </c>
      <c r="K43">
        <v>390</v>
      </c>
      <c r="L43">
        <v>224</v>
      </c>
      <c r="M43">
        <f>K43/575*0.6+L43/400*0.4</f>
        <v>0.63095652173913042</v>
      </c>
    </row>
    <row r="44" spans="1:13" x14ac:dyDescent="0.15">
      <c r="A44">
        <v>43</v>
      </c>
      <c r="B44" t="s">
        <v>331</v>
      </c>
      <c r="C44" t="s">
        <v>201</v>
      </c>
      <c r="D44" t="s">
        <v>57</v>
      </c>
      <c r="E44">
        <v>100</v>
      </c>
      <c r="F44">
        <v>35</v>
      </c>
      <c r="G44">
        <v>20</v>
      </c>
      <c r="H44">
        <v>100</v>
      </c>
      <c r="I44">
        <v>60</v>
      </c>
      <c r="J44">
        <v>50</v>
      </c>
      <c r="K44">
        <v>365</v>
      </c>
      <c r="L44">
        <v>246</v>
      </c>
      <c r="M44">
        <f>K44/575*0.6+L44/400*0.4</f>
        <v>0.62686956521739123</v>
      </c>
    </row>
    <row r="45" spans="1:13" x14ac:dyDescent="0.15">
      <c r="A45">
        <v>44</v>
      </c>
      <c r="B45" t="s">
        <v>331</v>
      </c>
      <c r="C45" t="s">
        <v>169</v>
      </c>
      <c r="D45" t="s">
        <v>54</v>
      </c>
      <c r="E45">
        <v>100</v>
      </c>
      <c r="F45">
        <v>30</v>
      </c>
      <c r="G45">
        <v>44</v>
      </c>
      <c r="H45">
        <v>50</v>
      </c>
      <c r="I45">
        <v>100</v>
      </c>
      <c r="J45">
        <v>45</v>
      </c>
      <c r="K45">
        <v>369</v>
      </c>
      <c r="L45">
        <v>234</v>
      </c>
      <c r="M45">
        <f>K45/575*0.6+L45/400*0.4</f>
        <v>0.61904347826086958</v>
      </c>
    </row>
    <row r="46" spans="1:13" x14ac:dyDescent="0.15">
      <c r="A46">
        <v>45</v>
      </c>
      <c r="B46" t="s">
        <v>334</v>
      </c>
      <c r="C46" t="s">
        <v>212</v>
      </c>
      <c r="D46" t="s">
        <v>65</v>
      </c>
      <c r="E46">
        <v>50</v>
      </c>
      <c r="F46">
        <v>30</v>
      </c>
      <c r="G46">
        <v>80</v>
      </c>
      <c r="H46">
        <v>100</v>
      </c>
      <c r="I46">
        <v>65</v>
      </c>
      <c r="J46">
        <v>30</v>
      </c>
      <c r="K46">
        <v>355</v>
      </c>
      <c r="L46">
        <v>245</v>
      </c>
      <c r="M46">
        <f>K46/575*0.6+L46/400*0.4</f>
        <v>0.61543478260869566</v>
      </c>
    </row>
    <row r="47" spans="1:13" x14ac:dyDescent="0.15">
      <c r="A47">
        <v>46</v>
      </c>
      <c r="B47" t="s">
        <v>334</v>
      </c>
      <c r="C47" t="s">
        <v>262</v>
      </c>
      <c r="D47" t="s">
        <v>39</v>
      </c>
      <c r="E47">
        <v>100</v>
      </c>
      <c r="F47">
        <v>40</v>
      </c>
      <c r="G47">
        <v>16</v>
      </c>
      <c r="H47">
        <v>100</v>
      </c>
      <c r="I47">
        <v>100</v>
      </c>
      <c r="J47">
        <v>45</v>
      </c>
      <c r="K47">
        <v>401</v>
      </c>
      <c r="L47">
        <v>197</v>
      </c>
      <c r="M47">
        <f>K47/575*0.6+L47/400*0.4</f>
        <v>0.61543478260869566</v>
      </c>
    </row>
    <row r="48" spans="1:13" x14ac:dyDescent="0.15">
      <c r="A48">
        <v>47</v>
      </c>
      <c r="B48" t="s">
        <v>361</v>
      </c>
      <c r="C48" t="s">
        <v>328</v>
      </c>
      <c r="D48" t="s">
        <v>72</v>
      </c>
      <c r="E48">
        <v>100</v>
      </c>
      <c r="F48">
        <v>30</v>
      </c>
      <c r="G48">
        <v>12</v>
      </c>
      <c r="H48">
        <v>100</v>
      </c>
      <c r="I48">
        <v>65</v>
      </c>
      <c r="J48">
        <v>30</v>
      </c>
      <c r="K48">
        <v>337</v>
      </c>
      <c r="L48">
        <v>255</v>
      </c>
      <c r="M48">
        <f>K48/575*0.6+L48/400*0.4</f>
        <v>0.60665217391304349</v>
      </c>
    </row>
    <row r="49" spans="1:13" x14ac:dyDescent="0.15">
      <c r="A49">
        <v>48</v>
      </c>
      <c r="B49" t="s">
        <v>348</v>
      </c>
      <c r="C49" t="s">
        <v>229</v>
      </c>
      <c r="D49" t="s">
        <v>46</v>
      </c>
      <c r="E49">
        <v>100</v>
      </c>
      <c r="F49">
        <v>30</v>
      </c>
      <c r="G49">
        <v>80</v>
      </c>
      <c r="H49">
        <v>50</v>
      </c>
      <c r="I49">
        <v>65</v>
      </c>
      <c r="J49">
        <v>65</v>
      </c>
      <c r="K49">
        <v>390</v>
      </c>
      <c r="L49">
        <v>199</v>
      </c>
      <c r="M49">
        <f>K49/575*0.6+L49/400*0.4</f>
        <v>0.60595652173913039</v>
      </c>
    </row>
    <row r="50" spans="1:13" x14ac:dyDescent="0.15">
      <c r="A50">
        <v>49</v>
      </c>
      <c r="B50" t="s">
        <v>342</v>
      </c>
      <c r="C50" t="s">
        <v>192</v>
      </c>
      <c r="D50" t="s">
        <v>68</v>
      </c>
      <c r="E50">
        <v>100</v>
      </c>
      <c r="F50">
        <v>30</v>
      </c>
      <c r="G50">
        <v>20</v>
      </c>
      <c r="H50">
        <v>100</v>
      </c>
      <c r="I50">
        <v>65</v>
      </c>
      <c r="J50">
        <v>35</v>
      </c>
      <c r="K50">
        <v>350</v>
      </c>
      <c r="L50">
        <v>237</v>
      </c>
      <c r="M50">
        <f>K50/575*0.6+L50/400*0.4</f>
        <v>0.60221739130434782</v>
      </c>
    </row>
    <row r="51" spans="1:13" x14ac:dyDescent="0.15">
      <c r="A51">
        <v>50</v>
      </c>
      <c r="B51" t="s">
        <v>335</v>
      </c>
      <c r="C51" t="s">
        <v>275</v>
      </c>
      <c r="D51" t="s">
        <v>47</v>
      </c>
      <c r="E51">
        <v>100</v>
      </c>
      <c r="F51">
        <v>0</v>
      </c>
      <c r="G51">
        <v>80</v>
      </c>
      <c r="H51">
        <v>100</v>
      </c>
      <c r="I51">
        <v>80</v>
      </c>
      <c r="J51">
        <v>30</v>
      </c>
      <c r="K51">
        <v>390</v>
      </c>
      <c r="L51">
        <v>194</v>
      </c>
      <c r="M51">
        <f>K51/575*0.6+L51/400*0.4</f>
        <v>0.60095652173913039</v>
      </c>
    </row>
    <row r="52" spans="1:13" x14ac:dyDescent="0.15">
      <c r="A52">
        <v>51</v>
      </c>
      <c r="B52" t="s">
        <v>333</v>
      </c>
      <c r="C52" t="s">
        <v>248</v>
      </c>
      <c r="D52" t="s">
        <v>78</v>
      </c>
      <c r="E52">
        <v>100</v>
      </c>
      <c r="F52">
        <v>45</v>
      </c>
      <c r="G52">
        <v>16</v>
      </c>
      <c r="H52">
        <v>50</v>
      </c>
      <c r="I52">
        <v>75</v>
      </c>
      <c r="J52">
        <v>45</v>
      </c>
      <c r="K52">
        <v>331</v>
      </c>
      <c r="L52">
        <v>254</v>
      </c>
      <c r="M52">
        <f>K52/575*0.6+L52/400*0.4</f>
        <v>0.59939130434782606</v>
      </c>
    </row>
    <row r="53" spans="1:13" x14ac:dyDescent="0.15">
      <c r="A53">
        <v>52</v>
      </c>
      <c r="B53" t="s">
        <v>334</v>
      </c>
      <c r="C53" t="s">
        <v>173</v>
      </c>
      <c r="D53" t="s">
        <v>62</v>
      </c>
      <c r="E53">
        <v>100</v>
      </c>
      <c r="F53">
        <v>30</v>
      </c>
      <c r="G53">
        <v>0</v>
      </c>
      <c r="H53">
        <v>100</v>
      </c>
      <c r="I53">
        <v>100</v>
      </c>
      <c r="J53">
        <v>30</v>
      </c>
      <c r="K53">
        <v>360</v>
      </c>
      <c r="L53">
        <v>220</v>
      </c>
      <c r="M53">
        <f>K53/575*0.6+L53/400*0.4</f>
        <v>0.59565217391304359</v>
      </c>
    </row>
    <row r="54" spans="1:13" x14ac:dyDescent="0.15">
      <c r="A54">
        <v>53</v>
      </c>
      <c r="B54" t="s">
        <v>334</v>
      </c>
      <c r="C54" t="s">
        <v>241</v>
      </c>
      <c r="D54" t="s">
        <v>61</v>
      </c>
      <c r="E54">
        <v>100</v>
      </c>
      <c r="F54">
        <v>30</v>
      </c>
      <c r="G54">
        <v>44</v>
      </c>
      <c r="H54">
        <v>100</v>
      </c>
      <c r="I54">
        <v>60</v>
      </c>
      <c r="J54">
        <v>30</v>
      </c>
      <c r="K54">
        <v>364</v>
      </c>
      <c r="L54">
        <v>212</v>
      </c>
      <c r="M54">
        <f>K54/575*0.6+L54/400*0.4</f>
        <v>0.59182608695652172</v>
      </c>
    </row>
    <row r="55" spans="1:13" x14ac:dyDescent="0.15">
      <c r="A55">
        <v>54</v>
      </c>
      <c r="B55" t="s">
        <v>349</v>
      </c>
      <c r="C55" t="s">
        <v>287</v>
      </c>
      <c r="D55" t="s">
        <v>70</v>
      </c>
      <c r="E55">
        <v>100</v>
      </c>
      <c r="F55">
        <v>0</v>
      </c>
      <c r="G55">
        <v>44</v>
      </c>
      <c r="H55">
        <v>100</v>
      </c>
      <c r="I55">
        <v>65</v>
      </c>
      <c r="J55">
        <v>30</v>
      </c>
      <c r="K55">
        <v>339</v>
      </c>
      <c r="L55">
        <v>235</v>
      </c>
      <c r="M55">
        <f>K55/575*0.6+L55/400*0.4</f>
        <v>0.58873913043478254</v>
      </c>
    </row>
    <row r="56" spans="1:13" x14ac:dyDescent="0.15">
      <c r="A56">
        <v>55</v>
      </c>
      <c r="B56" t="s">
        <v>336</v>
      </c>
      <c r="C56" t="s">
        <v>276</v>
      </c>
      <c r="D56" t="s">
        <v>44</v>
      </c>
      <c r="E56">
        <v>100</v>
      </c>
      <c r="F56">
        <v>30</v>
      </c>
      <c r="G56">
        <v>16</v>
      </c>
      <c r="H56">
        <v>100</v>
      </c>
      <c r="I56">
        <v>100</v>
      </c>
      <c r="J56">
        <v>45</v>
      </c>
      <c r="K56">
        <v>391</v>
      </c>
      <c r="L56">
        <v>179</v>
      </c>
      <c r="M56">
        <f>K56/575*0.6+L56/400*0.4</f>
        <v>0.58700000000000008</v>
      </c>
    </row>
    <row r="57" spans="1:13" x14ac:dyDescent="0.15">
      <c r="A57">
        <v>56</v>
      </c>
      <c r="B57" t="s">
        <v>345</v>
      </c>
      <c r="C57" t="s">
        <v>206</v>
      </c>
      <c r="D57" t="s">
        <v>101</v>
      </c>
      <c r="E57">
        <v>100</v>
      </c>
      <c r="F57">
        <v>5</v>
      </c>
      <c r="G57">
        <v>20</v>
      </c>
      <c r="H57">
        <v>45</v>
      </c>
      <c r="I57">
        <v>60</v>
      </c>
      <c r="J57">
        <v>45</v>
      </c>
      <c r="K57">
        <v>275</v>
      </c>
      <c r="L57">
        <v>297</v>
      </c>
      <c r="M57">
        <f>K57/575*0.6+L57/400*0.4</f>
        <v>0.58395652173913049</v>
      </c>
    </row>
    <row r="58" spans="1:13" x14ac:dyDescent="0.15">
      <c r="A58">
        <v>57</v>
      </c>
      <c r="B58" t="s">
        <v>336</v>
      </c>
      <c r="C58" t="s">
        <v>278</v>
      </c>
      <c r="D58" t="s">
        <v>42</v>
      </c>
      <c r="E58">
        <v>100</v>
      </c>
      <c r="F58">
        <v>30</v>
      </c>
      <c r="G58">
        <v>44</v>
      </c>
      <c r="H58">
        <v>100</v>
      </c>
      <c r="I58">
        <v>100</v>
      </c>
      <c r="J58">
        <v>25</v>
      </c>
      <c r="K58">
        <v>399</v>
      </c>
      <c r="L58">
        <v>160</v>
      </c>
      <c r="M58">
        <f>K58/575*0.6+L58/400*0.4</f>
        <v>0.57634782608695656</v>
      </c>
    </row>
    <row r="59" spans="1:13" x14ac:dyDescent="0.15">
      <c r="A59">
        <v>58</v>
      </c>
      <c r="B59" t="s">
        <v>345</v>
      </c>
      <c r="C59" t="s">
        <v>238</v>
      </c>
      <c r="D59" t="s">
        <v>86</v>
      </c>
      <c r="E59">
        <v>100</v>
      </c>
      <c r="F59">
        <v>0</v>
      </c>
      <c r="G59">
        <v>24</v>
      </c>
      <c r="H59">
        <v>25</v>
      </c>
      <c r="I59">
        <v>80</v>
      </c>
      <c r="J59">
        <v>75</v>
      </c>
      <c r="K59">
        <v>304</v>
      </c>
      <c r="L59">
        <v>254</v>
      </c>
      <c r="M59">
        <f>K59/575*0.6+L59/400*0.4</f>
        <v>0.57121739130434779</v>
      </c>
    </row>
    <row r="60" spans="1:13" x14ac:dyDescent="0.15">
      <c r="A60">
        <v>59</v>
      </c>
      <c r="B60" t="s">
        <v>349</v>
      </c>
      <c r="C60" t="s">
        <v>237</v>
      </c>
      <c r="D60" t="s">
        <v>99</v>
      </c>
      <c r="E60">
        <v>100</v>
      </c>
      <c r="F60">
        <v>30</v>
      </c>
      <c r="G60">
        <v>0</v>
      </c>
      <c r="H60">
        <v>50</v>
      </c>
      <c r="I60">
        <v>65</v>
      </c>
      <c r="J60">
        <v>35</v>
      </c>
      <c r="K60">
        <v>280</v>
      </c>
      <c r="L60">
        <v>278</v>
      </c>
      <c r="M60">
        <f>K60/575*0.6+L60/400*0.4</f>
        <v>0.5701739130434782</v>
      </c>
    </row>
    <row r="61" spans="1:13" x14ac:dyDescent="0.15">
      <c r="A61">
        <v>60</v>
      </c>
      <c r="B61" t="s">
        <v>333</v>
      </c>
      <c r="C61" t="s">
        <v>240</v>
      </c>
      <c r="D61" t="s">
        <v>73</v>
      </c>
      <c r="E61">
        <v>100</v>
      </c>
      <c r="F61">
        <v>0</v>
      </c>
      <c r="G61">
        <v>20</v>
      </c>
      <c r="H61">
        <v>90</v>
      </c>
      <c r="I61">
        <v>80</v>
      </c>
      <c r="J61">
        <v>45</v>
      </c>
      <c r="K61">
        <v>335</v>
      </c>
      <c r="L61">
        <v>219</v>
      </c>
      <c r="M61">
        <f>K61/575*0.6+L61/400*0.4</f>
        <v>0.56856521739130428</v>
      </c>
    </row>
    <row r="62" spans="1:13" x14ac:dyDescent="0.15">
      <c r="A62">
        <v>61</v>
      </c>
      <c r="B62" t="s">
        <v>331</v>
      </c>
      <c r="C62" t="s">
        <v>174</v>
      </c>
      <c r="D62" t="s">
        <v>75</v>
      </c>
      <c r="E62">
        <v>100</v>
      </c>
      <c r="F62">
        <v>25</v>
      </c>
      <c r="G62">
        <v>44</v>
      </c>
      <c r="H62">
        <v>50</v>
      </c>
      <c r="I62">
        <v>95</v>
      </c>
      <c r="J62">
        <v>20</v>
      </c>
      <c r="K62">
        <v>334</v>
      </c>
      <c r="L62">
        <v>220</v>
      </c>
      <c r="M62">
        <f>K62/575*0.6+L62/400*0.4</f>
        <v>0.5685217391304348</v>
      </c>
    </row>
    <row r="63" spans="1:13" x14ac:dyDescent="0.15">
      <c r="A63">
        <v>62</v>
      </c>
      <c r="B63" t="s">
        <v>337</v>
      </c>
      <c r="C63" t="s">
        <v>260</v>
      </c>
      <c r="D63" t="s">
        <v>66</v>
      </c>
      <c r="E63">
        <v>90</v>
      </c>
      <c r="F63">
        <v>45</v>
      </c>
      <c r="G63">
        <v>16</v>
      </c>
      <c r="H63">
        <v>70</v>
      </c>
      <c r="I63">
        <v>100</v>
      </c>
      <c r="J63">
        <v>30</v>
      </c>
      <c r="K63">
        <v>351</v>
      </c>
      <c r="L63">
        <v>198</v>
      </c>
      <c r="M63">
        <f>K63/575*0.6+L63/400*0.4</f>
        <v>0.56426086956521737</v>
      </c>
    </row>
    <row r="64" spans="1:13" x14ac:dyDescent="0.15">
      <c r="A64">
        <v>63</v>
      </c>
      <c r="B64" t="s">
        <v>343</v>
      </c>
      <c r="C64" t="s">
        <v>202</v>
      </c>
      <c r="D64" t="s">
        <v>77</v>
      </c>
      <c r="E64">
        <v>60</v>
      </c>
      <c r="F64">
        <v>35</v>
      </c>
      <c r="G64">
        <v>48</v>
      </c>
      <c r="H64">
        <v>100</v>
      </c>
      <c r="I64">
        <v>60</v>
      </c>
      <c r="J64">
        <v>30</v>
      </c>
      <c r="K64">
        <v>333</v>
      </c>
      <c r="L64">
        <v>215</v>
      </c>
      <c r="M64">
        <f>K64/575*0.6+L64/400*0.4</f>
        <v>0.56247826086956521</v>
      </c>
    </row>
    <row r="65" spans="1:13" x14ac:dyDescent="0.15">
      <c r="A65">
        <v>64</v>
      </c>
      <c r="B65" t="s">
        <v>332</v>
      </c>
      <c r="C65" t="s">
        <v>184</v>
      </c>
      <c r="D65" t="s">
        <v>118</v>
      </c>
      <c r="E65">
        <v>70</v>
      </c>
      <c r="F65">
        <v>0</v>
      </c>
      <c r="G65">
        <v>12</v>
      </c>
      <c r="H65">
        <v>50</v>
      </c>
      <c r="I65">
        <v>60</v>
      </c>
      <c r="J65">
        <v>45</v>
      </c>
      <c r="K65">
        <v>237</v>
      </c>
      <c r="L65">
        <v>310</v>
      </c>
      <c r="M65">
        <f>K65/575*0.6+L65/400*0.4</f>
        <v>0.55730434782608707</v>
      </c>
    </row>
    <row r="66" spans="1:13" x14ac:dyDescent="0.15">
      <c r="A66">
        <v>65</v>
      </c>
      <c r="B66" t="s">
        <v>331</v>
      </c>
      <c r="C66" t="s">
        <v>266</v>
      </c>
      <c r="D66" t="s">
        <v>80</v>
      </c>
      <c r="E66">
        <v>100</v>
      </c>
      <c r="F66">
        <v>0</v>
      </c>
      <c r="G66">
        <v>16</v>
      </c>
      <c r="H66">
        <v>100</v>
      </c>
      <c r="I66">
        <v>60</v>
      </c>
      <c r="J66">
        <v>45</v>
      </c>
      <c r="K66">
        <v>321</v>
      </c>
      <c r="L66">
        <v>214</v>
      </c>
      <c r="M66">
        <f>K66/575*0.6+L66/400*0.4</f>
        <v>0.54895652173913045</v>
      </c>
    </row>
    <row r="67" spans="1:13" x14ac:dyDescent="0.15">
      <c r="A67">
        <v>66</v>
      </c>
      <c r="B67" t="s">
        <v>336</v>
      </c>
      <c r="C67" t="s">
        <v>176</v>
      </c>
      <c r="D67" t="s">
        <v>90</v>
      </c>
      <c r="E67">
        <v>100</v>
      </c>
      <c r="F67">
        <v>50</v>
      </c>
      <c r="G67">
        <v>24</v>
      </c>
      <c r="H67">
        <v>65</v>
      </c>
      <c r="I67">
        <v>35</v>
      </c>
      <c r="J67">
        <v>20</v>
      </c>
      <c r="K67">
        <v>294</v>
      </c>
      <c r="L67">
        <v>240</v>
      </c>
      <c r="M67">
        <f>K67/575*0.6+L67/400*0.4</f>
        <v>0.54678260869565221</v>
      </c>
    </row>
    <row r="68" spans="1:13" x14ac:dyDescent="0.15">
      <c r="A68">
        <v>67</v>
      </c>
      <c r="B68" t="s">
        <v>337</v>
      </c>
      <c r="C68" t="s">
        <v>263</v>
      </c>
      <c r="D68" t="s">
        <v>93</v>
      </c>
      <c r="E68">
        <v>60</v>
      </c>
      <c r="F68">
        <v>30</v>
      </c>
      <c r="G68">
        <v>20</v>
      </c>
      <c r="H68">
        <v>75</v>
      </c>
      <c r="I68">
        <v>60</v>
      </c>
      <c r="J68">
        <v>45</v>
      </c>
      <c r="K68">
        <v>290</v>
      </c>
      <c r="L68">
        <v>235</v>
      </c>
      <c r="M68">
        <f>K68/575*0.6+L68/400*0.4</f>
        <v>0.53760869565217395</v>
      </c>
    </row>
    <row r="69" spans="1:13" x14ac:dyDescent="0.15">
      <c r="A69">
        <v>68</v>
      </c>
      <c r="B69" t="s">
        <v>331</v>
      </c>
      <c r="C69" t="s">
        <v>191</v>
      </c>
      <c r="D69" t="s">
        <v>108</v>
      </c>
      <c r="E69">
        <v>90</v>
      </c>
      <c r="F69">
        <v>5</v>
      </c>
      <c r="G69">
        <v>20</v>
      </c>
      <c r="H69">
        <v>60</v>
      </c>
      <c r="I69">
        <v>60</v>
      </c>
      <c r="J69">
        <v>30</v>
      </c>
      <c r="K69">
        <v>265</v>
      </c>
      <c r="L69">
        <v>257</v>
      </c>
      <c r="M69">
        <f>K69/575*0.6+L69/400*0.4</f>
        <v>0.53352173913043477</v>
      </c>
    </row>
    <row r="70" spans="1:13" x14ac:dyDescent="0.15">
      <c r="A70">
        <v>69</v>
      </c>
      <c r="B70" t="s">
        <v>331</v>
      </c>
      <c r="C70" t="s">
        <v>250</v>
      </c>
      <c r="D70" t="s">
        <v>91</v>
      </c>
      <c r="E70">
        <v>0</v>
      </c>
      <c r="F70">
        <v>45</v>
      </c>
      <c r="G70">
        <v>44</v>
      </c>
      <c r="H70">
        <v>100</v>
      </c>
      <c r="I70">
        <v>60</v>
      </c>
      <c r="J70">
        <v>45</v>
      </c>
      <c r="K70">
        <v>294</v>
      </c>
      <c r="L70">
        <v>219</v>
      </c>
      <c r="M70">
        <f>K70/575*0.6+L70/400*0.4</f>
        <v>0.52578260869565219</v>
      </c>
    </row>
    <row r="71" spans="1:13" x14ac:dyDescent="0.15">
      <c r="A71">
        <v>70</v>
      </c>
      <c r="B71" t="s">
        <v>337</v>
      </c>
      <c r="C71" t="s">
        <v>259</v>
      </c>
      <c r="D71" t="s">
        <v>110</v>
      </c>
      <c r="E71">
        <v>90</v>
      </c>
      <c r="F71">
        <v>0</v>
      </c>
      <c r="G71">
        <v>20</v>
      </c>
      <c r="H71">
        <v>45</v>
      </c>
      <c r="I71">
        <v>80</v>
      </c>
      <c r="J71">
        <v>30</v>
      </c>
      <c r="K71">
        <v>265</v>
      </c>
      <c r="L71">
        <v>249</v>
      </c>
      <c r="M71">
        <f>K71/575*0.6+L71/400*0.4</f>
        <v>0.52552173913043476</v>
      </c>
    </row>
    <row r="72" spans="1:13" x14ac:dyDescent="0.15">
      <c r="A72">
        <v>71</v>
      </c>
      <c r="B72" t="s">
        <v>337</v>
      </c>
      <c r="C72" t="s">
        <v>233</v>
      </c>
      <c r="D72" t="s">
        <v>100</v>
      </c>
      <c r="E72">
        <v>100</v>
      </c>
      <c r="F72">
        <v>20</v>
      </c>
      <c r="G72">
        <v>16</v>
      </c>
      <c r="H72">
        <v>50</v>
      </c>
      <c r="I72">
        <v>30</v>
      </c>
      <c r="J72">
        <v>60</v>
      </c>
      <c r="K72">
        <v>276</v>
      </c>
      <c r="L72">
        <v>235</v>
      </c>
      <c r="M72">
        <f>K72/575*0.6+L72/400*0.4</f>
        <v>0.52300000000000002</v>
      </c>
    </row>
    <row r="73" spans="1:13" x14ac:dyDescent="0.15">
      <c r="A73">
        <v>72</v>
      </c>
      <c r="B73" t="s">
        <v>334</v>
      </c>
      <c r="C73" t="s">
        <v>242</v>
      </c>
      <c r="D73" t="s">
        <v>82</v>
      </c>
      <c r="E73">
        <v>90</v>
      </c>
      <c r="F73">
        <v>30</v>
      </c>
      <c r="G73">
        <v>20</v>
      </c>
      <c r="H73">
        <v>85</v>
      </c>
      <c r="I73">
        <v>60</v>
      </c>
      <c r="J73">
        <v>30</v>
      </c>
      <c r="K73">
        <v>315</v>
      </c>
      <c r="L73">
        <v>194</v>
      </c>
      <c r="M73">
        <f>K73/575*0.6+L73/400*0.4</f>
        <v>0.52269565217391301</v>
      </c>
    </row>
    <row r="74" spans="1:13" x14ac:dyDescent="0.15">
      <c r="A74">
        <v>73</v>
      </c>
      <c r="B74" t="s">
        <v>331</v>
      </c>
      <c r="C74" t="s">
        <v>271</v>
      </c>
      <c r="D74" t="s">
        <v>83</v>
      </c>
      <c r="E74">
        <v>100</v>
      </c>
      <c r="F74">
        <v>55</v>
      </c>
      <c r="G74">
        <v>44</v>
      </c>
      <c r="H74">
        <v>100</v>
      </c>
      <c r="I74">
        <v>10</v>
      </c>
      <c r="J74">
        <v>0</v>
      </c>
      <c r="K74">
        <v>309</v>
      </c>
      <c r="L74">
        <v>199</v>
      </c>
      <c r="M74">
        <f>K74/575*0.6+L74/400*0.4</f>
        <v>0.52143478260869569</v>
      </c>
    </row>
    <row r="75" spans="1:13" x14ac:dyDescent="0.15">
      <c r="A75">
        <v>74</v>
      </c>
      <c r="B75" t="s">
        <v>332</v>
      </c>
      <c r="C75" t="s">
        <v>178</v>
      </c>
      <c r="D75" t="s">
        <v>92</v>
      </c>
      <c r="E75">
        <v>90</v>
      </c>
      <c r="F75">
        <v>30</v>
      </c>
      <c r="G75">
        <v>20</v>
      </c>
      <c r="H75">
        <v>50</v>
      </c>
      <c r="I75">
        <v>55</v>
      </c>
      <c r="J75">
        <v>45</v>
      </c>
      <c r="K75">
        <v>290</v>
      </c>
      <c r="L75">
        <v>214</v>
      </c>
      <c r="M75">
        <f>K75/575*0.6+L75/400*0.4</f>
        <v>0.51660869565217393</v>
      </c>
    </row>
    <row r="76" spans="1:13" x14ac:dyDescent="0.15">
      <c r="A76">
        <v>75</v>
      </c>
      <c r="B76" t="s">
        <v>335</v>
      </c>
      <c r="C76" t="s">
        <v>203</v>
      </c>
      <c r="D76" t="s">
        <v>97</v>
      </c>
      <c r="E76">
        <v>100</v>
      </c>
      <c r="F76">
        <v>0</v>
      </c>
      <c r="G76">
        <v>20</v>
      </c>
      <c r="H76">
        <v>25</v>
      </c>
      <c r="I76">
        <v>65</v>
      </c>
      <c r="J76">
        <v>75</v>
      </c>
      <c r="K76">
        <v>285</v>
      </c>
      <c r="L76">
        <v>219</v>
      </c>
      <c r="M76">
        <f>K76/575*0.6+L76/400*0.4</f>
        <v>0.5163913043478261</v>
      </c>
    </row>
    <row r="77" spans="1:13" x14ac:dyDescent="0.15">
      <c r="A77">
        <v>76</v>
      </c>
      <c r="B77" t="s">
        <v>331</v>
      </c>
      <c r="C77" t="s">
        <v>270</v>
      </c>
      <c r="D77" t="s">
        <v>116</v>
      </c>
      <c r="E77">
        <v>40</v>
      </c>
      <c r="F77">
        <v>5</v>
      </c>
      <c r="G77">
        <v>0</v>
      </c>
      <c r="H77">
        <v>100</v>
      </c>
      <c r="I77">
        <v>65</v>
      </c>
      <c r="J77">
        <v>35</v>
      </c>
      <c r="K77">
        <v>245</v>
      </c>
      <c r="L77">
        <v>259</v>
      </c>
      <c r="M77">
        <f>K77/575*0.6+L77/400*0.4</f>
        <v>0.51465217391304341</v>
      </c>
    </row>
    <row r="78" spans="1:13" x14ac:dyDescent="0.15">
      <c r="A78">
        <v>77</v>
      </c>
      <c r="B78" t="s">
        <v>337</v>
      </c>
      <c r="C78" t="s">
        <v>258</v>
      </c>
      <c r="D78" t="s">
        <v>105</v>
      </c>
      <c r="E78">
        <v>100</v>
      </c>
      <c r="F78">
        <v>50</v>
      </c>
      <c r="G78">
        <v>20</v>
      </c>
      <c r="H78">
        <v>50</v>
      </c>
      <c r="I78">
        <v>25</v>
      </c>
      <c r="J78">
        <v>25</v>
      </c>
      <c r="K78">
        <v>270</v>
      </c>
      <c r="L78">
        <v>227</v>
      </c>
      <c r="M78">
        <f>K78/575*0.6+L78/400*0.4</f>
        <v>0.50873913043478258</v>
      </c>
    </row>
    <row r="79" spans="1:13" x14ac:dyDescent="0.15">
      <c r="A79">
        <v>78</v>
      </c>
      <c r="B79" t="s">
        <v>348</v>
      </c>
      <c r="C79" t="s">
        <v>230</v>
      </c>
      <c r="D79" t="s">
        <v>96</v>
      </c>
      <c r="E79">
        <v>100</v>
      </c>
      <c r="F79">
        <v>30</v>
      </c>
      <c r="G79">
        <v>16</v>
      </c>
      <c r="H79">
        <v>45</v>
      </c>
      <c r="I79">
        <v>60</v>
      </c>
      <c r="J79">
        <v>35</v>
      </c>
      <c r="K79">
        <v>286</v>
      </c>
      <c r="L79">
        <v>209</v>
      </c>
      <c r="M79">
        <f>K79/575*0.6+L79/400*0.4</f>
        <v>0.50743478260869568</v>
      </c>
    </row>
    <row r="80" spans="1:13" x14ac:dyDescent="0.15">
      <c r="A80">
        <v>79</v>
      </c>
      <c r="B80" t="s">
        <v>345</v>
      </c>
      <c r="C80" t="s">
        <v>213</v>
      </c>
      <c r="D80" t="s">
        <v>98</v>
      </c>
      <c r="E80">
        <v>50</v>
      </c>
      <c r="F80">
        <v>45</v>
      </c>
      <c r="G80">
        <v>16</v>
      </c>
      <c r="H80">
        <v>100</v>
      </c>
      <c r="I80">
        <v>25</v>
      </c>
      <c r="J80">
        <v>45</v>
      </c>
      <c r="K80">
        <v>281</v>
      </c>
      <c r="L80">
        <v>202</v>
      </c>
      <c r="M80">
        <f>K80/575*0.6+L80/400*0.4</f>
        <v>0.49521739130434783</v>
      </c>
    </row>
    <row r="81" spans="1:13" x14ac:dyDescent="0.15">
      <c r="A81">
        <v>80</v>
      </c>
      <c r="B81" t="s">
        <v>339</v>
      </c>
      <c r="C81" t="s">
        <v>183</v>
      </c>
      <c r="D81" t="s">
        <v>112</v>
      </c>
      <c r="E81">
        <v>0</v>
      </c>
      <c r="F81">
        <v>25</v>
      </c>
      <c r="G81">
        <v>0</v>
      </c>
      <c r="H81">
        <v>100</v>
      </c>
      <c r="I81">
        <v>60</v>
      </c>
      <c r="J81">
        <v>65</v>
      </c>
      <c r="K81">
        <v>250</v>
      </c>
      <c r="L81">
        <v>230</v>
      </c>
      <c r="M81">
        <f>K81/575*0.6+L81/400*0.4</f>
        <v>0.49086956521739128</v>
      </c>
    </row>
    <row r="82" spans="1:13" x14ac:dyDescent="0.15">
      <c r="A82">
        <v>81</v>
      </c>
      <c r="B82" t="s">
        <v>350</v>
      </c>
      <c r="C82" t="s">
        <v>245</v>
      </c>
      <c r="D82" t="s">
        <v>109</v>
      </c>
      <c r="E82">
        <v>100</v>
      </c>
      <c r="F82">
        <v>30</v>
      </c>
      <c r="G82">
        <v>20</v>
      </c>
      <c r="H82">
        <v>100</v>
      </c>
      <c r="I82">
        <v>15</v>
      </c>
      <c r="J82">
        <v>0</v>
      </c>
      <c r="K82">
        <v>265</v>
      </c>
      <c r="L82">
        <v>214</v>
      </c>
      <c r="M82">
        <f>K82/575*0.6+L82/400*0.4</f>
        <v>0.49052173913043479</v>
      </c>
    </row>
    <row r="83" spans="1:13" x14ac:dyDescent="0.15">
      <c r="A83">
        <v>82</v>
      </c>
      <c r="B83" t="s">
        <v>351</v>
      </c>
      <c r="C83" t="s">
        <v>272</v>
      </c>
      <c r="D83" t="s">
        <v>102</v>
      </c>
      <c r="E83">
        <v>100</v>
      </c>
      <c r="F83">
        <v>40</v>
      </c>
      <c r="G83">
        <v>20</v>
      </c>
      <c r="H83">
        <v>45</v>
      </c>
      <c r="I83">
        <v>60</v>
      </c>
      <c r="J83">
        <v>10</v>
      </c>
      <c r="K83">
        <v>275</v>
      </c>
      <c r="L83">
        <v>203</v>
      </c>
      <c r="M83">
        <f>K83/575*0.6+L83/400*0.4</f>
        <v>0.4899565217391304</v>
      </c>
    </row>
    <row r="84" spans="1:13" x14ac:dyDescent="0.15">
      <c r="A84">
        <v>83</v>
      </c>
      <c r="B84" t="s">
        <v>360</v>
      </c>
      <c r="C84" t="s">
        <v>321</v>
      </c>
      <c r="D84" t="s">
        <v>17</v>
      </c>
      <c r="E84">
        <v>100</v>
      </c>
      <c r="F84">
        <v>50</v>
      </c>
      <c r="G84">
        <v>100</v>
      </c>
      <c r="H84">
        <v>100</v>
      </c>
      <c r="I84">
        <v>100</v>
      </c>
      <c r="J84">
        <v>20</v>
      </c>
      <c r="K84">
        <v>470</v>
      </c>
      <c r="L84">
        <v>-1</v>
      </c>
      <c r="M84">
        <f>K84/575*0.6+L84/400*0.4</f>
        <v>0.48943478260869566</v>
      </c>
    </row>
    <row r="85" spans="1:13" x14ac:dyDescent="0.15">
      <c r="A85">
        <v>84</v>
      </c>
      <c r="B85" t="s">
        <v>343</v>
      </c>
      <c r="C85" t="s">
        <v>280</v>
      </c>
      <c r="D85" t="s">
        <v>79</v>
      </c>
      <c r="E85">
        <v>90</v>
      </c>
      <c r="F85">
        <v>30</v>
      </c>
      <c r="G85">
        <v>44</v>
      </c>
      <c r="H85">
        <v>90</v>
      </c>
      <c r="I85">
        <v>25</v>
      </c>
      <c r="J85">
        <v>45</v>
      </c>
      <c r="K85">
        <v>324</v>
      </c>
      <c r="L85">
        <v>148</v>
      </c>
      <c r="M85">
        <f>K85/575*0.6+L85/400*0.4</f>
        <v>0.48608695652173906</v>
      </c>
    </row>
    <row r="86" spans="1:13" x14ac:dyDescent="0.15">
      <c r="A86">
        <v>85</v>
      </c>
      <c r="B86" t="s">
        <v>335</v>
      </c>
      <c r="C86" t="s">
        <v>308</v>
      </c>
      <c r="D86" t="s">
        <v>18</v>
      </c>
      <c r="E86">
        <v>100</v>
      </c>
      <c r="F86">
        <v>45</v>
      </c>
      <c r="G86">
        <v>20</v>
      </c>
      <c r="H86">
        <v>100</v>
      </c>
      <c r="I86">
        <v>100</v>
      </c>
      <c r="J86">
        <v>100</v>
      </c>
      <c r="K86">
        <v>465</v>
      </c>
      <c r="L86">
        <v>-1</v>
      </c>
      <c r="M86">
        <f>K86/575*0.6+L86/400*0.4</f>
        <v>0.48421739130434782</v>
      </c>
    </row>
    <row r="87" spans="1:13" x14ac:dyDescent="0.15">
      <c r="A87">
        <v>86</v>
      </c>
      <c r="B87" t="s">
        <v>334</v>
      </c>
      <c r="C87" t="s">
        <v>198</v>
      </c>
      <c r="D87" t="s">
        <v>115</v>
      </c>
      <c r="E87">
        <v>100</v>
      </c>
      <c r="F87">
        <v>30</v>
      </c>
      <c r="G87">
        <v>0</v>
      </c>
      <c r="H87">
        <v>50</v>
      </c>
      <c r="I87">
        <v>65</v>
      </c>
      <c r="J87">
        <v>0</v>
      </c>
      <c r="K87">
        <v>245</v>
      </c>
      <c r="L87">
        <v>222</v>
      </c>
      <c r="M87">
        <f>K87/575*0.6+L87/400*0.4</f>
        <v>0.47765217391304349</v>
      </c>
    </row>
    <row r="88" spans="1:13" x14ac:dyDescent="0.15">
      <c r="A88">
        <v>87</v>
      </c>
      <c r="B88" t="s">
        <v>334</v>
      </c>
      <c r="C88" t="s">
        <v>285</v>
      </c>
      <c r="D88" t="s">
        <v>130</v>
      </c>
      <c r="E88">
        <v>90</v>
      </c>
      <c r="F88">
        <v>0</v>
      </c>
      <c r="G88">
        <v>20</v>
      </c>
      <c r="H88">
        <v>45</v>
      </c>
      <c r="I88">
        <v>30</v>
      </c>
      <c r="J88">
        <v>30</v>
      </c>
      <c r="K88">
        <v>215</v>
      </c>
      <c r="L88">
        <v>252</v>
      </c>
      <c r="M88">
        <f>K88/575*0.6+L88/400*0.4</f>
        <v>0.47634782608695653</v>
      </c>
    </row>
    <row r="89" spans="1:13" x14ac:dyDescent="0.15">
      <c r="A89">
        <v>88</v>
      </c>
      <c r="B89" t="s">
        <v>337</v>
      </c>
      <c r="C89" t="s">
        <v>179</v>
      </c>
      <c r="D89" t="s">
        <v>114</v>
      </c>
      <c r="E89">
        <v>60</v>
      </c>
      <c r="F89">
        <v>0</v>
      </c>
      <c r="G89">
        <v>36</v>
      </c>
      <c r="H89">
        <v>95</v>
      </c>
      <c r="I89">
        <v>25</v>
      </c>
      <c r="J89">
        <v>30</v>
      </c>
      <c r="K89">
        <v>246</v>
      </c>
      <c r="L89">
        <v>219</v>
      </c>
      <c r="M89">
        <f>K89/575*0.6+L89/400*0.4</f>
        <v>0.47569565217391307</v>
      </c>
    </row>
    <row r="90" spans="1:13" x14ac:dyDescent="0.15">
      <c r="A90">
        <v>89</v>
      </c>
      <c r="B90" t="s">
        <v>331</v>
      </c>
      <c r="C90" t="s">
        <v>274</v>
      </c>
      <c r="D90" t="s">
        <v>85</v>
      </c>
      <c r="E90">
        <v>100</v>
      </c>
      <c r="F90">
        <v>50</v>
      </c>
      <c r="G90">
        <v>20</v>
      </c>
      <c r="H90">
        <v>45</v>
      </c>
      <c r="I90">
        <v>60</v>
      </c>
      <c r="J90">
        <v>30</v>
      </c>
      <c r="K90">
        <v>305</v>
      </c>
      <c r="L90">
        <v>157</v>
      </c>
      <c r="M90">
        <f>K90/575*0.6+L90/400*0.4</f>
        <v>0.47526086956521746</v>
      </c>
    </row>
    <row r="91" spans="1:13" x14ac:dyDescent="0.15">
      <c r="A91">
        <v>90</v>
      </c>
      <c r="B91" t="s">
        <v>336</v>
      </c>
      <c r="C91" t="s">
        <v>219</v>
      </c>
      <c r="D91" t="s">
        <v>104</v>
      </c>
      <c r="E91">
        <v>70</v>
      </c>
      <c r="F91">
        <v>35</v>
      </c>
      <c r="G91">
        <v>20</v>
      </c>
      <c r="H91">
        <v>10</v>
      </c>
      <c r="I91">
        <v>60</v>
      </c>
      <c r="J91">
        <v>75</v>
      </c>
      <c r="K91">
        <v>270</v>
      </c>
      <c r="L91">
        <v>193</v>
      </c>
      <c r="M91">
        <f>K91/575*0.6+L91/400*0.4</f>
        <v>0.47473913043478261</v>
      </c>
    </row>
    <row r="92" spans="1:13" x14ac:dyDescent="0.15">
      <c r="A92">
        <v>91</v>
      </c>
      <c r="B92" t="s">
        <v>332</v>
      </c>
      <c r="C92" t="s">
        <v>209</v>
      </c>
      <c r="D92" t="s">
        <v>119</v>
      </c>
      <c r="E92">
        <v>100</v>
      </c>
      <c r="F92">
        <v>20</v>
      </c>
      <c r="G92">
        <v>20</v>
      </c>
      <c r="H92">
        <v>30</v>
      </c>
      <c r="I92">
        <v>60</v>
      </c>
      <c r="J92">
        <v>0</v>
      </c>
      <c r="K92">
        <v>230</v>
      </c>
      <c r="L92">
        <v>234</v>
      </c>
      <c r="M92">
        <f>K92/575*0.6+L92/400*0.4</f>
        <v>0.47399999999999998</v>
      </c>
    </row>
    <row r="93" spans="1:13" x14ac:dyDescent="0.15">
      <c r="A93">
        <v>92</v>
      </c>
      <c r="B93" t="s">
        <v>331</v>
      </c>
      <c r="C93" t="s">
        <v>188</v>
      </c>
      <c r="D93" t="s">
        <v>132</v>
      </c>
      <c r="E93">
        <v>100</v>
      </c>
      <c r="F93">
        <v>30</v>
      </c>
      <c r="G93">
        <v>0</v>
      </c>
      <c r="H93">
        <v>0</v>
      </c>
      <c r="I93">
        <v>75</v>
      </c>
      <c r="J93">
        <v>0</v>
      </c>
      <c r="K93">
        <v>205</v>
      </c>
      <c r="L93">
        <v>254</v>
      </c>
      <c r="M93">
        <f>K93/575*0.6+L93/400*0.4</f>
        <v>0.4679130434782609</v>
      </c>
    </row>
    <row r="94" spans="1:13" x14ac:dyDescent="0.15">
      <c r="A94">
        <v>93</v>
      </c>
      <c r="B94" t="s">
        <v>332</v>
      </c>
      <c r="C94" t="s">
        <v>185</v>
      </c>
      <c r="D94" t="s">
        <v>136</v>
      </c>
      <c r="E94">
        <v>80</v>
      </c>
      <c r="F94">
        <v>0</v>
      </c>
      <c r="G94">
        <v>20</v>
      </c>
      <c r="H94">
        <v>25</v>
      </c>
      <c r="I94">
        <v>60</v>
      </c>
      <c r="J94">
        <v>15</v>
      </c>
      <c r="K94">
        <v>200</v>
      </c>
      <c r="L94">
        <v>254</v>
      </c>
      <c r="M94">
        <f>K94/575*0.6+L94/400*0.4</f>
        <v>0.46269565217391306</v>
      </c>
    </row>
    <row r="95" spans="1:13" x14ac:dyDescent="0.15">
      <c r="A95">
        <v>94</v>
      </c>
      <c r="B95" t="s">
        <v>336</v>
      </c>
      <c r="C95" t="s">
        <v>257</v>
      </c>
      <c r="D95" t="s">
        <v>107</v>
      </c>
      <c r="E95">
        <v>80</v>
      </c>
      <c r="F95">
        <v>50</v>
      </c>
      <c r="G95">
        <v>4</v>
      </c>
      <c r="H95">
        <v>45</v>
      </c>
      <c r="I95">
        <v>60</v>
      </c>
      <c r="J95">
        <v>30</v>
      </c>
      <c r="K95">
        <v>269</v>
      </c>
      <c r="L95">
        <v>179</v>
      </c>
      <c r="M95">
        <f>K95/575*0.6+L95/400*0.4</f>
        <v>0.45969565217391306</v>
      </c>
    </row>
    <row r="96" spans="1:13" x14ac:dyDescent="0.15">
      <c r="A96">
        <v>95</v>
      </c>
      <c r="B96" t="s">
        <v>332</v>
      </c>
      <c r="C96" t="s">
        <v>170</v>
      </c>
      <c r="D96" t="s">
        <v>124</v>
      </c>
      <c r="E96">
        <v>60</v>
      </c>
      <c r="F96">
        <v>30</v>
      </c>
      <c r="G96">
        <v>16</v>
      </c>
      <c r="H96">
        <v>25</v>
      </c>
      <c r="I96">
        <v>60</v>
      </c>
      <c r="J96">
        <v>30</v>
      </c>
      <c r="K96">
        <v>221</v>
      </c>
      <c r="L96">
        <v>219</v>
      </c>
      <c r="M96">
        <f>K96/575*0.6+L96/400*0.4</f>
        <v>0.44960869565217387</v>
      </c>
    </row>
    <row r="97" spans="1:13" x14ac:dyDescent="0.15">
      <c r="A97">
        <v>96</v>
      </c>
      <c r="B97" t="s">
        <v>342</v>
      </c>
      <c r="C97" t="s">
        <v>190</v>
      </c>
      <c r="D97" t="s">
        <v>128</v>
      </c>
      <c r="E97">
        <v>60</v>
      </c>
      <c r="F97">
        <v>0</v>
      </c>
      <c r="G97">
        <v>0</v>
      </c>
      <c r="H97">
        <v>25</v>
      </c>
      <c r="I97">
        <v>85</v>
      </c>
      <c r="J97">
        <v>45</v>
      </c>
      <c r="K97">
        <v>215</v>
      </c>
      <c r="L97">
        <v>224</v>
      </c>
      <c r="M97">
        <f>K97/575*0.6+L97/400*0.4</f>
        <v>0.44834782608695656</v>
      </c>
    </row>
    <row r="98" spans="1:13" x14ac:dyDescent="0.15">
      <c r="A98">
        <v>97</v>
      </c>
      <c r="B98" t="s">
        <v>338</v>
      </c>
      <c r="C98" t="s">
        <v>181</v>
      </c>
      <c r="D98" t="s">
        <v>122</v>
      </c>
      <c r="E98">
        <v>90</v>
      </c>
      <c r="F98">
        <v>30</v>
      </c>
      <c r="G98">
        <v>20</v>
      </c>
      <c r="H98">
        <v>25</v>
      </c>
      <c r="I98">
        <v>60</v>
      </c>
      <c r="J98">
        <v>0</v>
      </c>
      <c r="K98">
        <v>225</v>
      </c>
      <c r="L98">
        <v>203</v>
      </c>
      <c r="M98">
        <f>K98/575*0.6+L98/400*0.4</f>
        <v>0.43778260869565216</v>
      </c>
    </row>
    <row r="99" spans="1:13" x14ac:dyDescent="0.15">
      <c r="A99">
        <v>98</v>
      </c>
      <c r="B99" t="s">
        <v>335</v>
      </c>
      <c r="C99" t="s">
        <v>300</v>
      </c>
      <c r="D99" t="s">
        <v>31</v>
      </c>
      <c r="E99">
        <v>90</v>
      </c>
      <c r="F99">
        <v>35</v>
      </c>
      <c r="G99">
        <v>20</v>
      </c>
      <c r="H99">
        <v>100</v>
      </c>
      <c r="I99">
        <v>100</v>
      </c>
      <c r="J99">
        <v>75</v>
      </c>
      <c r="K99">
        <v>420</v>
      </c>
      <c r="L99">
        <v>-1</v>
      </c>
      <c r="M99">
        <f>K99/575*0.6+L99/400*0.4</f>
        <v>0.43726086956521737</v>
      </c>
    </row>
    <row r="100" spans="1:13" x14ac:dyDescent="0.15">
      <c r="A100">
        <v>99</v>
      </c>
      <c r="B100" t="s">
        <v>354</v>
      </c>
      <c r="C100" t="s">
        <v>292</v>
      </c>
      <c r="D100" t="s">
        <v>36</v>
      </c>
      <c r="E100">
        <v>10</v>
      </c>
      <c r="F100">
        <v>100</v>
      </c>
      <c r="G100">
        <v>80</v>
      </c>
      <c r="H100">
        <v>90</v>
      </c>
      <c r="I100">
        <v>60</v>
      </c>
      <c r="J100">
        <v>75</v>
      </c>
      <c r="K100">
        <v>415</v>
      </c>
      <c r="L100">
        <v>-1</v>
      </c>
      <c r="M100">
        <f>K100/575*0.6+L100/400*0.4</f>
        <v>0.43204347826086958</v>
      </c>
    </row>
    <row r="101" spans="1:13" x14ac:dyDescent="0.15">
      <c r="A101">
        <v>100</v>
      </c>
      <c r="B101" t="s">
        <v>350</v>
      </c>
      <c r="C101" t="s">
        <v>265</v>
      </c>
      <c r="D101" t="s">
        <v>149</v>
      </c>
      <c r="E101">
        <v>90</v>
      </c>
      <c r="F101">
        <v>0</v>
      </c>
      <c r="G101">
        <v>16</v>
      </c>
      <c r="H101">
        <v>25</v>
      </c>
      <c r="I101">
        <v>30</v>
      </c>
      <c r="J101">
        <v>0</v>
      </c>
      <c r="K101">
        <v>161</v>
      </c>
      <c r="L101">
        <v>264</v>
      </c>
      <c r="M101">
        <f>K101/575*0.6+L101/400*0.4</f>
        <v>0.43200000000000005</v>
      </c>
    </row>
    <row r="102" spans="1:13" x14ac:dyDescent="0.15">
      <c r="A102">
        <v>101</v>
      </c>
      <c r="B102" t="s">
        <v>331</v>
      </c>
      <c r="C102" t="s">
        <v>234</v>
      </c>
      <c r="D102" t="s">
        <v>129</v>
      </c>
      <c r="E102">
        <v>100</v>
      </c>
      <c r="F102">
        <v>15</v>
      </c>
      <c r="G102">
        <v>20</v>
      </c>
      <c r="H102">
        <v>60</v>
      </c>
      <c r="I102">
        <v>20</v>
      </c>
      <c r="J102">
        <v>0</v>
      </c>
      <c r="K102">
        <v>215</v>
      </c>
      <c r="L102">
        <v>204</v>
      </c>
      <c r="M102">
        <f>K102/575*0.6+L102/400*0.4</f>
        <v>0.42834782608695654</v>
      </c>
    </row>
    <row r="103" spans="1:13" x14ac:dyDescent="0.15">
      <c r="A103">
        <v>102</v>
      </c>
      <c r="B103" t="s">
        <v>337</v>
      </c>
      <c r="C103" t="s">
        <v>243</v>
      </c>
      <c r="D103" t="s">
        <v>137</v>
      </c>
      <c r="E103">
        <v>60</v>
      </c>
      <c r="F103">
        <v>30</v>
      </c>
      <c r="G103">
        <v>20</v>
      </c>
      <c r="H103">
        <v>25</v>
      </c>
      <c r="I103">
        <v>60</v>
      </c>
      <c r="J103">
        <v>0</v>
      </c>
      <c r="K103">
        <v>195</v>
      </c>
      <c r="L103">
        <v>219</v>
      </c>
      <c r="M103">
        <f>K103/575*0.6+L103/400*0.4</f>
        <v>0.42247826086956519</v>
      </c>
    </row>
    <row r="104" spans="1:13" x14ac:dyDescent="0.15">
      <c r="A104">
        <v>103</v>
      </c>
      <c r="B104" t="s">
        <v>336</v>
      </c>
      <c r="C104" t="s">
        <v>228</v>
      </c>
      <c r="D104" t="s">
        <v>145</v>
      </c>
      <c r="E104">
        <v>50</v>
      </c>
      <c r="F104">
        <v>25</v>
      </c>
      <c r="G104">
        <v>0</v>
      </c>
      <c r="H104">
        <v>10</v>
      </c>
      <c r="I104">
        <v>60</v>
      </c>
      <c r="J104">
        <v>30</v>
      </c>
      <c r="K104">
        <v>175</v>
      </c>
      <c r="L104">
        <v>239</v>
      </c>
      <c r="M104">
        <f>K104/575*0.6+L104/400*0.4</f>
        <v>0.42160869565217396</v>
      </c>
    </row>
    <row r="105" spans="1:13" x14ac:dyDescent="0.15">
      <c r="A105">
        <v>104</v>
      </c>
      <c r="B105" t="s">
        <v>331</v>
      </c>
      <c r="C105" t="s">
        <v>279</v>
      </c>
      <c r="D105" t="s">
        <v>113</v>
      </c>
      <c r="E105">
        <v>70</v>
      </c>
      <c r="F105">
        <v>5</v>
      </c>
      <c r="G105">
        <v>20</v>
      </c>
      <c r="H105">
        <v>50</v>
      </c>
      <c r="I105">
        <v>60</v>
      </c>
      <c r="J105">
        <v>45</v>
      </c>
      <c r="K105">
        <v>250</v>
      </c>
      <c r="L105">
        <v>160</v>
      </c>
      <c r="M105">
        <f>K105/575*0.6+L105/400*0.4</f>
        <v>0.42086956521739133</v>
      </c>
    </row>
    <row r="106" spans="1:13" x14ac:dyDescent="0.15">
      <c r="A106">
        <v>105</v>
      </c>
      <c r="B106" t="s">
        <v>337</v>
      </c>
      <c r="C106" t="s">
        <v>246</v>
      </c>
      <c r="D106" t="s">
        <v>151</v>
      </c>
      <c r="E106">
        <v>90</v>
      </c>
      <c r="F106">
        <v>5</v>
      </c>
      <c r="G106">
        <v>20</v>
      </c>
      <c r="H106">
        <v>25</v>
      </c>
      <c r="I106">
        <v>20</v>
      </c>
      <c r="J106">
        <v>0</v>
      </c>
      <c r="K106">
        <v>160</v>
      </c>
      <c r="L106">
        <v>249</v>
      </c>
      <c r="M106">
        <f>K106/575*0.6+L106/400*0.4</f>
        <v>0.41595652173913045</v>
      </c>
    </row>
    <row r="107" spans="1:13" x14ac:dyDescent="0.15">
      <c r="A107">
        <v>106</v>
      </c>
      <c r="B107" t="s">
        <v>344</v>
      </c>
      <c r="C107" t="s">
        <v>306</v>
      </c>
      <c r="D107" t="s">
        <v>43</v>
      </c>
      <c r="E107">
        <v>100</v>
      </c>
      <c r="F107">
        <v>50</v>
      </c>
      <c r="G107">
        <v>44</v>
      </c>
      <c r="H107">
        <v>100</v>
      </c>
      <c r="I107">
        <v>60</v>
      </c>
      <c r="J107">
        <v>45</v>
      </c>
      <c r="K107">
        <v>399</v>
      </c>
      <c r="L107">
        <v>-1</v>
      </c>
      <c r="M107">
        <f>K107/575*0.6+L107/400*0.4</f>
        <v>0.41534782608695653</v>
      </c>
    </row>
    <row r="108" spans="1:13" x14ac:dyDescent="0.15">
      <c r="A108">
        <v>107</v>
      </c>
      <c r="B108" t="s">
        <v>334</v>
      </c>
      <c r="C108" t="s">
        <v>281</v>
      </c>
      <c r="D108" t="s">
        <v>138</v>
      </c>
      <c r="E108">
        <v>60</v>
      </c>
      <c r="F108">
        <v>0</v>
      </c>
      <c r="G108">
        <v>0</v>
      </c>
      <c r="H108">
        <v>75</v>
      </c>
      <c r="I108">
        <v>60</v>
      </c>
      <c r="J108">
        <v>0</v>
      </c>
      <c r="K108">
        <v>195</v>
      </c>
      <c r="L108">
        <v>209</v>
      </c>
      <c r="M108">
        <f>K108/575*0.6+L108/400*0.4</f>
        <v>0.41247826086956518</v>
      </c>
    </row>
    <row r="109" spans="1:13" x14ac:dyDescent="0.15">
      <c r="A109">
        <v>108</v>
      </c>
      <c r="B109" t="s">
        <v>331</v>
      </c>
      <c r="C109" t="s">
        <v>284</v>
      </c>
      <c r="D109" t="s">
        <v>123</v>
      </c>
      <c r="E109">
        <v>40</v>
      </c>
      <c r="F109">
        <v>30</v>
      </c>
      <c r="G109">
        <v>20</v>
      </c>
      <c r="H109">
        <v>80</v>
      </c>
      <c r="I109">
        <v>55</v>
      </c>
      <c r="J109">
        <v>0</v>
      </c>
      <c r="K109">
        <v>225</v>
      </c>
      <c r="L109">
        <v>177</v>
      </c>
      <c r="M109">
        <f>K109/575*0.6+L109/400*0.4</f>
        <v>0.4117826086956522</v>
      </c>
    </row>
    <row r="110" spans="1:13" x14ac:dyDescent="0.15">
      <c r="A110">
        <v>109</v>
      </c>
      <c r="B110" t="s">
        <v>342</v>
      </c>
      <c r="C110" t="s">
        <v>226</v>
      </c>
      <c r="D110" t="s">
        <v>133</v>
      </c>
      <c r="E110">
        <v>70</v>
      </c>
      <c r="F110">
        <v>0</v>
      </c>
      <c r="G110">
        <v>0</v>
      </c>
      <c r="H110">
        <v>45</v>
      </c>
      <c r="I110">
        <v>60</v>
      </c>
      <c r="J110">
        <v>30</v>
      </c>
      <c r="K110">
        <v>205</v>
      </c>
      <c r="L110">
        <v>197</v>
      </c>
      <c r="M110">
        <f>K110/575*0.6+L110/400*0.4</f>
        <v>0.41091304347826085</v>
      </c>
    </row>
    <row r="111" spans="1:13" x14ac:dyDescent="0.15">
      <c r="A111">
        <v>110</v>
      </c>
      <c r="B111" t="s">
        <v>332</v>
      </c>
      <c r="C111" t="s">
        <v>256</v>
      </c>
      <c r="D111" t="s">
        <v>147</v>
      </c>
      <c r="E111">
        <v>30</v>
      </c>
      <c r="F111">
        <v>0</v>
      </c>
      <c r="G111">
        <v>4</v>
      </c>
      <c r="H111">
        <v>50</v>
      </c>
      <c r="I111">
        <v>60</v>
      </c>
      <c r="J111">
        <v>30</v>
      </c>
      <c r="K111">
        <v>174</v>
      </c>
      <c r="L111">
        <v>229</v>
      </c>
      <c r="M111">
        <f>K111/575*0.6+L111/400*0.4</f>
        <v>0.41056521739130436</v>
      </c>
    </row>
    <row r="112" spans="1:13" x14ac:dyDescent="0.15">
      <c r="A112">
        <v>111</v>
      </c>
      <c r="B112" t="s">
        <v>336</v>
      </c>
      <c r="C112" t="s">
        <v>286</v>
      </c>
      <c r="D112" t="s">
        <v>131</v>
      </c>
      <c r="E112">
        <v>100</v>
      </c>
      <c r="F112">
        <v>10</v>
      </c>
      <c r="G112">
        <v>44</v>
      </c>
      <c r="H112">
        <v>0</v>
      </c>
      <c r="I112">
        <v>60</v>
      </c>
      <c r="J112">
        <v>0</v>
      </c>
      <c r="K112">
        <v>214</v>
      </c>
      <c r="L112">
        <v>184</v>
      </c>
      <c r="M112">
        <f>K112/575*0.6+L112/400*0.4</f>
        <v>0.40730434782608693</v>
      </c>
    </row>
    <row r="113" spans="1:13" x14ac:dyDescent="0.15">
      <c r="A113">
        <v>112</v>
      </c>
      <c r="B113" t="s">
        <v>337</v>
      </c>
      <c r="C113" t="s">
        <v>252</v>
      </c>
      <c r="D113" t="s">
        <v>144</v>
      </c>
      <c r="E113">
        <v>100</v>
      </c>
      <c r="F113">
        <v>0</v>
      </c>
      <c r="G113">
        <v>44</v>
      </c>
      <c r="H113">
        <v>5</v>
      </c>
      <c r="I113">
        <v>0</v>
      </c>
      <c r="J113">
        <v>30</v>
      </c>
      <c r="K113">
        <v>179</v>
      </c>
      <c r="L113">
        <v>217</v>
      </c>
      <c r="M113">
        <f>K113/575*0.6+L113/400*0.4</f>
        <v>0.40378260869565219</v>
      </c>
    </row>
    <row r="114" spans="1:13" x14ac:dyDescent="0.15">
      <c r="A114">
        <v>113</v>
      </c>
      <c r="B114" t="s">
        <v>336</v>
      </c>
      <c r="C114" t="s">
        <v>313</v>
      </c>
      <c r="D114" t="s">
        <v>49</v>
      </c>
      <c r="E114">
        <v>100</v>
      </c>
      <c r="F114">
        <v>30</v>
      </c>
      <c r="G114">
        <v>24</v>
      </c>
      <c r="H114">
        <v>100</v>
      </c>
      <c r="I114">
        <v>100</v>
      </c>
      <c r="J114">
        <v>30</v>
      </c>
      <c r="K114">
        <v>384</v>
      </c>
      <c r="L114">
        <v>-1</v>
      </c>
      <c r="M114">
        <f>K114/575*0.6+L114/400*0.4</f>
        <v>0.39969565217391306</v>
      </c>
    </row>
    <row r="115" spans="1:13" x14ac:dyDescent="0.15">
      <c r="A115">
        <v>114</v>
      </c>
      <c r="B115" t="s">
        <v>350</v>
      </c>
      <c r="C115" t="s">
        <v>269</v>
      </c>
      <c r="D115" t="s">
        <v>152</v>
      </c>
      <c r="E115">
        <v>40</v>
      </c>
      <c r="F115">
        <v>0</v>
      </c>
      <c r="G115">
        <v>16</v>
      </c>
      <c r="H115">
        <v>10</v>
      </c>
      <c r="I115">
        <v>60</v>
      </c>
      <c r="J115">
        <v>30</v>
      </c>
      <c r="K115">
        <v>156</v>
      </c>
      <c r="L115">
        <v>236</v>
      </c>
      <c r="M115">
        <f>K115/575*0.6+L115/400*0.4</f>
        <v>0.39878260869565219</v>
      </c>
    </row>
    <row r="116" spans="1:13" x14ac:dyDescent="0.15">
      <c r="A116">
        <v>115</v>
      </c>
      <c r="B116" t="s">
        <v>332</v>
      </c>
      <c r="C116" t="s">
        <v>236</v>
      </c>
      <c r="D116" t="s">
        <v>139</v>
      </c>
      <c r="E116">
        <v>40</v>
      </c>
      <c r="F116">
        <v>45</v>
      </c>
      <c r="G116">
        <v>20</v>
      </c>
      <c r="H116">
        <v>25</v>
      </c>
      <c r="I116">
        <v>60</v>
      </c>
      <c r="J116">
        <v>0</v>
      </c>
      <c r="K116">
        <v>190</v>
      </c>
      <c r="L116">
        <v>200</v>
      </c>
      <c r="M116">
        <f>K116/575*0.6+L116/400*0.4</f>
        <v>0.39826086956521739</v>
      </c>
    </row>
    <row r="117" spans="1:13" x14ac:dyDescent="0.15">
      <c r="A117">
        <v>116</v>
      </c>
      <c r="B117" t="s">
        <v>335</v>
      </c>
      <c r="C117" t="s">
        <v>301</v>
      </c>
      <c r="D117" t="s">
        <v>52</v>
      </c>
      <c r="E117">
        <v>100</v>
      </c>
      <c r="F117">
        <v>0</v>
      </c>
      <c r="G117">
        <v>44</v>
      </c>
      <c r="H117">
        <v>100</v>
      </c>
      <c r="I117">
        <v>60</v>
      </c>
      <c r="J117">
        <v>75</v>
      </c>
      <c r="K117">
        <v>379</v>
      </c>
      <c r="L117">
        <v>-1</v>
      </c>
      <c r="M117">
        <f>K117/575*0.6+L117/400*0.4</f>
        <v>0.39447826086956522</v>
      </c>
    </row>
    <row r="118" spans="1:13" x14ac:dyDescent="0.15">
      <c r="A118">
        <v>117</v>
      </c>
      <c r="B118" t="s">
        <v>332</v>
      </c>
      <c r="C118" t="s">
        <v>239</v>
      </c>
      <c r="D118" t="s">
        <v>148</v>
      </c>
      <c r="E118">
        <v>40</v>
      </c>
      <c r="F118">
        <v>0</v>
      </c>
      <c r="G118">
        <v>16</v>
      </c>
      <c r="H118">
        <v>45</v>
      </c>
      <c r="I118">
        <v>50</v>
      </c>
      <c r="J118">
        <v>15</v>
      </c>
      <c r="K118">
        <v>166</v>
      </c>
      <c r="L118">
        <v>219</v>
      </c>
      <c r="M118">
        <f>K118/575*0.6+L118/400*0.4</f>
        <v>0.3922173913043478</v>
      </c>
    </row>
    <row r="119" spans="1:13" x14ac:dyDescent="0.15">
      <c r="A119">
        <v>118</v>
      </c>
      <c r="B119" t="s">
        <v>355</v>
      </c>
      <c r="C119" t="s">
        <v>295</v>
      </c>
      <c r="D119" t="s">
        <v>53</v>
      </c>
      <c r="E119">
        <v>100</v>
      </c>
      <c r="F119">
        <v>30</v>
      </c>
      <c r="G119">
        <v>16</v>
      </c>
      <c r="H119">
        <v>100</v>
      </c>
      <c r="I119">
        <v>100</v>
      </c>
      <c r="J119">
        <v>30</v>
      </c>
      <c r="K119">
        <v>376</v>
      </c>
      <c r="L119">
        <v>-1</v>
      </c>
      <c r="M119">
        <f>K119/575*0.6+L119/400*0.4</f>
        <v>0.39134782608695651</v>
      </c>
    </row>
    <row r="120" spans="1:13" x14ac:dyDescent="0.15">
      <c r="A120">
        <v>119</v>
      </c>
      <c r="B120" t="s">
        <v>336</v>
      </c>
      <c r="C120" t="s">
        <v>217</v>
      </c>
      <c r="D120" t="s">
        <v>150</v>
      </c>
      <c r="E120">
        <v>100</v>
      </c>
      <c r="F120">
        <v>30</v>
      </c>
      <c r="G120">
        <v>0</v>
      </c>
      <c r="H120">
        <v>25</v>
      </c>
      <c r="I120">
        <v>5</v>
      </c>
      <c r="J120">
        <v>0</v>
      </c>
      <c r="K120">
        <v>160</v>
      </c>
      <c r="L120">
        <v>209</v>
      </c>
      <c r="M120">
        <f>K120/575*0.6+L120/400*0.4</f>
        <v>0.37595652173913041</v>
      </c>
    </row>
    <row r="121" spans="1:13" x14ac:dyDescent="0.15">
      <c r="A121">
        <v>120</v>
      </c>
      <c r="B121" t="s">
        <v>336</v>
      </c>
      <c r="C121" t="s">
        <v>298</v>
      </c>
      <c r="D121" t="s">
        <v>63</v>
      </c>
      <c r="E121">
        <v>100</v>
      </c>
      <c r="F121">
        <v>35</v>
      </c>
      <c r="G121">
        <v>20</v>
      </c>
      <c r="H121">
        <v>100</v>
      </c>
      <c r="I121">
        <v>60</v>
      </c>
      <c r="J121">
        <v>45</v>
      </c>
      <c r="K121">
        <v>360</v>
      </c>
      <c r="L121">
        <v>-1</v>
      </c>
      <c r="M121">
        <f>K121/575*0.6+L121/400*0.4</f>
        <v>0.37465217391304351</v>
      </c>
    </row>
    <row r="122" spans="1:13" x14ac:dyDescent="0.15">
      <c r="A122">
        <v>121</v>
      </c>
      <c r="B122" t="s">
        <v>359</v>
      </c>
      <c r="C122" t="s">
        <v>318</v>
      </c>
      <c r="D122" t="s">
        <v>67</v>
      </c>
      <c r="E122">
        <v>100</v>
      </c>
      <c r="F122">
        <v>30</v>
      </c>
      <c r="G122">
        <v>16</v>
      </c>
      <c r="H122">
        <v>100</v>
      </c>
      <c r="I122">
        <v>60</v>
      </c>
      <c r="J122">
        <v>45</v>
      </c>
      <c r="K122">
        <v>351</v>
      </c>
      <c r="L122">
        <v>-1</v>
      </c>
      <c r="M122">
        <f>K122/575*0.6+L122/400*0.4</f>
        <v>0.36526086956521736</v>
      </c>
    </row>
    <row r="123" spans="1:13" x14ac:dyDescent="0.15">
      <c r="A123">
        <v>122</v>
      </c>
      <c r="B123" t="s">
        <v>331</v>
      </c>
      <c r="C123" t="s">
        <v>283</v>
      </c>
      <c r="D123" t="s">
        <v>142</v>
      </c>
      <c r="E123">
        <v>100</v>
      </c>
      <c r="F123">
        <v>0</v>
      </c>
      <c r="G123">
        <v>0</v>
      </c>
      <c r="H123">
        <v>25</v>
      </c>
      <c r="I123">
        <v>25</v>
      </c>
      <c r="J123">
        <v>30</v>
      </c>
      <c r="K123">
        <v>180</v>
      </c>
      <c r="L123">
        <v>169</v>
      </c>
      <c r="M123">
        <f>K123/575*0.6+L123/400*0.4</f>
        <v>0.35682608695652174</v>
      </c>
    </row>
    <row r="124" spans="1:13" x14ac:dyDescent="0.15">
      <c r="A124">
        <v>123</v>
      </c>
      <c r="B124" t="s">
        <v>336</v>
      </c>
      <c r="C124" t="s">
        <v>316</v>
      </c>
      <c r="D124" t="s">
        <v>71</v>
      </c>
      <c r="E124">
        <v>100</v>
      </c>
      <c r="F124">
        <v>50</v>
      </c>
      <c r="G124">
        <v>44</v>
      </c>
      <c r="H124">
        <v>45</v>
      </c>
      <c r="I124">
        <v>100</v>
      </c>
      <c r="J124">
        <v>0</v>
      </c>
      <c r="K124">
        <v>339</v>
      </c>
      <c r="L124">
        <v>-1</v>
      </c>
      <c r="M124">
        <f>K124/575*0.6+L124/400*0.4</f>
        <v>0.35273913043478256</v>
      </c>
    </row>
    <row r="125" spans="1:13" x14ac:dyDescent="0.15">
      <c r="A125">
        <v>124</v>
      </c>
      <c r="B125" t="s">
        <v>356</v>
      </c>
      <c r="C125" t="s">
        <v>307</v>
      </c>
      <c r="D125" t="s">
        <v>74</v>
      </c>
      <c r="E125">
        <v>100</v>
      </c>
      <c r="F125">
        <v>0</v>
      </c>
      <c r="G125">
        <v>20</v>
      </c>
      <c r="H125">
        <v>70</v>
      </c>
      <c r="I125">
        <v>100</v>
      </c>
      <c r="J125">
        <v>45</v>
      </c>
      <c r="K125">
        <v>335</v>
      </c>
      <c r="L125">
        <v>-1</v>
      </c>
      <c r="M125">
        <f>K125/575*0.6+L125/400*0.4</f>
        <v>0.34856521739130431</v>
      </c>
    </row>
    <row r="126" spans="1:13" x14ac:dyDescent="0.15">
      <c r="A126">
        <v>125</v>
      </c>
      <c r="B126" t="s">
        <v>344</v>
      </c>
      <c r="C126" t="s">
        <v>310</v>
      </c>
      <c r="D126" t="s">
        <v>76</v>
      </c>
      <c r="E126">
        <v>100</v>
      </c>
      <c r="F126">
        <v>0</v>
      </c>
      <c r="G126">
        <v>24</v>
      </c>
      <c r="H126">
        <v>100</v>
      </c>
      <c r="I126">
        <v>80</v>
      </c>
      <c r="J126">
        <v>30</v>
      </c>
      <c r="K126">
        <v>334</v>
      </c>
      <c r="L126">
        <v>-1</v>
      </c>
      <c r="M126">
        <f>K126/575*0.6+L126/400*0.4</f>
        <v>0.34752173913043477</v>
      </c>
    </row>
    <row r="127" spans="1:13" x14ac:dyDescent="0.15">
      <c r="A127">
        <v>126</v>
      </c>
      <c r="B127" t="s">
        <v>331</v>
      </c>
      <c r="C127" t="s">
        <v>172</v>
      </c>
      <c r="D127" t="s">
        <v>160</v>
      </c>
      <c r="E127">
        <v>70</v>
      </c>
      <c r="F127">
        <v>0</v>
      </c>
      <c r="G127">
        <v>0</v>
      </c>
      <c r="H127">
        <v>25</v>
      </c>
      <c r="I127">
        <v>0</v>
      </c>
      <c r="J127">
        <v>30</v>
      </c>
      <c r="K127">
        <v>125</v>
      </c>
      <c r="L127">
        <v>214</v>
      </c>
      <c r="M127">
        <f>K127/575*0.6+L127/400*0.4</f>
        <v>0.34443478260869564</v>
      </c>
    </row>
    <row r="128" spans="1:13" x14ac:dyDescent="0.15">
      <c r="A128">
        <v>127</v>
      </c>
      <c r="B128" t="s">
        <v>332</v>
      </c>
      <c r="C128" t="s">
        <v>277</v>
      </c>
      <c r="D128" t="s">
        <v>159</v>
      </c>
      <c r="E128">
        <v>40</v>
      </c>
      <c r="F128">
        <v>5</v>
      </c>
      <c r="G128">
        <v>16</v>
      </c>
      <c r="H128">
        <v>10</v>
      </c>
      <c r="I128">
        <v>25</v>
      </c>
      <c r="J128">
        <v>30</v>
      </c>
      <c r="K128">
        <v>126</v>
      </c>
      <c r="L128">
        <v>209</v>
      </c>
      <c r="M128">
        <f>K128/575*0.6+L128/400*0.4</f>
        <v>0.34047826086956523</v>
      </c>
    </row>
    <row r="129" spans="1:13" x14ac:dyDescent="0.15">
      <c r="A129">
        <v>128</v>
      </c>
      <c r="B129" t="s">
        <v>340</v>
      </c>
      <c r="C129" t="s">
        <v>211</v>
      </c>
      <c r="D129" t="s">
        <v>161</v>
      </c>
      <c r="E129">
        <v>100</v>
      </c>
      <c r="F129">
        <v>0</v>
      </c>
      <c r="G129">
        <v>0</v>
      </c>
      <c r="H129">
        <v>0</v>
      </c>
      <c r="I129">
        <v>25</v>
      </c>
      <c r="J129">
        <v>0</v>
      </c>
      <c r="K129">
        <v>125</v>
      </c>
      <c r="L129">
        <v>209</v>
      </c>
      <c r="M129">
        <f>K129/575*0.6+L129/400*0.4</f>
        <v>0.33943478260869564</v>
      </c>
    </row>
    <row r="130" spans="1:13" x14ac:dyDescent="0.15">
      <c r="A130">
        <v>129</v>
      </c>
      <c r="B130" t="s">
        <v>331</v>
      </c>
      <c r="C130" t="s">
        <v>273</v>
      </c>
      <c r="D130" t="s">
        <v>146</v>
      </c>
      <c r="E130">
        <v>10</v>
      </c>
      <c r="F130">
        <v>30</v>
      </c>
      <c r="G130">
        <v>20</v>
      </c>
      <c r="H130">
        <v>25</v>
      </c>
      <c r="I130">
        <v>60</v>
      </c>
      <c r="J130">
        <v>30</v>
      </c>
      <c r="K130">
        <v>175</v>
      </c>
      <c r="L130">
        <v>152</v>
      </c>
      <c r="M130">
        <f>K130/575*0.6+L130/400*0.4</f>
        <v>0.33460869565217394</v>
      </c>
    </row>
    <row r="131" spans="1:13" x14ac:dyDescent="0.15">
      <c r="A131">
        <v>130</v>
      </c>
      <c r="B131" t="s">
        <v>332</v>
      </c>
      <c r="C131" t="s">
        <v>221</v>
      </c>
      <c r="D131" t="s">
        <v>162</v>
      </c>
      <c r="E131">
        <v>100</v>
      </c>
      <c r="F131">
        <v>0</v>
      </c>
      <c r="G131">
        <v>24</v>
      </c>
      <c r="H131">
        <v>0</v>
      </c>
      <c r="I131">
        <v>0</v>
      </c>
      <c r="J131">
        <v>0</v>
      </c>
      <c r="K131">
        <v>124</v>
      </c>
      <c r="L131">
        <v>204</v>
      </c>
      <c r="M131">
        <f>K131/575*0.6+L131/400*0.4</f>
        <v>0.3333913043478261</v>
      </c>
    </row>
    <row r="132" spans="1:13" x14ac:dyDescent="0.15">
      <c r="A132">
        <v>131</v>
      </c>
      <c r="B132" t="s">
        <v>331</v>
      </c>
      <c r="C132" t="s">
        <v>282</v>
      </c>
      <c r="D132" t="s">
        <v>154</v>
      </c>
      <c r="E132">
        <v>70</v>
      </c>
      <c r="F132">
        <v>0</v>
      </c>
      <c r="G132">
        <v>20</v>
      </c>
      <c r="H132">
        <v>0</v>
      </c>
      <c r="I132">
        <v>30</v>
      </c>
      <c r="J132">
        <v>30</v>
      </c>
      <c r="K132">
        <v>150</v>
      </c>
      <c r="L132">
        <v>173</v>
      </c>
      <c r="M132">
        <f>K132/575*0.6+L132/400*0.4</f>
        <v>0.32952173913043481</v>
      </c>
    </row>
    <row r="133" spans="1:13" x14ac:dyDescent="0.15">
      <c r="A133">
        <v>132</v>
      </c>
      <c r="B133" t="s">
        <v>358</v>
      </c>
      <c r="C133" t="s">
        <v>317</v>
      </c>
      <c r="D133" t="s">
        <v>81</v>
      </c>
      <c r="E133">
        <v>100</v>
      </c>
      <c r="F133">
        <v>5</v>
      </c>
      <c r="G133">
        <v>16</v>
      </c>
      <c r="H133">
        <v>100</v>
      </c>
      <c r="I133">
        <v>65</v>
      </c>
      <c r="J133">
        <v>30</v>
      </c>
      <c r="K133">
        <v>316</v>
      </c>
      <c r="L133">
        <v>-1</v>
      </c>
      <c r="M133">
        <f>K133/575*0.6+L133/400*0.4</f>
        <v>0.32873913043478259</v>
      </c>
    </row>
    <row r="134" spans="1:13" x14ac:dyDescent="0.15">
      <c r="A134">
        <v>133</v>
      </c>
      <c r="B134" t="s">
        <v>336</v>
      </c>
      <c r="C134" t="s">
        <v>297</v>
      </c>
      <c r="D134" t="s">
        <v>87</v>
      </c>
      <c r="E134">
        <v>100</v>
      </c>
      <c r="F134">
        <v>0</v>
      </c>
      <c r="G134">
        <v>44</v>
      </c>
      <c r="H134">
        <v>100</v>
      </c>
      <c r="I134">
        <v>60</v>
      </c>
      <c r="J134">
        <v>0</v>
      </c>
      <c r="K134">
        <v>304</v>
      </c>
      <c r="L134">
        <v>-1</v>
      </c>
      <c r="M134">
        <f>K134/575*0.6+L134/400*0.4</f>
        <v>0.31621739130434778</v>
      </c>
    </row>
    <row r="135" spans="1:13" x14ac:dyDescent="0.15">
      <c r="A135">
        <v>134</v>
      </c>
      <c r="B135" t="s">
        <v>344</v>
      </c>
      <c r="C135" t="s">
        <v>305</v>
      </c>
      <c r="D135" t="s">
        <v>88</v>
      </c>
      <c r="E135">
        <v>100</v>
      </c>
      <c r="F135">
        <v>0</v>
      </c>
      <c r="G135">
        <v>44</v>
      </c>
      <c r="H135">
        <v>100</v>
      </c>
      <c r="I135">
        <v>60</v>
      </c>
      <c r="J135">
        <v>0</v>
      </c>
      <c r="K135">
        <v>304</v>
      </c>
      <c r="L135">
        <v>-1</v>
      </c>
      <c r="M135">
        <f>K135/575*0.6+L135/400*0.4</f>
        <v>0.31621739130434778</v>
      </c>
    </row>
    <row r="136" spans="1:13" x14ac:dyDescent="0.15">
      <c r="A136">
        <v>135</v>
      </c>
      <c r="B136" t="s">
        <v>357</v>
      </c>
      <c r="C136" t="s">
        <v>315</v>
      </c>
      <c r="D136" t="s">
        <v>89</v>
      </c>
      <c r="E136">
        <v>100</v>
      </c>
      <c r="F136">
        <v>0</v>
      </c>
      <c r="G136">
        <v>0</v>
      </c>
      <c r="H136">
        <v>90</v>
      </c>
      <c r="I136">
        <v>60</v>
      </c>
      <c r="J136">
        <v>45</v>
      </c>
      <c r="K136">
        <v>295</v>
      </c>
      <c r="L136">
        <v>-1</v>
      </c>
      <c r="M136">
        <f>K136/575*0.6+L136/400*0.4</f>
        <v>0.30682608695652175</v>
      </c>
    </row>
    <row r="137" spans="1:13" x14ac:dyDescent="0.15">
      <c r="A137">
        <v>136</v>
      </c>
      <c r="B137" t="s">
        <v>353</v>
      </c>
      <c r="C137" t="s">
        <v>291</v>
      </c>
      <c r="D137" t="s">
        <v>94</v>
      </c>
      <c r="E137">
        <v>100</v>
      </c>
      <c r="F137">
        <v>30</v>
      </c>
      <c r="G137">
        <v>20</v>
      </c>
      <c r="H137">
        <v>45</v>
      </c>
      <c r="I137">
        <v>60</v>
      </c>
      <c r="J137">
        <v>35</v>
      </c>
      <c r="K137">
        <v>290</v>
      </c>
      <c r="L137">
        <v>-1</v>
      </c>
      <c r="M137">
        <f>K137/575*0.6+L137/400*0.4</f>
        <v>0.30160869565217391</v>
      </c>
    </row>
    <row r="138" spans="1:13" x14ac:dyDescent="0.15">
      <c r="A138">
        <v>137</v>
      </c>
      <c r="B138" t="s">
        <v>355</v>
      </c>
      <c r="C138" t="s">
        <v>314</v>
      </c>
      <c r="D138" t="s">
        <v>95</v>
      </c>
      <c r="E138">
        <v>100</v>
      </c>
      <c r="F138">
        <v>0</v>
      </c>
      <c r="G138">
        <v>20</v>
      </c>
      <c r="H138">
        <v>100</v>
      </c>
      <c r="I138">
        <v>55</v>
      </c>
      <c r="J138">
        <v>15</v>
      </c>
      <c r="K138">
        <v>290</v>
      </c>
      <c r="L138">
        <v>-1</v>
      </c>
      <c r="M138">
        <f>K138/575*0.6+L138/400*0.4</f>
        <v>0.30160869565217391</v>
      </c>
    </row>
    <row r="139" spans="1:13" x14ac:dyDescent="0.15">
      <c r="A139">
        <v>138</v>
      </c>
      <c r="B139" t="s">
        <v>355</v>
      </c>
      <c r="C139" t="s">
        <v>312</v>
      </c>
      <c r="D139" t="s">
        <v>103</v>
      </c>
      <c r="E139">
        <v>100</v>
      </c>
      <c r="F139">
        <v>0</v>
      </c>
      <c r="G139">
        <v>20</v>
      </c>
      <c r="H139">
        <v>50</v>
      </c>
      <c r="I139">
        <v>60</v>
      </c>
      <c r="J139">
        <v>45</v>
      </c>
      <c r="K139">
        <v>275</v>
      </c>
      <c r="L139">
        <v>-1</v>
      </c>
      <c r="M139">
        <f>K139/575*0.6+L139/400*0.4</f>
        <v>0.28595652173913044</v>
      </c>
    </row>
    <row r="140" spans="1:13" x14ac:dyDescent="0.15">
      <c r="A140">
        <v>139</v>
      </c>
      <c r="B140" t="s">
        <v>331</v>
      </c>
      <c r="C140" t="s">
        <v>289</v>
      </c>
      <c r="D140" t="s">
        <v>157</v>
      </c>
      <c r="E140">
        <v>50</v>
      </c>
      <c r="F140">
        <v>0</v>
      </c>
      <c r="G140">
        <v>0</v>
      </c>
      <c r="H140">
        <v>25</v>
      </c>
      <c r="I140">
        <v>60</v>
      </c>
      <c r="J140">
        <v>5</v>
      </c>
      <c r="K140">
        <v>140</v>
      </c>
      <c r="L140">
        <v>137</v>
      </c>
      <c r="M140">
        <f>K140/575*0.6+L140/400*0.4</f>
        <v>0.28308695652173915</v>
      </c>
    </row>
    <row r="141" spans="1:13" x14ac:dyDescent="0.15">
      <c r="A141">
        <v>140</v>
      </c>
      <c r="B141" t="s">
        <v>354</v>
      </c>
      <c r="C141" t="s">
        <v>293</v>
      </c>
      <c r="D141" t="s">
        <v>106</v>
      </c>
      <c r="E141">
        <v>30</v>
      </c>
      <c r="F141">
        <v>30</v>
      </c>
      <c r="G141">
        <v>20</v>
      </c>
      <c r="H141">
        <v>100</v>
      </c>
      <c r="I141">
        <v>60</v>
      </c>
      <c r="J141">
        <v>30</v>
      </c>
      <c r="K141">
        <v>270</v>
      </c>
      <c r="L141">
        <v>-1</v>
      </c>
      <c r="M141">
        <f>K141/575*0.6+L141/400*0.4</f>
        <v>0.2807391304347826</v>
      </c>
    </row>
    <row r="142" spans="1:13" x14ac:dyDescent="0.15">
      <c r="A142">
        <v>141</v>
      </c>
      <c r="B142" t="s">
        <v>336</v>
      </c>
      <c r="C142" t="s">
        <v>296</v>
      </c>
      <c r="D142" t="s">
        <v>111</v>
      </c>
      <c r="E142">
        <v>90</v>
      </c>
      <c r="F142">
        <v>45</v>
      </c>
      <c r="G142">
        <v>20</v>
      </c>
      <c r="H142">
        <v>25</v>
      </c>
      <c r="I142">
        <v>65</v>
      </c>
      <c r="J142">
        <v>10</v>
      </c>
      <c r="K142">
        <v>255</v>
      </c>
      <c r="L142">
        <v>-1</v>
      </c>
      <c r="M142">
        <f>K142/575*0.6+L142/400*0.4</f>
        <v>0.26508695652173914</v>
      </c>
    </row>
    <row r="143" spans="1:13" x14ac:dyDescent="0.15">
      <c r="A143">
        <v>142</v>
      </c>
      <c r="B143" t="s">
        <v>332</v>
      </c>
      <c r="C143" t="s">
        <v>180</v>
      </c>
      <c r="D143" t="s">
        <v>166</v>
      </c>
      <c r="E143">
        <v>30</v>
      </c>
      <c r="F143">
        <v>0</v>
      </c>
      <c r="G143">
        <v>0</v>
      </c>
      <c r="H143">
        <v>20</v>
      </c>
      <c r="I143">
        <v>0</v>
      </c>
      <c r="J143">
        <v>0</v>
      </c>
      <c r="K143">
        <v>50</v>
      </c>
      <c r="L143">
        <v>204</v>
      </c>
      <c r="M143">
        <f>K143/575*0.6+L143/400*0.4</f>
        <v>0.25617391304347825</v>
      </c>
    </row>
    <row r="144" spans="1:13" x14ac:dyDescent="0.15">
      <c r="A144">
        <v>143</v>
      </c>
      <c r="B144" t="s">
        <v>357</v>
      </c>
      <c r="C144" t="s">
        <v>320</v>
      </c>
      <c r="D144" t="s">
        <v>117</v>
      </c>
      <c r="E144">
        <v>50</v>
      </c>
      <c r="F144">
        <v>30</v>
      </c>
      <c r="G144">
        <v>0</v>
      </c>
      <c r="H144">
        <v>70</v>
      </c>
      <c r="I144">
        <v>60</v>
      </c>
      <c r="J144">
        <v>30</v>
      </c>
      <c r="K144">
        <v>240</v>
      </c>
      <c r="L144">
        <v>-1</v>
      </c>
      <c r="M144">
        <f>K144/575*0.6+L144/400*0.4</f>
        <v>0.24943478260869562</v>
      </c>
    </row>
    <row r="145" spans="1:13" x14ac:dyDescent="0.15">
      <c r="A145">
        <v>144</v>
      </c>
      <c r="B145" t="s">
        <v>344</v>
      </c>
      <c r="C145" t="s">
        <v>290</v>
      </c>
      <c r="D145" t="s">
        <v>120</v>
      </c>
      <c r="E145">
        <v>90</v>
      </c>
      <c r="F145">
        <v>0</v>
      </c>
      <c r="G145">
        <v>80</v>
      </c>
      <c r="H145">
        <v>50</v>
      </c>
      <c r="I145">
        <v>10</v>
      </c>
      <c r="J145">
        <v>0</v>
      </c>
      <c r="K145">
        <v>230</v>
      </c>
      <c r="L145">
        <v>-1</v>
      </c>
      <c r="M145">
        <f>K145/575*0.6+L145/400*0.4</f>
        <v>0.23899999999999999</v>
      </c>
    </row>
    <row r="146" spans="1:13" x14ac:dyDescent="0.15">
      <c r="A146">
        <v>145</v>
      </c>
      <c r="B146" t="s">
        <v>336</v>
      </c>
      <c r="C146" t="s">
        <v>326</v>
      </c>
      <c r="D146" t="s">
        <v>121</v>
      </c>
      <c r="E146">
        <v>90</v>
      </c>
      <c r="F146">
        <v>30</v>
      </c>
      <c r="G146">
        <v>0</v>
      </c>
      <c r="H146">
        <v>25</v>
      </c>
      <c r="I146">
        <v>85</v>
      </c>
      <c r="J146">
        <v>0</v>
      </c>
      <c r="K146">
        <v>230</v>
      </c>
      <c r="L146">
        <v>-1</v>
      </c>
      <c r="M146">
        <f>K146/575*0.6+L146/400*0.4</f>
        <v>0.23899999999999999</v>
      </c>
    </row>
    <row r="147" spans="1:13" x14ac:dyDescent="0.15">
      <c r="A147">
        <v>146</v>
      </c>
      <c r="B147" t="s">
        <v>352</v>
      </c>
      <c r="C147" t="s">
        <v>288</v>
      </c>
      <c r="D147" t="s">
        <v>125</v>
      </c>
      <c r="E147">
        <v>70</v>
      </c>
      <c r="F147">
        <v>0</v>
      </c>
      <c r="G147">
        <v>20</v>
      </c>
      <c r="H147">
        <v>100</v>
      </c>
      <c r="I147">
        <v>0</v>
      </c>
      <c r="J147">
        <v>30</v>
      </c>
      <c r="K147">
        <v>220</v>
      </c>
      <c r="L147">
        <v>-1</v>
      </c>
      <c r="M147">
        <f>K147/575*0.6+L147/400*0.4</f>
        <v>0.22856521739130434</v>
      </c>
    </row>
    <row r="148" spans="1:13" x14ac:dyDescent="0.15">
      <c r="A148">
        <v>147</v>
      </c>
      <c r="B148" t="s">
        <v>336</v>
      </c>
      <c r="C148" t="s">
        <v>311</v>
      </c>
      <c r="D148" t="s">
        <v>126</v>
      </c>
      <c r="E148">
        <v>0</v>
      </c>
      <c r="F148">
        <v>0</v>
      </c>
      <c r="G148">
        <v>0</v>
      </c>
      <c r="H148">
        <v>100</v>
      </c>
      <c r="I148">
        <v>100</v>
      </c>
      <c r="J148">
        <v>20</v>
      </c>
      <c r="K148">
        <v>220</v>
      </c>
      <c r="L148">
        <v>-1</v>
      </c>
      <c r="M148">
        <f>K148/575*0.6+L148/400*0.4</f>
        <v>0.22856521739130434</v>
      </c>
    </row>
    <row r="149" spans="1:13" x14ac:dyDescent="0.15">
      <c r="A149">
        <v>148</v>
      </c>
      <c r="B149" t="s">
        <v>347</v>
      </c>
      <c r="C149" t="s">
        <v>304</v>
      </c>
      <c r="D149" t="s">
        <v>127</v>
      </c>
      <c r="E149">
        <v>40</v>
      </c>
      <c r="F149">
        <v>30</v>
      </c>
      <c r="G149">
        <v>16</v>
      </c>
      <c r="H149">
        <v>25</v>
      </c>
      <c r="I149">
        <v>60</v>
      </c>
      <c r="J149">
        <v>45</v>
      </c>
      <c r="K149">
        <v>216</v>
      </c>
      <c r="L149">
        <v>-1</v>
      </c>
      <c r="M149">
        <f>K149/575*0.6+L149/400*0.4</f>
        <v>0.22439130434782606</v>
      </c>
    </row>
    <row r="150" spans="1:13" x14ac:dyDescent="0.15">
      <c r="A150">
        <v>149</v>
      </c>
      <c r="B150" t="s">
        <v>336</v>
      </c>
      <c r="C150" t="s">
        <v>323</v>
      </c>
      <c r="D150" t="s">
        <v>134</v>
      </c>
      <c r="E150">
        <v>70</v>
      </c>
      <c r="F150">
        <v>0</v>
      </c>
      <c r="G150">
        <v>0</v>
      </c>
      <c r="H150">
        <v>25</v>
      </c>
      <c r="I150">
        <v>65</v>
      </c>
      <c r="J150">
        <v>45</v>
      </c>
      <c r="K150">
        <v>205</v>
      </c>
      <c r="L150">
        <v>-1</v>
      </c>
      <c r="M150">
        <f>K150/575*0.6+L150/400*0.4</f>
        <v>0.21291304347826087</v>
      </c>
    </row>
    <row r="151" spans="1:13" x14ac:dyDescent="0.15">
      <c r="A151">
        <v>150</v>
      </c>
      <c r="B151" t="s">
        <v>336</v>
      </c>
      <c r="C151" t="s">
        <v>325</v>
      </c>
      <c r="D151" t="s">
        <v>135</v>
      </c>
      <c r="E151">
        <v>70</v>
      </c>
      <c r="F151">
        <v>30</v>
      </c>
      <c r="G151">
        <v>0</v>
      </c>
      <c r="H151">
        <v>25</v>
      </c>
      <c r="I151">
        <v>65</v>
      </c>
      <c r="J151">
        <v>15</v>
      </c>
      <c r="K151">
        <v>205</v>
      </c>
      <c r="L151">
        <v>-1</v>
      </c>
      <c r="M151">
        <f>K151/575*0.6+L151/400*0.4</f>
        <v>0.21291304347826087</v>
      </c>
    </row>
    <row r="152" spans="1:13" x14ac:dyDescent="0.15">
      <c r="A152">
        <v>151</v>
      </c>
      <c r="B152" t="s">
        <v>336</v>
      </c>
      <c r="C152" t="s">
        <v>322</v>
      </c>
      <c r="D152" t="s">
        <v>164</v>
      </c>
      <c r="E152">
        <v>0</v>
      </c>
      <c r="F152">
        <v>0</v>
      </c>
      <c r="G152">
        <v>0</v>
      </c>
      <c r="H152">
        <v>25</v>
      </c>
      <c r="I152">
        <v>55</v>
      </c>
      <c r="J152">
        <v>20</v>
      </c>
      <c r="K152">
        <v>100</v>
      </c>
      <c r="L152">
        <v>107</v>
      </c>
      <c r="M152">
        <f>K152/575*0.6+L152/400*0.4</f>
        <v>0.21134782608695651</v>
      </c>
    </row>
    <row r="153" spans="1:13" x14ac:dyDescent="0.15">
      <c r="A153">
        <v>152</v>
      </c>
      <c r="B153" t="s">
        <v>356</v>
      </c>
      <c r="C153" t="s">
        <v>303</v>
      </c>
      <c r="D153" t="s">
        <v>140</v>
      </c>
      <c r="E153">
        <v>100</v>
      </c>
      <c r="F153">
        <v>0</v>
      </c>
      <c r="G153">
        <v>0</v>
      </c>
      <c r="H153">
        <v>25</v>
      </c>
      <c r="I153">
        <v>65</v>
      </c>
      <c r="J153">
        <v>0</v>
      </c>
      <c r="K153">
        <v>190</v>
      </c>
      <c r="L153">
        <v>-1</v>
      </c>
      <c r="M153">
        <f>K153/575*0.6+L153/400*0.4</f>
        <v>0.19726086956521738</v>
      </c>
    </row>
    <row r="154" spans="1:13" x14ac:dyDescent="0.15">
      <c r="A154">
        <v>153</v>
      </c>
      <c r="B154" t="s">
        <v>336</v>
      </c>
      <c r="C154" t="s">
        <v>294</v>
      </c>
      <c r="D154" t="s">
        <v>141</v>
      </c>
      <c r="E154">
        <v>100</v>
      </c>
      <c r="F154">
        <v>30</v>
      </c>
      <c r="G154">
        <v>8</v>
      </c>
      <c r="H154">
        <v>25</v>
      </c>
      <c r="I154">
        <v>25</v>
      </c>
      <c r="J154">
        <v>0</v>
      </c>
      <c r="K154">
        <v>188</v>
      </c>
      <c r="L154">
        <v>-1</v>
      </c>
      <c r="M154">
        <f>K154/575*0.6+L154/400*0.4</f>
        <v>0.19517391304347825</v>
      </c>
    </row>
    <row r="155" spans="1:13" x14ac:dyDescent="0.15">
      <c r="A155">
        <v>154</v>
      </c>
      <c r="B155" t="s">
        <v>331</v>
      </c>
      <c r="C155" t="s">
        <v>186</v>
      </c>
      <c r="D155" t="s">
        <v>165</v>
      </c>
      <c r="E155">
        <v>0</v>
      </c>
      <c r="F155">
        <v>0</v>
      </c>
      <c r="G155">
        <v>0</v>
      </c>
      <c r="H155">
        <v>15</v>
      </c>
      <c r="I155">
        <v>60</v>
      </c>
      <c r="J155">
        <v>0</v>
      </c>
      <c r="K155">
        <v>75</v>
      </c>
      <c r="L155">
        <v>113</v>
      </c>
      <c r="M155">
        <f>K155/575*0.6+L155/400*0.4</f>
        <v>0.19126086956521737</v>
      </c>
    </row>
    <row r="156" spans="1:13" x14ac:dyDescent="0.15">
      <c r="A156">
        <v>155</v>
      </c>
      <c r="B156" t="s">
        <v>356</v>
      </c>
      <c r="C156" t="s">
        <v>302</v>
      </c>
      <c r="D156" t="s">
        <v>143</v>
      </c>
      <c r="E156">
        <v>70</v>
      </c>
      <c r="F156">
        <v>0</v>
      </c>
      <c r="G156">
        <v>20</v>
      </c>
      <c r="H156">
        <v>25</v>
      </c>
      <c r="I156">
        <v>35</v>
      </c>
      <c r="J156">
        <v>30</v>
      </c>
      <c r="K156">
        <v>180</v>
      </c>
      <c r="L156">
        <v>-1</v>
      </c>
      <c r="M156">
        <f>K156/575*0.6+L156/400*0.4</f>
        <v>0.18682608695652175</v>
      </c>
    </row>
    <row r="157" spans="1:13" x14ac:dyDescent="0.15">
      <c r="A157">
        <v>156</v>
      </c>
      <c r="B157" t="s">
        <v>356</v>
      </c>
      <c r="C157" t="s">
        <v>309</v>
      </c>
      <c r="D157" t="s">
        <v>153</v>
      </c>
      <c r="E157">
        <v>0</v>
      </c>
      <c r="F157">
        <v>50</v>
      </c>
      <c r="G157">
        <v>16</v>
      </c>
      <c r="H157">
        <v>25</v>
      </c>
      <c r="I157">
        <v>60</v>
      </c>
      <c r="J157">
        <v>0</v>
      </c>
      <c r="K157">
        <v>151</v>
      </c>
      <c r="L157">
        <v>-1</v>
      </c>
      <c r="M157">
        <f>K157/575*0.6+L157/400*0.4</f>
        <v>0.15656521739130436</v>
      </c>
    </row>
    <row r="158" spans="1:13" x14ac:dyDescent="0.15">
      <c r="A158">
        <v>157</v>
      </c>
      <c r="B158" t="s">
        <v>336</v>
      </c>
      <c r="C158" t="s">
        <v>299</v>
      </c>
      <c r="D158" t="s">
        <v>155</v>
      </c>
      <c r="E158">
        <v>70</v>
      </c>
      <c r="F158">
        <v>0</v>
      </c>
      <c r="G158">
        <v>20</v>
      </c>
      <c r="H158">
        <v>0</v>
      </c>
      <c r="I158">
        <v>60</v>
      </c>
      <c r="J158">
        <v>0</v>
      </c>
      <c r="K158">
        <v>150</v>
      </c>
      <c r="L158">
        <v>-1</v>
      </c>
      <c r="M158">
        <f>K158/575*0.6+L158/400*0.4</f>
        <v>0.15552173913043477</v>
      </c>
    </row>
    <row r="159" spans="1:13" x14ac:dyDescent="0.15">
      <c r="A159">
        <v>158</v>
      </c>
      <c r="B159" t="s">
        <v>344</v>
      </c>
      <c r="C159" t="s">
        <v>319</v>
      </c>
      <c r="D159" t="s">
        <v>156</v>
      </c>
      <c r="E159">
        <v>10</v>
      </c>
      <c r="F159">
        <v>0</v>
      </c>
      <c r="G159">
        <v>20</v>
      </c>
      <c r="H159">
        <v>25</v>
      </c>
      <c r="I159">
        <v>65</v>
      </c>
      <c r="J159">
        <v>30</v>
      </c>
      <c r="K159">
        <v>150</v>
      </c>
      <c r="L159">
        <v>-1</v>
      </c>
      <c r="M159">
        <f>K159/575*0.6+L159/400*0.4</f>
        <v>0.15552173913043477</v>
      </c>
    </row>
    <row r="160" spans="1:13" x14ac:dyDescent="0.15">
      <c r="A160">
        <v>159</v>
      </c>
      <c r="B160" t="s">
        <v>336</v>
      </c>
      <c r="C160" t="s">
        <v>327</v>
      </c>
      <c r="D160" t="s">
        <v>158</v>
      </c>
      <c r="E160">
        <v>40</v>
      </c>
      <c r="F160">
        <v>0</v>
      </c>
      <c r="G160">
        <v>16</v>
      </c>
      <c r="H160">
        <v>5</v>
      </c>
      <c r="I160">
        <v>60</v>
      </c>
      <c r="J160">
        <v>10</v>
      </c>
      <c r="K160">
        <v>131</v>
      </c>
      <c r="L160">
        <v>-1</v>
      </c>
      <c r="M160">
        <f>K160/575*0.6+L160/400*0.4</f>
        <v>0.13569565217391302</v>
      </c>
    </row>
    <row r="161" spans="1:13" x14ac:dyDescent="0.15">
      <c r="A161">
        <v>160</v>
      </c>
      <c r="B161" t="s">
        <v>336</v>
      </c>
      <c r="C161" t="s">
        <v>324</v>
      </c>
      <c r="D161" t="s">
        <v>163</v>
      </c>
      <c r="E161">
        <v>0</v>
      </c>
      <c r="F161">
        <v>0</v>
      </c>
      <c r="G161">
        <v>0</v>
      </c>
      <c r="H161">
        <v>25</v>
      </c>
      <c r="I161">
        <v>60</v>
      </c>
      <c r="J161">
        <v>25</v>
      </c>
      <c r="K161">
        <v>110</v>
      </c>
      <c r="L161">
        <v>-1</v>
      </c>
      <c r="M161">
        <f>K161/575*0.6+L161/400*0.4</f>
        <v>0.11378260869565217</v>
      </c>
    </row>
  </sheetData>
  <sortState ref="A2:M161">
    <sortCondition descending="1" ref="M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MicroMaker</dc:creator>
  <cp:lastModifiedBy>MicroMaker</cp:lastModifiedBy>
  <dcterms:created xsi:type="dcterms:W3CDTF">2021-04-12T06:39:33Z</dcterms:created>
  <dcterms:modified xsi:type="dcterms:W3CDTF">2021-04-12T07:01:44Z</dcterms:modified>
</cp:coreProperties>
</file>