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/>
  </bookViews>
  <sheets>
    <sheet name="项目上线核对表" sheetId="1" r:id="rId1"/>
    <sheet name="Sheet1" sheetId="2" state="hidden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5" i="1"/>
  <c r="D4" i="1"/>
</calcChain>
</file>

<file path=xl/comments1.xml><?xml version="1.0" encoding="utf-8"?>
<comments xmlns="http://schemas.openxmlformats.org/spreadsheetml/2006/main">
  <authors>
    <author>张超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张超:</t>
        </r>
        <r>
          <rPr>
            <sz val="9"/>
            <color indexed="81"/>
            <rFont val="宋体"/>
            <family val="3"/>
            <charset val="134"/>
          </rPr>
          <t xml:space="preserve">
此文档为必填文档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张超:</t>
        </r>
        <r>
          <rPr>
            <sz val="9"/>
            <color indexed="81"/>
            <rFont val="宋体"/>
            <family val="3"/>
            <charset val="134"/>
          </rPr>
          <t xml:space="preserve">
此处需要将沟通后的需求及描述写在表格中，同时对应到相应的模块</t>
        </r>
      </text>
    </comment>
  </commentList>
</comments>
</file>

<file path=xl/sharedStrings.xml><?xml version="1.0" encoding="utf-8"?>
<sst xmlns="http://schemas.openxmlformats.org/spreadsheetml/2006/main" count="60" uniqueCount="48">
  <si>
    <t>项目上线核对表</t>
    <phoneticPr fontId="1" type="noConversion"/>
  </si>
  <si>
    <t>一、项目基本情况</t>
    <phoneticPr fontId="1" type="noConversion"/>
  </si>
  <si>
    <t>项目名称：</t>
    <phoneticPr fontId="1" type="noConversion"/>
  </si>
  <si>
    <t>上线负责人：</t>
    <phoneticPr fontId="1" type="noConversion"/>
  </si>
  <si>
    <t>上线时间：</t>
    <phoneticPr fontId="1" type="noConversion"/>
  </si>
  <si>
    <t>填写日期：</t>
    <phoneticPr fontId="1" type="noConversion"/>
  </si>
  <si>
    <t>二、上线核对单</t>
    <phoneticPr fontId="1" type="noConversion"/>
  </si>
  <si>
    <t>上线步骤</t>
    <phoneticPr fontId="1" type="noConversion"/>
  </si>
  <si>
    <t>核对项</t>
    <phoneticPr fontId="1" type="noConversion"/>
  </si>
  <si>
    <t>核对人</t>
    <phoneticPr fontId="1" type="noConversion"/>
  </si>
  <si>
    <t>核对结果</t>
    <phoneticPr fontId="1" type="noConversion"/>
  </si>
  <si>
    <t>备注</t>
    <phoneticPr fontId="1" type="noConversion"/>
  </si>
  <si>
    <t>检查页面数据是否完整</t>
    <phoneticPr fontId="1" type="noConversion"/>
  </si>
  <si>
    <t>请选择</t>
  </si>
  <si>
    <t>检查SEO是否符合规范，如果没有则需要与优化中心沟通（如URL，标题，入口确认等）</t>
    <phoneticPr fontId="1" type="noConversion"/>
  </si>
  <si>
    <t>检查权限是否关闭，测试代码是否删除，测试数据是否清理</t>
    <phoneticPr fontId="1" type="noConversion"/>
  </si>
  <si>
    <t>检查所有页面是否增加数据统计代码，如果没有则与相关人员沟通是否增加统计</t>
    <phoneticPr fontId="1" type="noConversion"/>
  </si>
  <si>
    <t>检查是否有不能同步的代码，如果有则需等待，如果没有即可提交代码</t>
    <phoneticPr fontId="1" type="noConversion"/>
  </si>
  <si>
    <t>检查代码是否为多人协作的，如果是则需要全部提交，包括PHP、JS、CSS</t>
    <phoneticPr fontId="1" type="noConversion"/>
  </si>
  <si>
    <t>检查页面中是否有测试环境的链接或引入包含（特别是css/js，以及css中是否包含前端svn的url中的图片）</t>
    <phoneticPr fontId="1" type="noConversion"/>
  </si>
  <si>
    <t>开发人员在8089下进行自测</t>
    <phoneticPr fontId="1" type="noConversion"/>
  </si>
  <si>
    <t>检查是否有rewrite，如果有则需要与运维中心相关负责人沟通规则是否正确并进行同步</t>
    <phoneticPr fontId="1" type="noConversion"/>
  </si>
  <si>
    <t>检查调用的接口依赖（接口一定要先同步上线，否则会出现致命错误）</t>
    <phoneticPr fontId="1" type="noConversion"/>
  </si>
  <si>
    <t>通过鹰眼进行检出，并确认是否压缩CSS/JS，如果有则进行压缩（需要确认文件数量和名字），没有则可进行全部同步上线或者同步部分文件上线（需要确认文件数量和名字）</t>
    <phoneticPr fontId="1" type="noConversion"/>
  </si>
  <si>
    <t>产品经理和项目经理是否验收，是否与需求人、事业部和项目相关人进行上线最终确认沟通</t>
    <phoneticPr fontId="1" type="noConversion"/>
  </si>
  <si>
    <t>上线负责人上线后检查相关业务页面，并进行页面功能检查</t>
    <phoneticPr fontId="1" type="noConversion"/>
  </si>
  <si>
    <t>SEO方案</t>
    <phoneticPr fontId="1" type="noConversion"/>
  </si>
  <si>
    <t>Flash开发</t>
    <phoneticPr fontId="1" type="noConversion"/>
  </si>
  <si>
    <t>其他变更</t>
    <phoneticPr fontId="1" type="noConversion"/>
  </si>
  <si>
    <t>专题活动</t>
    <phoneticPr fontId="1" type="noConversion"/>
  </si>
  <si>
    <t>5星级</t>
    <phoneticPr fontId="1" type="noConversion"/>
  </si>
  <si>
    <t>项目重启</t>
    <phoneticPr fontId="1" type="noConversion"/>
  </si>
  <si>
    <t>优化迭代</t>
    <phoneticPr fontId="1" type="noConversion"/>
  </si>
  <si>
    <t>4星级</t>
    <phoneticPr fontId="1" type="noConversion"/>
  </si>
  <si>
    <t>不适用</t>
    <phoneticPr fontId="1" type="noConversion"/>
  </si>
  <si>
    <t>人员变更</t>
    <phoneticPr fontId="1" type="noConversion"/>
  </si>
  <si>
    <t>技术升级</t>
    <phoneticPr fontId="1" type="noConversion"/>
  </si>
  <si>
    <t>3星级</t>
    <phoneticPr fontId="1" type="noConversion"/>
  </si>
  <si>
    <t>通过</t>
    <phoneticPr fontId="1" type="noConversion"/>
  </si>
  <si>
    <t>时间变更</t>
    <phoneticPr fontId="1" type="noConversion"/>
  </si>
  <si>
    <t>新品开发</t>
    <phoneticPr fontId="1" type="noConversion"/>
  </si>
  <si>
    <t>2星级</t>
    <phoneticPr fontId="1" type="noConversion"/>
  </si>
  <si>
    <t>否</t>
    <phoneticPr fontId="1" type="noConversion"/>
  </si>
  <si>
    <t>请选择</t>
    <phoneticPr fontId="1" type="noConversion"/>
  </si>
  <si>
    <t>需求变更</t>
    <phoneticPr fontId="1" type="noConversion"/>
  </si>
  <si>
    <t>频道改版</t>
    <phoneticPr fontId="1" type="noConversion"/>
  </si>
  <si>
    <t>1星级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</si>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</sst>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left" vertical="center" wrapText="1"/>
    </xf>
    <xf numFmtId="14" fontId="5" fillId="0" borderId="13" xfId="0" applyNumberFormat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&#25991;&#26723;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需求表"/>
      <sheetName val="项目计划表"/>
      <sheetName val="项目总结表"/>
      <sheetName val="项目上线核对表"/>
      <sheetName val="项目状态报告表"/>
      <sheetName val="项目变更表"/>
      <sheetName val="项目进度跟踪表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H20"/>
  <sheetViews>
    <sheetView tabSelected="1" workbookViewId="0">
      <selection activeCell="B2" sqref="B2:H2"/>
    </sheetView>
  </sheetViews>
  <sheetFormatPr defaultColWidth="9" defaultRowHeight="13.5" x14ac:dyDescent="0.15"/>
  <cols>
    <col min="1" max="1" width="4.25" customWidth="1"/>
    <col min="2" max="2" width="7.5" bestFit="1" customWidth="1"/>
    <col min="3" max="3" width="11.75" customWidth="1"/>
    <col min="4" max="4" width="49.875" customWidth="1"/>
    <col min="5" max="5" width="18.375" customWidth="1"/>
    <col min="6" max="7" width="11.25" customWidth="1"/>
    <col min="8" max="8" width="35.875" customWidth="1"/>
  </cols>
  <sheetData>
    <row r="1" spans="2:8" ht="6.75" customHeight="1" thickBot="1" x14ac:dyDescent="0.2"/>
    <row r="2" spans="2:8" ht="31.5" customHeight="1" x14ac:dyDescent="0.15">
      <c r="B2" s="33" t="s">
        <v>0</v>
      </c>
      <c r="C2" s="34"/>
      <c r="D2" s="34"/>
      <c r="E2" s="34"/>
      <c r="F2" s="35"/>
      <c r="G2" s="36"/>
      <c r="H2" s="37"/>
    </row>
    <row r="3" spans="2:8" s="1" customFormat="1" ht="26.25" customHeight="1" x14ac:dyDescent="0.15">
      <c r="B3" s="25" t="s">
        <v>1</v>
      </c>
      <c r="C3" s="26"/>
      <c r="D3" s="26"/>
      <c r="E3" s="26"/>
      <c r="F3" s="27"/>
      <c r="G3" s="28"/>
      <c r="H3" s="29"/>
    </row>
    <row r="4" spans="2:8" ht="23.25" customHeight="1" x14ac:dyDescent="0.15">
      <c r="B4" s="38" t="s">
        <v>2</v>
      </c>
      <c r="C4" s="21"/>
      <c r="D4" s="2" t="str">
        <f>IF([1]项目需求表!D4&lt;&gt;0,[1]项目需求表!D4," ")</f>
        <v xml:space="preserve"> </v>
      </c>
      <c r="E4" s="3" t="s">
        <v>3</v>
      </c>
      <c r="F4" s="19"/>
      <c r="G4" s="20"/>
      <c r="H4" s="39"/>
    </row>
    <row r="5" spans="2:8" ht="23.25" customHeight="1" x14ac:dyDescent="0.15">
      <c r="B5" s="38" t="s">
        <v>4</v>
      </c>
      <c r="C5" s="21"/>
      <c r="D5" s="4"/>
      <c r="E5" s="2" t="s">
        <v>5</v>
      </c>
      <c r="F5" s="40">
        <f ca="1">NOW()</f>
        <v>41995.623243865739</v>
      </c>
      <c r="G5" s="41"/>
      <c r="H5" s="42"/>
    </row>
    <row r="6" spans="2:8" s="1" customFormat="1" ht="24.75" customHeight="1" x14ac:dyDescent="0.15">
      <c r="B6" s="25" t="s">
        <v>6</v>
      </c>
      <c r="C6" s="26"/>
      <c r="D6" s="26"/>
      <c r="E6" s="26"/>
      <c r="F6" s="27"/>
      <c r="G6" s="28"/>
      <c r="H6" s="29"/>
    </row>
    <row r="7" spans="2:8" ht="24.75" customHeight="1" x14ac:dyDescent="0.15">
      <c r="B7" s="5" t="s">
        <v>7</v>
      </c>
      <c r="C7" s="30" t="s">
        <v>8</v>
      </c>
      <c r="D7" s="31"/>
      <c r="E7" s="32"/>
      <c r="F7" s="6" t="s">
        <v>9</v>
      </c>
      <c r="G7" s="7" t="s">
        <v>10</v>
      </c>
      <c r="H7" s="8" t="s">
        <v>11</v>
      </c>
    </row>
    <row r="8" spans="2:8" ht="30.75" customHeight="1" x14ac:dyDescent="0.15">
      <c r="B8" s="9">
        <v>1</v>
      </c>
      <c r="C8" s="19" t="s">
        <v>12</v>
      </c>
      <c r="D8" s="20"/>
      <c r="E8" s="21"/>
      <c r="F8" s="10" t="str">
        <f>IF($F$4&lt;&gt;0,$F$4," ")</f>
        <v xml:space="preserve"> </v>
      </c>
      <c r="G8" s="11" t="s">
        <v>13</v>
      </c>
      <c r="H8" s="12"/>
    </row>
    <row r="9" spans="2:8" ht="30.75" customHeight="1" x14ac:dyDescent="0.15">
      <c r="B9" s="9">
        <v>2</v>
      </c>
      <c r="C9" s="19" t="s">
        <v>14</v>
      </c>
      <c r="D9" s="20"/>
      <c r="E9" s="21"/>
      <c r="F9" s="10" t="str">
        <f t="shared" ref="F9:F19" si="0">IF($F$4&lt;&gt;0,$F$4," ")</f>
        <v xml:space="preserve"> </v>
      </c>
      <c r="G9" s="11" t="s">
        <v>13</v>
      </c>
      <c r="H9" s="12"/>
    </row>
    <row r="10" spans="2:8" ht="30.75" customHeight="1" x14ac:dyDescent="0.15">
      <c r="B10" s="9">
        <v>3</v>
      </c>
      <c r="C10" s="19" t="s">
        <v>15</v>
      </c>
      <c r="D10" s="20"/>
      <c r="E10" s="21"/>
      <c r="F10" s="10" t="str">
        <f t="shared" si="0"/>
        <v xml:space="preserve"> </v>
      </c>
      <c r="G10" s="11" t="s">
        <v>13</v>
      </c>
      <c r="H10" s="12"/>
    </row>
    <row r="11" spans="2:8" ht="30.75" customHeight="1" x14ac:dyDescent="0.15">
      <c r="B11" s="9">
        <v>4</v>
      </c>
      <c r="C11" s="19" t="s">
        <v>16</v>
      </c>
      <c r="D11" s="20"/>
      <c r="E11" s="21"/>
      <c r="F11" s="10" t="str">
        <f t="shared" si="0"/>
        <v xml:space="preserve"> </v>
      </c>
      <c r="G11" s="11" t="s">
        <v>13</v>
      </c>
      <c r="H11" s="12"/>
    </row>
    <row r="12" spans="2:8" ht="30.75" customHeight="1" x14ac:dyDescent="0.15">
      <c r="B12" s="9">
        <v>5</v>
      </c>
      <c r="C12" s="19" t="s">
        <v>17</v>
      </c>
      <c r="D12" s="20"/>
      <c r="E12" s="21"/>
      <c r="F12" s="10" t="str">
        <f t="shared" si="0"/>
        <v xml:space="preserve"> </v>
      </c>
      <c r="G12" s="11" t="s">
        <v>13</v>
      </c>
      <c r="H12" s="12"/>
    </row>
    <row r="13" spans="2:8" ht="30.75" customHeight="1" x14ac:dyDescent="0.15">
      <c r="B13" s="9">
        <v>6</v>
      </c>
      <c r="C13" s="19" t="s">
        <v>18</v>
      </c>
      <c r="D13" s="20"/>
      <c r="E13" s="21"/>
      <c r="F13" s="10" t="str">
        <f t="shared" si="0"/>
        <v xml:space="preserve"> </v>
      </c>
      <c r="G13" s="11" t="s">
        <v>13</v>
      </c>
      <c r="H13" s="12"/>
    </row>
    <row r="14" spans="2:8" ht="30.75" customHeight="1" x14ac:dyDescent="0.15">
      <c r="B14" s="9">
        <v>7</v>
      </c>
      <c r="C14" s="19" t="s">
        <v>19</v>
      </c>
      <c r="D14" s="20"/>
      <c r="E14" s="21"/>
      <c r="F14" s="10" t="str">
        <f t="shared" si="0"/>
        <v xml:space="preserve"> </v>
      </c>
      <c r="G14" s="11" t="s">
        <v>13</v>
      </c>
      <c r="H14" s="12"/>
    </row>
    <row r="15" spans="2:8" ht="30.75" customHeight="1" x14ac:dyDescent="0.15">
      <c r="B15" s="9">
        <v>8</v>
      </c>
      <c r="C15" s="19" t="s">
        <v>20</v>
      </c>
      <c r="D15" s="20"/>
      <c r="E15" s="21"/>
      <c r="F15" s="10" t="str">
        <f t="shared" si="0"/>
        <v xml:space="preserve"> </v>
      </c>
      <c r="G15" s="11" t="s">
        <v>13</v>
      </c>
      <c r="H15" s="12"/>
    </row>
    <row r="16" spans="2:8" ht="30.75" customHeight="1" x14ac:dyDescent="0.15">
      <c r="B16" s="9">
        <v>9</v>
      </c>
      <c r="C16" s="19" t="s">
        <v>21</v>
      </c>
      <c r="D16" s="20"/>
      <c r="E16" s="21"/>
      <c r="F16" s="10" t="str">
        <f t="shared" si="0"/>
        <v xml:space="preserve"> </v>
      </c>
      <c r="G16" s="11" t="s">
        <v>13</v>
      </c>
      <c r="H16" s="12"/>
    </row>
    <row r="17" spans="2:8" ht="30.75" customHeight="1" x14ac:dyDescent="0.15">
      <c r="B17" s="9">
        <v>10</v>
      </c>
      <c r="C17" s="19" t="s">
        <v>22</v>
      </c>
      <c r="D17" s="20"/>
      <c r="E17" s="21"/>
      <c r="F17" s="10" t="str">
        <f t="shared" si="0"/>
        <v xml:space="preserve"> </v>
      </c>
      <c r="G17" s="11" t="s">
        <v>13</v>
      </c>
      <c r="H17" s="12"/>
    </row>
    <row r="18" spans="2:8" ht="30.75" customHeight="1" x14ac:dyDescent="0.15">
      <c r="B18" s="9">
        <v>11</v>
      </c>
      <c r="C18" s="19" t="s">
        <v>23</v>
      </c>
      <c r="D18" s="20"/>
      <c r="E18" s="21"/>
      <c r="F18" s="10" t="str">
        <f t="shared" si="0"/>
        <v xml:space="preserve"> </v>
      </c>
      <c r="G18" s="11" t="s">
        <v>13</v>
      </c>
      <c r="H18" s="12"/>
    </row>
    <row r="19" spans="2:8" ht="30.75" customHeight="1" x14ac:dyDescent="0.15">
      <c r="B19" s="13">
        <v>12</v>
      </c>
      <c r="C19" s="19" t="s">
        <v>24</v>
      </c>
      <c r="D19" s="20"/>
      <c r="E19" s="21"/>
      <c r="F19" s="10" t="str">
        <f t="shared" si="0"/>
        <v xml:space="preserve"> </v>
      </c>
      <c r="G19" s="11" t="s">
        <v>13</v>
      </c>
      <c r="H19" s="14"/>
    </row>
    <row r="20" spans="2:8" ht="30.75" customHeight="1" thickBot="1" x14ac:dyDescent="0.2">
      <c r="B20" s="15">
        <v>13</v>
      </c>
      <c r="C20" s="22" t="s">
        <v>25</v>
      </c>
      <c r="D20" s="23"/>
      <c r="E20" s="24"/>
      <c r="F20" s="16" t="str">
        <f>IF($F$4&lt;&gt;0,$F$4," ")</f>
        <v xml:space="preserve"> </v>
      </c>
      <c r="G20" s="17" t="s">
        <v>13</v>
      </c>
      <c r="H20" s="18"/>
    </row>
  </sheetData>
  <mergeCells count="21">
    <mergeCell ref="C11:E11"/>
    <mergeCell ref="B2:H2"/>
    <mergeCell ref="B3:H3"/>
    <mergeCell ref="B4:C4"/>
    <mergeCell ref="F4:H4"/>
    <mergeCell ref="B5:C5"/>
    <mergeCell ref="F5:H5"/>
    <mergeCell ref="B6:H6"/>
    <mergeCell ref="C7:E7"/>
    <mergeCell ref="C8:E8"/>
    <mergeCell ref="C9:E9"/>
    <mergeCell ref="C10:E10"/>
    <mergeCell ref="C18:E18"/>
    <mergeCell ref="C19:E19"/>
    <mergeCell ref="C20:E20"/>
    <mergeCell ref="C12:E12"/>
    <mergeCell ref="C13:E13"/>
    <mergeCell ref="C14:E14"/>
    <mergeCell ref="C15:E15"/>
    <mergeCell ref="C16:E16"/>
    <mergeCell ref="C17:E17"/>
  </mergeCells>
  <phoneticPr fontId="1" type="noConversion"/>
  <conditionalFormatting sqref="G8:G20">
    <cfRule type="containsText" dxfId="1" priority="1" operator="containsText" text="不适用">
      <formula>NOT(ISERROR(SEARCH("不适用",G8)))</formula>
    </cfRule>
    <cfRule type="containsText" dxfId="0" priority="2" operator="containsText" text="通过">
      <formula>NOT(ISERROR(SEARCH("通过",G8)))</formula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Sheet1!$F$2:$F$4</xm:f>
          </x14:formula1>
          <xm:sqref>G8:G20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5" sqref="F5"/>
    </sheetView>
  </sheetViews>
  <sheetFormatPr defaultRowHeight="13.5" x14ac:dyDescent="0.15"/>
  <sheetData>
    <row r="2" spans="2:6" x14ac:dyDescent="0.15">
      <c r="B2" t="s">
        <v>47</v>
      </c>
      <c r="C2" t="s">
        <v>46</v>
      </c>
      <c r="D2" t="s">
        <v>45</v>
      </c>
      <c r="E2" t="s">
        <v>44</v>
      </c>
      <c r="F2" t="s">
        <v>43</v>
      </c>
    </row>
    <row r="3" spans="2:6" x14ac:dyDescent="0.15">
      <c r="B3" t="s">
        <v>42</v>
      </c>
      <c r="C3" t="s">
        <v>41</v>
      </c>
      <c r="D3" t="s">
        <v>40</v>
      </c>
      <c r="E3" t="s">
        <v>39</v>
      </c>
      <c r="F3" t="s">
        <v>38</v>
      </c>
    </row>
    <row r="4" spans="2:6" x14ac:dyDescent="0.15">
      <c r="C4" t="s">
        <v>37</v>
      </c>
      <c r="D4" t="s">
        <v>36</v>
      </c>
      <c r="E4" t="s">
        <v>35</v>
      </c>
      <c r="F4" t="s">
        <v>34</v>
      </c>
    </row>
    <row r="5" spans="2:6" x14ac:dyDescent="0.15">
      <c r="C5" t="s">
        <v>33</v>
      </c>
      <c r="D5" t="s">
        <v>32</v>
      </c>
      <c r="E5" t="s">
        <v>31</v>
      </c>
    </row>
    <row r="6" spans="2:6" x14ac:dyDescent="0.15">
      <c r="C6" t="s">
        <v>30</v>
      </c>
      <c r="D6" t="s">
        <v>29</v>
      </c>
      <c r="E6" t="s">
        <v>28</v>
      </c>
    </row>
    <row r="7" spans="2:6" x14ac:dyDescent="0.15">
      <c r="D7" t="s">
        <v>27</v>
      </c>
    </row>
    <row r="8" spans="2:6" x14ac:dyDescent="0.15">
      <c r="D8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项目上线核对表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张超</dc:creator>
  <cp:lastModifiedBy>张超</cp:lastModifiedBy>
  <dcterms:created xsi:type="dcterms:W3CDTF">2014-12-11T08:59:27Z</dcterms:created>
  <dcterms:modified xsi:type="dcterms:W3CDTF">2014-12-22T06:57:34Z</dcterms:modified>
</cp:coreProperties>
</file>