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/>
  </bookViews>
  <sheets>
    <sheet name="A212116177_16_46_95" sheetId="1" r:id="rId1"/>
  </sheets>
  <definedNames>
    <definedName name="_xlnm._FilterDatabase" localSheetId="0" hidden="1">A212116177_16_46_95!$A$6:$Q$47</definedName>
  </definedNames>
  <calcPr calcId="144525"/>
</workbook>
</file>

<file path=xl/sharedStrings.xml><?xml version="1.0" encoding="utf-8"?>
<sst xmlns="http://schemas.openxmlformats.org/spreadsheetml/2006/main" count="62">
  <si>
    <t>CNES 0 Recursos Físicos 0 Hospitalar 0 Leitos Complementares 0 Paraná</t>
  </si>
  <si>
    <t>Quantidade SUS por Ano/mês compet. e Leitos complementares</t>
  </si>
  <si>
    <t>Município: 410690 Curitiba</t>
  </si>
  <si>
    <t>Região de Saúde (CIR): 41002 2ª RS Metropolitana</t>
  </si>
  <si>
    <t>Período:Ago/20160Abr/2019</t>
  </si>
  <si>
    <t>Ano/mês compet.</t>
  </si>
  <si>
    <t>Unidade intermediária neonatal</t>
  </si>
  <si>
    <t>Unidade isolamento</t>
  </si>
  <si>
    <t>UTI adulto I</t>
  </si>
  <si>
    <t>UTI adulto II</t>
  </si>
  <si>
    <t>UTI adulto III</t>
  </si>
  <si>
    <t>UTI pediátrica II</t>
  </si>
  <si>
    <t>UTI pediátrica III</t>
  </si>
  <si>
    <t>UTI neonatal II</t>
  </si>
  <si>
    <t>UTI neonatal III</t>
  </si>
  <si>
    <t>UTI de Queimados</t>
  </si>
  <si>
    <t>Unidade de cuidados intermed neonatal convencional</t>
  </si>
  <si>
    <t>Unidade de cuidados intermed neonatal canguru</t>
  </si>
  <si>
    <t>Unidade de cuidados intermed adulto</t>
  </si>
  <si>
    <t>Total</t>
  </si>
  <si>
    <t>Total Uci+Iso</t>
  </si>
  <si>
    <t>Total Uti</t>
  </si>
  <si>
    <t>2016/Ago</t>
  </si>
  <si>
    <t>2016/Set</t>
  </si>
  <si>
    <t>2016/Out</t>
  </si>
  <si>
    <t>2016/Nov</t>
  </si>
  <si>
    <t>2016/Dez</t>
  </si>
  <si>
    <t>2017/Jan</t>
  </si>
  <si>
    <t>2017/Fev</t>
  </si>
  <si>
    <t>2017/Mar</t>
  </si>
  <si>
    <t>2017/Abr</t>
  </si>
  <si>
    <t>2017/Mai</t>
  </si>
  <si>
    <t>2017/Jun</t>
  </si>
  <si>
    <t>2017/Jul</t>
  </si>
  <si>
    <t>2017/Ago</t>
  </si>
  <si>
    <t>2017/Set</t>
  </si>
  <si>
    <t>2017/Out</t>
  </si>
  <si>
    <t>2017/Nov</t>
  </si>
  <si>
    <t>2017/Dez</t>
  </si>
  <si>
    <t>2018/Jan</t>
  </si>
  <si>
    <t>2018/Fev</t>
  </si>
  <si>
    <t>2018/Mar</t>
  </si>
  <si>
    <t>2018/Abr</t>
  </si>
  <si>
    <t>2018/Mai</t>
  </si>
  <si>
    <t>2018/Jun</t>
  </si>
  <si>
    <t>2018/Jul</t>
  </si>
  <si>
    <t>2018/Ago</t>
  </si>
  <si>
    <t>2018/Set</t>
  </si>
  <si>
    <t>2018/Out</t>
  </si>
  <si>
    <t>2018/Nov</t>
  </si>
  <si>
    <t>2018/Dez</t>
  </si>
  <si>
    <t>2019/Jan</t>
  </si>
  <si>
    <t>2019/Fev</t>
  </si>
  <si>
    <t>2019/Mar</t>
  </si>
  <si>
    <t>2019/Abr</t>
  </si>
  <si>
    <t xml:space="preserve"> Fonte: Ministério da Saúde 0 Cadastro Nacional dos Estabelecimentos de Saúde do Brasil 0 CNES</t>
  </si>
  <si>
    <t xml:space="preserve"> Nota:</t>
  </si>
  <si>
    <t xml:space="preserve"> A partir do processamento de junho de 2012, houve mudança na classificação da natureza e esfera dos estabelecimentos. Com isso, temos que:</t>
  </si>
  <si>
    <t xml:space="preserve"> </t>
  </si>
  <si>
    <t xml:space="preserve"> Até maio de 2012 estas informações estão disponíveis como "Natureza" e "Esfera Administrativa".</t>
  </si>
  <si>
    <t xml:space="preserve"> De junho de 2012 a outubro de 2015, estão disponíveis tanto como "Natureza" e "Esfera Administrativa", como "Natureza Jurídica" e "Esfera Jurídica".</t>
  </si>
  <si>
    <t xml:space="preserve"> A partir de novembro de 2015, estão disponíveis como "Natureza Jurídica" e "Esfera Jurídica".</t>
  </si>
</sst>
</file>

<file path=xl/styles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* #,##0.00_-;\-* #,##0.00_-;_-* &quot;-&quot;??_-;_-@_-"/>
    <numFmt numFmtId="178" formatCode="_-* #,##0_-;\-* #,##0_-;_-* &quot;-&quot;_-;_-@_-"/>
    <numFmt numFmtId="179" formatCode="_-&quot;R$&quot;* #,##0_-;\-&quot;R$&quot;* #,##0_-;_-&quot;R$&quot;* &quot;-&quot;_-;_-@_-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47"/>
  <sheetViews>
    <sheetView tabSelected="1" topLeftCell="A4" workbookViewId="0">
      <selection activeCell="P23" sqref="P23:R23"/>
    </sheetView>
  </sheetViews>
  <sheetFormatPr defaultColWidth="10.2857142857143" defaultRowHeight="12.75"/>
  <cols>
    <col min="14" max="14" width="17.2857142857143" customWidth="1"/>
    <col min="16" max="17" width="12.142857142857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7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</row>
    <row r="7" spans="1:17">
      <c r="A7" t="s">
        <v>22</v>
      </c>
      <c r="B7">
        <v>25</v>
      </c>
      <c r="C7">
        <v>58</v>
      </c>
      <c r="D7">
        <v>1</v>
      </c>
      <c r="E7">
        <v>154</v>
      </c>
      <c r="F7">
        <v>43</v>
      </c>
      <c r="G7">
        <v>2</v>
      </c>
      <c r="H7">
        <v>46</v>
      </c>
      <c r="I7">
        <v>19</v>
      </c>
      <c r="J7">
        <v>47</v>
      </c>
      <c r="K7">
        <v>4</v>
      </c>
      <c r="L7">
        <v>30</v>
      </c>
      <c r="M7">
        <v>6</v>
      </c>
      <c r="N7">
        <v>17</v>
      </c>
      <c r="O7">
        <v>452</v>
      </c>
      <c r="P7" s="1">
        <f>B7+C7+L7+M7+N7</f>
        <v>136</v>
      </c>
      <c r="Q7" s="1">
        <f>O7-P7</f>
        <v>316</v>
      </c>
    </row>
    <row r="8" hidden="1" spans="1:17">
      <c r="A8" t="s">
        <v>23</v>
      </c>
      <c r="B8">
        <v>25</v>
      </c>
      <c r="C8">
        <v>58</v>
      </c>
      <c r="D8">
        <v>1</v>
      </c>
      <c r="E8">
        <v>154</v>
      </c>
      <c r="F8">
        <v>48</v>
      </c>
      <c r="G8">
        <v>2</v>
      </c>
      <c r="H8">
        <v>46</v>
      </c>
      <c r="I8">
        <v>19</v>
      </c>
      <c r="J8">
        <v>47</v>
      </c>
      <c r="K8">
        <v>4</v>
      </c>
      <c r="L8">
        <v>30</v>
      </c>
      <c r="M8">
        <v>6</v>
      </c>
      <c r="N8">
        <v>17</v>
      </c>
      <c r="O8">
        <v>457</v>
      </c>
      <c r="P8">
        <f t="shared" ref="P8:P47" si="0">B8+C8+L8+M8+N8</f>
        <v>136</v>
      </c>
      <c r="Q8">
        <f t="shared" ref="Q8:Q47" si="1">O8-P8</f>
        <v>321</v>
      </c>
    </row>
    <row r="9" hidden="1" spans="1:17">
      <c r="A9" t="s">
        <v>24</v>
      </c>
      <c r="B9">
        <v>25</v>
      </c>
      <c r="C9">
        <v>58</v>
      </c>
      <c r="D9">
        <v>1</v>
      </c>
      <c r="E9">
        <v>154</v>
      </c>
      <c r="F9">
        <v>48</v>
      </c>
      <c r="G9">
        <v>2</v>
      </c>
      <c r="H9">
        <v>46</v>
      </c>
      <c r="I9">
        <v>19</v>
      </c>
      <c r="J9">
        <v>47</v>
      </c>
      <c r="K9">
        <v>4</v>
      </c>
      <c r="L9">
        <v>30</v>
      </c>
      <c r="M9">
        <v>6</v>
      </c>
      <c r="N9">
        <v>17</v>
      </c>
      <c r="O9">
        <v>457</v>
      </c>
      <c r="P9">
        <f t="shared" si="0"/>
        <v>136</v>
      </c>
      <c r="Q9">
        <f t="shared" si="1"/>
        <v>321</v>
      </c>
    </row>
    <row r="10" hidden="1" spans="1:17">
      <c r="A10" t="s">
        <v>25</v>
      </c>
      <c r="B10">
        <v>25</v>
      </c>
      <c r="C10">
        <v>58</v>
      </c>
      <c r="D10">
        <v>1</v>
      </c>
      <c r="E10">
        <v>154</v>
      </c>
      <c r="F10">
        <v>48</v>
      </c>
      <c r="G10">
        <v>2</v>
      </c>
      <c r="H10">
        <v>46</v>
      </c>
      <c r="I10">
        <v>19</v>
      </c>
      <c r="J10">
        <v>47</v>
      </c>
      <c r="K10">
        <v>4</v>
      </c>
      <c r="L10">
        <v>30</v>
      </c>
      <c r="M10">
        <v>6</v>
      </c>
      <c r="N10">
        <v>17</v>
      </c>
      <c r="O10">
        <v>457</v>
      </c>
      <c r="P10">
        <f t="shared" si="0"/>
        <v>136</v>
      </c>
      <c r="Q10">
        <f t="shared" si="1"/>
        <v>321</v>
      </c>
    </row>
    <row r="11" spans="1:17">
      <c r="A11" t="s">
        <v>26</v>
      </c>
      <c r="B11">
        <v>7</v>
      </c>
      <c r="C11">
        <v>58</v>
      </c>
      <c r="D11">
        <v>1</v>
      </c>
      <c r="E11">
        <v>154</v>
      </c>
      <c r="F11">
        <v>48</v>
      </c>
      <c r="G11">
        <v>2</v>
      </c>
      <c r="H11">
        <v>46</v>
      </c>
      <c r="I11">
        <v>19</v>
      </c>
      <c r="J11">
        <v>47</v>
      </c>
      <c r="K11">
        <v>4</v>
      </c>
      <c r="L11">
        <v>48</v>
      </c>
      <c r="M11">
        <v>6</v>
      </c>
      <c r="N11">
        <v>17</v>
      </c>
      <c r="O11">
        <v>457</v>
      </c>
      <c r="P11" s="1">
        <f t="shared" si="0"/>
        <v>136</v>
      </c>
      <c r="Q11" s="1">
        <f t="shared" si="1"/>
        <v>321</v>
      </c>
    </row>
    <row r="12" hidden="1" spans="1:17">
      <c r="A12" t="s">
        <v>27</v>
      </c>
      <c r="B12">
        <v>7</v>
      </c>
      <c r="C12">
        <v>58</v>
      </c>
      <c r="D12">
        <v>1</v>
      </c>
      <c r="E12">
        <v>154</v>
      </c>
      <c r="F12">
        <v>48</v>
      </c>
      <c r="G12">
        <v>2</v>
      </c>
      <c r="H12">
        <v>46</v>
      </c>
      <c r="I12">
        <v>19</v>
      </c>
      <c r="J12">
        <v>47</v>
      </c>
      <c r="K12">
        <v>4</v>
      </c>
      <c r="L12">
        <v>48</v>
      </c>
      <c r="M12">
        <v>6</v>
      </c>
      <c r="N12">
        <v>17</v>
      </c>
      <c r="O12">
        <v>457</v>
      </c>
      <c r="P12">
        <f t="shared" si="0"/>
        <v>136</v>
      </c>
      <c r="Q12">
        <f t="shared" si="1"/>
        <v>321</v>
      </c>
    </row>
    <row r="13" hidden="1" spans="1:17">
      <c r="A13" t="s">
        <v>28</v>
      </c>
      <c r="B13">
        <v>7</v>
      </c>
      <c r="C13">
        <v>58</v>
      </c>
      <c r="D13">
        <v>1</v>
      </c>
      <c r="E13">
        <v>154</v>
      </c>
      <c r="F13">
        <v>48</v>
      </c>
      <c r="G13">
        <v>2</v>
      </c>
      <c r="H13">
        <v>46</v>
      </c>
      <c r="I13">
        <v>19</v>
      </c>
      <c r="J13">
        <v>47</v>
      </c>
      <c r="K13">
        <v>4</v>
      </c>
      <c r="L13">
        <v>48</v>
      </c>
      <c r="M13">
        <v>6</v>
      </c>
      <c r="N13">
        <v>17</v>
      </c>
      <c r="O13">
        <v>457</v>
      </c>
      <c r="P13">
        <f t="shared" si="0"/>
        <v>136</v>
      </c>
      <c r="Q13">
        <f t="shared" si="1"/>
        <v>321</v>
      </c>
    </row>
    <row r="14" hidden="1" spans="1:17">
      <c r="A14" t="s">
        <v>29</v>
      </c>
      <c r="B14">
        <v>7</v>
      </c>
      <c r="C14">
        <v>58</v>
      </c>
      <c r="D14">
        <v>1</v>
      </c>
      <c r="E14">
        <v>154</v>
      </c>
      <c r="F14">
        <v>48</v>
      </c>
      <c r="G14">
        <v>2</v>
      </c>
      <c r="H14">
        <v>46</v>
      </c>
      <c r="I14">
        <v>19</v>
      </c>
      <c r="J14">
        <v>47</v>
      </c>
      <c r="K14">
        <v>4</v>
      </c>
      <c r="L14">
        <v>48</v>
      </c>
      <c r="M14">
        <v>6</v>
      </c>
      <c r="N14">
        <v>17</v>
      </c>
      <c r="O14">
        <v>457</v>
      </c>
      <c r="P14">
        <f t="shared" si="0"/>
        <v>136</v>
      </c>
      <c r="Q14">
        <f t="shared" si="1"/>
        <v>321</v>
      </c>
    </row>
    <row r="15" spans="1:17">
      <c r="A15" t="s">
        <v>30</v>
      </c>
      <c r="B15">
        <v>7</v>
      </c>
      <c r="C15">
        <v>58</v>
      </c>
      <c r="D15">
        <v>1</v>
      </c>
      <c r="E15">
        <v>154</v>
      </c>
      <c r="F15">
        <v>48</v>
      </c>
      <c r="G15">
        <v>2</v>
      </c>
      <c r="H15">
        <v>46</v>
      </c>
      <c r="I15">
        <v>19</v>
      </c>
      <c r="J15">
        <v>47</v>
      </c>
      <c r="K15">
        <v>4</v>
      </c>
      <c r="L15">
        <v>48</v>
      </c>
      <c r="M15">
        <v>6</v>
      </c>
      <c r="N15">
        <v>17</v>
      </c>
      <c r="O15">
        <v>457</v>
      </c>
      <c r="P15" s="1">
        <f t="shared" si="0"/>
        <v>136</v>
      </c>
      <c r="Q15" s="1">
        <f t="shared" si="1"/>
        <v>321</v>
      </c>
    </row>
    <row r="16" hidden="1" spans="1:17">
      <c r="A16" t="s">
        <v>31</v>
      </c>
      <c r="B16">
        <v>0</v>
      </c>
      <c r="C16">
        <v>58</v>
      </c>
      <c r="D16">
        <v>1</v>
      </c>
      <c r="E16">
        <v>154</v>
      </c>
      <c r="F16">
        <v>48</v>
      </c>
      <c r="G16">
        <v>2</v>
      </c>
      <c r="H16">
        <v>46</v>
      </c>
      <c r="I16">
        <v>19</v>
      </c>
      <c r="J16">
        <v>47</v>
      </c>
      <c r="K16">
        <v>4</v>
      </c>
      <c r="L16">
        <v>48</v>
      </c>
      <c r="M16">
        <v>6</v>
      </c>
      <c r="N16">
        <v>17</v>
      </c>
      <c r="O16">
        <v>450</v>
      </c>
      <c r="P16">
        <f t="shared" si="0"/>
        <v>129</v>
      </c>
      <c r="Q16">
        <f t="shared" si="1"/>
        <v>321</v>
      </c>
    </row>
    <row r="17" hidden="1" spans="1:17">
      <c r="A17" t="s">
        <v>32</v>
      </c>
      <c r="B17">
        <v>0</v>
      </c>
      <c r="C17">
        <v>58</v>
      </c>
      <c r="D17">
        <v>1</v>
      </c>
      <c r="E17">
        <v>154</v>
      </c>
      <c r="F17">
        <v>48</v>
      </c>
      <c r="G17">
        <v>2</v>
      </c>
      <c r="H17">
        <v>46</v>
      </c>
      <c r="I17">
        <v>19</v>
      </c>
      <c r="J17">
        <v>47</v>
      </c>
      <c r="K17">
        <v>4</v>
      </c>
      <c r="L17">
        <v>48</v>
      </c>
      <c r="M17">
        <v>6</v>
      </c>
      <c r="N17">
        <v>17</v>
      </c>
      <c r="O17">
        <v>450</v>
      </c>
      <c r="P17">
        <f t="shared" si="0"/>
        <v>129</v>
      </c>
      <c r="Q17">
        <f t="shared" si="1"/>
        <v>321</v>
      </c>
    </row>
    <row r="18" hidden="1" spans="1:17">
      <c r="A18" t="s">
        <v>33</v>
      </c>
      <c r="B18">
        <v>0</v>
      </c>
      <c r="C18">
        <v>58</v>
      </c>
      <c r="D18">
        <v>1</v>
      </c>
      <c r="E18">
        <v>154</v>
      </c>
      <c r="F18">
        <v>48</v>
      </c>
      <c r="G18">
        <v>2</v>
      </c>
      <c r="H18">
        <v>46</v>
      </c>
      <c r="I18">
        <v>19</v>
      </c>
      <c r="J18">
        <v>47</v>
      </c>
      <c r="K18">
        <v>4</v>
      </c>
      <c r="L18">
        <v>48</v>
      </c>
      <c r="M18">
        <v>6</v>
      </c>
      <c r="N18">
        <v>17</v>
      </c>
      <c r="O18">
        <v>450</v>
      </c>
      <c r="P18">
        <f t="shared" si="0"/>
        <v>129</v>
      </c>
      <c r="Q18">
        <f t="shared" si="1"/>
        <v>321</v>
      </c>
    </row>
    <row r="19" spans="1:17">
      <c r="A19" t="s">
        <v>34</v>
      </c>
      <c r="B19">
        <v>0</v>
      </c>
      <c r="C19">
        <v>58</v>
      </c>
      <c r="D19">
        <v>1</v>
      </c>
      <c r="E19">
        <v>154</v>
      </c>
      <c r="F19">
        <v>48</v>
      </c>
      <c r="G19">
        <v>2</v>
      </c>
      <c r="H19">
        <v>46</v>
      </c>
      <c r="I19">
        <v>19</v>
      </c>
      <c r="J19">
        <v>47</v>
      </c>
      <c r="K19">
        <v>4</v>
      </c>
      <c r="L19">
        <v>48</v>
      </c>
      <c r="M19">
        <v>6</v>
      </c>
      <c r="N19">
        <v>17</v>
      </c>
      <c r="O19">
        <v>450</v>
      </c>
      <c r="P19" s="1">
        <f t="shared" si="0"/>
        <v>129</v>
      </c>
      <c r="Q19" s="1">
        <f t="shared" si="1"/>
        <v>321</v>
      </c>
    </row>
    <row r="20" hidden="1" spans="1:17">
      <c r="A20" t="s">
        <v>35</v>
      </c>
      <c r="B20">
        <v>0</v>
      </c>
      <c r="C20">
        <v>58</v>
      </c>
      <c r="D20">
        <v>1</v>
      </c>
      <c r="E20">
        <v>154</v>
      </c>
      <c r="F20">
        <v>48</v>
      </c>
      <c r="G20">
        <v>2</v>
      </c>
      <c r="H20">
        <v>46</v>
      </c>
      <c r="I20">
        <v>19</v>
      </c>
      <c r="J20">
        <v>47</v>
      </c>
      <c r="K20">
        <v>4</v>
      </c>
      <c r="L20">
        <v>48</v>
      </c>
      <c r="M20">
        <v>6</v>
      </c>
      <c r="N20">
        <v>17</v>
      </c>
      <c r="O20">
        <v>450</v>
      </c>
      <c r="P20">
        <f t="shared" si="0"/>
        <v>129</v>
      </c>
      <c r="Q20">
        <f t="shared" si="1"/>
        <v>321</v>
      </c>
    </row>
    <row r="21" hidden="1" spans="1:17">
      <c r="A21" t="s">
        <v>36</v>
      </c>
      <c r="B21">
        <v>0</v>
      </c>
      <c r="C21">
        <v>58</v>
      </c>
      <c r="D21">
        <v>1</v>
      </c>
      <c r="E21">
        <v>154</v>
      </c>
      <c r="F21">
        <v>48</v>
      </c>
      <c r="G21">
        <v>2</v>
      </c>
      <c r="H21">
        <v>46</v>
      </c>
      <c r="I21">
        <v>19</v>
      </c>
      <c r="J21">
        <v>47</v>
      </c>
      <c r="K21">
        <v>4</v>
      </c>
      <c r="L21">
        <v>48</v>
      </c>
      <c r="M21">
        <v>6</v>
      </c>
      <c r="N21">
        <v>17</v>
      </c>
      <c r="O21">
        <v>450</v>
      </c>
      <c r="P21">
        <f t="shared" si="0"/>
        <v>129</v>
      </c>
      <c r="Q21">
        <f t="shared" si="1"/>
        <v>321</v>
      </c>
    </row>
    <row r="22" hidden="1" spans="1:17">
      <c r="A22" t="s">
        <v>37</v>
      </c>
      <c r="B22">
        <v>0</v>
      </c>
      <c r="C22">
        <v>58</v>
      </c>
      <c r="D22">
        <v>1</v>
      </c>
      <c r="E22">
        <v>154</v>
      </c>
      <c r="F22">
        <v>48</v>
      </c>
      <c r="G22">
        <v>2</v>
      </c>
      <c r="H22">
        <v>46</v>
      </c>
      <c r="I22">
        <v>19</v>
      </c>
      <c r="J22">
        <v>47</v>
      </c>
      <c r="K22">
        <v>4</v>
      </c>
      <c r="L22">
        <v>48</v>
      </c>
      <c r="M22">
        <v>6</v>
      </c>
      <c r="N22">
        <v>17</v>
      </c>
      <c r="O22">
        <v>450</v>
      </c>
      <c r="P22">
        <f t="shared" si="0"/>
        <v>129</v>
      </c>
      <c r="Q22">
        <f t="shared" si="1"/>
        <v>321</v>
      </c>
    </row>
    <row r="23" spans="1:18">
      <c r="A23" t="s">
        <v>38</v>
      </c>
      <c r="B23">
        <v>0</v>
      </c>
      <c r="C23">
        <v>58</v>
      </c>
      <c r="D23">
        <v>1</v>
      </c>
      <c r="E23">
        <v>154</v>
      </c>
      <c r="F23">
        <v>48</v>
      </c>
      <c r="G23">
        <v>2</v>
      </c>
      <c r="H23">
        <v>46</v>
      </c>
      <c r="I23">
        <v>19</v>
      </c>
      <c r="J23">
        <v>47</v>
      </c>
      <c r="K23">
        <v>4</v>
      </c>
      <c r="L23">
        <v>48</v>
      </c>
      <c r="M23">
        <v>6</v>
      </c>
      <c r="N23">
        <v>17</v>
      </c>
      <c r="O23">
        <v>450</v>
      </c>
      <c r="P23" s="1">
        <f t="shared" si="0"/>
        <v>129</v>
      </c>
      <c r="Q23" s="1">
        <f t="shared" si="1"/>
        <v>321</v>
      </c>
      <c r="R23" s="1"/>
    </row>
    <row r="24" hidden="1" spans="1:17">
      <c r="A24" t="s">
        <v>39</v>
      </c>
      <c r="B24">
        <v>0</v>
      </c>
      <c r="C24">
        <v>58</v>
      </c>
      <c r="D24">
        <v>0</v>
      </c>
      <c r="E24">
        <v>154</v>
      </c>
      <c r="F24">
        <v>48</v>
      </c>
      <c r="G24">
        <v>2</v>
      </c>
      <c r="H24">
        <v>46</v>
      </c>
      <c r="I24">
        <v>19</v>
      </c>
      <c r="J24">
        <v>47</v>
      </c>
      <c r="K24">
        <v>4</v>
      </c>
      <c r="L24">
        <v>48</v>
      </c>
      <c r="M24">
        <v>6</v>
      </c>
      <c r="N24">
        <v>17</v>
      </c>
      <c r="O24">
        <v>449</v>
      </c>
      <c r="P24">
        <f t="shared" si="0"/>
        <v>129</v>
      </c>
      <c r="Q24">
        <f t="shared" si="1"/>
        <v>320</v>
      </c>
    </row>
    <row r="25" hidden="1" spans="1:17">
      <c r="A25" t="s">
        <v>40</v>
      </c>
      <c r="B25">
        <v>0</v>
      </c>
      <c r="C25">
        <v>58</v>
      </c>
      <c r="D25">
        <v>0</v>
      </c>
      <c r="E25">
        <v>154</v>
      </c>
      <c r="F25">
        <v>48</v>
      </c>
      <c r="G25">
        <v>2</v>
      </c>
      <c r="H25">
        <v>46</v>
      </c>
      <c r="I25">
        <v>19</v>
      </c>
      <c r="J25">
        <v>47</v>
      </c>
      <c r="K25">
        <v>4</v>
      </c>
      <c r="L25">
        <v>48</v>
      </c>
      <c r="M25">
        <v>6</v>
      </c>
      <c r="N25">
        <v>17</v>
      </c>
      <c r="O25">
        <v>449</v>
      </c>
      <c r="P25">
        <f t="shared" si="0"/>
        <v>129</v>
      </c>
      <c r="Q25">
        <f t="shared" si="1"/>
        <v>320</v>
      </c>
    </row>
    <row r="26" hidden="1" spans="1:17">
      <c r="A26" t="s">
        <v>41</v>
      </c>
      <c r="B26">
        <v>0</v>
      </c>
      <c r="C26">
        <v>58</v>
      </c>
      <c r="D26">
        <v>0</v>
      </c>
      <c r="E26">
        <v>154</v>
      </c>
      <c r="F26">
        <v>48</v>
      </c>
      <c r="G26">
        <v>2</v>
      </c>
      <c r="H26">
        <v>46</v>
      </c>
      <c r="I26">
        <v>19</v>
      </c>
      <c r="J26">
        <v>47</v>
      </c>
      <c r="K26">
        <v>4</v>
      </c>
      <c r="L26">
        <v>48</v>
      </c>
      <c r="M26">
        <v>6</v>
      </c>
      <c r="N26">
        <v>17</v>
      </c>
      <c r="O26">
        <v>449</v>
      </c>
      <c r="P26">
        <f t="shared" si="0"/>
        <v>129</v>
      </c>
      <c r="Q26">
        <f t="shared" si="1"/>
        <v>320</v>
      </c>
    </row>
    <row r="27" spans="1:17">
      <c r="A27" t="s">
        <v>42</v>
      </c>
      <c r="B27">
        <v>0</v>
      </c>
      <c r="C27">
        <v>58</v>
      </c>
      <c r="D27">
        <v>0</v>
      </c>
      <c r="E27">
        <v>154</v>
      </c>
      <c r="F27">
        <v>48</v>
      </c>
      <c r="G27">
        <v>2</v>
      </c>
      <c r="H27">
        <v>46</v>
      </c>
      <c r="I27">
        <v>19</v>
      </c>
      <c r="J27">
        <v>47</v>
      </c>
      <c r="K27">
        <v>4</v>
      </c>
      <c r="L27">
        <v>48</v>
      </c>
      <c r="M27">
        <v>6</v>
      </c>
      <c r="N27">
        <v>17</v>
      </c>
      <c r="O27">
        <v>449</v>
      </c>
      <c r="P27" s="1">
        <f t="shared" si="0"/>
        <v>129</v>
      </c>
      <c r="Q27" s="1">
        <f t="shared" si="1"/>
        <v>320</v>
      </c>
    </row>
    <row r="28" hidden="1" spans="1:17">
      <c r="A28" t="s">
        <v>43</v>
      </c>
      <c r="B28">
        <v>0</v>
      </c>
      <c r="C28">
        <v>58</v>
      </c>
      <c r="D28">
        <v>0</v>
      </c>
      <c r="E28">
        <v>154</v>
      </c>
      <c r="F28">
        <v>48</v>
      </c>
      <c r="G28">
        <v>2</v>
      </c>
      <c r="H28">
        <v>46</v>
      </c>
      <c r="I28">
        <v>19</v>
      </c>
      <c r="J28">
        <v>47</v>
      </c>
      <c r="K28">
        <v>4</v>
      </c>
      <c r="L28">
        <v>48</v>
      </c>
      <c r="M28">
        <v>6</v>
      </c>
      <c r="N28">
        <v>17</v>
      </c>
      <c r="O28">
        <v>449</v>
      </c>
      <c r="P28">
        <f t="shared" si="0"/>
        <v>129</v>
      </c>
      <c r="Q28">
        <f t="shared" si="1"/>
        <v>320</v>
      </c>
    </row>
    <row r="29" hidden="1" spans="1:17">
      <c r="A29" t="s">
        <v>44</v>
      </c>
      <c r="B29">
        <v>0</v>
      </c>
      <c r="C29">
        <v>58</v>
      </c>
      <c r="D29">
        <v>0</v>
      </c>
      <c r="E29">
        <v>154</v>
      </c>
      <c r="F29">
        <v>48</v>
      </c>
      <c r="G29">
        <v>2</v>
      </c>
      <c r="H29">
        <v>46</v>
      </c>
      <c r="I29">
        <v>19</v>
      </c>
      <c r="J29">
        <v>47</v>
      </c>
      <c r="K29">
        <v>4</v>
      </c>
      <c r="L29">
        <v>48</v>
      </c>
      <c r="M29">
        <v>6</v>
      </c>
      <c r="N29">
        <v>17</v>
      </c>
      <c r="O29">
        <v>449</v>
      </c>
      <c r="P29">
        <f t="shared" si="0"/>
        <v>129</v>
      </c>
      <c r="Q29">
        <f t="shared" si="1"/>
        <v>320</v>
      </c>
    </row>
    <row r="30" hidden="1" spans="1:17">
      <c r="A30" t="s">
        <v>45</v>
      </c>
      <c r="B30">
        <v>0</v>
      </c>
      <c r="C30">
        <v>58</v>
      </c>
      <c r="D30">
        <v>0</v>
      </c>
      <c r="E30">
        <v>154</v>
      </c>
      <c r="F30">
        <v>48</v>
      </c>
      <c r="G30">
        <v>2</v>
      </c>
      <c r="H30">
        <v>46</v>
      </c>
      <c r="I30">
        <v>19</v>
      </c>
      <c r="J30">
        <v>47</v>
      </c>
      <c r="K30">
        <v>4</v>
      </c>
      <c r="L30">
        <v>48</v>
      </c>
      <c r="M30">
        <v>6</v>
      </c>
      <c r="N30">
        <v>17</v>
      </c>
      <c r="O30">
        <v>449</v>
      </c>
      <c r="P30">
        <f t="shared" si="0"/>
        <v>129</v>
      </c>
      <c r="Q30">
        <f t="shared" si="1"/>
        <v>320</v>
      </c>
    </row>
    <row r="31" hidden="1" spans="1:17">
      <c r="A31" t="s">
        <v>46</v>
      </c>
      <c r="B31">
        <v>0</v>
      </c>
      <c r="C31">
        <v>58</v>
      </c>
      <c r="D31">
        <v>0</v>
      </c>
      <c r="E31">
        <v>154</v>
      </c>
      <c r="F31">
        <v>48</v>
      </c>
      <c r="G31">
        <v>2</v>
      </c>
      <c r="H31">
        <v>46</v>
      </c>
      <c r="I31">
        <v>19</v>
      </c>
      <c r="J31">
        <v>47</v>
      </c>
      <c r="K31">
        <v>4</v>
      </c>
      <c r="L31">
        <v>48</v>
      </c>
      <c r="M31">
        <v>6</v>
      </c>
      <c r="N31">
        <v>17</v>
      </c>
      <c r="O31">
        <v>449</v>
      </c>
      <c r="P31">
        <f t="shared" si="0"/>
        <v>129</v>
      </c>
      <c r="Q31">
        <f t="shared" si="1"/>
        <v>320</v>
      </c>
    </row>
    <row r="32" hidden="1" spans="1:17">
      <c r="A32" t="s">
        <v>47</v>
      </c>
      <c r="B32">
        <v>0</v>
      </c>
      <c r="C32">
        <v>58</v>
      </c>
      <c r="D32">
        <v>0</v>
      </c>
      <c r="E32">
        <v>154</v>
      </c>
      <c r="F32">
        <v>48</v>
      </c>
      <c r="G32">
        <v>2</v>
      </c>
      <c r="H32">
        <v>46</v>
      </c>
      <c r="I32">
        <v>19</v>
      </c>
      <c r="J32">
        <v>47</v>
      </c>
      <c r="K32">
        <v>4</v>
      </c>
      <c r="L32">
        <v>48</v>
      </c>
      <c r="M32">
        <v>6</v>
      </c>
      <c r="N32">
        <v>17</v>
      </c>
      <c r="O32">
        <v>449</v>
      </c>
      <c r="P32">
        <f t="shared" si="0"/>
        <v>129</v>
      </c>
      <c r="Q32">
        <f t="shared" si="1"/>
        <v>320</v>
      </c>
    </row>
    <row r="33" hidden="1" spans="1:17">
      <c r="A33" t="s">
        <v>48</v>
      </c>
      <c r="B33">
        <v>0</v>
      </c>
      <c r="C33">
        <v>58</v>
      </c>
      <c r="D33">
        <v>0</v>
      </c>
      <c r="E33">
        <v>154</v>
      </c>
      <c r="F33">
        <v>48</v>
      </c>
      <c r="G33">
        <v>2</v>
      </c>
      <c r="H33">
        <v>46</v>
      </c>
      <c r="I33">
        <v>19</v>
      </c>
      <c r="J33">
        <v>47</v>
      </c>
      <c r="K33">
        <v>4</v>
      </c>
      <c r="L33">
        <v>48</v>
      </c>
      <c r="M33">
        <v>6</v>
      </c>
      <c r="N33">
        <v>17</v>
      </c>
      <c r="O33">
        <v>449</v>
      </c>
      <c r="P33">
        <f t="shared" si="0"/>
        <v>129</v>
      </c>
      <c r="Q33">
        <f t="shared" si="1"/>
        <v>320</v>
      </c>
    </row>
    <row r="34" hidden="1" spans="1:17">
      <c r="A34" t="s">
        <v>49</v>
      </c>
      <c r="B34">
        <v>0</v>
      </c>
      <c r="C34">
        <v>58</v>
      </c>
      <c r="D34">
        <v>0</v>
      </c>
      <c r="E34">
        <v>154</v>
      </c>
      <c r="F34">
        <v>48</v>
      </c>
      <c r="G34">
        <v>2</v>
      </c>
      <c r="H34">
        <v>46</v>
      </c>
      <c r="I34">
        <v>19</v>
      </c>
      <c r="J34">
        <v>47</v>
      </c>
      <c r="K34">
        <v>4</v>
      </c>
      <c r="L34">
        <v>48</v>
      </c>
      <c r="M34">
        <v>6</v>
      </c>
      <c r="N34">
        <v>17</v>
      </c>
      <c r="O34">
        <v>449</v>
      </c>
      <c r="P34">
        <f t="shared" si="0"/>
        <v>129</v>
      </c>
      <c r="Q34">
        <f t="shared" si="1"/>
        <v>320</v>
      </c>
    </row>
    <row r="35" hidden="1" spans="1:17">
      <c r="A35" t="s">
        <v>50</v>
      </c>
      <c r="B35">
        <v>0</v>
      </c>
      <c r="C35">
        <v>58</v>
      </c>
      <c r="D35">
        <v>0</v>
      </c>
      <c r="E35">
        <v>158</v>
      </c>
      <c r="F35">
        <v>88</v>
      </c>
      <c r="G35">
        <v>2</v>
      </c>
      <c r="H35">
        <v>46</v>
      </c>
      <c r="I35">
        <v>19</v>
      </c>
      <c r="J35">
        <v>42</v>
      </c>
      <c r="K35">
        <v>4</v>
      </c>
      <c r="L35">
        <v>48</v>
      </c>
      <c r="M35">
        <v>6</v>
      </c>
      <c r="N35">
        <v>17</v>
      </c>
      <c r="O35">
        <v>488</v>
      </c>
      <c r="P35">
        <f t="shared" si="0"/>
        <v>129</v>
      </c>
      <c r="Q35">
        <f t="shared" si="1"/>
        <v>359</v>
      </c>
    </row>
    <row r="36" hidden="1" spans="1:17">
      <c r="A36" t="s">
        <v>51</v>
      </c>
      <c r="B36">
        <v>0</v>
      </c>
      <c r="C36">
        <v>58</v>
      </c>
      <c r="D36">
        <v>0</v>
      </c>
      <c r="E36">
        <v>123</v>
      </c>
      <c r="F36">
        <v>88</v>
      </c>
      <c r="G36">
        <v>2</v>
      </c>
      <c r="H36">
        <v>46</v>
      </c>
      <c r="I36">
        <v>19</v>
      </c>
      <c r="J36">
        <v>42</v>
      </c>
      <c r="K36">
        <v>4</v>
      </c>
      <c r="L36">
        <v>48</v>
      </c>
      <c r="M36">
        <v>6</v>
      </c>
      <c r="N36">
        <v>17</v>
      </c>
      <c r="O36">
        <v>453</v>
      </c>
      <c r="P36">
        <f t="shared" si="0"/>
        <v>129</v>
      </c>
      <c r="Q36">
        <f t="shared" si="1"/>
        <v>324</v>
      </c>
    </row>
    <row r="37" hidden="1" spans="1:17">
      <c r="A37" t="s">
        <v>52</v>
      </c>
      <c r="B37">
        <v>0</v>
      </c>
      <c r="C37">
        <v>58</v>
      </c>
      <c r="D37">
        <v>0</v>
      </c>
      <c r="E37">
        <v>123</v>
      </c>
      <c r="F37">
        <v>88</v>
      </c>
      <c r="G37">
        <v>2</v>
      </c>
      <c r="H37">
        <v>46</v>
      </c>
      <c r="I37">
        <v>19</v>
      </c>
      <c r="J37">
        <v>42</v>
      </c>
      <c r="K37">
        <v>4</v>
      </c>
      <c r="L37">
        <v>48</v>
      </c>
      <c r="M37">
        <v>6</v>
      </c>
      <c r="N37">
        <v>17</v>
      </c>
      <c r="O37">
        <v>453</v>
      </c>
      <c r="P37">
        <f t="shared" si="0"/>
        <v>129</v>
      </c>
      <c r="Q37">
        <f t="shared" si="1"/>
        <v>324</v>
      </c>
    </row>
    <row r="38" hidden="1" spans="1:17">
      <c r="A38" t="s">
        <v>53</v>
      </c>
      <c r="B38">
        <v>0</v>
      </c>
      <c r="C38">
        <v>58</v>
      </c>
      <c r="D38">
        <v>0</v>
      </c>
      <c r="E38">
        <v>123</v>
      </c>
      <c r="F38">
        <v>88</v>
      </c>
      <c r="G38">
        <v>2</v>
      </c>
      <c r="H38">
        <v>46</v>
      </c>
      <c r="I38">
        <v>19</v>
      </c>
      <c r="J38">
        <v>42</v>
      </c>
      <c r="K38">
        <v>4</v>
      </c>
      <c r="L38">
        <v>48</v>
      </c>
      <c r="M38">
        <v>6</v>
      </c>
      <c r="N38">
        <v>17</v>
      </c>
      <c r="O38">
        <v>453</v>
      </c>
      <c r="P38">
        <f t="shared" si="0"/>
        <v>129</v>
      </c>
      <c r="Q38">
        <f t="shared" si="1"/>
        <v>324</v>
      </c>
    </row>
    <row r="39" hidden="1" spans="1:17">
      <c r="A39" t="s">
        <v>54</v>
      </c>
      <c r="B39">
        <v>0</v>
      </c>
      <c r="C39">
        <v>58</v>
      </c>
      <c r="D39">
        <v>0</v>
      </c>
      <c r="E39">
        <v>123</v>
      </c>
      <c r="F39">
        <v>88</v>
      </c>
      <c r="G39">
        <v>2</v>
      </c>
      <c r="H39">
        <v>46</v>
      </c>
      <c r="I39">
        <v>19</v>
      </c>
      <c r="J39">
        <v>42</v>
      </c>
      <c r="K39">
        <v>4</v>
      </c>
      <c r="L39">
        <v>48</v>
      </c>
      <c r="M39">
        <v>6</v>
      </c>
      <c r="N39">
        <v>17</v>
      </c>
      <c r="O39">
        <v>453</v>
      </c>
      <c r="P39">
        <f t="shared" si="0"/>
        <v>129</v>
      </c>
      <c r="Q39">
        <f t="shared" si="1"/>
        <v>324</v>
      </c>
    </row>
    <row r="40" hidden="1" spans="1:1">
      <c r="A40" t="s">
        <v>55</v>
      </c>
    </row>
    <row r="41" hidden="1" spans="1:1">
      <c r="A41" t="s">
        <v>56</v>
      </c>
    </row>
    <row r="42" hidden="1" spans="1:1">
      <c r="A42" t="s">
        <v>57</v>
      </c>
    </row>
    <row r="43" hidden="1" spans="1:1">
      <c r="A43" t="s">
        <v>58</v>
      </c>
    </row>
    <row r="44" hidden="1" spans="1:1">
      <c r="A44" t="s">
        <v>59</v>
      </c>
    </row>
    <row r="45" hidden="1" spans="1:1">
      <c r="A45" t="s">
        <v>60</v>
      </c>
    </row>
    <row r="46" hidden="1" spans="1:1">
      <c r="A46" t="s">
        <v>61</v>
      </c>
    </row>
    <row r="47" hidden="1" spans="1:1">
      <c r="A47" t="s">
        <v>58</v>
      </c>
    </row>
  </sheetData>
  <autoFilter ref="A6:Q47">
    <filterColumn colId="0">
      <filters>
        <filter val="2017/Abr"/>
        <filter val="2018/Abr"/>
        <filter val="2016/Dez"/>
        <filter val="2017/Dez"/>
        <filter val="2016/Ago"/>
        <filter val="2017/Ago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A212116177_16_46_95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</cp:lastModifiedBy>
  <dcterms:created xsi:type="dcterms:W3CDTF">2019-06-02T00:54:06Z</dcterms:created>
  <dcterms:modified xsi:type="dcterms:W3CDTF">2019-06-02T01:13:00Z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1046-10.2.0.7646</vt:lpwstr>
  </property>
</Properties>
</file>