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Data Sheet" sheetId="1" r:id="rId4"/>
    <sheet state="visible" name="CN Analysis" sheetId="2" r:id="rId5"/>
    <sheet state="visible" name="Test Weights" sheetId="3" r:id="rId6"/>
  </sheets>
  <definedNames/>
  <calcPr/>
</workbook>
</file>

<file path=xl/sharedStrings.xml><?xml version="1.0" encoding="utf-8"?>
<sst xmlns="http://schemas.openxmlformats.org/spreadsheetml/2006/main" count="428" uniqueCount="29">
  <si>
    <t>Bag #</t>
  </si>
  <si>
    <t>Species</t>
  </si>
  <si>
    <t>Initial weight</t>
  </si>
  <si>
    <t>Final weight</t>
  </si>
  <si>
    <t>mg N/mg dry mass</t>
  </si>
  <si>
    <t>Collection Date</t>
  </si>
  <si>
    <t>NOTE, ALL WEIGTHS TAKEN WITH TAG OFF OF BAG</t>
  </si>
  <si>
    <t>PC</t>
  </si>
  <si>
    <t>GM_PC</t>
  </si>
  <si>
    <t>EXTRA BAGS</t>
  </si>
  <si>
    <t>CR</t>
  </si>
  <si>
    <t>AR</t>
  </si>
  <si>
    <t>C:N ratio</t>
  </si>
  <si>
    <t>T</t>
  </si>
  <si>
    <t>Soil Type</t>
  </si>
  <si>
    <t>Plant Type</t>
  </si>
  <si>
    <t>Bag</t>
  </si>
  <si>
    <t>Bag I.D</t>
  </si>
  <si>
    <t>Pre-Placement Weight</t>
  </si>
  <si>
    <t>Post-Sample Weight 1 (6/15)</t>
  </si>
  <si>
    <t>Post-Sample Weight 2 (6/17)</t>
  </si>
  <si>
    <t>Initial-W1</t>
  </si>
  <si>
    <t>Initial-W1 AVG</t>
  </si>
  <si>
    <t>W1-W2</t>
  </si>
  <si>
    <t>W1-W2 AVG</t>
  </si>
  <si>
    <t>Initial-W2</t>
  </si>
  <si>
    <t>Initial-W2 AVG</t>
  </si>
  <si>
    <t>1 (721A)</t>
  </si>
  <si>
    <t>2 (145B2)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</si>
</sst>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000"/>
  </numFmts>
  <fonts count="5">
    <font>
      <sz val="10.0"/>
      <color rgb="FF000000"/>
      <name val="Arial"/>
      <scheme val="minor"/>
    </font>
    <font>
      <sz val="12.0"/>
      <color rgb="FF000000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2" numFmtId="0" xfId="0" applyAlignment="1" applyFill="1" applyFont="1">
      <alignment readingOrder="0"/>
    </xf>
    <xf borderId="0" fillId="2" fontId="3" numFmtId="0" xfId="0" applyFont="1"/>
    <xf borderId="0" fillId="0" fontId="3" numFmtId="0" xfId="0" applyFont="1"/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readingOrder="0"/>
    </xf>
    <xf borderId="0" fillId="2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1" numFmtId="164" xfId="0" applyAlignment="1" applyFont="1" applyNumberFormat="1">
      <alignment shrinkToFit="0" vertical="bottom" wrapText="0"/>
    </xf>
    <xf borderId="0" fillId="0" fontId="3" numFmtId="164" xfId="0" applyFont="1" applyNumberForma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0" fillId="0" fontId="3" numFmtId="164" xfId="0" applyAlignment="1" applyFont="1" applyNumberFormat="1">
      <alignment horizontal="center"/>
    </xf>
    <xf borderId="0" fillId="2" fontId="3" numFmtId="164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0" fillId="0" fontId="3" numFmtId="165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/>
    </xf>
    <xf borderId="0" fillId="3" fontId="3" numFmtId="164" xfId="0" applyAlignment="1" applyFill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75"/>
    <col customWidth="1" min="5" max="5" width="16.25"/>
    <col customWidth="1" min="6" max="6" width="13.63"/>
    <col customWidth="1" min="11" max="11" width="14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/>
      <c r="H1" s="5" t="s">
        <v>6</v>
      </c>
      <c r="I1" s="6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1.0</v>
      </c>
      <c r="B2" s="1" t="s">
        <v>7</v>
      </c>
      <c r="C2" s="9">
        <v>23.578</v>
      </c>
      <c r="D2" s="4"/>
      <c r="E2" s="4"/>
      <c r="F2" s="4"/>
      <c r="G2" s="1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>
        <v>2.0</v>
      </c>
      <c r="B3" s="1" t="s">
        <v>7</v>
      </c>
      <c r="C3" s="9">
        <v>23.689</v>
      </c>
      <c r="D3" s="4"/>
      <c r="E3" s="4"/>
      <c r="F3" s="4"/>
      <c r="G3" s="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>
        <v>3.0</v>
      </c>
      <c r="B4" s="1" t="s">
        <v>7</v>
      </c>
      <c r="C4" s="9">
        <v>24.081</v>
      </c>
      <c r="D4" s="4"/>
      <c r="E4" s="4"/>
      <c r="F4" s="4"/>
      <c r="G4" s="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>
        <v>4.0</v>
      </c>
      <c r="B5" s="1" t="s">
        <v>7</v>
      </c>
      <c r="C5" s="9">
        <v>23.471</v>
      </c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>
        <v>5.0</v>
      </c>
      <c r="B6" s="1" t="s">
        <v>7</v>
      </c>
      <c r="C6" s="9">
        <v>23.862</v>
      </c>
      <c r="D6" s="4"/>
      <c r="E6" s="4"/>
      <c r="F6" s="4"/>
      <c r="G6" s="4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>
        <v>6.0</v>
      </c>
      <c r="B7" s="1" t="s">
        <v>7</v>
      </c>
      <c r="C7" s="9">
        <v>24.086</v>
      </c>
      <c r="D7" s="4"/>
      <c r="E7" s="4"/>
      <c r="F7" s="4"/>
      <c r="G7" s="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>
        <v>7.0</v>
      </c>
      <c r="B8" s="1" t="s">
        <v>7</v>
      </c>
      <c r="C8" s="9">
        <v>24.288</v>
      </c>
      <c r="D8" s="4"/>
      <c r="E8" s="4"/>
      <c r="F8" s="4"/>
      <c r="G8" s="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>
        <v>8.0</v>
      </c>
      <c r="B9" s="1" t="s">
        <v>7</v>
      </c>
      <c r="C9" s="9">
        <v>24.077</v>
      </c>
      <c r="D9" s="4"/>
      <c r="E9" s="4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>
        <v>9.0</v>
      </c>
      <c r="B10" s="1" t="s">
        <v>7</v>
      </c>
      <c r="C10" s="9">
        <v>23.23</v>
      </c>
      <c r="D10" s="4"/>
      <c r="E10" s="4"/>
      <c r="F10" s="4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>
        <v>10.0</v>
      </c>
      <c r="B11" s="1" t="s">
        <v>7</v>
      </c>
      <c r="C11" s="9">
        <v>24.173</v>
      </c>
      <c r="D11" s="4"/>
      <c r="E11" s="4"/>
      <c r="F11" s="4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>
        <v>11.0</v>
      </c>
      <c r="B12" s="1" t="s">
        <v>7</v>
      </c>
      <c r="C12" s="9">
        <v>25.556</v>
      </c>
      <c r="D12" s="4"/>
      <c r="E12" s="4"/>
      <c r="F12" s="4"/>
      <c r="G12" s="4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>
        <v>12.0</v>
      </c>
      <c r="B13" s="1" t="s">
        <v>7</v>
      </c>
      <c r="C13" s="9">
        <v>24.599</v>
      </c>
      <c r="D13" s="4"/>
      <c r="E13" s="4"/>
      <c r="F13" s="4"/>
      <c r="G13" s="4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>
        <v>13.0</v>
      </c>
      <c r="B14" s="1" t="s">
        <v>7</v>
      </c>
      <c r="C14" s="9">
        <v>24.923</v>
      </c>
      <c r="D14" s="4"/>
      <c r="E14" s="4"/>
      <c r="F14" s="4"/>
      <c r="G14" s="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">
        <v>14.0</v>
      </c>
      <c r="B15" s="1" t="s">
        <v>7</v>
      </c>
      <c r="C15" s="9">
        <v>24.016</v>
      </c>
      <c r="D15" s="4"/>
      <c r="E15" s="4"/>
      <c r="F15" s="4"/>
      <c r="G15" s="4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">
        <v>15.0</v>
      </c>
      <c r="B16" s="1" t="s">
        <v>7</v>
      </c>
      <c r="C16" s="10">
        <v>23.631</v>
      </c>
      <c r="D16" s="4"/>
      <c r="E16" s="4"/>
      <c r="F16" s="4"/>
      <c r="G16" s="4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8">
        <v>16.0</v>
      </c>
      <c r="B17" s="1" t="s">
        <v>7</v>
      </c>
      <c r="C17" s="9">
        <v>24.933</v>
      </c>
      <c r="D17" s="4"/>
      <c r="E17" s="4"/>
      <c r="F17" s="4"/>
      <c r="G17" s="4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8">
        <v>17.0</v>
      </c>
      <c r="B18" s="1" t="s">
        <v>7</v>
      </c>
      <c r="C18" s="9">
        <v>25.112</v>
      </c>
      <c r="D18" s="4"/>
      <c r="E18" s="4"/>
      <c r="F18" s="4"/>
      <c r="G18" s="4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8">
        <v>18.0</v>
      </c>
      <c r="B19" s="1" t="s">
        <v>7</v>
      </c>
      <c r="C19" s="9">
        <v>24.141</v>
      </c>
      <c r="D19" s="4"/>
      <c r="E19" s="4"/>
      <c r="F19" s="4"/>
      <c r="G19" s="4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8">
        <v>19.0</v>
      </c>
      <c r="B20" s="1" t="s">
        <v>7</v>
      </c>
      <c r="C20" s="9">
        <v>25.155</v>
      </c>
      <c r="D20" s="4"/>
      <c r="E20" s="4"/>
      <c r="F20" s="4"/>
      <c r="G20" s="4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8">
        <v>20.0</v>
      </c>
      <c r="B21" s="1" t="s">
        <v>7</v>
      </c>
      <c r="C21" s="9">
        <v>25.37</v>
      </c>
      <c r="D21" s="4"/>
      <c r="E21" s="4"/>
      <c r="F21" s="4"/>
      <c r="G21" s="4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8">
        <v>21.0</v>
      </c>
      <c r="B22" s="1" t="s">
        <v>7</v>
      </c>
      <c r="C22" s="9">
        <v>25.416</v>
      </c>
      <c r="D22" s="4"/>
      <c r="E22" s="4"/>
      <c r="F22" s="4"/>
      <c r="G22" s="4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8">
        <v>22.0</v>
      </c>
      <c r="B23" s="1" t="s">
        <v>7</v>
      </c>
      <c r="C23" s="9">
        <v>24.076</v>
      </c>
      <c r="D23" s="4"/>
      <c r="E23" s="4"/>
      <c r="F23" s="4"/>
      <c r="G23" s="4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8">
        <v>23.0</v>
      </c>
      <c r="B24" s="1" t="s">
        <v>7</v>
      </c>
      <c r="C24" s="9">
        <v>25.046</v>
      </c>
      <c r="D24" s="4"/>
      <c r="E24" s="4"/>
      <c r="F24" s="4"/>
      <c r="G24" s="4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8">
        <v>24.0</v>
      </c>
      <c r="B25" s="1" t="s">
        <v>7</v>
      </c>
      <c r="C25" s="9">
        <v>24.783</v>
      </c>
      <c r="D25" s="4"/>
      <c r="E25" s="4"/>
      <c r="F25" s="4"/>
      <c r="G25" s="4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8">
        <v>25.0</v>
      </c>
      <c r="B26" s="1" t="s">
        <v>7</v>
      </c>
      <c r="C26" s="9">
        <v>24.96</v>
      </c>
      <c r="D26" s="4"/>
      <c r="E26" s="4"/>
      <c r="F26" s="4"/>
      <c r="G26" s="4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8">
        <v>26.0</v>
      </c>
      <c r="B27" s="1" t="s">
        <v>7</v>
      </c>
      <c r="C27" s="9">
        <v>24.818</v>
      </c>
      <c r="D27" s="4"/>
      <c r="E27" s="4"/>
      <c r="F27" s="4"/>
      <c r="G27" s="4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8">
        <v>27.0</v>
      </c>
      <c r="B28" s="1" t="s">
        <v>7</v>
      </c>
      <c r="C28" s="9">
        <v>24.276</v>
      </c>
      <c r="D28" s="4"/>
      <c r="E28" s="4"/>
      <c r="F28" s="4"/>
      <c r="G28" s="4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8">
        <v>28.0</v>
      </c>
      <c r="B29" s="1" t="s">
        <v>7</v>
      </c>
      <c r="C29" s="9">
        <v>24.473</v>
      </c>
      <c r="D29" s="4"/>
      <c r="E29" s="4"/>
      <c r="F29" s="4"/>
      <c r="G29" s="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8">
        <v>29.0</v>
      </c>
      <c r="B30" s="1" t="s">
        <v>7</v>
      </c>
      <c r="C30" s="9">
        <v>24.609</v>
      </c>
      <c r="D30" s="4"/>
      <c r="E30" s="4"/>
      <c r="F30" s="4"/>
      <c r="G30" s="4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8">
        <v>30.0</v>
      </c>
      <c r="B31" s="1" t="s">
        <v>7</v>
      </c>
      <c r="C31" s="9">
        <v>24.067</v>
      </c>
      <c r="D31" s="4"/>
      <c r="E31" s="4"/>
      <c r="F31" s="4"/>
      <c r="G31" s="4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8">
        <v>31.0</v>
      </c>
      <c r="B32" s="1" t="s">
        <v>7</v>
      </c>
      <c r="C32" s="9">
        <v>24.96</v>
      </c>
      <c r="D32" s="4"/>
      <c r="E32" s="4"/>
      <c r="F32" s="4"/>
      <c r="G32" s="4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8">
        <v>32.0</v>
      </c>
      <c r="B33" s="1" t="s">
        <v>7</v>
      </c>
      <c r="C33" s="9">
        <v>24.71</v>
      </c>
      <c r="D33" s="4"/>
      <c r="E33" s="4"/>
      <c r="F33" s="4"/>
      <c r="G33" s="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8">
        <v>33.0</v>
      </c>
      <c r="B34" s="1" t="s">
        <v>7</v>
      </c>
      <c r="C34" s="9">
        <v>24.673</v>
      </c>
      <c r="D34" s="4"/>
      <c r="E34" s="4"/>
      <c r="F34" s="4"/>
      <c r="G34" s="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8">
        <v>34.0</v>
      </c>
      <c r="B35" s="1" t="s">
        <v>7</v>
      </c>
      <c r="C35" s="9">
        <v>24.263</v>
      </c>
      <c r="D35" s="4"/>
      <c r="E35" s="4"/>
      <c r="F35" s="4"/>
      <c r="G35" s="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8">
        <v>35.0</v>
      </c>
      <c r="B36" s="1" t="s">
        <v>7</v>
      </c>
      <c r="C36" s="9">
        <v>24.462</v>
      </c>
      <c r="D36" s="4"/>
      <c r="E36" s="4"/>
      <c r="F36" s="4"/>
      <c r="G36" s="4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8">
        <v>36.0</v>
      </c>
      <c r="B37" s="1" t="s">
        <v>7</v>
      </c>
      <c r="C37" s="9">
        <v>24.914</v>
      </c>
      <c r="D37" s="4"/>
      <c r="E37" s="4"/>
      <c r="F37" s="4"/>
      <c r="G37" s="4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8">
        <v>37.0</v>
      </c>
      <c r="B38" s="1" t="s">
        <v>7</v>
      </c>
      <c r="C38" s="9">
        <v>22.91</v>
      </c>
      <c r="D38" s="4"/>
      <c r="E38" s="4"/>
      <c r="F38" s="4"/>
      <c r="G38" s="4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8">
        <v>38.0</v>
      </c>
      <c r="B39" s="1" t="s">
        <v>7</v>
      </c>
      <c r="C39" s="9">
        <v>24.717</v>
      </c>
      <c r="D39" s="4"/>
      <c r="E39" s="4"/>
      <c r="F39" s="4"/>
      <c r="G39" s="4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8">
        <v>39.0</v>
      </c>
      <c r="B40" s="1" t="s">
        <v>7</v>
      </c>
      <c r="C40" s="9">
        <v>23.761</v>
      </c>
      <c r="D40" s="4"/>
      <c r="E40" s="4"/>
      <c r="F40" s="4"/>
      <c r="G40" s="4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8">
        <v>40.0</v>
      </c>
      <c r="B41" s="1" t="s">
        <v>7</v>
      </c>
      <c r="C41" s="9">
        <v>24.79</v>
      </c>
      <c r="D41" s="4"/>
      <c r="E41" s="4"/>
      <c r="F41" s="4"/>
      <c r="G41" s="4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8">
        <v>41.0</v>
      </c>
      <c r="B42" s="1" t="s">
        <v>7</v>
      </c>
      <c r="C42" s="9">
        <v>25.544</v>
      </c>
      <c r="D42" s="4"/>
      <c r="E42" s="4"/>
      <c r="F42" s="4"/>
      <c r="G42" s="4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8">
        <v>42.0</v>
      </c>
      <c r="B43" s="1" t="s">
        <v>7</v>
      </c>
      <c r="C43" s="9">
        <v>25.549</v>
      </c>
      <c r="D43" s="4"/>
      <c r="E43" s="4"/>
      <c r="F43" s="4"/>
      <c r="G43" s="4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8">
        <v>43.0</v>
      </c>
      <c r="B44" s="1" t="s">
        <v>7</v>
      </c>
      <c r="C44" s="9">
        <v>25.332</v>
      </c>
      <c r="D44" s="4"/>
      <c r="E44" s="4"/>
      <c r="F44" s="4"/>
      <c r="G44" s="4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8">
        <v>44.0</v>
      </c>
      <c r="B45" s="1" t="s">
        <v>7</v>
      </c>
      <c r="C45" s="9">
        <v>25.163</v>
      </c>
      <c r="D45" s="4"/>
      <c r="E45" s="4"/>
      <c r="F45" s="4"/>
      <c r="G45" s="4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8">
        <v>45.0</v>
      </c>
      <c r="B46" s="1" t="s">
        <v>7</v>
      </c>
      <c r="C46" s="9">
        <v>24.484</v>
      </c>
      <c r="D46" s="4"/>
      <c r="E46" s="4"/>
      <c r="F46" s="4"/>
      <c r="G46" s="4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8">
        <v>46.0</v>
      </c>
      <c r="B47" s="1" t="s">
        <v>7</v>
      </c>
      <c r="C47" s="9">
        <v>24.49</v>
      </c>
      <c r="D47" s="4"/>
      <c r="E47" s="4"/>
      <c r="F47" s="4"/>
      <c r="G47" s="4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8">
        <v>47.0</v>
      </c>
      <c r="B48" s="1" t="s">
        <v>7</v>
      </c>
      <c r="C48" s="9">
        <v>24.101</v>
      </c>
      <c r="D48" s="4"/>
      <c r="E48" s="4"/>
      <c r="F48" s="4"/>
      <c r="G48" s="4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8">
        <v>48.0</v>
      </c>
      <c r="B49" s="1" t="s">
        <v>7</v>
      </c>
      <c r="C49" s="9">
        <v>24.179</v>
      </c>
      <c r="D49" s="4"/>
      <c r="E49" s="4"/>
      <c r="F49" s="4"/>
      <c r="G49" s="4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8">
        <v>49.0</v>
      </c>
      <c r="B50" s="1" t="s">
        <v>7</v>
      </c>
      <c r="C50" s="9">
        <v>24.584</v>
      </c>
      <c r="D50" s="4"/>
      <c r="E50" s="4"/>
      <c r="F50" s="4"/>
      <c r="G50" s="4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8">
        <v>50.0</v>
      </c>
      <c r="B51" s="1" t="s">
        <v>7</v>
      </c>
      <c r="C51" s="9">
        <v>25.165</v>
      </c>
      <c r="D51" s="4"/>
      <c r="E51" s="4"/>
      <c r="F51" s="4"/>
      <c r="G51" s="4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8">
        <v>51.0</v>
      </c>
      <c r="B52" s="1" t="s">
        <v>7</v>
      </c>
      <c r="C52" s="9">
        <v>24.709</v>
      </c>
      <c r="D52" s="4"/>
      <c r="E52" s="4"/>
      <c r="F52" s="4"/>
      <c r="G52" s="4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8">
        <v>52.0</v>
      </c>
      <c r="B53" s="1" t="s">
        <v>7</v>
      </c>
      <c r="C53" s="9">
        <v>24.59</v>
      </c>
      <c r="E53" s="4"/>
      <c r="F53" s="4"/>
      <c r="G53" s="4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8">
        <v>53.0</v>
      </c>
      <c r="B54" s="1" t="s">
        <v>7</v>
      </c>
      <c r="C54" s="9">
        <v>25.357</v>
      </c>
      <c r="E54" s="4"/>
      <c r="F54" s="4"/>
      <c r="G54" s="4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8">
        <v>54.0</v>
      </c>
      <c r="B55" s="1" t="s">
        <v>7</v>
      </c>
      <c r="C55" s="9">
        <v>25.38</v>
      </c>
      <c r="D55" s="4"/>
      <c r="E55" s="4"/>
      <c r="F55" s="4"/>
      <c r="G55" s="4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8">
        <v>55.0</v>
      </c>
      <c r="B56" s="1" t="s">
        <v>7</v>
      </c>
      <c r="C56" s="9">
        <v>25.31</v>
      </c>
      <c r="D56" s="4"/>
      <c r="E56" s="4"/>
      <c r="F56" s="4"/>
      <c r="G56" s="4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8">
        <v>56.0</v>
      </c>
      <c r="B57" s="1" t="s">
        <v>7</v>
      </c>
      <c r="C57" s="9">
        <v>24.762</v>
      </c>
      <c r="D57" s="4"/>
      <c r="E57" s="4"/>
      <c r="F57" s="4"/>
      <c r="G57" s="4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8">
        <v>57.0</v>
      </c>
      <c r="B58" s="1" t="s">
        <v>7</v>
      </c>
      <c r="C58" s="9">
        <v>24.357</v>
      </c>
      <c r="D58" s="4"/>
      <c r="E58" s="4"/>
      <c r="F58" s="4"/>
      <c r="G58" s="4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8">
        <v>58.0</v>
      </c>
      <c r="B59" s="1" t="s">
        <v>7</v>
      </c>
      <c r="C59" s="9">
        <v>22.629</v>
      </c>
      <c r="D59" s="4"/>
      <c r="E59" s="4"/>
      <c r="F59" s="4"/>
      <c r="G59" s="4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8">
        <v>59.0</v>
      </c>
      <c r="B60" s="1" t="s">
        <v>7</v>
      </c>
      <c r="C60" s="9">
        <v>25.514</v>
      </c>
      <c r="D60" s="4"/>
      <c r="E60" s="4"/>
      <c r="F60" s="4"/>
      <c r="G60" s="4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8">
        <v>60.0</v>
      </c>
      <c r="B61" s="1" t="s">
        <v>7</v>
      </c>
      <c r="C61" s="9">
        <v>24.231</v>
      </c>
      <c r="D61" s="4"/>
      <c r="E61" s="4"/>
      <c r="F61" s="4"/>
      <c r="G61" s="4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8">
        <v>61.0</v>
      </c>
      <c r="B62" s="1" t="s">
        <v>7</v>
      </c>
      <c r="C62" s="9">
        <v>24.815</v>
      </c>
      <c r="D62" s="4"/>
      <c r="E62" s="4"/>
      <c r="F62" s="4"/>
      <c r="G62" s="4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8">
        <v>62.0</v>
      </c>
      <c r="B63" s="1" t="s">
        <v>7</v>
      </c>
      <c r="C63" s="9">
        <v>24.332</v>
      </c>
      <c r="D63" s="4"/>
      <c r="E63" s="4"/>
      <c r="F63" s="4"/>
      <c r="G63" s="4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8">
        <v>63.0</v>
      </c>
      <c r="B64" s="1" t="s">
        <v>7</v>
      </c>
      <c r="C64" s="9">
        <v>24.161</v>
      </c>
      <c r="D64" s="4"/>
      <c r="E64" s="4"/>
      <c r="F64" s="4"/>
      <c r="G64" s="4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8">
        <v>64.0</v>
      </c>
      <c r="B65" s="1" t="s">
        <v>7</v>
      </c>
      <c r="C65" s="9">
        <v>24.097</v>
      </c>
      <c r="D65" s="4"/>
      <c r="E65" s="4"/>
      <c r="F65" s="4"/>
      <c r="G65" s="4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8">
        <v>65.0</v>
      </c>
      <c r="B66" s="1" t="s">
        <v>7</v>
      </c>
      <c r="C66" s="9">
        <v>24.512</v>
      </c>
      <c r="D66" s="4"/>
      <c r="E66" s="4"/>
      <c r="F66" s="4"/>
      <c r="G66" s="4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8">
        <v>66.0</v>
      </c>
      <c r="B67" s="1" t="s">
        <v>7</v>
      </c>
      <c r="C67" s="9">
        <v>25.15</v>
      </c>
      <c r="D67" s="4"/>
      <c r="E67" s="4"/>
      <c r="F67" s="4"/>
      <c r="G67" s="4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8">
        <v>67.0</v>
      </c>
      <c r="B68" s="1" t="s">
        <v>7</v>
      </c>
      <c r="C68" s="9">
        <v>25.11</v>
      </c>
      <c r="D68" s="4"/>
      <c r="E68" s="4"/>
      <c r="F68" s="4"/>
      <c r="G68" s="4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8">
        <v>68.0</v>
      </c>
      <c r="B69" s="1" t="s">
        <v>7</v>
      </c>
      <c r="C69" s="9">
        <v>24.646</v>
      </c>
      <c r="D69" s="4"/>
      <c r="E69" s="4"/>
      <c r="F69" s="4"/>
      <c r="G69" s="4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8">
        <v>69.0</v>
      </c>
      <c r="B70" s="1" t="s">
        <v>7</v>
      </c>
      <c r="C70" s="9">
        <v>24.603</v>
      </c>
      <c r="D70" s="4"/>
      <c r="E70" s="4"/>
      <c r="F70" s="4"/>
      <c r="G70" s="4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8">
        <v>70.0</v>
      </c>
      <c r="B71" s="1" t="s">
        <v>7</v>
      </c>
      <c r="C71" s="9">
        <v>25.476</v>
      </c>
      <c r="D71" s="4"/>
      <c r="E71" s="4"/>
      <c r="F71" s="4"/>
      <c r="G71" s="4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8">
        <v>71.0</v>
      </c>
      <c r="B72" s="1" t="s">
        <v>7</v>
      </c>
      <c r="C72" s="9">
        <v>25.086</v>
      </c>
      <c r="D72" s="4"/>
      <c r="E72" s="4"/>
      <c r="F72" s="4"/>
      <c r="G72" s="4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8">
        <v>72.0</v>
      </c>
      <c r="B73" s="1" t="s">
        <v>7</v>
      </c>
      <c r="C73" s="9">
        <v>24.899</v>
      </c>
      <c r="D73" s="4"/>
      <c r="E73" s="4"/>
      <c r="F73" s="4"/>
      <c r="G73" s="4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8">
        <v>73.0</v>
      </c>
      <c r="B74" s="1" t="s">
        <v>7</v>
      </c>
      <c r="C74" s="9">
        <v>24.455</v>
      </c>
      <c r="D74" s="4"/>
      <c r="E74" s="4"/>
      <c r="F74" s="4"/>
      <c r="G74" s="4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8">
        <v>74.0</v>
      </c>
      <c r="B75" s="1" t="s">
        <v>7</v>
      </c>
      <c r="C75" s="9">
        <v>25.178</v>
      </c>
      <c r="D75" s="4"/>
      <c r="E75" s="4"/>
      <c r="F75" s="4"/>
      <c r="G75" s="4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8">
        <v>75.0</v>
      </c>
      <c r="B76" s="1" t="s">
        <v>7</v>
      </c>
      <c r="C76" s="9">
        <v>23.539</v>
      </c>
      <c r="D76" s="4"/>
      <c r="E76" s="4"/>
      <c r="F76" s="4"/>
      <c r="G76" s="4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8">
        <v>76.0</v>
      </c>
      <c r="B77" s="1" t="s">
        <v>7</v>
      </c>
      <c r="C77" s="9">
        <v>24.64</v>
      </c>
      <c r="D77" s="4"/>
      <c r="E77" s="4"/>
      <c r="F77" s="4"/>
      <c r="G77" s="4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8">
        <v>77.0</v>
      </c>
      <c r="B78" s="1" t="s">
        <v>7</v>
      </c>
      <c r="C78" s="9">
        <v>24.881</v>
      </c>
      <c r="D78" s="4"/>
      <c r="E78" s="4"/>
      <c r="F78" s="4"/>
      <c r="G78" s="4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8">
        <v>78.0</v>
      </c>
      <c r="B79" s="1" t="s">
        <v>7</v>
      </c>
      <c r="C79" s="9">
        <v>25.068</v>
      </c>
      <c r="D79" s="4"/>
      <c r="E79" s="4"/>
      <c r="F79" s="4"/>
      <c r="G79" s="4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8">
        <v>79.0</v>
      </c>
      <c r="B80" s="1" t="s">
        <v>7</v>
      </c>
      <c r="C80" s="9">
        <v>24.552</v>
      </c>
      <c r="D80" s="4"/>
      <c r="E80" s="4"/>
      <c r="F80" s="4"/>
      <c r="G80" s="4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8">
        <v>80.0</v>
      </c>
      <c r="B81" s="1" t="s">
        <v>7</v>
      </c>
      <c r="C81" s="9">
        <v>24.857</v>
      </c>
      <c r="D81" s="4"/>
      <c r="E81" s="4"/>
      <c r="F81" s="4"/>
      <c r="G81" s="4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8">
        <v>81.0</v>
      </c>
      <c r="B82" s="1" t="s">
        <v>7</v>
      </c>
      <c r="C82" s="9">
        <v>23.526</v>
      </c>
      <c r="D82" s="4"/>
      <c r="E82" s="4"/>
      <c r="F82" s="4"/>
      <c r="G82" s="4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8">
        <v>82.0</v>
      </c>
      <c r="B83" s="1" t="s">
        <v>7</v>
      </c>
      <c r="C83" s="9">
        <v>24.944</v>
      </c>
      <c r="D83" s="4"/>
      <c r="E83" s="4"/>
      <c r="F83" s="4"/>
      <c r="G83" s="4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8">
        <v>83.0</v>
      </c>
      <c r="B84" s="1" t="s">
        <v>7</v>
      </c>
      <c r="C84" s="9">
        <v>23.618</v>
      </c>
      <c r="D84" s="4"/>
      <c r="E84" s="4"/>
      <c r="F84" s="4"/>
      <c r="G84" s="4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8">
        <v>84.0</v>
      </c>
      <c r="B85" s="1" t="s">
        <v>7</v>
      </c>
      <c r="C85" s="9">
        <v>24.494</v>
      </c>
      <c r="D85" s="4"/>
      <c r="E85" s="4"/>
      <c r="F85" s="4"/>
      <c r="G85" s="4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8">
        <v>85.0</v>
      </c>
      <c r="B86" s="1" t="s">
        <v>7</v>
      </c>
      <c r="C86" s="9">
        <v>24.722</v>
      </c>
      <c r="D86" s="4"/>
      <c r="E86" s="4"/>
      <c r="F86" s="4"/>
      <c r="G86" s="4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8">
        <v>86.0</v>
      </c>
      <c r="B87" s="1" t="s">
        <v>7</v>
      </c>
      <c r="C87" s="9">
        <v>24.129</v>
      </c>
      <c r="D87" s="4"/>
      <c r="E87" s="4"/>
      <c r="F87" s="4"/>
      <c r="G87" s="4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8">
        <v>87.0</v>
      </c>
      <c r="B88" s="1" t="s">
        <v>7</v>
      </c>
      <c r="C88" s="9">
        <v>25.245</v>
      </c>
      <c r="D88" s="4"/>
      <c r="E88" s="4"/>
      <c r="F88" s="4"/>
      <c r="G88" s="4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8">
        <v>88.0</v>
      </c>
      <c r="B89" s="1" t="s">
        <v>7</v>
      </c>
      <c r="C89" s="9">
        <v>24.411</v>
      </c>
      <c r="D89" s="4"/>
      <c r="E89" s="4"/>
      <c r="F89" s="4"/>
      <c r="G89" s="4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8">
        <v>89.0</v>
      </c>
      <c r="B90" s="1" t="s">
        <v>7</v>
      </c>
      <c r="C90" s="9">
        <v>23.782</v>
      </c>
      <c r="D90" s="4"/>
      <c r="E90" s="4"/>
      <c r="F90" s="4"/>
      <c r="G90" s="4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8">
        <v>90.0</v>
      </c>
      <c r="B91" s="1" t="s">
        <v>7</v>
      </c>
      <c r="C91" s="9">
        <v>25.247</v>
      </c>
      <c r="D91" s="4"/>
      <c r="E91" s="4"/>
      <c r="F91" s="4"/>
      <c r="G91" s="4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8">
        <v>91.0</v>
      </c>
      <c r="B92" s="1" t="s">
        <v>7</v>
      </c>
      <c r="C92" s="9">
        <v>24.905</v>
      </c>
      <c r="D92" s="4"/>
      <c r="E92" s="4"/>
      <c r="F92" s="4"/>
      <c r="G92" s="4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8">
        <v>92.0</v>
      </c>
      <c r="B93" s="1" t="s">
        <v>7</v>
      </c>
      <c r="C93" s="9">
        <v>24.821</v>
      </c>
      <c r="D93" s="4"/>
      <c r="E93" s="4"/>
      <c r="F93" s="4"/>
      <c r="G93" s="4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8">
        <v>93.0</v>
      </c>
      <c r="B94" s="1" t="s">
        <v>7</v>
      </c>
      <c r="C94" s="9">
        <v>25.115</v>
      </c>
      <c r="D94" s="4"/>
      <c r="E94" s="4"/>
      <c r="F94" s="4"/>
      <c r="G94" s="4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8">
        <v>94.0</v>
      </c>
      <c r="B95" s="1" t="s">
        <v>7</v>
      </c>
      <c r="C95" s="9">
        <v>25.286</v>
      </c>
      <c r="D95" s="4"/>
      <c r="E95" s="4"/>
      <c r="F95" s="4"/>
      <c r="G95" s="4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8">
        <v>95.0</v>
      </c>
      <c r="B96" s="1" t="s">
        <v>7</v>
      </c>
      <c r="C96" s="9">
        <v>24.846</v>
      </c>
      <c r="D96" s="4"/>
      <c r="E96" s="4"/>
      <c r="F96" s="4"/>
      <c r="G96" s="4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8">
        <v>96.0</v>
      </c>
      <c r="B97" s="1" t="s">
        <v>7</v>
      </c>
      <c r="C97" s="9">
        <v>25.041</v>
      </c>
      <c r="D97" s="4"/>
      <c r="E97" s="4"/>
      <c r="F97" s="4"/>
      <c r="G97" s="4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8">
        <v>97.0</v>
      </c>
      <c r="B98" s="1" t="s">
        <v>7</v>
      </c>
      <c r="C98" s="9">
        <v>23.902</v>
      </c>
      <c r="D98" s="4"/>
      <c r="E98" s="4"/>
      <c r="F98" s="4"/>
      <c r="G98" s="4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8">
        <v>98.0</v>
      </c>
      <c r="B99" s="1" t="s">
        <v>7</v>
      </c>
      <c r="C99" s="9">
        <v>24.213</v>
      </c>
      <c r="D99" s="4"/>
      <c r="E99" s="4"/>
      <c r="F99" s="4"/>
      <c r="G99" s="4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8">
        <v>99.0</v>
      </c>
      <c r="B100" s="1" t="s">
        <v>7</v>
      </c>
      <c r="C100" s="9">
        <v>24.553</v>
      </c>
      <c r="D100" s="4"/>
      <c r="E100" s="4"/>
      <c r="F100" s="4"/>
      <c r="G100" s="4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8">
        <v>100.0</v>
      </c>
      <c r="B101" s="1" t="s">
        <v>8</v>
      </c>
      <c r="C101" s="9">
        <v>25.674</v>
      </c>
      <c r="D101" s="4"/>
      <c r="E101" s="4"/>
      <c r="F101" s="4"/>
      <c r="G101" s="4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8">
        <v>101.0</v>
      </c>
      <c r="B102" s="1" t="s">
        <v>8</v>
      </c>
      <c r="C102" s="9">
        <v>25.798</v>
      </c>
      <c r="D102" s="4"/>
      <c r="E102" s="4"/>
      <c r="F102" s="4"/>
      <c r="G102" s="4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8">
        <v>102.0</v>
      </c>
      <c r="B103" s="1" t="s">
        <v>8</v>
      </c>
      <c r="C103" s="9">
        <v>22.877</v>
      </c>
      <c r="D103" s="4"/>
      <c r="E103" s="4"/>
      <c r="F103" s="4"/>
      <c r="G103" s="4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8">
        <v>103.0</v>
      </c>
      <c r="B104" s="1" t="s">
        <v>8</v>
      </c>
      <c r="C104" s="9">
        <v>24.723</v>
      </c>
      <c r="D104" s="4"/>
      <c r="E104" s="4"/>
      <c r="F104" s="4"/>
      <c r="G104" s="4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8">
        <v>104.0</v>
      </c>
      <c r="B105" s="1" t="s">
        <v>8</v>
      </c>
      <c r="C105" s="9">
        <v>22.371</v>
      </c>
      <c r="D105" s="4"/>
      <c r="E105" s="4"/>
      <c r="F105" s="4"/>
      <c r="G105" s="4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8">
        <v>105.0</v>
      </c>
      <c r="B106" s="1" t="s">
        <v>8</v>
      </c>
      <c r="C106" s="9">
        <v>25.652</v>
      </c>
      <c r="D106" s="4"/>
      <c r="E106" s="4"/>
      <c r="F106" s="4"/>
      <c r="G106" s="4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8">
        <v>106.0</v>
      </c>
      <c r="B107" s="1" t="s">
        <v>8</v>
      </c>
      <c r="C107" s="9">
        <v>25.459</v>
      </c>
      <c r="D107" s="4"/>
      <c r="E107" s="4"/>
      <c r="F107" s="4"/>
      <c r="G107" s="4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8">
        <v>107.0</v>
      </c>
      <c r="B108" s="1" t="s">
        <v>8</v>
      </c>
      <c r="C108" s="9">
        <v>25.224</v>
      </c>
      <c r="D108" s="4"/>
      <c r="E108" s="4"/>
      <c r="F108" s="4"/>
      <c r="G108" s="4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8">
        <v>108.0</v>
      </c>
      <c r="B109" s="1" t="s">
        <v>8</v>
      </c>
      <c r="C109" s="9">
        <v>22.206</v>
      </c>
      <c r="D109" s="4"/>
      <c r="E109" s="4"/>
      <c r="F109" s="4"/>
      <c r="G109" s="4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8">
        <v>109.0</v>
      </c>
      <c r="B110" s="1" t="s">
        <v>8</v>
      </c>
      <c r="C110" s="9">
        <v>26.027</v>
      </c>
      <c r="D110" s="4"/>
      <c r="E110" s="4"/>
      <c r="F110" s="4"/>
      <c r="G110" s="4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8">
        <v>110.0</v>
      </c>
      <c r="B111" s="1" t="s">
        <v>8</v>
      </c>
      <c r="C111" s="9">
        <v>25.351</v>
      </c>
      <c r="D111" s="4"/>
      <c r="E111" s="4"/>
      <c r="F111" s="4"/>
      <c r="G111" s="4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8">
        <v>111.0</v>
      </c>
      <c r="B112" s="1" t="s">
        <v>8</v>
      </c>
      <c r="C112" s="9">
        <v>24.361</v>
      </c>
      <c r="D112" s="4"/>
      <c r="E112" s="4"/>
      <c r="F112" s="4"/>
      <c r="G112" s="4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8">
        <v>112.0</v>
      </c>
      <c r="B113" s="1" t="s">
        <v>8</v>
      </c>
      <c r="C113" s="9">
        <v>25.908</v>
      </c>
      <c r="D113" s="4"/>
      <c r="E113" s="4"/>
      <c r="F113" s="4"/>
      <c r="G113" s="4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8">
        <v>113.0</v>
      </c>
      <c r="B114" s="1" t="s">
        <v>8</v>
      </c>
      <c r="C114" s="9">
        <v>22.788</v>
      </c>
      <c r="D114" s="4"/>
      <c r="E114" s="4"/>
      <c r="F114" s="4"/>
      <c r="G114" s="4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8">
        <v>114.0</v>
      </c>
      <c r="B115" s="1" t="s">
        <v>8</v>
      </c>
      <c r="C115" s="9">
        <v>25.328</v>
      </c>
      <c r="D115" s="4"/>
      <c r="E115" s="4"/>
      <c r="F115" s="4"/>
      <c r="G115" s="4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8">
        <v>115.0</v>
      </c>
      <c r="B116" s="1" t="s">
        <v>8</v>
      </c>
      <c r="C116" s="9">
        <v>25.033</v>
      </c>
      <c r="D116" s="4"/>
      <c r="E116" s="4"/>
      <c r="F116" s="4"/>
      <c r="G116" s="4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8">
        <v>116.0</v>
      </c>
      <c r="B117" s="1" t="s">
        <v>8</v>
      </c>
      <c r="C117" s="9">
        <v>23.125</v>
      </c>
      <c r="D117" s="4"/>
      <c r="E117" s="4"/>
      <c r="F117" s="4"/>
      <c r="G117" s="4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8">
        <v>117.0</v>
      </c>
      <c r="B118" s="1" t="s">
        <v>8</v>
      </c>
      <c r="C118" s="9">
        <v>22.83</v>
      </c>
      <c r="D118" s="4"/>
      <c r="E118" s="4"/>
      <c r="F118" s="4"/>
      <c r="G118" s="4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8">
        <v>118.0</v>
      </c>
      <c r="B119" s="1" t="s">
        <v>8</v>
      </c>
      <c r="C119" s="9">
        <v>24.775</v>
      </c>
      <c r="D119" s="4"/>
      <c r="E119" s="4"/>
      <c r="F119" s="4"/>
      <c r="G119" s="4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8">
        <v>119.0</v>
      </c>
      <c r="B120" s="1" t="s">
        <v>8</v>
      </c>
      <c r="C120" s="9">
        <v>24.043</v>
      </c>
      <c r="D120" s="4"/>
      <c r="E120" s="4"/>
      <c r="F120" s="4"/>
      <c r="G120" s="4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8">
        <v>120.0</v>
      </c>
      <c r="B121" s="1" t="s">
        <v>8</v>
      </c>
      <c r="C121" s="9">
        <v>22.087</v>
      </c>
      <c r="D121" s="4"/>
      <c r="E121" s="4"/>
      <c r="F121" s="4"/>
      <c r="G121" s="4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8">
        <v>121.0</v>
      </c>
      <c r="B122" s="1" t="s">
        <v>8</v>
      </c>
      <c r="C122" s="9">
        <v>23.302</v>
      </c>
      <c r="D122" s="4"/>
      <c r="E122" s="4"/>
      <c r="F122" s="4"/>
      <c r="G122" s="4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8">
        <v>122.0</v>
      </c>
      <c r="B123" s="1" t="s">
        <v>8</v>
      </c>
      <c r="C123" s="9">
        <v>25.332</v>
      </c>
      <c r="D123" s="4"/>
      <c r="E123" s="4"/>
      <c r="F123" s="4"/>
      <c r="G123" s="4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8">
        <v>123.0</v>
      </c>
      <c r="B124" s="1" t="s">
        <v>8</v>
      </c>
      <c r="C124" s="9">
        <v>23.508</v>
      </c>
      <c r="D124" s="4"/>
      <c r="E124" s="4"/>
      <c r="F124" s="4"/>
      <c r="G124" s="4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8">
        <v>124.0</v>
      </c>
      <c r="B125" s="1" t="s">
        <v>8</v>
      </c>
      <c r="C125" s="9">
        <v>24.36</v>
      </c>
      <c r="D125" s="4"/>
      <c r="E125" s="4"/>
      <c r="F125" s="4"/>
      <c r="G125" s="4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8">
        <v>125.0</v>
      </c>
      <c r="B126" s="1" t="s">
        <v>8</v>
      </c>
      <c r="C126" s="9">
        <v>24.23</v>
      </c>
      <c r="D126" s="4"/>
      <c r="E126" s="4"/>
      <c r="F126" s="4"/>
      <c r="G126" s="4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8">
        <v>126.0</v>
      </c>
      <c r="B127" s="1" t="s">
        <v>8</v>
      </c>
      <c r="C127" s="9">
        <v>22.72</v>
      </c>
      <c r="D127" s="4"/>
      <c r="E127" s="4"/>
      <c r="F127" s="4"/>
      <c r="G127" s="4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8">
        <v>127.0</v>
      </c>
      <c r="B128" s="1" t="s">
        <v>8</v>
      </c>
      <c r="C128" s="9">
        <v>24.703</v>
      </c>
      <c r="D128" s="4"/>
      <c r="E128" s="4"/>
      <c r="F128" s="4"/>
      <c r="G128" s="4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8">
        <v>128.0</v>
      </c>
      <c r="B129" s="1" t="s">
        <v>8</v>
      </c>
      <c r="C129" s="9">
        <v>24.08</v>
      </c>
      <c r="D129" s="4"/>
      <c r="E129" s="4"/>
      <c r="F129" s="4"/>
      <c r="G129" s="4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8">
        <v>129.0</v>
      </c>
      <c r="B130" s="1" t="s">
        <v>8</v>
      </c>
      <c r="C130" s="9">
        <v>24.729</v>
      </c>
      <c r="D130" s="4"/>
      <c r="E130" s="4"/>
      <c r="F130" s="4"/>
      <c r="G130" s="4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8">
        <v>130.0</v>
      </c>
      <c r="B131" s="1" t="s">
        <v>8</v>
      </c>
      <c r="C131" s="9">
        <v>24.425</v>
      </c>
      <c r="D131" s="4"/>
      <c r="E131" s="4"/>
      <c r="F131" s="4"/>
      <c r="G131" s="4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8">
        <v>131.0</v>
      </c>
      <c r="B132" s="1" t="s">
        <v>8</v>
      </c>
      <c r="C132" s="9">
        <v>24.42</v>
      </c>
      <c r="D132" s="4"/>
      <c r="E132" s="4"/>
      <c r="F132" s="4"/>
      <c r="G132" s="4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8">
        <v>132.0</v>
      </c>
      <c r="B133" s="1" t="s">
        <v>8</v>
      </c>
      <c r="C133" s="9">
        <v>24.606</v>
      </c>
      <c r="D133" s="4"/>
      <c r="E133" s="4"/>
      <c r="F133" s="4"/>
      <c r="G133" s="4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8">
        <v>133.0</v>
      </c>
      <c r="B134" s="1" t="s">
        <v>8</v>
      </c>
      <c r="C134" s="9">
        <v>24.356</v>
      </c>
      <c r="D134" s="4"/>
      <c r="E134" s="4"/>
      <c r="F134" s="4"/>
      <c r="G134" s="4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8">
        <v>134.0</v>
      </c>
      <c r="B135" s="1" t="s">
        <v>8</v>
      </c>
      <c r="C135" s="9">
        <v>23.088</v>
      </c>
      <c r="D135" s="4"/>
      <c r="E135" s="4"/>
      <c r="F135" s="4"/>
      <c r="G135" s="4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8">
        <v>135.0</v>
      </c>
      <c r="B136" s="1" t="s">
        <v>8</v>
      </c>
      <c r="C136" s="9">
        <v>24.807</v>
      </c>
      <c r="D136" s="4"/>
      <c r="E136" s="4"/>
      <c r="F136" s="4"/>
      <c r="G136" s="4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8">
        <v>136.0</v>
      </c>
      <c r="B137" s="1" t="s">
        <v>8</v>
      </c>
      <c r="C137" s="9">
        <v>24.819</v>
      </c>
      <c r="D137" s="4"/>
      <c r="E137" s="4"/>
      <c r="F137" s="4"/>
      <c r="G137" s="4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8">
        <v>137.0</v>
      </c>
      <c r="B138" s="1" t="s">
        <v>8</v>
      </c>
      <c r="C138" s="9">
        <v>24.855</v>
      </c>
      <c r="D138" s="4"/>
      <c r="E138" s="4"/>
      <c r="F138" s="4"/>
      <c r="G138" s="4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8">
        <v>138.0</v>
      </c>
      <c r="B139" s="1" t="s">
        <v>8</v>
      </c>
      <c r="C139" s="9">
        <v>24.933</v>
      </c>
      <c r="D139" s="4"/>
      <c r="E139" s="4"/>
      <c r="F139" s="4"/>
      <c r="G139" s="4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8">
        <v>139.0</v>
      </c>
      <c r="B140" s="1" t="s">
        <v>8</v>
      </c>
      <c r="C140" s="9">
        <v>24.587</v>
      </c>
      <c r="D140" s="4"/>
      <c r="E140" s="4"/>
      <c r="F140" s="4"/>
      <c r="G140" s="4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8">
        <v>140.0</v>
      </c>
      <c r="B141" s="1" t="s">
        <v>8</v>
      </c>
      <c r="C141" s="9">
        <v>24.657</v>
      </c>
      <c r="D141" s="4"/>
      <c r="E141" s="4"/>
      <c r="F141" s="4"/>
      <c r="G141" s="4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8">
        <v>141.0</v>
      </c>
      <c r="B142" s="1" t="s">
        <v>8</v>
      </c>
      <c r="C142" s="9">
        <v>24.393</v>
      </c>
      <c r="D142" s="4"/>
      <c r="E142" s="4"/>
      <c r="F142" s="4"/>
      <c r="G142" s="4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8">
        <v>142.0</v>
      </c>
      <c r="B143" s="1" t="s">
        <v>8</v>
      </c>
      <c r="C143" s="9">
        <v>24.815</v>
      </c>
      <c r="D143" s="4"/>
      <c r="E143" s="4"/>
      <c r="F143" s="4"/>
      <c r="G143" s="4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8">
        <v>143.0</v>
      </c>
      <c r="B144" s="1" t="s">
        <v>8</v>
      </c>
      <c r="C144" s="9">
        <v>24.86</v>
      </c>
      <c r="D144" s="4"/>
      <c r="E144" s="4"/>
      <c r="F144" s="4"/>
      <c r="G144" s="4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8">
        <v>144.0</v>
      </c>
      <c r="B145" s="1" t="s">
        <v>8</v>
      </c>
      <c r="C145" s="9">
        <v>24.843</v>
      </c>
      <c r="D145" s="4"/>
      <c r="E145" s="4"/>
      <c r="F145" s="4"/>
      <c r="G145" s="4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8">
        <v>145.0</v>
      </c>
      <c r="B146" s="1" t="s">
        <v>8</v>
      </c>
      <c r="C146" s="9">
        <v>24.383</v>
      </c>
      <c r="D146" s="4"/>
      <c r="E146" s="4"/>
      <c r="F146" s="4"/>
      <c r="G146" s="4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8">
        <v>146.0</v>
      </c>
      <c r="B147" s="1" t="s">
        <v>8</v>
      </c>
      <c r="C147" s="9">
        <v>24.473</v>
      </c>
      <c r="D147" s="4"/>
      <c r="E147" s="4"/>
      <c r="F147" s="4"/>
      <c r="G147" s="4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8">
        <v>147.0</v>
      </c>
      <c r="B148" s="1" t="s">
        <v>8</v>
      </c>
      <c r="C148" s="9">
        <v>24.909</v>
      </c>
      <c r="D148" s="4"/>
      <c r="E148" s="4"/>
      <c r="F148" s="4"/>
      <c r="G148" s="4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8">
        <v>148.0</v>
      </c>
      <c r="B149" s="1" t="s">
        <v>8</v>
      </c>
      <c r="C149" s="9">
        <v>24.25</v>
      </c>
      <c r="D149" s="4"/>
      <c r="E149" s="4"/>
      <c r="F149" s="4"/>
      <c r="G149" s="4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8">
        <v>149.0</v>
      </c>
      <c r="B150" s="1" t="s">
        <v>8</v>
      </c>
      <c r="C150" s="9">
        <v>24.891</v>
      </c>
      <c r="D150" s="4"/>
      <c r="E150" s="4"/>
      <c r="F150" s="4"/>
      <c r="G150" s="4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8">
        <v>150.0</v>
      </c>
      <c r="B151" s="1" t="s">
        <v>8</v>
      </c>
      <c r="C151" s="9">
        <v>24.596</v>
      </c>
      <c r="D151" s="4"/>
      <c r="E151" s="4"/>
      <c r="F151" s="4"/>
      <c r="G151" s="4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8">
        <v>151.0</v>
      </c>
      <c r="B152" s="1" t="s">
        <v>8</v>
      </c>
      <c r="C152" s="9">
        <v>24.478</v>
      </c>
      <c r="D152" s="4"/>
      <c r="E152" s="4"/>
      <c r="F152" s="4"/>
      <c r="G152" s="4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8">
        <v>152.0</v>
      </c>
      <c r="B153" s="1" t="s">
        <v>8</v>
      </c>
      <c r="C153" s="9">
        <v>24.282</v>
      </c>
      <c r="D153" s="4"/>
      <c r="E153" s="4"/>
      <c r="F153" s="4"/>
      <c r="G153" s="4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8">
        <v>153.0</v>
      </c>
      <c r="B154" s="1" t="s">
        <v>8</v>
      </c>
      <c r="C154" s="9">
        <v>25.083</v>
      </c>
      <c r="D154" s="4"/>
      <c r="E154" s="4"/>
      <c r="F154" s="4"/>
      <c r="G154" s="4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8">
        <v>154.0</v>
      </c>
      <c r="B155" s="1" t="s">
        <v>8</v>
      </c>
      <c r="C155" s="9">
        <v>24.979</v>
      </c>
      <c r="D155" s="4"/>
      <c r="E155" s="4"/>
      <c r="F155" s="4"/>
      <c r="G155" s="4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8">
        <v>155.0</v>
      </c>
      <c r="B156" s="1" t="s">
        <v>8</v>
      </c>
      <c r="C156" s="9">
        <v>24.533</v>
      </c>
      <c r="D156" s="4"/>
      <c r="E156" s="4"/>
      <c r="F156" s="4"/>
      <c r="G156" s="4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8">
        <v>156.0</v>
      </c>
      <c r="B157" s="1" t="s">
        <v>8</v>
      </c>
      <c r="C157" s="9">
        <v>24.764</v>
      </c>
      <c r="D157" s="4"/>
      <c r="E157" s="4"/>
      <c r="F157" s="4"/>
      <c r="G157" s="4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8">
        <v>157.0</v>
      </c>
      <c r="B158" s="1" t="s">
        <v>8</v>
      </c>
      <c r="C158" s="9">
        <v>24.978</v>
      </c>
      <c r="D158" s="4"/>
      <c r="E158" s="4"/>
      <c r="F158" s="4"/>
      <c r="G158" s="4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8">
        <v>158.0</v>
      </c>
      <c r="B159" s="1" t="s">
        <v>8</v>
      </c>
      <c r="C159" s="9">
        <v>24.811</v>
      </c>
      <c r="D159" s="4"/>
      <c r="E159" s="4"/>
      <c r="F159" s="4"/>
      <c r="G159" s="4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8">
        <v>159.0</v>
      </c>
      <c r="B160" s="1" t="s">
        <v>8</v>
      </c>
      <c r="C160" s="9">
        <v>24.805</v>
      </c>
      <c r="D160" s="4"/>
      <c r="E160" s="4"/>
      <c r="F160" s="4"/>
      <c r="G160" s="4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8">
        <v>160.0</v>
      </c>
      <c r="B161" s="1" t="s">
        <v>8</v>
      </c>
      <c r="C161" s="9">
        <v>24.556</v>
      </c>
      <c r="D161" s="4"/>
      <c r="E161" s="4"/>
      <c r="F161" s="4"/>
      <c r="G161" s="4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8">
        <v>161.0</v>
      </c>
      <c r="B162" s="1" t="s">
        <v>8</v>
      </c>
      <c r="C162" s="9">
        <v>24.421</v>
      </c>
      <c r="D162" s="4"/>
      <c r="E162" s="4"/>
      <c r="F162" s="4"/>
      <c r="G162" s="4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8">
        <v>162.0</v>
      </c>
      <c r="B163" s="1" t="s">
        <v>8</v>
      </c>
      <c r="C163" s="9">
        <v>24.353</v>
      </c>
      <c r="D163" s="4"/>
      <c r="E163" s="4"/>
      <c r="F163" s="4"/>
      <c r="G163" s="4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8">
        <v>163.0</v>
      </c>
      <c r="B164" s="1" t="s">
        <v>8</v>
      </c>
      <c r="C164" s="9">
        <v>24.89</v>
      </c>
      <c r="D164" s="4"/>
      <c r="E164" s="4"/>
      <c r="F164" s="4"/>
      <c r="G164" s="4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8">
        <v>164.0</v>
      </c>
      <c r="B165" s="1" t="s">
        <v>8</v>
      </c>
      <c r="C165" s="9">
        <v>24.477</v>
      </c>
      <c r="D165" s="4"/>
      <c r="E165" s="4"/>
      <c r="F165" s="4"/>
      <c r="G165" s="4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8">
        <v>165.0</v>
      </c>
      <c r="B166" s="1" t="s">
        <v>8</v>
      </c>
      <c r="C166" s="9">
        <v>24.496</v>
      </c>
      <c r="D166" s="4"/>
      <c r="E166" s="4"/>
      <c r="F166" s="4"/>
      <c r="G166" s="4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8">
        <v>166.0</v>
      </c>
      <c r="B167" s="1" t="s">
        <v>8</v>
      </c>
      <c r="C167" s="9">
        <v>24.475</v>
      </c>
      <c r="D167" s="4"/>
      <c r="E167" s="4"/>
      <c r="F167" s="4"/>
      <c r="G167" s="4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8">
        <v>167.0</v>
      </c>
      <c r="B168" s="1" t="s">
        <v>8</v>
      </c>
      <c r="C168" s="9">
        <v>24.704</v>
      </c>
      <c r="D168" s="4"/>
      <c r="E168" s="4"/>
      <c r="F168" s="4"/>
      <c r="G168" s="4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8">
        <v>168.0</v>
      </c>
      <c r="B169" s="1" t="s">
        <v>8</v>
      </c>
      <c r="C169" s="9">
        <v>24.92</v>
      </c>
      <c r="D169" s="4"/>
      <c r="E169" s="4"/>
      <c r="F169" s="4"/>
      <c r="G169" s="4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8">
        <v>169.0</v>
      </c>
      <c r="B170" s="1" t="s">
        <v>8</v>
      </c>
      <c r="C170" s="9">
        <v>24.833</v>
      </c>
      <c r="D170" s="4"/>
      <c r="E170" s="4"/>
      <c r="F170" s="4"/>
      <c r="G170" s="4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8">
        <v>170.0</v>
      </c>
      <c r="B171" s="1" t="s">
        <v>8</v>
      </c>
      <c r="C171" s="9">
        <v>24.551</v>
      </c>
      <c r="D171" s="4"/>
      <c r="E171" s="4"/>
      <c r="F171" s="4"/>
      <c r="G171" s="4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8">
        <v>171.0</v>
      </c>
      <c r="B172" s="1" t="s">
        <v>8</v>
      </c>
      <c r="C172" s="9">
        <v>24.995</v>
      </c>
      <c r="D172" s="4"/>
      <c r="E172" s="4"/>
      <c r="F172" s="4"/>
      <c r="G172" s="4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8">
        <v>172.0</v>
      </c>
      <c r="B173" s="1" t="s">
        <v>8</v>
      </c>
      <c r="C173" s="9">
        <v>24.562</v>
      </c>
      <c r="D173" s="4"/>
      <c r="E173" s="4"/>
      <c r="F173" s="4"/>
      <c r="G173" s="4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8">
        <v>173.0</v>
      </c>
      <c r="B174" s="1" t="s">
        <v>8</v>
      </c>
      <c r="C174" s="9">
        <v>24.743</v>
      </c>
      <c r="D174" s="4"/>
      <c r="E174" s="4"/>
      <c r="F174" s="4"/>
      <c r="G174" s="4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8">
        <v>174.0</v>
      </c>
      <c r="B175" s="1" t="s">
        <v>8</v>
      </c>
      <c r="C175" s="9">
        <v>24.784</v>
      </c>
      <c r="D175" s="4"/>
      <c r="E175" s="4"/>
      <c r="F175" s="4"/>
      <c r="G175" s="4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8">
        <v>175.0</v>
      </c>
      <c r="B176" s="1" t="s">
        <v>8</v>
      </c>
      <c r="C176" s="9">
        <v>25.646</v>
      </c>
      <c r="D176" s="4"/>
      <c r="E176" s="4"/>
      <c r="F176" s="4"/>
      <c r="G176" s="4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8">
        <v>176.0</v>
      </c>
      <c r="B177" s="1" t="s">
        <v>8</v>
      </c>
      <c r="C177" s="9">
        <v>24.481</v>
      </c>
      <c r="D177" s="4"/>
      <c r="E177" s="1"/>
      <c r="F177" s="4"/>
      <c r="G177" s="4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8">
        <v>177.0</v>
      </c>
      <c r="B178" s="1" t="s">
        <v>8</v>
      </c>
      <c r="C178" s="9">
        <v>24.728</v>
      </c>
      <c r="D178" s="4"/>
      <c r="E178" s="4"/>
      <c r="F178" s="4"/>
      <c r="G178" s="4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8">
        <v>178.0</v>
      </c>
      <c r="B179" s="1" t="s">
        <v>8</v>
      </c>
      <c r="C179" s="9">
        <v>24.712</v>
      </c>
      <c r="D179" s="4"/>
      <c r="E179" s="4"/>
      <c r="F179" s="4"/>
      <c r="G179" s="4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8">
        <v>179.0</v>
      </c>
      <c r="B180" s="1" t="s">
        <v>8</v>
      </c>
      <c r="C180" s="9">
        <v>24.875</v>
      </c>
      <c r="D180" s="4"/>
      <c r="E180" s="4"/>
      <c r="F180" s="4"/>
      <c r="G180" s="4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8">
        <v>180.0</v>
      </c>
      <c r="B181" s="1" t="s">
        <v>8</v>
      </c>
      <c r="C181" s="9">
        <v>24.482</v>
      </c>
      <c r="D181" s="4"/>
      <c r="E181" s="4"/>
      <c r="F181" s="4"/>
      <c r="G181" s="4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8">
        <v>181.0</v>
      </c>
      <c r="B182" s="1" t="s">
        <v>8</v>
      </c>
      <c r="C182" s="9">
        <v>24.4</v>
      </c>
      <c r="D182" s="4"/>
      <c r="E182" s="4"/>
      <c r="F182" s="4"/>
      <c r="G182" s="4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8">
        <v>182.0</v>
      </c>
      <c r="B183" s="1" t="s">
        <v>8</v>
      </c>
      <c r="C183" s="9">
        <v>24.296</v>
      </c>
      <c r="D183" s="4"/>
      <c r="E183" s="4"/>
      <c r="F183" s="4"/>
      <c r="G183" s="4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8">
        <v>183.0</v>
      </c>
      <c r="B184" s="1" t="s">
        <v>8</v>
      </c>
      <c r="C184" s="9">
        <v>24.783</v>
      </c>
      <c r="D184" s="4"/>
      <c r="E184" s="4"/>
      <c r="F184" s="4"/>
      <c r="G184" s="4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8">
        <v>184.0</v>
      </c>
      <c r="B185" s="1" t="s">
        <v>8</v>
      </c>
      <c r="C185" s="9">
        <v>24.916</v>
      </c>
      <c r="D185" s="4"/>
      <c r="E185" s="4"/>
      <c r="F185" s="4"/>
      <c r="G185" s="4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8">
        <v>185.0</v>
      </c>
      <c r="B186" s="1" t="s">
        <v>8</v>
      </c>
      <c r="C186" s="9">
        <v>24.751</v>
      </c>
      <c r="D186" s="4"/>
      <c r="E186" s="4"/>
      <c r="F186" s="4"/>
      <c r="G186" s="4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8">
        <v>186.0</v>
      </c>
      <c r="B187" s="1" t="s">
        <v>8</v>
      </c>
      <c r="C187" s="9">
        <v>24.628</v>
      </c>
      <c r="D187" s="4"/>
      <c r="E187" s="4"/>
      <c r="F187" s="4"/>
      <c r="G187" s="4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8">
        <v>187.0</v>
      </c>
      <c r="B188" s="1" t="s">
        <v>8</v>
      </c>
      <c r="C188" s="9">
        <v>24.522</v>
      </c>
      <c r="D188" s="4"/>
      <c r="E188" s="4"/>
      <c r="F188" s="4"/>
      <c r="G188" s="4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8">
        <v>188.0</v>
      </c>
      <c r="B189" s="1" t="s">
        <v>8</v>
      </c>
      <c r="C189" s="9">
        <v>24.679</v>
      </c>
      <c r="D189" s="4"/>
      <c r="E189" s="4"/>
      <c r="F189" s="4"/>
      <c r="G189" s="4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8">
        <v>189.0</v>
      </c>
      <c r="B190" s="1" t="s">
        <v>8</v>
      </c>
      <c r="C190" s="9">
        <v>24.415</v>
      </c>
      <c r="D190" s="4"/>
      <c r="E190" s="4"/>
      <c r="F190" s="4"/>
      <c r="G190" s="4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8">
        <v>190.0</v>
      </c>
      <c r="B191" s="1" t="s">
        <v>8</v>
      </c>
      <c r="C191" s="9">
        <v>24.735</v>
      </c>
      <c r="D191" s="4"/>
      <c r="E191" s="4"/>
      <c r="F191" s="4"/>
      <c r="G191" s="4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8">
        <v>191.0</v>
      </c>
      <c r="B192" s="1" t="s">
        <v>8</v>
      </c>
      <c r="C192" s="9">
        <v>24.534</v>
      </c>
      <c r="D192" s="4"/>
      <c r="E192" s="4"/>
      <c r="F192" s="4"/>
      <c r="G192" s="4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8">
        <v>192.0</v>
      </c>
      <c r="B193" s="1" t="s">
        <v>8</v>
      </c>
      <c r="C193" s="9">
        <v>24.924</v>
      </c>
      <c r="D193" s="4"/>
      <c r="E193" s="4"/>
      <c r="F193" s="4"/>
      <c r="G193" s="4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8">
        <v>193.0</v>
      </c>
      <c r="B194" s="1" t="s">
        <v>8</v>
      </c>
      <c r="C194" s="9">
        <v>24.637</v>
      </c>
      <c r="D194" s="4"/>
      <c r="E194" s="4"/>
      <c r="F194" s="4"/>
      <c r="G194" s="4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8">
        <v>194.0</v>
      </c>
      <c r="B195" s="1" t="s">
        <v>8</v>
      </c>
      <c r="C195" s="9">
        <v>24.927</v>
      </c>
      <c r="D195" s="4"/>
      <c r="E195" s="4"/>
      <c r="F195" s="4"/>
      <c r="G195" s="4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8">
        <v>195.0</v>
      </c>
      <c r="B196" s="1" t="s">
        <v>8</v>
      </c>
      <c r="C196" s="9">
        <v>24.462</v>
      </c>
      <c r="D196" s="4"/>
      <c r="E196" s="4"/>
      <c r="F196" s="4"/>
      <c r="G196" s="4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8">
        <v>196.0</v>
      </c>
      <c r="B197" s="1" t="s">
        <v>8</v>
      </c>
      <c r="C197" s="9">
        <v>24.822</v>
      </c>
      <c r="D197" s="4"/>
      <c r="E197" s="11" t="s">
        <v>9</v>
      </c>
      <c r="F197" s="4"/>
      <c r="G197" s="4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8">
        <v>197.0</v>
      </c>
      <c r="B198" s="1" t="s">
        <v>8</v>
      </c>
      <c r="C198" s="9">
        <v>24.745</v>
      </c>
      <c r="D198" s="4"/>
      <c r="E198" s="1">
        <v>199.0</v>
      </c>
      <c r="F198" s="1" t="s">
        <v>8</v>
      </c>
      <c r="G198" s="1">
        <v>24.939</v>
      </c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8">
        <v>198.0</v>
      </c>
      <c r="B199" s="1" t="s">
        <v>8</v>
      </c>
      <c r="C199" s="9">
        <v>24.383</v>
      </c>
      <c r="D199" s="4"/>
      <c r="E199" s="1">
        <v>200.0</v>
      </c>
      <c r="F199" s="1" t="s">
        <v>8</v>
      </c>
      <c r="G199" s="1">
        <v>24.93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8">
        <v>199.0</v>
      </c>
      <c r="B200" s="1" t="s">
        <v>10</v>
      </c>
      <c r="C200" s="12">
        <v>22.932</v>
      </c>
      <c r="D200" s="4"/>
      <c r="E200" s="4"/>
      <c r="F200" s="4"/>
      <c r="G200" s="4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8">
        <v>200.0</v>
      </c>
      <c r="B201" s="1" t="s">
        <v>10</v>
      </c>
      <c r="C201" s="12">
        <v>22.932</v>
      </c>
      <c r="D201" s="4"/>
      <c r="E201" s="4"/>
      <c r="F201" s="4"/>
      <c r="G201" s="4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8">
        <v>201.0</v>
      </c>
      <c r="B202" s="1" t="s">
        <v>10</v>
      </c>
      <c r="C202" s="12">
        <v>22.603</v>
      </c>
      <c r="D202" s="4"/>
      <c r="E202" s="4"/>
      <c r="F202" s="4"/>
      <c r="G202" s="4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8">
        <v>202.0</v>
      </c>
      <c r="B203" s="1" t="s">
        <v>10</v>
      </c>
      <c r="C203" s="12">
        <v>23.243</v>
      </c>
      <c r="D203" s="4"/>
      <c r="E203" s="4"/>
      <c r="F203" s="4"/>
      <c r="G203" s="4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8">
        <v>203.0</v>
      </c>
      <c r="B204" s="1" t="s">
        <v>10</v>
      </c>
      <c r="C204" s="12">
        <v>23.274</v>
      </c>
      <c r="D204" s="4"/>
      <c r="E204" s="4"/>
      <c r="F204" s="4"/>
      <c r="G204" s="4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8">
        <v>204.0</v>
      </c>
      <c r="B205" s="1" t="s">
        <v>10</v>
      </c>
      <c r="C205" s="12">
        <v>23.265</v>
      </c>
      <c r="D205" s="4"/>
      <c r="E205" s="4"/>
      <c r="F205" s="4"/>
      <c r="G205" s="4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8">
        <v>205.0</v>
      </c>
      <c r="B206" s="1" t="s">
        <v>10</v>
      </c>
      <c r="C206" s="12">
        <v>22.536</v>
      </c>
      <c r="D206" s="4"/>
      <c r="E206" s="4"/>
      <c r="F206" s="4"/>
      <c r="G206" s="4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8">
        <v>206.0</v>
      </c>
      <c r="B207" s="1" t="s">
        <v>10</v>
      </c>
      <c r="C207" s="12">
        <v>22.949</v>
      </c>
      <c r="D207" s="4"/>
      <c r="E207" s="4"/>
      <c r="F207" s="4"/>
      <c r="G207" s="4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8">
        <v>207.0</v>
      </c>
      <c r="B208" s="1" t="s">
        <v>10</v>
      </c>
      <c r="C208" s="12">
        <v>22.766</v>
      </c>
      <c r="D208" s="4"/>
      <c r="E208" s="4"/>
      <c r="F208" s="4"/>
      <c r="G208" s="4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8">
        <v>208.0</v>
      </c>
      <c r="B209" s="1" t="s">
        <v>10</v>
      </c>
      <c r="C209" s="12">
        <v>22.944</v>
      </c>
      <c r="D209" s="4"/>
      <c r="E209" s="4"/>
      <c r="F209" s="4"/>
      <c r="G209" s="4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8">
        <v>209.0</v>
      </c>
      <c r="B210" s="1" t="s">
        <v>10</v>
      </c>
      <c r="C210" s="12">
        <v>22.986</v>
      </c>
      <c r="D210" s="4"/>
      <c r="E210" s="4"/>
      <c r="F210" s="4"/>
      <c r="G210" s="4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8">
        <v>210.0</v>
      </c>
      <c r="B211" s="1" t="s">
        <v>10</v>
      </c>
      <c r="C211" s="12">
        <v>22.494</v>
      </c>
      <c r="D211" s="4"/>
      <c r="E211" s="4"/>
      <c r="F211" s="4"/>
      <c r="G211" s="4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8">
        <v>211.0</v>
      </c>
      <c r="B212" s="1" t="s">
        <v>10</v>
      </c>
      <c r="C212" s="12">
        <v>22.504</v>
      </c>
      <c r="D212" s="4"/>
      <c r="E212" s="4"/>
      <c r="F212" s="4"/>
      <c r="G212" s="4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8">
        <v>212.0</v>
      </c>
      <c r="B213" s="1" t="s">
        <v>10</v>
      </c>
      <c r="C213" s="12">
        <v>22.444</v>
      </c>
      <c r="D213" s="4"/>
      <c r="E213" s="4"/>
      <c r="F213" s="4"/>
      <c r="G213" s="4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8">
        <v>213.0</v>
      </c>
      <c r="B214" s="1" t="s">
        <v>10</v>
      </c>
      <c r="C214" s="12">
        <v>22.839</v>
      </c>
      <c r="D214" s="4"/>
      <c r="E214" s="4"/>
      <c r="F214" s="4"/>
      <c r="G214" s="4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8">
        <v>214.0</v>
      </c>
      <c r="B215" s="1" t="s">
        <v>10</v>
      </c>
      <c r="C215" s="12">
        <v>22.993</v>
      </c>
      <c r="D215" s="4"/>
      <c r="E215" s="4"/>
      <c r="F215" s="4"/>
      <c r="G215" s="4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8">
        <v>215.0</v>
      </c>
      <c r="B216" s="1" t="s">
        <v>10</v>
      </c>
      <c r="C216" s="12">
        <v>22.77</v>
      </c>
      <c r="D216" s="4"/>
      <c r="E216" s="4"/>
      <c r="F216" s="4"/>
      <c r="G216" s="4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8">
        <v>216.0</v>
      </c>
      <c r="B217" s="1" t="s">
        <v>10</v>
      </c>
      <c r="C217" s="12">
        <v>22.674</v>
      </c>
      <c r="D217" s="4"/>
      <c r="E217" s="4"/>
      <c r="F217" s="4"/>
      <c r="G217" s="4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8">
        <v>217.0</v>
      </c>
      <c r="B218" s="1" t="s">
        <v>10</v>
      </c>
      <c r="C218" s="12">
        <v>22.836</v>
      </c>
      <c r="D218" s="4"/>
      <c r="E218" s="4"/>
      <c r="F218" s="4"/>
      <c r="G218" s="4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8">
        <v>218.0</v>
      </c>
      <c r="B219" s="1" t="s">
        <v>10</v>
      </c>
      <c r="C219" s="12">
        <v>23.109</v>
      </c>
      <c r="D219" s="4"/>
      <c r="E219" s="4"/>
      <c r="F219" s="4"/>
      <c r="G219" s="4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8">
        <v>219.0</v>
      </c>
      <c r="B220" s="1" t="s">
        <v>10</v>
      </c>
      <c r="C220" s="12">
        <v>22.911</v>
      </c>
      <c r="D220" s="4"/>
      <c r="E220" s="4"/>
      <c r="F220" s="4"/>
      <c r="G220" s="4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8">
        <v>220.0</v>
      </c>
      <c r="B221" s="1" t="s">
        <v>10</v>
      </c>
      <c r="C221" s="12">
        <v>23.066</v>
      </c>
      <c r="D221" s="4"/>
      <c r="E221" s="4"/>
      <c r="F221" s="4"/>
      <c r="G221" s="4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8">
        <v>221.0</v>
      </c>
      <c r="B222" s="1" t="s">
        <v>10</v>
      </c>
      <c r="C222" s="12">
        <v>22.417</v>
      </c>
      <c r="D222" s="4"/>
      <c r="E222" s="4"/>
      <c r="F222" s="4"/>
      <c r="G222" s="4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8">
        <v>222.0</v>
      </c>
      <c r="B223" s="1" t="s">
        <v>10</v>
      </c>
      <c r="C223" s="12">
        <v>23.061</v>
      </c>
      <c r="D223" s="4"/>
      <c r="E223" s="4"/>
      <c r="F223" s="4"/>
      <c r="G223" s="4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8">
        <v>223.0</v>
      </c>
      <c r="B224" s="1" t="s">
        <v>10</v>
      </c>
      <c r="C224" s="12">
        <v>22.739</v>
      </c>
      <c r="D224" s="4"/>
      <c r="E224" s="4"/>
      <c r="F224" s="4"/>
      <c r="G224" s="4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8">
        <v>224.0</v>
      </c>
      <c r="B225" s="1" t="s">
        <v>10</v>
      </c>
      <c r="C225" s="12">
        <v>22.435</v>
      </c>
      <c r="D225" s="4"/>
      <c r="E225" s="4"/>
      <c r="F225" s="4"/>
      <c r="G225" s="4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8">
        <v>225.0</v>
      </c>
      <c r="B226" s="1" t="s">
        <v>10</v>
      </c>
      <c r="C226" s="12">
        <v>22.993</v>
      </c>
      <c r="D226" s="4"/>
      <c r="E226" s="4"/>
      <c r="F226" s="4"/>
      <c r="G226" s="4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8">
        <v>226.0</v>
      </c>
      <c r="B227" s="1" t="s">
        <v>10</v>
      </c>
      <c r="C227" s="12">
        <v>22.832</v>
      </c>
      <c r="D227" s="4"/>
      <c r="E227" s="4"/>
      <c r="F227" s="4"/>
      <c r="G227" s="4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8">
        <v>227.0</v>
      </c>
      <c r="B228" s="1" t="s">
        <v>10</v>
      </c>
      <c r="C228" s="12">
        <v>22.49</v>
      </c>
      <c r="D228" s="4"/>
      <c r="E228" s="4"/>
      <c r="F228" s="4"/>
      <c r="G228" s="4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8">
        <v>228.0</v>
      </c>
      <c r="B229" s="1" t="s">
        <v>10</v>
      </c>
      <c r="C229" s="12">
        <v>22.776</v>
      </c>
      <c r="D229" s="4"/>
      <c r="E229" s="4"/>
      <c r="F229" s="4"/>
      <c r="G229" s="4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8">
        <v>229.0</v>
      </c>
      <c r="B230" s="1" t="s">
        <v>10</v>
      </c>
      <c r="C230" s="12">
        <v>22.498</v>
      </c>
      <c r="D230" s="4"/>
      <c r="E230" s="4"/>
      <c r="F230" s="4"/>
      <c r="G230" s="4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8">
        <v>230.0</v>
      </c>
      <c r="B231" s="1" t="s">
        <v>10</v>
      </c>
      <c r="C231" s="12">
        <v>22.986</v>
      </c>
      <c r="D231" s="4"/>
      <c r="E231" s="4"/>
      <c r="F231" s="4"/>
      <c r="G231" s="4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8">
        <v>231.0</v>
      </c>
      <c r="B232" s="1" t="s">
        <v>10</v>
      </c>
      <c r="C232" s="12">
        <v>22.712</v>
      </c>
      <c r="D232" s="4"/>
      <c r="E232" s="4"/>
      <c r="F232" s="4"/>
      <c r="G232" s="4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8">
        <v>232.0</v>
      </c>
      <c r="B233" s="1" t="s">
        <v>10</v>
      </c>
      <c r="C233" s="12">
        <v>22.504</v>
      </c>
      <c r="D233" s="4"/>
      <c r="E233" s="4"/>
      <c r="F233" s="4"/>
      <c r="G233" s="4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8">
        <v>233.0</v>
      </c>
      <c r="B234" s="1" t="s">
        <v>10</v>
      </c>
      <c r="C234" s="12">
        <v>23.154</v>
      </c>
      <c r="D234" s="4"/>
      <c r="E234" s="4"/>
      <c r="F234" s="4"/>
      <c r="G234" s="4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8">
        <v>234.0</v>
      </c>
      <c r="B235" s="1" t="s">
        <v>10</v>
      </c>
      <c r="C235" s="12">
        <v>22.443</v>
      </c>
      <c r="D235" s="4"/>
      <c r="E235" s="4"/>
      <c r="F235" s="4"/>
      <c r="G235" s="4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8">
        <v>235.0</v>
      </c>
      <c r="B236" s="1" t="s">
        <v>10</v>
      </c>
      <c r="C236" s="12">
        <v>22.69</v>
      </c>
      <c r="D236" s="4"/>
      <c r="E236" s="4"/>
      <c r="F236" s="4"/>
      <c r="G236" s="4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8">
        <v>236.0</v>
      </c>
      <c r="B237" s="1" t="s">
        <v>10</v>
      </c>
      <c r="C237" s="12">
        <v>22.415</v>
      </c>
      <c r="D237" s="4"/>
      <c r="E237" s="4"/>
      <c r="F237" s="4"/>
      <c r="G237" s="4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8">
        <v>237.0</v>
      </c>
      <c r="B238" s="1" t="s">
        <v>10</v>
      </c>
      <c r="C238" s="12">
        <v>22.465</v>
      </c>
      <c r="D238" s="4"/>
      <c r="E238" s="4"/>
      <c r="F238" s="4"/>
      <c r="G238" s="4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8">
        <v>238.0</v>
      </c>
      <c r="B239" s="1" t="s">
        <v>10</v>
      </c>
      <c r="C239" s="12">
        <v>22.586</v>
      </c>
      <c r="D239" s="4"/>
      <c r="E239" s="4"/>
      <c r="F239" s="4"/>
      <c r="G239" s="4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8">
        <v>239.0</v>
      </c>
      <c r="B240" s="1" t="s">
        <v>10</v>
      </c>
      <c r="C240" s="12">
        <v>22.903</v>
      </c>
      <c r="D240" s="4"/>
      <c r="E240" s="4"/>
      <c r="F240" s="4"/>
      <c r="G240" s="4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8">
        <v>240.0</v>
      </c>
      <c r="B241" s="1" t="s">
        <v>10</v>
      </c>
      <c r="C241" s="12">
        <v>23.294</v>
      </c>
      <c r="D241" s="4"/>
      <c r="E241" s="4"/>
      <c r="F241" s="4"/>
      <c r="G241" s="4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8">
        <v>241.0</v>
      </c>
      <c r="B242" s="1" t="s">
        <v>10</v>
      </c>
      <c r="C242" s="12">
        <v>22.444</v>
      </c>
      <c r="D242" s="4"/>
      <c r="E242" s="4"/>
      <c r="F242" s="4"/>
      <c r="G242" s="4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8">
        <v>242.0</v>
      </c>
      <c r="B243" s="1" t="s">
        <v>10</v>
      </c>
      <c r="C243" s="12">
        <v>22.848</v>
      </c>
      <c r="D243" s="4"/>
      <c r="E243" s="4"/>
      <c r="F243" s="4"/>
      <c r="G243" s="4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8">
        <v>243.0</v>
      </c>
      <c r="B244" s="1" t="s">
        <v>10</v>
      </c>
      <c r="C244" s="12">
        <v>23.302</v>
      </c>
      <c r="D244" s="4"/>
      <c r="E244" s="4"/>
      <c r="F244" s="4"/>
      <c r="G244" s="4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8">
        <v>244.0</v>
      </c>
      <c r="B245" s="1" t="s">
        <v>10</v>
      </c>
      <c r="C245" s="12">
        <v>22.986</v>
      </c>
      <c r="D245" s="4"/>
      <c r="E245" s="4"/>
      <c r="F245" s="4"/>
      <c r="G245" s="4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8">
        <v>245.0</v>
      </c>
      <c r="B246" s="1" t="s">
        <v>10</v>
      </c>
      <c r="C246" s="12">
        <v>22.72</v>
      </c>
      <c r="D246" s="4"/>
      <c r="E246" s="4"/>
      <c r="F246" s="4"/>
      <c r="G246" s="4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8">
        <v>246.0</v>
      </c>
      <c r="B247" s="1" t="s">
        <v>10</v>
      </c>
      <c r="C247" s="12">
        <v>22.809</v>
      </c>
      <c r="D247" s="4"/>
      <c r="E247" s="4"/>
      <c r="F247" s="4"/>
      <c r="G247" s="4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8">
        <v>247.0</v>
      </c>
      <c r="B248" s="1" t="s">
        <v>10</v>
      </c>
      <c r="C248" s="12">
        <v>22.32</v>
      </c>
      <c r="D248" s="4"/>
      <c r="E248" s="4"/>
      <c r="F248" s="4"/>
      <c r="G248" s="4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8">
        <v>248.0</v>
      </c>
      <c r="B249" s="1" t="s">
        <v>10</v>
      </c>
      <c r="C249" s="12">
        <v>22.668</v>
      </c>
      <c r="D249" s="4"/>
      <c r="E249" s="4"/>
      <c r="F249" s="4"/>
      <c r="G249" s="4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8">
        <v>249.0</v>
      </c>
      <c r="B250" s="1" t="s">
        <v>10</v>
      </c>
      <c r="C250" s="12">
        <v>22.318</v>
      </c>
      <c r="D250" s="4"/>
      <c r="E250" s="4"/>
      <c r="F250" s="4"/>
      <c r="G250" s="4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8">
        <v>250.0</v>
      </c>
      <c r="B251" s="1" t="s">
        <v>10</v>
      </c>
      <c r="C251" s="12">
        <v>23.175</v>
      </c>
      <c r="D251" s="4"/>
      <c r="E251" s="4"/>
      <c r="F251" s="4"/>
      <c r="G251" s="4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8">
        <v>251.0</v>
      </c>
      <c r="B252" s="1" t="s">
        <v>10</v>
      </c>
      <c r="C252" s="12">
        <v>23.315</v>
      </c>
      <c r="D252" s="4"/>
      <c r="E252" s="4"/>
      <c r="F252" s="4"/>
      <c r="G252" s="4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8">
        <v>252.0</v>
      </c>
      <c r="B253" s="1" t="s">
        <v>10</v>
      </c>
      <c r="C253" s="12">
        <v>23.457</v>
      </c>
      <c r="D253" s="4"/>
      <c r="E253" s="4"/>
      <c r="F253" s="4"/>
      <c r="G253" s="4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8">
        <v>253.0</v>
      </c>
      <c r="B254" s="1" t="s">
        <v>10</v>
      </c>
      <c r="C254" s="12">
        <v>23.422</v>
      </c>
      <c r="D254" s="4"/>
      <c r="E254" s="4"/>
      <c r="F254" s="4"/>
      <c r="G254" s="4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8">
        <v>254.0</v>
      </c>
      <c r="B255" s="1" t="s">
        <v>10</v>
      </c>
      <c r="C255" s="12">
        <v>23.325</v>
      </c>
      <c r="D255" s="4"/>
      <c r="E255" s="4"/>
      <c r="F255" s="4"/>
      <c r="G255" s="4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8">
        <v>255.0</v>
      </c>
      <c r="B256" s="1" t="s">
        <v>10</v>
      </c>
      <c r="C256" s="12">
        <v>22.334</v>
      </c>
      <c r="D256" s="4"/>
      <c r="E256" s="4"/>
      <c r="F256" s="4"/>
      <c r="G256" s="4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8">
        <v>256.0</v>
      </c>
      <c r="B257" s="1" t="s">
        <v>10</v>
      </c>
      <c r="C257" s="12">
        <v>23.209</v>
      </c>
      <c r="D257" s="4"/>
      <c r="E257" s="4"/>
      <c r="F257" s="4"/>
      <c r="G257" s="4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8">
        <v>257.0</v>
      </c>
      <c r="B258" s="1" t="s">
        <v>10</v>
      </c>
      <c r="C258" s="12">
        <v>22.465</v>
      </c>
      <c r="D258" s="4"/>
      <c r="E258" s="4"/>
      <c r="F258" s="4"/>
      <c r="G258" s="4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8">
        <v>258.0</v>
      </c>
      <c r="B259" s="1" t="s">
        <v>10</v>
      </c>
      <c r="C259" s="12">
        <v>22.677</v>
      </c>
      <c r="D259" s="4"/>
      <c r="E259" s="4"/>
      <c r="F259" s="4"/>
      <c r="G259" s="4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8">
        <v>259.0</v>
      </c>
      <c r="B260" s="1" t="s">
        <v>10</v>
      </c>
      <c r="C260" s="12">
        <v>22.751</v>
      </c>
      <c r="D260" s="4"/>
      <c r="E260" s="4"/>
      <c r="F260" s="4"/>
      <c r="G260" s="4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8">
        <v>260.0</v>
      </c>
      <c r="B261" s="1" t="s">
        <v>10</v>
      </c>
      <c r="C261" s="12">
        <v>22.604</v>
      </c>
      <c r="D261" s="4"/>
      <c r="E261" s="4"/>
      <c r="F261" s="4"/>
      <c r="G261" s="4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8">
        <v>261.0</v>
      </c>
      <c r="B262" s="1" t="s">
        <v>10</v>
      </c>
      <c r="C262" s="12">
        <v>22.95</v>
      </c>
      <c r="D262" s="4"/>
      <c r="E262" s="4"/>
      <c r="F262" s="4"/>
      <c r="G262" s="4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8">
        <v>262.0</v>
      </c>
      <c r="B263" s="1" t="s">
        <v>10</v>
      </c>
      <c r="C263" s="12">
        <v>22.881</v>
      </c>
      <c r="D263" s="4"/>
      <c r="E263" s="4"/>
      <c r="F263" s="4"/>
      <c r="G263" s="4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8">
        <v>263.0</v>
      </c>
      <c r="B264" s="1" t="s">
        <v>10</v>
      </c>
      <c r="C264" s="12">
        <v>23.028</v>
      </c>
      <c r="D264" s="4"/>
      <c r="E264" s="4"/>
      <c r="F264" s="4"/>
      <c r="G264" s="4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8">
        <v>264.0</v>
      </c>
      <c r="B265" s="1" t="s">
        <v>10</v>
      </c>
      <c r="C265" s="12">
        <v>22.98</v>
      </c>
      <c r="D265" s="4"/>
      <c r="E265" s="4"/>
      <c r="F265" s="4"/>
      <c r="G265" s="4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8">
        <v>265.0</v>
      </c>
      <c r="B266" s="1" t="s">
        <v>10</v>
      </c>
      <c r="C266" s="12">
        <v>22.356</v>
      </c>
      <c r="D266" s="4"/>
      <c r="E266" s="4"/>
      <c r="F266" s="4"/>
      <c r="G266" s="4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8">
        <v>266.0</v>
      </c>
      <c r="B267" s="1" t="s">
        <v>10</v>
      </c>
      <c r="C267" s="12">
        <v>22.661</v>
      </c>
      <c r="D267" s="4"/>
      <c r="E267" s="4"/>
      <c r="F267" s="4"/>
      <c r="G267" s="4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8">
        <v>267.0</v>
      </c>
      <c r="B268" s="1" t="s">
        <v>10</v>
      </c>
      <c r="C268" s="12">
        <v>23.085</v>
      </c>
      <c r="D268" s="4"/>
      <c r="E268" s="4"/>
      <c r="F268" s="4"/>
      <c r="G268" s="4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8">
        <v>268.0</v>
      </c>
      <c r="B269" s="1" t="s">
        <v>10</v>
      </c>
      <c r="C269" s="12">
        <v>22.624</v>
      </c>
      <c r="D269" s="4"/>
      <c r="E269" s="4"/>
      <c r="F269" s="4"/>
      <c r="G269" s="4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8">
        <v>269.0</v>
      </c>
      <c r="B270" s="1" t="s">
        <v>10</v>
      </c>
      <c r="C270" s="12">
        <v>23.089</v>
      </c>
      <c r="D270" s="4"/>
      <c r="E270" s="4"/>
      <c r="F270" s="4"/>
      <c r="G270" s="4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8">
        <v>270.0</v>
      </c>
      <c r="B271" s="1" t="s">
        <v>10</v>
      </c>
      <c r="C271" s="12">
        <v>23.54</v>
      </c>
      <c r="D271" s="4"/>
      <c r="E271" s="4"/>
      <c r="F271" s="4"/>
      <c r="G271" s="4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8">
        <v>271.0</v>
      </c>
      <c r="B272" s="1" t="s">
        <v>10</v>
      </c>
      <c r="C272" s="9">
        <v>23.304</v>
      </c>
      <c r="D272" s="4"/>
      <c r="E272" s="4"/>
      <c r="F272" s="4"/>
      <c r="G272" s="4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8">
        <v>272.0</v>
      </c>
      <c r="B273" s="1" t="s">
        <v>10</v>
      </c>
      <c r="C273" s="9">
        <v>23.233</v>
      </c>
      <c r="D273" s="4"/>
      <c r="E273" s="4"/>
      <c r="F273" s="4"/>
      <c r="G273" s="4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8">
        <v>273.0</v>
      </c>
      <c r="B274" s="1" t="s">
        <v>10</v>
      </c>
      <c r="C274" s="9">
        <v>23.094</v>
      </c>
      <c r="D274" s="4"/>
      <c r="E274" s="4"/>
      <c r="F274" s="4"/>
      <c r="G274" s="4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8">
        <v>274.0</v>
      </c>
      <c r="B275" s="1" t="s">
        <v>10</v>
      </c>
      <c r="C275" s="9">
        <v>22.531</v>
      </c>
      <c r="D275" s="4"/>
      <c r="E275" s="4"/>
      <c r="F275" s="4"/>
      <c r="G275" s="4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8">
        <v>275.0</v>
      </c>
      <c r="B276" s="1" t="s">
        <v>10</v>
      </c>
      <c r="C276" s="9">
        <v>22.673</v>
      </c>
      <c r="D276" s="4"/>
      <c r="E276" s="4"/>
      <c r="F276" s="4"/>
      <c r="G276" s="4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8">
        <v>276.0</v>
      </c>
      <c r="B277" s="1" t="s">
        <v>10</v>
      </c>
      <c r="C277" s="9">
        <v>23.275</v>
      </c>
      <c r="D277" s="4"/>
      <c r="E277" s="4"/>
      <c r="F277" s="4"/>
      <c r="G277" s="4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8">
        <v>277.0</v>
      </c>
      <c r="B278" s="1" t="s">
        <v>10</v>
      </c>
      <c r="C278" s="9">
        <v>23.509</v>
      </c>
      <c r="D278" s="4"/>
      <c r="E278" s="4"/>
      <c r="F278" s="4"/>
      <c r="G278" s="4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8">
        <v>278.0</v>
      </c>
      <c r="B279" s="1" t="s">
        <v>10</v>
      </c>
      <c r="C279" s="9">
        <v>23.217</v>
      </c>
      <c r="D279" s="4"/>
      <c r="E279" s="4"/>
      <c r="F279" s="4"/>
      <c r="G279" s="4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8">
        <v>279.0</v>
      </c>
      <c r="B280" s="1" t="s">
        <v>10</v>
      </c>
      <c r="C280" s="9">
        <v>23.119</v>
      </c>
      <c r="D280" s="4"/>
      <c r="E280" s="4"/>
      <c r="F280" s="4"/>
      <c r="G280" s="4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8">
        <v>280.0</v>
      </c>
      <c r="B281" s="1" t="s">
        <v>10</v>
      </c>
      <c r="C281" s="9">
        <v>23.836</v>
      </c>
      <c r="D281" s="4"/>
      <c r="E281" s="4"/>
      <c r="F281" s="4"/>
      <c r="G281" s="4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8">
        <v>281.0</v>
      </c>
      <c r="B282" s="1" t="s">
        <v>10</v>
      </c>
      <c r="C282" s="9">
        <v>22.55</v>
      </c>
      <c r="D282" s="4"/>
      <c r="E282" s="4"/>
      <c r="F282" s="4"/>
      <c r="G282" s="4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8">
        <v>282.0</v>
      </c>
      <c r="B283" s="1" t="s">
        <v>10</v>
      </c>
      <c r="C283" s="9">
        <v>23.044</v>
      </c>
      <c r="D283" s="4"/>
      <c r="E283" s="4"/>
      <c r="F283" s="4"/>
      <c r="G283" s="4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8">
        <v>283.0</v>
      </c>
      <c r="B284" s="1" t="s">
        <v>10</v>
      </c>
      <c r="C284" s="9">
        <v>22.948</v>
      </c>
      <c r="D284" s="4"/>
      <c r="E284" s="4"/>
      <c r="F284" s="4"/>
      <c r="G284" s="4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8">
        <v>284.0</v>
      </c>
      <c r="B285" s="1" t="s">
        <v>10</v>
      </c>
      <c r="C285" s="9">
        <v>23.323</v>
      </c>
      <c r="D285" s="4"/>
      <c r="E285" s="4"/>
      <c r="F285" s="4"/>
      <c r="G285" s="4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8">
        <v>285.0</v>
      </c>
      <c r="B286" s="1" t="s">
        <v>10</v>
      </c>
      <c r="C286" s="9">
        <v>22.368</v>
      </c>
      <c r="D286" s="4"/>
      <c r="E286" s="4"/>
      <c r="F286" s="4"/>
      <c r="G286" s="4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8">
        <v>286.0</v>
      </c>
      <c r="B287" s="1" t="s">
        <v>10</v>
      </c>
      <c r="C287" s="10">
        <v>23.07</v>
      </c>
      <c r="D287" s="4"/>
      <c r="E287" s="4"/>
      <c r="F287" s="4"/>
      <c r="G287" s="4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8">
        <v>287.0</v>
      </c>
      <c r="B288" s="1" t="s">
        <v>10</v>
      </c>
      <c r="C288" s="9">
        <v>23.488</v>
      </c>
      <c r="D288" s="4"/>
      <c r="E288" s="4"/>
      <c r="F288" s="4"/>
      <c r="G288" s="4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8">
        <v>288.0</v>
      </c>
      <c r="B289" s="1" t="s">
        <v>10</v>
      </c>
      <c r="C289" s="9">
        <v>22.687</v>
      </c>
      <c r="D289" s="4"/>
      <c r="E289" s="4"/>
      <c r="F289" s="4"/>
      <c r="G289" s="4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8">
        <v>289.0</v>
      </c>
      <c r="B290" s="1" t="s">
        <v>10</v>
      </c>
      <c r="C290" s="9">
        <v>22.74</v>
      </c>
      <c r="D290" s="4"/>
      <c r="E290" s="4"/>
      <c r="F290" s="4"/>
      <c r="G290" s="4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8">
        <v>290.0</v>
      </c>
      <c r="B291" s="1" t="s">
        <v>10</v>
      </c>
      <c r="C291" s="9">
        <v>22.532</v>
      </c>
      <c r="D291" s="4"/>
      <c r="E291" s="4"/>
      <c r="F291" s="4"/>
      <c r="G291" s="4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8">
        <v>291.0</v>
      </c>
      <c r="B292" s="1" t="s">
        <v>10</v>
      </c>
      <c r="C292" s="9">
        <v>23.759</v>
      </c>
      <c r="D292" s="4"/>
      <c r="E292" s="4"/>
      <c r="F292" s="4"/>
      <c r="G292" s="4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8">
        <v>292.0</v>
      </c>
      <c r="B293" s="1" t="s">
        <v>10</v>
      </c>
      <c r="C293" s="9">
        <v>23.01</v>
      </c>
      <c r="D293" s="4"/>
      <c r="E293" s="4"/>
      <c r="F293" s="4"/>
      <c r="G293" s="4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8">
        <v>293.0</v>
      </c>
      <c r="B294" s="1" t="s">
        <v>10</v>
      </c>
      <c r="C294" s="9">
        <v>23.103</v>
      </c>
      <c r="D294" s="4"/>
      <c r="E294" s="4"/>
      <c r="F294" s="4"/>
      <c r="G294" s="4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8">
        <v>294.0</v>
      </c>
      <c r="B295" s="1" t="s">
        <v>10</v>
      </c>
      <c r="C295" s="9">
        <v>22.863</v>
      </c>
      <c r="D295" s="4"/>
      <c r="E295" s="4"/>
      <c r="F295" s="4"/>
      <c r="G295" s="4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8">
        <v>295.0</v>
      </c>
      <c r="B296" s="1" t="s">
        <v>10</v>
      </c>
      <c r="C296" s="9">
        <v>22.618</v>
      </c>
      <c r="D296" s="4"/>
      <c r="E296" s="4"/>
      <c r="F296" s="4"/>
      <c r="G296" s="4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8">
        <v>296.0</v>
      </c>
      <c r="B297" s="1" t="s">
        <v>10</v>
      </c>
      <c r="C297" s="9">
        <v>23.99</v>
      </c>
      <c r="D297" s="4"/>
      <c r="E297" s="4"/>
      <c r="F297" s="4"/>
      <c r="G297" s="4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8">
        <v>297.0</v>
      </c>
      <c r="B298" s="1" t="s">
        <v>10</v>
      </c>
      <c r="C298" s="9">
        <v>22.741</v>
      </c>
      <c r="D298" s="4"/>
      <c r="E298" s="4"/>
      <c r="F298" s="4"/>
      <c r="G298" s="4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8">
        <v>298.0</v>
      </c>
      <c r="B299" s="1" t="s">
        <v>11</v>
      </c>
      <c r="C299" s="9">
        <v>23.602</v>
      </c>
      <c r="D299" s="4"/>
      <c r="E299" s="4"/>
      <c r="F299" s="4"/>
      <c r="G299" s="4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8">
        <v>299.0</v>
      </c>
      <c r="B300" s="1" t="s">
        <v>11</v>
      </c>
      <c r="C300" s="9">
        <v>22.364</v>
      </c>
      <c r="D300" s="4"/>
      <c r="E300" s="4"/>
      <c r="F300" s="4"/>
      <c r="G300" s="4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8">
        <v>300.0</v>
      </c>
      <c r="B301" s="1" t="s">
        <v>11</v>
      </c>
      <c r="C301" s="9">
        <v>23.869</v>
      </c>
      <c r="D301" s="4"/>
      <c r="E301" s="4"/>
      <c r="F301" s="4"/>
      <c r="G301" s="4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8">
        <v>301.0</v>
      </c>
      <c r="B302" s="1" t="s">
        <v>11</v>
      </c>
      <c r="C302" s="9">
        <v>23.783</v>
      </c>
      <c r="D302" s="4"/>
      <c r="E302" s="4"/>
      <c r="F302" s="4"/>
      <c r="G302" s="4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8">
        <v>302.0</v>
      </c>
      <c r="B303" s="1" t="s">
        <v>11</v>
      </c>
      <c r="C303" s="9">
        <v>23.855</v>
      </c>
      <c r="D303" s="4"/>
      <c r="E303" s="4"/>
      <c r="F303" s="4"/>
      <c r="G303" s="4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8">
        <v>303.0</v>
      </c>
      <c r="B304" s="1" t="s">
        <v>11</v>
      </c>
      <c r="C304" s="9">
        <v>23.976</v>
      </c>
      <c r="D304" s="4"/>
      <c r="E304" s="4"/>
      <c r="F304" s="4"/>
      <c r="G304" s="4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8">
        <v>304.0</v>
      </c>
      <c r="B305" s="1" t="s">
        <v>11</v>
      </c>
      <c r="C305" s="9">
        <v>22.977</v>
      </c>
      <c r="D305" s="4"/>
      <c r="E305" s="4"/>
      <c r="F305" s="4"/>
      <c r="G305" s="4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8">
        <v>305.0</v>
      </c>
      <c r="B306" s="1" t="s">
        <v>11</v>
      </c>
      <c r="C306" s="9">
        <v>23.056</v>
      </c>
      <c r="D306" s="4"/>
      <c r="E306" s="4"/>
      <c r="F306" s="4"/>
      <c r="G306" s="4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8">
        <v>306.0</v>
      </c>
      <c r="B307" s="1" t="s">
        <v>11</v>
      </c>
      <c r="C307" s="9">
        <v>23.012</v>
      </c>
      <c r="D307" s="4"/>
      <c r="E307" s="4"/>
      <c r="F307" s="4"/>
      <c r="G307" s="4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8">
        <v>307.0</v>
      </c>
      <c r="B308" s="1" t="s">
        <v>11</v>
      </c>
      <c r="C308" s="9">
        <v>22.661</v>
      </c>
      <c r="D308" s="4"/>
      <c r="E308" s="4"/>
      <c r="F308" s="4"/>
      <c r="G308" s="4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8">
        <v>308.0</v>
      </c>
      <c r="B309" s="1" t="s">
        <v>11</v>
      </c>
      <c r="C309" s="9">
        <v>23.337</v>
      </c>
      <c r="D309" s="4"/>
      <c r="E309" s="4"/>
      <c r="F309" s="4"/>
      <c r="G309" s="4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8">
        <v>309.0</v>
      </c>
      <c r="B310" s="1" t="s">
        <v>11</v>
      </c>
      <c r="C310" s="9">
        <v>23.406</v>
      </c>
      <c r="D310" s="4"/>
      <c r="E310" s="4"/>
      <c r="F310" s="4"/>
      <c r="G310" s="4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8">
        <v>310.0</v>
      </c>
      <c r="B311" s="1" t="s">
        <v>11</v>
      </c>
      <c r="C311" s="9">
        <v>23.518</v>
      </c>
      <c r="D311" s="4"/>
      <c r="E311" s="4"/>
      <c r="F311" s="4"/>
      <c r="G311" s="4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8">
        <v>311.0</v>
      </c>
      <c r="B312" s="1" t="s">
        <v>11</v>
      </c>
      <c r="C312" s="9">
        <v>23.446</v>
      </c>
      <c r="D312" s="4"/>
      <c r="E312" s="4"/>
      <c r="F312" s="4"/>
      <c r="G312" s="4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8">
        <v>312.0</v>
      </c>
      <c r="B313" s="1" t="s">
        <v>11</v>
      </c>
      <c r="C313" s="9">
        <v>23.793</v>
      </c>
      <c r="D313" s="4"/>
      <c r="E313" s="4"/>
      <c r="F313" s="4"/>
      <c r="G313" s="4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8">
        <v>313.0</v>
      </c>
      <c r="B314" s="1" t="s">
        <v>11</v>
      </c>
      <c r="C314" s="9">
        <v>23.972</v>
      </c>
      <c r="D314" s="4"/>
      <c r="E314" s="4"/>
      <c r="F314" s="4"/>
      <c r="G314" s="4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8">
        <v>314.0</v>
      </c>
      <c r="B315" s="1" t="s">
        <v>11</v>
      </c>
      <c r="C315" s="9">
        <v>22.97</v>
      </c>
      <c r="D315" s="4"/>
      <c r="E315" s="4"/>
      <c r="F315" s="4"/>
      <c r="G315" s="4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8">
        <v>315.0</v>
      </c>
      <c r="B316" s="1" t="s">
        <v>11</v>
      </c>
      <c r="C316" s="9">
        <v>22.536</v>
      </c>
      <c r="D316" s="4"/>
      <c r="E316" s="4"/>
      <c r="F316" s="4"/>
      <c r="G316" s="4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8">
        <v>316.0</v>
      </c>
      <c r="B317" s="1" t="s">
        <v>11</v>
      </c>
      <c r="C317" s="9">
        <v>23.229</v>
      </c>
      <c r="D317" s="4"/>
      <c r="E317" s="4"/>
      <c r="F317" s="4"/>
      <c r="G317" s="4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8">
        <v>317.0</v>
      </c>
      <c r="B318" s="1" t="s">
        <v>11</v>
      </c>
      <c r="C318" s="9">
        <v>22.923</v>
      </c>
      <c r="D318" s="4"/>
      <c r="E318" s="4"/>
      <c r="F318" s="4"/>
      <c r="G318" s="4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8">
        <v>318.0</v>
      </c>
      <c r="B319" s="1" t="s">
        <v>11</v>
      </c>
      <c r="C319" s="9">
        <v>23.61</v>
      </c>
      <c r="D319" s="4"/>
      <c r="E319" s="4"/>
      <c r="F319" s="4"/>
      <c r="G319" s="4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8">
        <v>319.0</v>
      </c>
      <c r="B320" s="1" t="s">
        <v>11</v>
      </c>
      <c r="C320" s="9">
        <v>22.425</v>
      </c>
      <c r="D320" s="4"/>
      <c r="E320" s="4"/>
      <c r="F320" s="4"/>
      <c r="G320" s="4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8">
        <v>320.0</v>
      </c>
      <c r="B321" s="1" t="s">
        <v>11</v>
      </c>
      <c r="C321" s="9">
        <v>22.818</v>
      </c>
      <c r="D321" s="4"/>
      <c r="E321" s="4"/>
      <c r="F321" s="4"/>
      <c r="G321" s="4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8">
        <v>321.0</v>
      </c>
      <c r="B322" s="1" t="s">
        <v>11</v>
      </c>
      <c r="C322" s="9">
        <v>22.812</v>
      </c>
      <c r="D322" s="4"/>
      <c r="E322" s="4"/>
      <c r="F322" s="4"/>
      <c r="G322" s="4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8">
        <v>322.0</v>
      </c>
      <c r="B323" s="1" t="s">
        <v>11</v>
      </c>
      <c r="C323" s="9">
        <v>22.908</v>
      </c>
      <c r="D323" s="4"/>
      <c r="E323" s="4"/>
      <c r="F323" s="4"/>
      <c r="G323" s="4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8">
        <v>323.0</v>
      </c>
      <c r="B324" s="1" t="s">
        <v>11</v>
      </c>
      <c r="C324" s="9">
        <v>23.875</v>
      </c>
      <c r="D324" s="4"/>
      <c r="E324" s="4"/>
      <c r="F324" s="4"/>
      <c r="G324" s="4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8">
        <v>324.0</v>
      </c>
      <c r="B325" s="1" t="s">
        <v>11</v>
      </c>
      <c r="C325" s="9">
        <v>23.05</v>
      </c>
      <c r="D325" s="4"/>
      <c r="E325" s="4"/>
      <c r="F325" s="4"/>
      <c r="G325" s="4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8">
        <v>325.0</v>
      </c>
      <c r="B326" s="1" t="s">
        <v>11</v>
      </c>
      <c r="C326" s="9">
        <v>23.05</v>
      </c>
      <c r="D326" s="4"/>
      <c r="E326" s="4"/>
      <c r="F326" s="4"/>
      <c r="G326" s="4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8">
        <v>326.0</v>
      </c>
      <c r="B327" s="1" t="s">
        <v>11</v>
      </c>
      <c r="C327" s="9">
        <v>22.797</v>
      </c>
      <c r="D327" s="4"/>
      <c r="E327" s="4"/>
      <c r="F327" s="4"/>
      <c r="G327" s="4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8">
        <v>327.0</v>
      </c>
      <c r="B328" s="1" t="s">
        <v>11</v>
      </c>
      <c r="C328" s="9">
        <v>22.464</v>
      </c>
      <c r="D328" s="4"/>
      <c r="E328" s="4"/>
      <c r="F328" s="4"/>
      <c r="G328" s="4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8">
        <v>328.0</v>
      </c>
      <c r="B329" s="1" t="s">
        <v>11</v>
      </c>
      <c r="C329" s="9">
        <v>22.562</v>
      </c>
      <c r="D329" s="4"/>
      <c r="E329" s="4"/>
      <c r="F329" s="4"/>
      <c r="G329" s="4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8">
        <v>329.0</v>
      </c>
      <c r="B330" s="1" t="s">
        <v>11</v>
      </c>
      <c r="C330" s="9">
        <v>22.761</v>
      </c>
      <c r="D330" s="4"/>
      <c r="E330" s="4"/>
      <c r="F330" s="4"/>
      <c r="G330" s="4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8">
        <v>330.0</v>
      </c>
      <c r="B331" s="1" t="s">
        <v>11</v>
      </c>
      <c r="C331" s="9">
        <v>22.488</v>
      </c>
      <c r="D331" s="4"/>
      <c r="E331" s="4"/>
      <c r="F331" s="4"/>
      <c r="G331" s="4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8">
        <v>331.0</v>
      </c>
      <c r="B332" s="1" t="s">
        <v>11</v>
      </c>
      <c r="C332" s="9">
        <v>22.82</v>
      </c>
      <c r="D332" s="4"/>
      <c r="E332" s="4"/>
      <c r="F332" s="4"/>
      <c r="G332" s="4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8">
        <v>332.0</v>
      </c>
      <c r="B333" s="1" t="s">
        <v>11</v>
      </c>
      <c r="C333" s="9">
        <v>22.813</v>
      </c>
      <c r="D333" s="4"/>
      <c r="E333" s="4"/>
      <c r="F333" s="4"/>
      <c r="G333" s="4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8">
        <v>333.0</v>
      </c>
      <c r="B334" s="1" t="s">
        <v>11</v>
      </c>
      <c r="C334" s="9">
        <v>23.878</v>
      </c>
      <c r="D334" s="4"/>
      <c r="E334" s="4"/>
      <c r="F334" s="4"/>
      <c r="G334" s="4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8">
        <v>334.0</v>
      </c>
      <c r="B335" s="1" t="s">
        <v>11</v>
      </c>
      <c r="C335" s="9">
        <v>22.405</v>
      </c>
      <c r="D335" s="4"/>
      <c r="E335" s="4"/>
      <c r="F335" s="4"/>
      <c r="G335" s="4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8">
        <v>335.0</v>
      </c>
      <c r="B336" s="1" t="s">
        <v>11</v>
      </c>
      <c r="C336" s="9">
        <v>23.003</v>
      </c>
      <c r="D336" s="4"/>
      <c r="E336" s="4"/>
      <c r="F336" s="4"/>
      <c r="G336" s="4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8">
        <v>336.0</v>
      </c>
      <c r="B337" s="1" t="s">
        <v>11</v>
      </c>
      <c r="C337" s="9">
        <v>23.675</v>
      </c>
      <c r="D337" s="4"/>
      <c r="E337" s="4"/>
      <c r="F337" s="4"/>
      <c r="G337" s="4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8">
        <v>337.0</v>
      </c>
      <c r="B338" s="1" t="s">
        <v>11</v>
      </c>
      <c r="C338" s="9">
        <v>22.601</v>
      </c>
      <c r="D338" s="4"/>
      <c r="E338" s="4"/>
      <c r="F338" s="4"/>
      <c r="G338" s="4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8">
        <v>338.0</v>
      </c>
      <c r="B339" s="1" t="s">
        <v>11</v>
      </c>
      <c r="C339" s="9">
        <v>22.775</v>
      </c>
      <c r="D339" s="4"/>
      <c r="E339" s="4"/>
      <c r="F339" s="4"/>
      <c r="G339" s="4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8">
        <v>339.0</v>
      </c>
      <c r="B340" s="1" t="s">
        <v>11</v>
      </c>
      <c r="C340" s="9">
        <v>23.248</v>
      </c>
      <c r="D340" s="4"/>
      <c r="E340" s="4"/>
      <c r="F340" s="4"/>
      <c r="G340" s="4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8">
        <v>340.0</v>
      </c>
      <c r="B341" s="1" t="s">
        <v>11</v>
      </c>
      <c r="C341" s="9">
        <v>22.854</v>
      </c>
      <c r="D341" s="4"/>
      <c r="E341" s="4"/>
      <c r="F341" s="4"/>
      <c r="G341" s="4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8">
        <v>341.0</v>
      </c>
      <c r="B342" s="1" t="s">
        <v>11</v>
      </c>
      <c r="C342" s="9">
        <v>23.358</v>
      </c>
      <c r="D342" s="4"/>
      <c r="E342" s="4"/>
      <c r="F342" s="4"/>
      <c r="G342" s="4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8">
        <v>342.0</v>
      </c>
      <c r="B343" s="1" t="s">
        <v>11</v>
      </c>
      <c r="C343" s="9">
        <v>23.091</v>
      </c>
      <c r="D343" s="4"/>
      <c r="E343" s="4"/>
      <c r="F343" s="4"/>
      <c r="G343" s="4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8">
        <v>343.0</v>
      </c>
      <c r="B344" s="1" t="s">
        <v>11</v>
      </c>
      <c r="C344" s="9">
        <v>22.499</v>
      </c>
      <c r="D344" s="4"/>
      <c r="E344" s="4"/>
      <c r="F344" s="4"/>
      <c r="G344" s="4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8">
        <v>344.0</v>
      </c>
      <c r="B345" s="1" t="s">
        <v>11</v>
      </c>
      <c r="C345" s="9">
        <v>23.047</v>
      </c>
      <c r="D345" s="4"/>
      <c r="E345" s="4"/>
      <c r="F345" s="4"/>
      <c r="G345" s="4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8">
        <v>345.0</v>
      </c>
      <c r="B346" s="1" t="s">
        <v>11</v>
      </c>
      <c r="C346" s="9">
        <v>22.836</v>
      </c>
      <c r="D346" s="4"/>
      <c r="E346" s="4"/>
      <c r="F346" s="4"/>
      <c r="G346" s="4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8">
        <v>346.0</v>
      </c>
      <c r="B347" s="1" t="s">
        <v>11</v>
      </c>
      <c r="C347" s="9">
        <v>22.555</v>
      </c>
      <c r="D347" s="4"/>
      <c r="E347" s="4"/>
      <c r="F347" s="4"/>
      <c r="G347" s="4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8">
        <v>347.0</v>
      </c>
      <c r="B348" s="1" t="s">
        <v>11</v>
      </c>
      <c r="C348" s="9">
        <v>23.934</v>
      </c>
      <c r="D348" s="4"/>
      <c r="E348" s="4"/>
      <c r="F348" s="4"/>
      <c r="G348" s="4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8">
        <v>348.0</v>
      </c>
      <c r="B349" s="1" t="s">
        <v>11</v>
      </c>
      <c r="C349" s="9">
        <v>23.156</v>
      </c>
      <c r="D349" s="4"/>
      <c r="E349" s="4"/>
      <c r="F349" s="4"/>
      <c r="G349" s="4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8">
        <v>349.0</v>
      </c>
      <c r="B350" s="1" t="s">
        <v>11</v>
      </c>
      <c r="C350" s="9">
        <v>22.916</v>
      </c>
      <c r="D350" s="4"/>
      <c r="E350" s="4"/>
      <c r="F350" s="4"/>
      <c r="G350" s="4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8">
        <v>350.0</v>
      </c>
      <c r="B351" s="1" t="s">
        <v>11</v>
      </c>
      <c r="C351" s="9">
        <v>23.707</v>
      </c>
      <c r="D351" s="4"/>
      <c r="E351" s="4"/>
      <c r="F351" s="4"/>
      <c r="G351" s="4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8">
        <v>351.0</v>
      </c>
      <c r="B352" s="1" t="s">
        <v>11</v>
      </c>
      <c r="C352" s="9">
        <v>22.624</v>
      </c>
      <c r="D352" s="4"/>
      <c r="E352" s="4"/>
      <c r="F352" s="4"/>
      <c r="G352" s="4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8">
        <v>352.0</v>
      </c>
      <c r="B353" s="1" t="s">
        <v>11</v>
      </c>
      <c r="C353" s="9">
        <v>23.333</v>
      </c>
      <c r="D353" s="4"/>
      <c r="E353" s="4"/>
      <c r="F353" s="4"/>
      <c r="G353" s="4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8">
        <v>353.0</v>
      </c>
      <c r="B354" s="1" t="s">
        <v>11</v>
      </c>
      <c r="C354" s="9">
        <v>23.101</v>
      </c>
      <c r="D354" s="4"/>
      <c r="E354" s="4"/>
      <c r="F354" s="4"/>
      <c r="G354" s="4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8">
        <v>354.0</v>
      </c>
      <c r="B355" s="1" t="s">
        <v>11</v>
      </c>
      <c r="C355" s="9">
        <v>22.574</v>
      </c>
      <c r="D355" s="4"/>
      <c r="E355" s="4"/>
      <c r="F355" s="4"/>
      <c r="G355" s="4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8">
        <v>355.0</v>
      </c>
      <c r="B356" s="1" t="s">
        <v>11</v>
      </c>
      <c r="C356" s="9">
        <v>23.567</v>
      </c>
      <c r="D356" s="4"/>
      <c r="E356" s="4"/>
      <c r="F356" s="4"/>
      <c r="G356" s="4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8">
        <v>356.0</v>
      </c>
      <c r="B357" s="1" t="s">
        <v>11</v>
      </c>
      <c r="C357" s="9">
        <v>23.124</v>
      </c>
      <c r="D357" s="4"/>
      <c r="E357" s="4"/>
      <c r="F357" s="4"/>
      <c r="G357" s="4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8">
        <v>357.0</v>
      </c>
      <c r="B358" s="1" t="s">
        <v>11</v>
      </c>
      <c r="C358" s="9">
        <v>23.357</v>
      </c>
      <c r="D358" s="4"/>
      <c r="E358" s="4"/>
      <c r="F358" s="4"/>
      <c r="G358" s="4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8">
        <v>358.0</v>
      </c>
      <c r="B359" s="1" t="s">
        <v>11</v>
      </c>
      <c r="C359" s="9">
        <v>23.248</v>
      </c>
      <c r="D359" s="4"/>
      <c r="E359" s="4"/>
      <c r="F359" s="4"/>
      <c r="G359" s="4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8">
        <v>359.0</v>
      </c>
      <c r="B360" s="1" t="s">
        <v>11</v>
      </c>
      <c r="C360" s="9">
        <v>23.033</v>
      </c>
      <c r="D360" s="4"/>
      <c r="E360" s="4"/>
      <c r="F360" s="4"/>
      <c r="G360" s="4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8">
        <v>360.0</v>
      </c>
      <c r="B361" s="1" t="s">
        <v>11</v>
      </c>
      <c r="C361" s="9">
        <v>22.735</v>
      </c>
      <c r="D361" s="4"/>
      <c r="E361" s="4"/>
      <c r="F361" s="4"/>
      <c r="G361" s="4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8">
        <v>361.0</v>
      </c>
      <c r="B362" s="1" t="s">
        <v>11</v>
      </c>
      <c r="C362" s="9">
        <v>22.545</v>
      </c>
      <c r="D362" s="4"/>
      <c r="E362" s="4"/>
      <c r="F362" s="4"/>
      <c r="G362" s="4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8">
        <v>362.0</v>
      </c>
      <c r="B363" s="1" t="s">
        <v>11</v>
      </c>
      <c r="C363" s="9">
        <v>23.852</v>
      </c>
      <c r="D363" s="4"/>
      <c r="E363" s="4"/>
      <c r="F363" s="4"/>
      <c r="G363" s="4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8">
        <v>363.0</v>
      </c>
      <c r="B364" s="1" t="s">
        <v>11</v>
      </c>
      <c r="C364" s="9">
        <v>22.7</v>
      </c>
      <c r="D364" s="4"/>
      <c r="E364" s="4"/>
      <c r="F364" s="4"/>
      <c r="G364" s="4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8">
        <v>364.0</v>
      </c>
      <c r="B365" s="1" t="s">
        <v>11</v>
      </c>
      <c r="C365" s="9">
        <v>23.0</v>
      </c>
      <c r="D365" s="4"/>
      <c r="E365" s="4"/>
      <c r="F365" s="4"/>
      <c r="G365" s="4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8">
        <v>365.0</v>
      </c>
      <c r="B366" s="1" t="s">
        <v>11</v>
      </c>
      <c r="C366" s="9">
        <v>22.722</v>
      </c>
      <c r="D366" s="4"/>
      <c r="E366" s="4"/>
      <c r="F366" s="4"/>
      <c r="G366" s="4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8">
        <v>366.0</v>
      </c>
      <c r="B367" s="1" t="s">
        <v>11</v>
      </c>
      <c r="C367" s="9">
        <v>23.022</v>
      </c>
      <c r="D367" s="4"/>
      <c r="E367" s="4"/>
      <c r="F367" s="4"/>
      <c r="G367" s="4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8">
        <v>367.0</v>
      </c>
      <c r="B368" s="1" t="s">
        <v>11</v>
      </c>
      <c r="C368" s="9">
        <v>22.921</v>
      </c>
      <c r="D368" s="4"/>
      <c r="E368" s="4"/>
      <c r="F368" s="4"/>
      <c r="G368" s="4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8">
        <v>368.0</v>
      </c>
      <c r="B369" s="1" t="s">
        <v>11</v>
      </c>
      <c r="C369" s="9">
        <v>22.724</v>
      </c>
      <c r="D369" s="4"/>
      <c r="E369" s="4"/>
      <c r="F369" s="4"/>
      <c r="G369" s="4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8">
        <v>369.0</v>
      </c>
      <c r="B370" s="1" t="s">
        <v>11</v>
      </c>
      <c r="C370" s="9">
        <v>23.825</v>
      </c>
      <c r="D370" s="4"/>
      <c r="E370" s="4"/>
      <c r="F370" s="4"/>
      <c r="G370" s="4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8">
        <v>370.0</v>
      </c>
      <c r="B371" s="1" t="s">
        <v>11</v>
      </c>
      <c r="C371" s="9">
        <v>23.38</v>
      </c>
      <c r="D371" s="4"/>
      <c r="E371" s="4"/>
      <c r="F371" s="4"/>
      <c r="G371" s="4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8">
        <v>371.0</v>
      </c>
      <c r="B372" s="1" t="s">
        <v>11</v>
      </c>
      <c r="C372" s="9">
        <v>22.879</v>
      </c>
      <c r="D372" s="4"/>
      <c r="E372" s="4"/>
      <c r="F372" s="4"/>
      <c r="G372" s="4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8">
        <v>372.0</v>
      </c>
      <c r="B373" s="1" t="s">
        <v>11</v>
      </c>
      <c r="C373" s="9">
        <v>23.092</v>
      </c>
      <c r="D373" s="4"/>
      <c r="E373" s="4"/>
      <c r="F373" s="4"/>
      <c r="G373" s="4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8">
        <v>373.0</v>
      </c>
      <c r="B374" s="1" t="s">
        <v>11</v>
      </c>
      <c r="C374" s="9">
        <v>23.162</v>
      </c>
      <c r="D374" s="4"/>
      <c r="E374" s="4"/>
      <c r="F374" s="4"/>
      <c r="G374" s="4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8">
        <v>374.0</v>
      </c>
      <c r="B375" s="1" t="s">
        <v>11</v>
      </c>
      <c r="C375" s="9">
        <v>22.659</v>
      </c>
      <c r="D375" s="4"/>
      <c r="E375" s="4"/>
      <c r="F375" s="4"/>
      <c r="G375" s="4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8">
        <v>375.0</v>
      </c>
      <c r="B376" s="1" t="s">
        <v>11</v>
      </c>
      <c r="C376" s="9">
        <v>22.562</v>
      </c>
      <c r="D376" s="4"/>
      <c r="E376" s="4"/>
      <c r="F376" s="4"/>
      <c r="G376" s="4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8">
        <v>376.0</v>
      </c>
      <c r="B377" s="1" t="s">
        <v>11</v>
      </c>
      <c r="C377" s="9">
        <v>22.661</v>
      </c>
      <c r="D377" s="4"/>
      <c r="E377" s="4"/>
      <c r="F377" s="4"/>
      <c r="G377" s="4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8">
        <v>377.0</v>
      </c>
      <c r="B378" s="1" t="s">
        <v>11</v>
      </c>
      <c r="C378" s="9">
        <v>22.947</v>
      </c>
      <c r="D378" s="4"/>
      <c r="E378" s="4"/>
      <c r="F378" s="4"/>
      <c r="G378" s="4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8">
        <v>378.0</v>
      </c>
      <c r="B379" s="1" t="s">
        <v>11</v>
      </c>
      <c r="C379" s="9">
        <v>22.992</v>
      </c>
      <c r="D379" s="4"/>
      <c r="E379" s="4"/>
      <c r="F379" s="4"/>
      <c r="G379" s="4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8">
        <v>379.0</v>
      </c>
      <c r="B380" s="1" t="s">
        <v>11</v>
      </c>
      <c r="C380" s="9">
        <v>23.238</v>
      </c>
      <c r="D380" s="4"/>
      <c r="E380" s="4"/>
      <c r="F380" s="4"/>
      <c r="G380" s="4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8">
        <v>380.0</v>
      </c>
      <c r="B381" s="1" t="s">
        <v>11</v>
      </c>
      <c r="C381" s="9">
        <v>22.423</v>
      </c>
      <c r="D381" s="4"/>
      <c r="E381" s="4"/>
      <c r="F381" s="4"/>
      <c r="G381" s="4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8">
        <v>381.0</v>
      </c>
      <c r="B382" s="1" t="s">
        <v>11</v>
      </c>
      <c r="C382" s="9">
        <v>23.069</v>
      </c>
      <c r="D382" s="4"/>
      <c r="E382" s="4"/>
      <c r="F382" s="4"/>
      <c r="G382" s="4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8">
        <v>382.0</v>
      </c>
      <c r="B383" s="1" t="s">
        <v>11</v>
      </c>
      <c r="C383" s="9">
        <v>22.831</v>
      </c>
      <c r="D383" s="4"/>
      <c r="E383" s="4"/>
      <c r="F383" s="4"/>
      <c r="G383" s="4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8">
        <v>383.0</v>
      </c>
      <c r="B384" s="1" t="s">
        <v>11</v>
      </c>
      <c r="C384" s="9">
        <v>22.437</v>
      </c>
      <c r="D384" s="4"/>
      <c r="E384" s="4"/>
      <c r="F384" s="4"/>
      <c r="G384" s="4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8">
        <v>384.0</v>
      </c>
      <c r="B385" s="1" t="s">
        <v>11</v>
      </c>
      <c r="C385" s="9">
        <v>23.447</v>
      </c>
      <c r="D385" s="4"/>
      <c r="E385" s="4"/>
      <c r="F385" s="4"/>
      <c r="G385" s="4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8">
        <v>385.0</v>
      </c>
      <c r="B386" s="1" t="s">
        <v>11</v>
      </c>
      <c r="C386" s="9">
        <v>22.648</v>
      </c>
      <c r="D386" s="4"/>
      <c r="E386" s="4"/>
      <c r="F386" s="4"/>
      <c r="G386" s="4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8">
        <v>386.0</v>
      </c>
      <c r="B387" s="1" t="s">
        <v>11</v>
      </c>
      <c r="C387" s="9">
        <v>22.69</v>
      </c>
      <c r="D387" s="4"/>
      <c r="E387" s="4"/>
      <c r="F387" s="4"/>
      <c r="G387" s="4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8">
        <v>387.0</v>
      </c>
      <c r="B388" s="1" t="s">
        <v>11</v>
      </c>
      <c r="C388" s="9">
        <v>23.035</v>
      </c>
      <c r="D388" s="4"/>
      <c r="E388" s="4"/>
      <c r="F388" s="4"/>
      <c r="G388" s="4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8">
        <v>388.0</v>
      </c>
      <c r="B389" s="1" t="s">
        <v>11</v>
      </c>
      <c r="C389" s="9">
        <v>23.198</v>
      </c>
      <c r="D389" s="4"/>
      <c r="E389" s="4"/>
      <c r="F389" s="4"/>
      <c r="G389" s="4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8">
        <v>389.0</v>
      </c>
      <c r="B390" s="1" t="s">
        <v>11</v>
      </c>
      <c r="C390" s="9">
        <v>23.998</v>
      </c>
      <c r="D390" s="4"/>
      <c r="E390" s="4"/>
      <c r="F390" s="4"/>
      <c r="G390" s="4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8">
        <v>390.0</v>
      </c>
      <c r="B391" s="1" t="s">
        <v>11</v>
      </c>
      <c r="C391" s="9">
        <v>23.324</v>
      </c>
      <c r="D391" s="4"/>
      <c r="E391" s="4"/>
      <c r="F391" s="4"/>
      <c r="G391" s="4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8">
        <v>391.0</v>
      </c>
      <c r="B392" s="1" t="s">
        <v>11</v>
      </c>
      <c r="C392" s="9">
        <v>22.904</v>
      </c>
      <c r="D392" s="4"/>
      <c r="E392" s="4"/>
      <c r="F392" s="4"/>
      <c r="G392" s="4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8">
        <v>392.0</v>
      </c>
      <c r="B393" s="1" t="s">
        <v>11</v>
      </c>
      <c r="C393" s="9">
        <v>23.252</v>
      </c>
      <c r="D393" s="4"/>
      <c r="E393" s="4"/>
      <c r="F393" s="4"/>
      <c r="G393" s="4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8">
        <v>393.0</v>
      </c>
      <c r="B394" s="1" t="s">
        <v>11</v>
      </c>
      <c r="C394" s="9">
        <v>23.033</v>
      </c>
      <c r="D394" s="4"/>
      <c r="E394" s="4"/>
      <c r="F394" s="4"/>
      <c r="G394" s="4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8">
        <v>394.0</v>
      </c>
      <c r="B395" s="1" t="s">
        <v>11</v>
      </c>
      <c r="C395" s="9">
        <v>23.677</v>
      </c>
      <c r="D395" s="4"/>
      <c r="E395" s="4"/>
      <c r="F395" s="4"/>
      <c r="G395" s="4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8">
        <v>395.0</v>
      </c>
      <c r="B396" s="1" t="s">
        <v>11</v>
      </c>
      <c r="C396" s="9">
        <v>23.486</v>
      </c>
      <c r="D396" s="4"/>
      <c r="E396" s="4"/>
      <c r="F396" s="4"/>
      <c r="G396" s="4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8">
        <v>396.0</v>
      </c>
      <c r="B397" s="1" t="s">
        <v>11</v>
      </c>
      <c r="C397" s="13">
        <v>23.779</v>
      </c>
      <c r="D397" s="4"/>
      <c r="E397" s="4"/>
      <c r="F397" s="4"/>
      <c r="G397" s="4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8"/>
      <c r="C398" s="9"/>
      <c r="D398" s="4"/>
      <c r="E398" s="14"/>
      <c r="F398" s="4"/>
      <c r="G398" s="4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1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1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1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1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1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15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1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1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15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15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1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15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1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1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1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1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1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1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1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1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1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1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1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1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1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1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1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15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1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1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1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1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1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1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1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1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15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1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1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15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15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15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15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15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15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15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15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15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15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15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15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15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15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15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15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15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15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15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15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15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15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15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15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15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15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15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15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15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15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15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15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15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15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15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15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15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15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15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15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15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15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15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15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15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15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15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15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15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15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15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15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15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15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15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15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15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15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15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15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15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15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15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15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15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15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15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15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15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15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15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15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15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15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15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15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15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15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15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15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15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15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15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15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15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15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15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15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15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15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15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15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15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15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15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15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15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15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15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15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15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15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15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15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15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15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15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15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15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15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15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15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15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15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15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15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15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15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15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15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15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15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15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15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15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15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15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15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15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15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15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15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15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15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15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15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15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15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15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15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15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15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15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15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15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15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15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15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15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15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15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15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15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15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15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15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15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15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15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15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15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15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15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15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15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15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15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15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15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15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15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15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15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15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15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15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15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15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15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15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15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15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15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15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15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15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15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15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15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15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15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15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15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15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15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15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15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15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15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15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15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15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15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15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15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15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15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15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15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15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15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15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15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15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15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15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15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15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15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15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15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15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15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15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15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15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15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15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15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15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15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15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15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15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15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15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15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15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15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15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15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15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15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15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15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15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15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15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15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15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15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15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15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15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15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15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15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15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15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15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15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15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15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15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15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15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15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15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15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15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15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15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15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15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15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15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15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15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15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15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15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15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15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15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15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15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15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15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15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15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15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15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15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15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15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15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15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15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15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15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15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15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15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15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15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15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15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15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15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15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15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15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15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15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15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15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15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15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15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15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15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15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15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15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15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15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15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15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15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15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15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15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15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15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15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15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15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15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15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15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15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15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15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15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15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15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15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15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15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15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15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15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15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15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15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15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15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15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15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15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15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15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15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15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15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15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15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15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15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15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15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15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15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15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15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15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15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15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15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15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15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15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15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15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15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15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15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15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15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15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15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15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15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15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15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15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15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15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15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15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15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15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15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15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15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15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15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15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15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15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15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15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15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15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15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15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15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15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15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15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15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15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15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15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15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15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15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15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15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15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15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15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15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15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15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15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15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15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15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15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15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15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15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15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15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15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15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15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15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15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15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15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15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15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15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15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15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15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15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15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15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15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15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15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15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15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15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15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15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15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15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15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15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15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15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15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15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15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15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15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15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15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15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15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15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15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15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15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15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15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15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15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15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15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15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15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15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15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15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15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15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15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15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15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15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15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15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15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15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15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15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15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15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15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15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15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15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15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15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15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15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15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15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15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15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15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15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15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15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15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15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15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15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15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15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15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15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15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15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15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15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15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15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15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15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15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15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15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15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15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15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15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15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15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15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15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15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15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15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15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15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15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15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16" t="s">
        <v>12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>
      <c r="A2" s="16" t="s">
        <v>10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>
      <c r="A3" s="16" t="s">
        <v>11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>
      <c r="A4" s="16" t="s">
        <v>7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>
      <c r="A5" s="16" t="s">
        <v>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20.13"/>
    <col customWidth="1" min="7" max="8" width="25.13"/>
    <col customWidth="1" min="10" max="10" width="14.63"/>
    <col customWidth="1" min="14" max="14" width="13.88"/>
  </cols>
  <sheetData>
    <row r="1">
      <c r="A1" s="18" t="s">
        <v>13</v>
      </c>
      <c r="B1" s="18" t="s">
        <v>14</v>
      </c>
      <c r="C1" s="18" t="s">
        <v>15</v>
      </c>
      <c r="D1" s="18" t="s">
        <v>16</v>
      </c>
      <c r="E1" s="18" t="s">
        <v>17</v>
      </c>
      <c r="F1" s="18" t="s">
        <v>18</v>
      </c>
      <c r="G1" s="18" t="s">
        <v>19</v>
      </c>
      <c r="H1" s="18" t="s">
        <v>20</v>
      </c>
      <c r="I1" s="18" t="s">
        <v>21</v>
      </c>
      <c r="J1" s="18" t="s">
        <v>22</v>
      </c>
      <c r="K1" s="18" t="s">
        <v>23</v>
      </c>
      <c r="L1" s="18" t="s">
        <v>24</v>
      </c>
      <c r="M1" s="18" t="s">
        <v>25</v>
      </c>
      <c r="N1" s="18" t="s">
        <v>26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>
      <c r="A2" s="16">
        <v>0.0</v>
      </c>
      <c r="B2" s="16" t="s">
        <v>27</v>
      </c>
      <c r="C2" s="16" t="str">
        <f>'Master Data Sheet'!B12</f>
        <v>PC</v>
      </c>
      <c r="D2" s="16">
        <v>11.0</v>
      </c>
      <c r="E2" s="17" t="str">
        <f>CONCAT(C2, D2)</f>
        <v>PC11</v>
      </c>
      <c r="F2" s="19">
        <f>'Master Data Sheet'!C12</f>
        <v>25.556</v>
      </c>
      <c r="G2" s="16">
        <v>24.6</v>
      </c>
      <c r="H2" s="16">
        <v>24.848</v>
      </c>
      <c r="I2" s="19">
        <f t="shared" ref="I2:I41" si="1">F2-G2</f>
        <v>0.956</v>
      </c>
      <c r="J2" s="20">
        <f>average(I2:I41)</f>
        <v>0.844125</v>
      </c>
      <c r="K2" s="17">
        <f t="shared" ref="K2:K41" si="2">G2-H2</f>
        <v>-0.248</v>
      </c>
      <c r="L2" s="21">
        <f>average(K2:K41)</f>
        <v>0.09535</v>
      </c>
      <c r="M2" s="19">
        <f t="shared" ref="M2:M41" si="3">F2-H2</f>
        <v>0.708</v>
      </c>
      <c r="N2" s="20">
        <f>average(M2:M41)</f>
        <v>0.939475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>
      <c r="A3" s="16">
        <v>0.0</v>
      </c>
      <c r="B3" s="16">
        <v>1.0</v>
      </c>
      <c r="C3" s="16" t="str">
        <f>'Master Data Sheet'!B387</f>
        <v>AR</v>
      </c>
      <c r="D3" s="16">
        <v>386.0</v>
      </c>
      <c r="E3" s="17" t="str">
        <f t="shared" ref="E3:E41" si="4">CONCAT(C3,D3)</f>
        <v>AR386</v>
      </c>
      <c r="F3" s="19">
        <f>'Master Data Sheet'!C387</f>
        <v>22.69</v>
      </c>
      <c r="G3" s="16">
        <v>21.1</v>
      </c>
      <c r="H3" s="22">
        <v>21.196</v>
      </c>
      <c r="I3" s="19">
        <f t="shared" si="1"/>
        <v>1.59</v>
      </c>
      <c r="J3" s="17"/>
      <c r="K3" s="23">
        <f t="shared" si="2"/>
        <v>-0.096</v>
      </c>
      <c r="L3" s="17"/>
      <c r="M3" s="19">
        <f t="shared" si="3"/>
        <v>1.494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>
      <c r="A4" s="16">
        <v>0.0</v>
      </c>
      <c r="B4" s="16">
        <v>1.0</v>
      </c>
      <c r="C4" s="16" t="str">
        <f>'Master Data Sheet'!B224</f>
        <v>CR</v>
      </c>
      <c r="D4" s="16">
        <v>223.0</v>
      </c>
      <c r="E4" s="17" t="str">
        <f t="shared" si="4"/>
        <v>CR223</v>
      </c>
      <c r="F4" s="19">
        <f>'Master Data Sheet'!C224</f>
        <v>22.739</v>
      </c>
      <c r="G4" s="16">
        <v>21.4</v>
      </c>
      <c r="H4" s="16">
        <v>21.226</v>
      </c>
      <c r="I4" s="19">
        <f t="shared" si="1"/>
        <v>1.339</v>
      </c>
      <c r="J4" s="17"/>
      <c r="K4" s="17">
        <f t="shared" si="2"/>
        <v>0.174</v>
      </c>
      <c r="L4" s="17"/>
      <c r="M4" s="19">
        <f t="shared" si="3"/>
        <v>1.513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>
      <c r="A5" s="16">
        <v>0.0</v>
      </c>
      <c r="B5" s="16">
        <v>1.0</v>
      </c>
      <c r="C5" s="16" t="str">
        <f>'Master Data Sheet'!B393</f>
        <v>AR</v>
      </c>
      <c r="D5" s="16">
        <v>392.0</v>
      </c>
      <c r="E5" s="17" t="str">
        <f t="shared" si="4"/>
        <v>AR392</v>
      </c>
      <c r="F5" s="24">
        <f>'Master Data Sheet'!C393</f>
        <v>23.252</v>
      </c>
      <c r="G5" s="16">
        <v>22.0</v>
      </c>
      <c r="H5" s="16">
        <v>21.695</v>
      </c>
      <c r="I5" s="19">
        <f t="shared" si="1"/>
        <v>1.252</v>
      </c>
      <c r="J5" s="17"/>
      <c r="K5" s="17">
        <f t="shared" si="2"/>
        <v>0.305</v>
      </c>
      <c r="L5" s="17"/>
      <c r="M5" s="19">
        <f t="shared" si="3"/>
        <v>1.557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>
      <c r="A6" s="16">
        <v>0.0</v>
      </c>
      <c r="B6" s="16">
        <v>1.0</v>
      </c>
      <c r="C6" s="16" t="str">
        <f>'Master Data Sheet'!B259</f>
        <v>CR</v>
      </c>
      <c r="D6" s="16">
        <v>258.0</v>
      </c>
      <c r="E6" s="17" t="str">
        <f t="shared" si="4"/>
        <v>CR258</v>
      </c>
      <c r="F6" s="19">
        <f>'Master Data Sheet'!C259</f>
        <v>22.677</v>
      </c>
      <c r="G6" s="16">
        <v>21.1</v>
      </c>
      <c r="H6" s="16">
        <v>21.05</v>
      </c>
      <c r="I6" s="19">
        <f t="shared" si="1"/>
        <v>1.577</v>
      </c>
      <c r="J6" s="17"/>
      <c r="K6" s="17">
        <f t="shared" si="2"/>
        <v>0.05</v>
      </c>
      <c r="L6" s="17"/>
      <c r="M6" s="19">
        <f t="shared" si="3"/>
        <v>1.627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>
      <c r="A7" s="16">
        <v>0.0</v>
      </c>
      <c r="B7" s="16">
        <v>1.0</v>
      </c>
      <c r="C7" s="16" t="str">
        <f>'Master Data Sheet'!B397</f>
        <v>AR</v>
      </c>
      <c r="D7" s="16">
        <v>396.0</v>
      </c>
      <c r="E7" s="17" t="str">
        <f t="shared" si="4"/>
        <v>AR396</v>
      </c>
      <c r="F7" s="17">
        <f>'Master Data Sheet'!C397</f>
        <v>23.779</v>
      </c>
      <c r="G7" s="16">
        <v>22.4</v>
      </c>
      <c r="H7" s="16">
        <v>22.141</v>
      </c>
      <c r="I7" s="17">
        <f t="shared" si="1"/>
        <v>1.379</v>
      </c>
      <c r="J7" s="17"/>
      <c r="K7" s="17">
        <f t="shared" si="2"/>
        <v>0.259</v>
      </c>
      <c r="L7" s="17"/>
      <c r="M7" s="17">
        <f t="shared" si="3"/>
        <v>1.638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>
      <c r="A8" s="16">
        <v>0.0</v>
      </c>
      <c r="B8" s="16">
        <v>1.0</v>
      </c>
      <c r="C8" s="16" t="str">
        <f>'Master Data Sheet'!B3</f>
        <v>PC</v>
      </c>
      <c r="D8" s="16">
        <v>2.0</v>
      </c>
      <c r="E8" s="17" t="str">
        <f t="shared" si="4"/>
        <v>PC2</v>
      </c>
      <c r="F8" s="19">
        <f>'Master Data Sheet'!C3</f>
        <v>23.689</v>
      </c>
      <c r="G8" s="16">
        <v>22.9</v>
      </c>
      <c r="H8" s="16">
        <v>23.141</v>
      </c>
      <c r="I8" s="19">
        <f t="shared" si="1"/>
        <v>0.789</v>
      </c>
      <c r="J8" s="17"/>
      <c r="K8" s="17">
        <f t="shared" si="2"/>
        <v>-0.241</v>
      </c>
      <c r="L8" s="17"/>
      <c r="M8" s="19">
        <f t="shared" si="3"/>
        <v>0.548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>
      <c r="A9" s="16">
        <v>0.0</v>
      </c>
      <c r="B9" s="16">
        <v>1.0</v>
      </c>
      <c r="C9" s="16" t="str">
        <f>'Master Data Sheet'!B160</f>
        <v>GM_PC</v>
      </c>
      <c r="D9" s="16">
        <v>159.0</v>
      </c>
      <c r="E9" s="17" t="str">
        <f t="shared" si="4"/>
        <v>GM_PC159</v>
      </c>
      <c r="F9" s="19">
        <f>'Master Data Sheet'!C160</f>
        <v>24.805</v>
      </c>
      <c r="G9" s="16">
        <v>24.2</v>
      </c>
      <c r="H9" s="16">
        <v>24.442</v>
      </c>
      <c r="I9" s="19">
        <f t="shared" si="1"/>
        <v>0.605</v>
      </c>
      <c r="J9" s="17"/>
      <c r="K9" s="17">
        <f t="shared" si="2"/>
        <v>-0.242</v>
      </c>
      <c r="L9" s="17"/>
      <c r="M9" s="19">
        <f t="shared" si="3"/>
        <v>0.363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>
      <c r="A10" s="16">
        <v>0.0</v>
      </c>
      <c r="B10" s="16">
        <v>1.0</v>
      </c>
      <c r="C10" s="16" t="str">
        <f>'Master Data Sheet'!B124</f>
        <v>GM_PC</v>
      </c>
      <c r="D10" s="16">
        <v>123.0</v>
      </c>
      <c r="E10" s="17" t="str">
        <f t="shared" si="4"/>
        <v>GM_PC123</v>
      </c>
      <c r="F10" s="19">
        <f>'Master Data Sheet'!C124</f>
        <v>23.508</v>
      </c>
      <c r="G10" s="16">
        <v>23.4</v>
      </c>
      <c r="H10" s="16">
        <v>23.372</v>
      </c>
      <c r="I10" s="19">
        <f t="shared" si="1"/>
        <v>0.108</v>
      </c>
      <c r="J10" s="17"/>
      <c r="K10" s="17">
        <f t="shared" si="2"/>
        <v>0.028</v>
      </c>
      <c r="L10" s="17"/>
      <c r="M10" s="19">
        <f t="shared" si="3"/>
        <v>0.136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>
      <c r="A11" s="16">
        <v>0.0</v>
      </c>
      <c r="B11" s="16">
        <v>1.0</v>
      </c>
      <c r="C11" s="16" t="str">
        <f>'Master Data Sheet'!B34</f>
        <v>PC</v>
      </c>
      <c r="D11" s="16">
        <v>33.0</v>
      </c>
      <c r="E11" s="17" t="str">
        <f t="shared" si="4"/>
        <v>PC33</v>
      </c>
      <c r="F11" s="19">
        <f>'Master Data Sheet'!C34</f>
        <v>24.673</v>
      </c>
      <c r="G11" s="16">
        <v>24.3</v>
      </c>
      <c r="H11" s="16">
        <v>24.556</v>
      </c>
      <c r="I11" s="19">
        <f t="shared" si="1"/>
        <v>0.373</v>
      </c>
      <c r="J11" s="17"/>
      <c r="K11" s="17">
        <f t="shared" si="2"/>
        <v>-0.256</v>
      </c>
      <c r="L11" s="17"/>
      <c r="M11" s="19">
        <f t="shared" si="3"/>
        <v>0.117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>
      <c r="A12" s="16">
        <v>0.0</v>
      </c>
      <c r="B12" s="16">
        <v>1.0</v>
      </c>
      <c r="C12" s="16" t="str">
        <f>'Master Data Sheet'!B11</f>
        <v>PC</v>
      </c>
      <c r="D12" s="16">
        <v>10.0</v>
      </c>
      <c r="E12" s="17" t="str">
        <f t="shared" si="4"/>
        <v>PC10</v>
      </c>
      <c r="F12" s="19">
        <f>'Master Data Sheet'!C11</f>
        <v>24.173</v>
      </c>
      <c r="G12" s="16">
        <v>23.4</v>
      </c>
      <c r="H12" s="16">
        <v>23.573</v>
      </c>
      <c r="I12" s="19">
        <f t="shared" si="1"/>
        <v>0.773</v>
      </c>
      <c r="J12" s="17"/>
      <c r="K12" s="17">
        <f t="shared" si="2"/>
        <v>-0.173</v>
      </c>
      <c r="L12" s="17"/>
      <c r="M12" s="19">
        <f t="shared" si="3"/>
        <v>0.6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>
      <c r="A13" s="16">
        <v>0.0</v>
      </c>
      <c r="B13" s="16">
        <v>1.0</v>
      </c>
      <c r="C13" s="16" t="str">
        <f>'Master Data Sheet'!B78</f>
        <v>PC</v>
      </c>
      <c r="D13" s="16">
        <v>77.0</v>
      </c>
      <c r="E13" s="17" t="str">
        <f t="shared" si="4"/>
        <v>PC77</v>
      </c>
      <c r="F13" s="19">
        <f>'Master Data Sheet'!C78</f>
        <v>24.881</v>
      </c>
      <c r="G13" s="16">
        <v>24.1</v>
      </c>
      <c r="H13" s="16">
        <v>24.342</v>
      </c>
      <c r="I13" s="19">
        <f t="shared" si="1"/>
        <v>0.781</v>
      </c>
      <c r="J13" s="17"/>
      <c r="K13" s="17">
        <f t="shared" si="2"/>
        <v>-0.242</v>
      </c>
      <c r="L13" s="17"/>
      <c r="M13" s="19">
        <f t="shared" si="3"/>
        <v>0.539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>
      <c r="A14" s="16">
        <v>0.0</v>
      </c>
      <c r="B14" s="16">
        <v>1.0</v>
      </c>
      <c r="C14" s="16" t="str">
        <f>'Master Data Sheet'!B241</f>
        <v>CR</v>
      </c>
      <c r="D14" s="16">
        <v>240.0</v>
      </c>
      <c r="E14" s="17" t="str">
        <f t="shared" si="4"/>
        <v>CR240</v>
      </c>
      <c r="F14" s="19">
        <f>'Master Data Sheet'!C241</f>
        <v>23.294</v>
      </c>
      <c r="G14" s="16">
        <v>21.5</v>
      </c>
      <c r="H14" s="16">
        <v>21.393</v>
      </c>
      <c r="I14" s="19">
        <f t="shared" si="1"/>
        <v>1.794</v>
      </c>
      <c r="J14" s="17"/>
      <c r="K14" s="17">
        <f t="shared" si="2"/>
        <v>0.107</v>
      </c>
      <c r="L14" s="17"/>
      <c r="M14" s="19">
        <f t="shared" si="3"/>
        <v>1.901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>
      <c r="A15" s="16">
        <v>0.0</v>
      </c>
      <c r="B15" s="16">
        <v>1.0</v>
      </c>
      <c r="C15" s="16" t="str">
        <f>'Master Data Sheet'!B256</f>
        <v>CR</v>
      </c>
      <c r="D15" s="16">
        <v>255.0</v>
      </c>
      <c r="E15" s="17" t="str">
        <f t="shared" si="4"/>
        <v>CR255</v>
      </c>
      <c r="F15" s="19">
        <f>'Master Data Sheet'!C256</f>
        <v>22.334</v>
      </c>
      <c r="G15" s="16">
        <v>21.0</v>
      </c>
      <c r="H15" s="16">
        <v>20.583</v>
      </c>
      <c r="I15" s="19">
        <f t="shared" si="1"/>
        <v>1.334</v>
      </c>
      <c r="J15" s="17"/>
      <c r="K15" s="17">
        <f t="shared" si="2"/>
        <v>0.417</v>
      </c>
      <c r="L15" s="17"/>
      <c r="M15" s="19">
        <f t="shared" si="3"/>
        <v>1.751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>
      <c r="A16" s="16">
        <v>0.0</v>
      </c>
      <c r="B16" s="16">
        <v>1.0</v>
      </c>
      <c r="C16" s="16" t="str">
        <f>'Master Data Sheet'!B237</f>
        <v>CR</v>
      </c>
      <c r="D16" s="16">
        <v>236.0</v>
      </c>
      <c r="E16" s="17" t="str">
        <f t="shared" si="4"/>
        <v>CR236</v>
      </c>
      <c r="F16" s="19">
        <f>'Master Data Sheet'!C236</f>
        <v>22.69</v>
      </c>
      <c r="G16" s="16">
        <v>21.0</v>
      </c>
      <c r="H16" s="16">
        <v>20.883</v>
      </c>
      <c r="I16" s="19">
        <f t="shared" si="1"/>
        <v>1.69</v>
      </c>
      <c r="J16" s="17"/>
      <c r="K16" s="17">
        <f t="shared" si="2"/>
        <v>0.117</v>
      </c>
      <c r="L16" s="17"/>
      <c r="M16" s="19">
        <f t="shared" si="3"/>
        <v>1.807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>
      <c r="A17" s="16">
        <v>0.0</v>
      </c>
      <c r="B17" s="16">
        <v>1.0</v>
      </c>
      <c r="C17" s="16" t="str">
        <f>'Master Data Sheet'!B122</f>
        <v>GM_PC</v>
      </c>
      <c r="D17" s="16">
        <v>121.0</v>
      </c>
      <c r="E17" s="17" t="str">
        <f t="shared" si="4"/>
        <v>GM_PC121</v>
      </c>
      <c r="F17" s="19">
        <f>'Master Data Sheet'!C122</f>
        <v>23.302</v>
      </c>
      <c r="G17" s="16">
        <v>23.5</v>
      </c>
      <c r="H17" s="16">
        <v>23.361</v>
      </c>
      <c r="I17" s="19">
        <f t="shared" si="1"/>
        <v>-0.198</v>
      </c>
      <c r="J17" s="17"/>
      <c r="K17" s="17">
        <f t="shared" si="2"/>
        <v>0.139</v>
      </c>
      <c r="L17" s="17"/>
      <c r="M17" s="19">
        <f t="shared" si="3"/>
        <v>-0.059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>
      <c r="A18" s="16">
        <v>0.0</v>
      </c>
      <c r="B18" s="16">
        <v>1.0</v>
      </c>
      <c r="C18" s="16" t="str">
        <f>'Master Data Sheet'!B177</f>
        <v>GM_PC</v>
      </c>
      <c r="D18" s="16">
        <v>176.0</v>
      </c>
      <c r="E18" s="17" t="str">
        <f t="shared" si="4"/>
        <v>GM_PC176</v>
      </c>
      <c r="F18" s="19">
        <f>'Master Data Sheet'!C177</f>
        <v>24.481</v>
      </c>
      <c r="G18" s="16">
        <v>23.7</v>
      </c>
      <c r="H18" s="16">
        <v>23.871</v>
      </c>
      <c r="I18" s="19">
        <f t="shared" si="1"/>
        <v>0.781</v>
      </c>
      <c r="J18" s="17"/>
      <c r="K18" s="17">
        <f t="shared" si="2"/>
        <v>-0.171</v>
      </c>
      <c r="L18" s="17"/>
      <c r="M18" s="19">
        <f t="shared" si="3"/>
        <v>0.61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>
      <c r="A19" s="16">
        <v>0.0</v>
      </c>
      <c r="B19" s="16">
        <v>1.0</v>
      </c>
      <c r="C19" s="16" t="str">
        <f>'Master Data Sheet'!B388</f>
        <v>AR</v>
      </c>
      <c r="D19" s="16">
        <v>387.0</v>
      </c>
      <c r="E19" s="17" t="str">
        <f t="shared" si="4"/>
        <v>AR387</v>
      </c>
      <c r="F19" s="19">
        <f>'Master Data Sheet'!C388</f>
        <v>23.035</v>
      </c>
      <c r="G19" s="16">
        <v>21.5</v>
      </c>
      <c r="H19" s="16">
        <v>21.388</v>
      </c>
      <c r="I19" s="19">
        <f t="shared" si="1"/>
        <v>1.535</v>
      </c>
      <c r="J19" s="17"/>
      <c r="K19" s="17">
        <f t="shared" si="2"/>
        <v>0.112</v>
      </c>
      <c r="L19" s="17"/>
      <c r="M19" s="19">
        <f t="shared" si="3"/>
        <v>1.647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>
      <c r="A20" s="16">
        <v>0.0</v>
      </c>
      <c r="B20" s="16">
        <v>1.0</v>
      </c>
      <c r="C20" s="16" t="str">
        <f>'Master Data Sheet'!B184</f>
        <v>GM_PC</v>
      </c>
      <c r="D20" s="16">
        <v>183.0</v>
      </c>
      <c r="E20" s="17" t="str">
        <f t="shared" si="4"/>
        <v>GM_PC183</v>
      </c>
      <c r="F20" s="19">
        <f>'Master Data Sheet'!C184</f>
        <v>24.783</v>
      </c>
      <c r="G20" s="16">
        <v>25.1</v>
      </c>
      <c r="H20" s="16">
        <v>24.581</v>
      </c>
      <c r="I20" s="19">
        <f t="shared" si="1"/>
        <v>-0.317</v>
      </c>
      <c r="J20" s="17"/>
      <c r="K20" s="17">
        <f t="shared" si="2"/>
        <v>0.519</v>
      </c>
      <c r="L20" s="17"/>
      <c r="M20" s="19">
        <f t="shared" si="3"/>
        <v>0.202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>
      <c r="A21" s="16">
        <v>0.0</v>
      </c>
      <c r="B21" s="16">
        <v>1.0</v>
      </c>
      <c r="C21" s="16" t="str">
        <f>'Master Data Sheet'!B324</f>
        <v>AR</v>
      </c>
      <c r="D21" s="16">
        <v>323.0</v>
      </c>
      <c r="E21" s="17" t="str">
        <f t="shared" si="4"/>
        <v>AR323</v>
      </c>
      <c r="F21" s="19">
        <f>'Master Data Sheet'!C323</f>
        <v>22.908</v>
      </c>
      <c r="G21" s="16">
        <v>22.3</v>
      </c>
      <c r="H21" s="16">
        <v>22.134</v>
      </c>
      <c r="I21" s="19">
        <f t="shared" si="1"/>
        <v>0.608</v>
      </c>
      <c r="J21" s="17"/>
      <c r="K21" s="17">
        <f t="shared" si="2"/>
        <v>0.166</v>
      </c>
      <c r="L21" s="17"/>
      <c r="M21" s="19">
        <f t="shared" si="3"/>
        <v>0.774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>
      <c r="A22" s="16">
        <v>0.0</v>
      </c>
      <c r="B22" s="16" t="s">
        <v>28</v>
      </c>
      <c r="C22" s="16" t="str">
        <f>'Master Data Sheet'!B380</f>
        <v>AR</v>
      </c>
      <c r="D22" s="16">
        <v>379.0</v>
      </c>
      <c r="E22" s="17" t="str">
        <f t="shared" si="4"/>
        <v>AR379</v>
      </c>
      <c r="F22" s="19">
        <f>'Master Data Sheet'!C380</f>
        <v>23.238</v>
      </c>
      <c r="G22" s="16">
        <v>21.4</v>
      </c>
      <c r="H22" s="16">
        <v>21.129</v>
      </c>
      <c r="I22" s="19">
        <f t="shared" si="1"/>
        <v>1.838</v>
      </c>
      <c r="J22" s="17"/>
      <c r="K22" s="17">
        <f t="shared" si="2"/>
        <v>0.271</v>
      </c>
      <c r="L22" s="17"/>
      <c r="M22" s="19">
        <f t="shared" si="3"/>
        <v>2.109</v>
      </c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>
      <c r="A23" s="16">
        <v>0.0</v>
      </c>
      <c r="B23" s="16">
        <v>2.0</v>
      </c>
      <c r="C23" s="16" t="str">
        <f>'Master Data Sheet'!B216</f>
        <v>CR</v>
      </c>
      <c r="D23" s="16">
        <v>215.0</v>
      </c>
      <c r="E23" s="17" t="str">
        <f t="shared" si="4"/>
        <v>CR215</v>
      </c>
      <c r="F23" s="19">
        <f>'Master Data Sheet'!C216</f>
        <v>22.77</v>
      </c>
      <c r="G23" s="16">
        <v>20.8</v>
      </c>
      <c r="H23" s="16">
        <v>20.672</v>
      </c>
      <c r="I23" s="19">
        <f t="shared" si="1"/>
        <v>1.97</v>
      </c>
      <c r="J23" s="17"/>
      <c r="K23" s="17">
        <f t="shared" si="2"/>
        <v>0.128</v>
      </c>
      <c r="L23" s="17"/>
      <c r="M23" s="19">
        <f t="shared" si="3"/>
        <v>2.098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>
      <c r="A24" s="16">
        <v>0.0</v>
      </c>
      <c r="B24" s="16">
        <v>2.0</v>
      </c>
      <c r="C24" s="16" t="str">
        <f>'Master Data Sheet'!B74</f>
        <v>PC</v>
      </c>
      <c r="D24" s="16">
        <v>73.0</v>
      </c>
      <c r="E24" s="17" t="str">
        <f t="shared" si="4"/>
        <v>PC73</v>
      </c>
      <c r="F24" s="19">
        <f>'Master Data Sheet'!C74</f>
        <v>24.455</v>
      </c>
      <c r="G24" s="16">
        <v>23.9</v>
      </c>
      <c r="H24" s="16">
        <v>23.853</v>
      </c>
      <c r="I24" s="19">
        <f t="shared" si="1"/>
        <v>0.555</v>
      </c>
      <c r="J24" s="17"/>
      <c r="K24" s="17">
        <f t="shared" si="2"/>
        <v>0.047</v>
      </c>
      <c r="L24" s="17"/>
      <c r="M24" s="19">
        <f t="shared" si="3"/>
        <v>0.602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>
      <c r="A25" s="16">
        <v>0.0</v>
      </c>
      <c r="B25" s="16">
        <v>2.0</v>
      </c>
      <c r="C25" s="16" t="str">
        <f>'Master Data Sheet'!B35</f>
        <v>PC</v>
      </c>
      <c r="D25" s="16">
        <v>34.0</v>
      </c>
      <c r="E25" s="17" t="str">
        <f t="shared" si="4"/>
        <v>PC34</v>
      </c>
      <c r="F25" s="19">
        <f>'Master Data Sheet'!C35</f>
        <v>24.263</v>
      </c>
      <c r="G25" s="16">
        <v>23.6</v>
      </c>
      <c r="H25" s="16">
        <v>23.752</v>
      </c>
      <c r="I25" s="19">
        <f t="shared" si="1"/>
        <v>0.663</v>
      </c>
      <c r="J25" s="17"/>
      <c r="K25" s="17">
        <f t="shared" si="2"/>
        <v>-0.152</v>
      </c>
      <c r="L25" s="17"/>
      <c r="M25" s="19">
        <f t="shared" si="3"/>
        <v>0.511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>
      <c r="A26" s="16">
        <v>0.0</v>
      </c>
      <c r="B26" s="16">
        <v>2.0</v>
      </c>
      <c r="C26" s="16" t="str">
        <f>'Master Data Sheet'!B212</f>
        <v>CR</v>
      </c>
      <c r="D26" s="16">
        <v>211.0</v>
      </c>
      <c r="E26" s="17" t="str">
        <f t="shared" si="4"/>
        <v>CR211</v>
      </c>
      <c r="F26" s="19">
        <f>'Master Data Sheet'!C212</f>
        <v>22.504</v>
      </c>
      <c r="G26" s="16">
        <v>21.0</v>
      </c>
      <c r="H26" s="16">
        <v>21.087</v>
      </c>
      <c r="I26" s="19">
        <f t="shared" si="1"/>
        <v>1.504</v>
      </c>
      <c r="J26" s="17"/>
      <c r="K26" s="17">
        <f t="shared" si="2"/>
        <v>-0.087</v>
      </c>
      <c r="L26" s="17"/>
      <c r="M26" s="19">
        <f t="shared" si="3"/>
        <v>1.417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>
      <c r="A27" s="16">
        <v>0.0</v>
      </c>
      <c r="B27" s="16">
        <v>2.0</v>
      </c>
      <c r="C27" s="16" t="str">
        <f>'Master Data Sheet'!B284</f>
        <v>CR</v>
      </c>
      <c r="D27" s="16">
        <v>283.0</v>
      </c>
      <c r="E27" s="17" t="str">
        <f t="shared" si="4"/>
        <v>CR283</v>
      </c>
      <c r="F27" s="19">
        <f>'Master Data Sheet'!C284</f>
        <v>22.948</v>
      </c>
      <c r="G27" s="16">
        <v>21.7</v>
      </c>
      <c r="H27" s="16">
        <v>21.542</v>
      </c>
      <c r="I27" s="19">
        <f t="shared" si="1"/>
        <v>1.248</v>
      </c>
      <c r="J27" s="17"/>
      <c r="K27" s="17">
        <f t="shared" si="2"/>
        <v>0.158</v>
      </c>
      <c r="L27" s="17"/>
      <c r="M27" s="19">
        <f t="shared" si="3"/>
        <v>1.406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>
      <c r="A28" s="16">
        <v>0.0</v>
      </c>
      <c r="B28" s="16">
        <v>2.0</v>
      </c>
      <c r="C28" s="16" t="str">
        <f>'Master Data Sheet'!B326</f>
        <v>AR</v>
      </c>
      <c r="D28" s="16">
        <v>325.0</v>
      </c>
      <c r="E28" s="17" t="str">
        <f t="shared" si="4"/>
        <v>AR325</v>
      </c>
      <c r="F28" s="19">
        <f>'Master Data Sheet'!C326</f>
        <v>23.05</v>
      </c>
      <c r="G28" s="16">
        <v>21.7</v>
      </c>
      <c r="H28" s="16">
        <v>21.543</v>
      </c>
      <c r="I28" s="19">
        <f t="shared" si="1"/>
        <v>1.35</v>
      </c>
      <c r="J28" s="17"/>
      <c r="K28" s="17">
        <f t="shared" si="2"/>
        <v>0.157</v>
      </c>
      <c r="L28" s="17"/>
      <c r="M28" s="19">
        <f t="shared" si="3"/>
        <v>1.507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>
      <c r="A29" s="16">
        <v>0.0</v>
      </c>
      <c r="B29" s="16">
        <v>2.0</v>
      </c>
      <c r="C29" s="16" t="str">
        <f>'Master Data Sheet'!B57</f>
        <v>PC</v>
      </c>
      <c r="D29" s="16">
        <v>56.0</v>
      </c>
      <c r="E29" s="17" t="str">
        <f t="shared" si="4"/>
        <v>PC56</v>
      </c>
      <c r="F29" s="19">
        <f>'Master Data Sheet'!C57</f>
        <v>24.762</v>
      </c>
      <c r="G29" s="16">
        <v>24.3</v>
      </c>
      <c r="H29" s="16">
        <v>23.931</v>
      </c>
      <c r="I29" s="19">
        <f t="shared" si="1"/>
        <v>0.462</v>
      </c>
      <c r="J29" s="17"/>
      <c r="K29" s="17">
        <f t="shared" si="2"/>
        <v>0.369</v>
      </c>
      <c r="L29" s="17"/>
      <c r="M29" s="19">
        <f t="shared" si="3"/>
        <v>0.831</v>
      </c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>
      <c r="A30" s="16">
        <v>0.0</v>
      </c>
      <c r="B30" s="16">
        <v>2.0</v>
      </c>
      <c r="C30" s="16" t="str">
        <f>'Master Data Sheet'!B131</f>
        <v>GM_PC</v>
      </c>
      <c r="D30" s="16">
        <v>130.0</v>
      </c>
      <c r="E30" s="17" t="str">
        <f t="shared" si="4"/>
        <v>GM_PC130</v>
      </c>
      <c r="F30" s="19">
        <f>'Master Data Sheet'!C131</f>
        <v>24.425</v>
      </c>
      <c r="G30" s="16">
        <v>24.3</v>
      </c>
      <c r="H30" s="16">
        <v>24.097</v>
      </c>
      <c r="I30" s="19">
        <f t="shared" si="1"/>
        <v>0.125</v>
      </c>
      <c r="J30" s="17"/>
      <c r="K30" s="17">
        <f t="shared" si="2"/>
        <v>0.203</v>
      </c>
      <c r="L30" s="17"/>
      <c r="M30" s="19">
        <f t="shared" si="3"/>
        <v>0.328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>
      <c r="A31" s="16">
        <v>0.0</v>
      </c>
      <c r="B31" s="16">
        <v>2.0</v>
      </c>
      <c r="C31" s="16" t="str">
        <f>'Master Data Sheet'!B26</f>
        <v>PC</v>
      </c>
      <c r="D31" s="16">
        <v>25.0</v>
      </c>
      <c r="E31" s="17" t="str">
        <f t="shared" si="4"/>
        <v>PC25</v>
      </c>
      <c r="F31" s="19">
        <f>'Master Data Sheet'!C26</f>
        <v>24.96</v>
      </c>
      <c r="G31" s="16">
        <v>24.5</v>
      </c>
      <c r="H31" s="16">
        <v>24.028</v>
      </c>
      <c r="I31" s="19">
        <f t="shared" si="1"/>
        <v>0.46</v>
      </c>
      <c r="J31" s="17"/>
      <c r="K31" s="17">
        <f t="shared" si="2"/>
        <v>0.472</v>
      </c>
      <c r="L31" s="17"/>
      <c r="M31" s="19">
        <f t="shared" si="3"/>
        <v>0.932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>
      <c r="A32" s="16">
        <v>0.0</v>
      </c>
      <c r="B32" s="16">
        <v>2.0</v>
      </c>
      <c r="C32" s="16" t="str">
        <f>'Master Data Sheet'!B316</f>
        <v>AR</v>
      </c>
      <c r="D32" s="16">
        <v>315.0</v>
      </c>
      <c r="E32" s="17" t="str">
        <f t="shared" si="4"/>
        <v>AR315</v>
      </c>
      <c r="F32" s="19">
        <f>'Master Data Sheet'!C316</f>
        <v>22.536</v>
      </c>
      <c r="G32" s="16">
        <v>21.0</v>
      </c>
      <c r="H32" s="16">
        <v>20.634</v>
      </c>
      <c r="I32" s="19">
        <f t="shared" si="1"/>
        <v>1.536</v>
      </c>
      <c r="J32" s="17"/>
      <c r="K32" s="17">
        <f t="shared" si="2"/>
        <v>0.366</v>
      </c>
      <c r="L32" s="17"/>
      <c r="M32" s="19">
        <f t="shared" si="3"/>
        <v>1.902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>
      <c r="A33" s="16">
        <v>0.0</v>
      </c>
      <c r="B33" s="16">
        <v>2.0</v>
      </c>
      <c r="C33" s="16" t="str">
        <f>'Master Data Sheet'!B107</f>
        <v>GM_PC</v>
      </c>
      <c r="D33" s="16">
        <v>106.0</v>
      </c>
      <c r="E33" s="17" t="str">
        <f t="shared" si="4"/>
        <v>GM_PC106</v>
      </c>
      <c r="F33" s="19">
        <f>'Master Data Sheet'!C107</f>
        <v>25.459</v>
      </c>
      <c r="G33" s="16">
        <v>25.5</v>
      </c>
      <c r="H33" s="16">
        <v>25.439</v>
      </c>
      <c r="I33" s="19">
        <f t="shared" si="1"/>
        <v>-0.041</v>
      </c>
      <c r="J33" s="17"/>
      <c r="K33" s="17">
        <f t="shared" si="2"/>
        <v>0.061</v>
      </c>
      <c r="L33" s="17"/>
      <c r="M33" s="19">
        <f t="shared" si="3"/>
        <v>0.02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>
      <c r="A34" s="16">
        <v>0.0</v>
      </c>
      <c r="B34" s="16">
        <v>2.0</v>
      </c>
      <c r="C34" s="16" t="str">
        <f>'Master Data Sheet'!B110</f>
        <v>GM_PC</v>
      </c>
      <c r="D34" s="16">
        <v>109.0</v>
      </c>
      <c r="E34" s="17" t="str">
        <f t="shared" si="4"/>
        <v>GM_PC109</v>
      </c>
      <c r="F34" s="19">
        <f>'Master Data Sheet'!C110</f>
        <v>26.027</v>
      </c>
      <c r="G34" s="16">
        <v>25.9</v>
      </c>
      <c r="H34" s="16">
        <v>26.091</v>
      </c>
      <c r="I34" s="19">
        <f t="shared" si="1"/>
        <v>0.127</v>
      </c>
      <c r="J34" s="17"/>
      <c r="K34" s="17">
        <f t="shared" si="2"/>
        <v>-0.191</v>
      </c>
      <c r="L34" s="17"/>
      <c r="M34" s="19">
        <f t="shared" si="3"/>
        <v>-0.064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>
      <c r="A35" s="16">
        <v>0.0</v>
      </c>
      <c r="B35" s="16">
        <v>2.0</v>
      </c>
      <c r="C35" s="16" t="str">
        <f>'Master Data Sheet'!B119</f>
        <v>GM_PC</v>
      </c>
      <c r="D35" s="16">
        <v>118.0</v>
      </c>
      <c r="E35" s="17" t="str">
        <f t="shared" si="4"/>
        <v>GM_PC118</v>
      </c>
      <c r="F35" s="19">
        <f>'Master Data Sheet'!C119</f>
        <v>24.775</v>
      </c>
      <c r="G35" s="16">
        <v>24.9</v>
      </c>
      <c r="H35" s="16">
        <v>24.62</v>
      </c>
      <c r="I35" s="19">
        <f t="shared" si="1"/>
        <v>-0.125</v>
      </c>
      <c r="J35" s="17"/>
      <c r="K35" s="17">
        <f t="shared" si="2"/>
        <v>0.28</v>
      </c>
      <c r="L35" s="17"/>
      <c r="M35" s="19">
        <f t="shared" si="3"/>
        <v>0.155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</row>
    <row r="36">
      <c r="A36" s="16">
        <v>0.0</v>
      </c>
      <c r="B36" s="16">
        <v>2.0</v>
      </c>
      <c r="C36" s="16" t="str">
        <f>'Master Data Sheet'!B277</f>
        <v>CR</v>
      </c>
      <c r="D36" s="16">
        <v>276.0</v>
      </c>
      <c r="E36" s="17" t="str">
        <f t="shared" si="4"/>
        <v>CR276</v>
      </c>
      <c r="F36" s="19">
        <f>'Master Data Sheet'!C277</f>
        <v>23.275</v>
      </c>
      <c r="G36" s="16">
        <v>21.5</v>
      </c>
      <c r="H36" s="16">
        <v>21.481</v>
      </c>
      <c r="I36" s="19">
        <f t="shared" si="1"/>
        <v>1.775</v>
      </c>
      <c r="J36" s="17"/>
      <c r="K36" s="17">
        <f t="shared" si="2"/>
        <v>0.019</v>
      </c>
      <c r="L36" s="17"/>
      <c r="M36" s="19">
        <f t="shared" si="3"/>
        <v>1.794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</row>
    <row r="37">
      <c r="A37" s="16">
        <v>0.0</v>
      </c>
      <c r="B37" s="16">
        <v>2.0</v>
      </c>
      <c r="C37" s="16" t="str">
        <f>'Master Data Sheet'!B201</f>
        <v>CR</v>
      </c>
      <c r="D37" s="16">
        <v>200.0</v>
      </c>
      <c r="E37" s="17" t="str">
        <f t="shared" si="4"/>
        <v>CR200</v>
      </c>
      <c r="F37" s="19">
        <f>'Master Data Sheet'!C201</f>
        <v>22.932</v>
      </c>
      <c r="G37" s="16">
        <v>25.2</v>
      </c>
      <c r="H37" s="16">
        <v>25.034</v>
      </c>
      <c r="I37" s="19">
        <f t="shared" si="1"/>
        <v>-2.268</v>
      </c>
      <c r="J37" s="17"/>
      <c r="K37" s="17">
        <f t="shared" si="2"/>
        <v>0.166</v>
      </c>
      <c r="L37" s="17"/>
      <c r="M37" s="19">
        <f t="shared" si="3"/>
        <v>-2.102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>
      <c r="A38" s="16">
        <v>0.0</v>
      </c>
      <c r="B38" s="16">
        <v>2.0</v>
      </c>
      <c r="C38" s="16" t="str">
        <f>'Master Data Sheet'!B273</f>
        <v>CR</v>
      </c>
      <c r="D38" s="16">
        <v>272.0</v>
      </c>
      <c r="E38" s="17" t="str">
        <f t="shared" si="4"/>
        <v>CR272</v>
      </c>
      <c r="F38" s="19">
        <f>'Master Data Sheet'!C273</f>
        <v>23.233</v>
      </c>
      <c r="G38" s="16">
        <v>21.3</v>
      </c>
      <c r="H38" s="16">
        <v>21.327</v>
      </c>
      <c r="I38" s="19">
        <f t="shared" si="1"/>
        <v>1.933</v>
      </c>
      <c r="J38" s="17"/>
      <c r="K38" s="17">
        <f t="shared" si="2"/>
        <v>-0.027</v>
      </c>
      <c r="L38" s="17"/>
      <c r="M38" s="19">
        <f t="shared" si="3"/>
        <v>1.906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>
      <c r="A39" s="16">
        <v>0.0</v>
      </c>
      <c r="B39" s="16">
        <v>2.0</v>
      </c>
      <c r="C39" s="16" t="str">
        <f>'Master Data Sheet'!B394</f>
        <v>AR</v>
      </c>
      <c r="D39" s="16">
        <v>393.0</v>
      </c>
      <c r="E39" s="17" t="str">
        <f t="shared" si="4"/>
        <v>AR393</v>
      </c>
      <c r="F39" s="19">
        <f>'Master Data Sheet'!C394</f>
        <v>23.033</v>
      </c>
      <c r="G39" s="16">
        <v>21.8</v>
      </c>
      <c r="H39" s="16">
        <v>21.475</v>
      </c>
      <c r="I39" s="19">
        <f t="shared" si="1"/>
        <v>1.233</v>
      </c>
      <c r="J39" s="17"/>
      <c r="K39" s="17">
        <f t="shared" si="2"/>
        <v>0.325</v>
      </c>
      <c r="L39" s="17"/>
      <c r="M39" s="19">
        <f t="shared" si="3"/>
        <v>1.558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>
      <c r="A40" s="16">
        <v>0.0</v>
      </c>
      <c r="B40" s="16">
        <v>2.0</v>
      </c>
      <c r="C40" s="16" t="str">
        <f>'Master Data Sheet'!B85</f>
        <v>PC</v>
      </c>
      <c r="D40" s="16">
        <v>84.0</v>
      </c>
      <c r="E40" s="17" t="str">
        <f t="shared" si="4"/>
        <v>PC84</v>
      </c>
      <c r="F40" s="19">
        <f>'Master Data Sheet'!C85</f>
        <v>24.494</v>
      </c>
      <c r="G40" s="16">
        <v>25.0</v>
      </c>
      <c r="H40" s="16">
        <v>24.808</v>
      </c>
      <c r="I40" s="19">
        <f t="shared" si="1"/>
        <v>-0.506</v>
      </c>
      <c r="J40" s="17"/>
      <c r="K40" s="17">
        <f t="shared" si="2"/>
        <v>0.192</v>
      </c>
      <c r="L40" s="17"/>
      <c r="M40" s="19">
        <f t="shared" si="3"/>
        <v>-0.314</v>
      </c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>
      <c r="A41" s="16">
        <v>0.0</v>
      </c>
      <c r="B41" s="16">
        <v>2.0</v>
      </c>
      <c r="C41" s="16" t="str">
        <f>'Master Data Sheet'!B395</f>
        <v>AR</v>
      </c>
      <c r="D41" s="16">
        <v>394.0</v>
      </c>
      <c r="E41" s="17" t="str">
        <f t="shared" si="4"/>
        <v>AR394</v>
      </c>
      <c r="F41" s="19">
        <f>'Master Data Sheet'!C395</f>
        <v>23.677</v>
      </c>
      <c r="G41" s="16">
        <v>22.5</v>
      </c>
      <c r="H41" s="16">
        <v>22.167</v>
      </c>
      <c r="I41" s="19">
        <f t="shared" si="1"/>
        <v>1.177</v>
      </c>
      <c r="J41" s="17"/>
      <c r="K41" s="17">
        <f t="shared" si="2"/>
        <v>0.333</v>
      </c>
      <c r="L41" s="17"/>
      <c r="M41" s="19">
        <f t="shared" si="3"/>
        <v>1.51</v>
      </c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</row>
  </sheetData>
  <drawing r:id="rId1"/>
</worksheet>
</file>