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</sheets>
  <definedNames/>
  <calcPr/>
  <extLst>
    <ext uri="GoogleSheetsCustomDataVersion1">
      <go:sheetsCustomData xmlns:go="http://customooxmlschemas.google.com/" r:id="rId9" roundtripDataSignature="AMtx7mh2vgophbj7jBmsUL11xuLKTW4vXg=="/>
    </ext>
  </extLst>
</workbook>
</file>

<file path=xl/sharedStrings.xml><?xml version="1.0" encoding="utf-8"?>
<sst xmlns="http://schemas.openxmlformats.org/spreadsheetml/2006/main" count="31" uniqueCount="26">
  <si>
    <t>July</t>
  </si>
  <si>
    <t>bag</t>
  </si>
  <si>
    <t>w1</t>
  </si>
  <si>
    <t>w2</t>
  </si>
  <si>
    <t>w3</t>
  </si>
  <si>
    <t>w4</t>
  </si>
  <si>
    <t>w5</t>
  </si>
  <si>
    <t>w6</t>
  </si>
  <si>
    <t>1_2_change</t>
  </si>
  <si>
    <t>2_3_change</t>
  </si>
  <si>
    <t>1_3_change</t>
  </si>
  <si>
    <t>1_5_change</t>
  </si>
  <si>
    <t>1_6_change</t>
  </si>
  <si>
    <t>1_2_avg_change</t>
  </si>
  <si>
    <t>2_3_avg_change</t>
  </si>
  <si>
    <t>1_3_avg_change</t>
  </si>
  <si>
    <t>1_4_avg_change</t>
  </si>
  <si>
    <t>1_5_avg_change</t>
  </si>
  <si>
    <t>1_6_avg_change</t>
  </si>
  <si>
    <t>T3 test</t>
  </si>
  <si>
    <t xml:space="preserve">T4 test </t>
  </si>
  <si>
    <t>T6 test weights</t>
  </si>
  <si>
    <t>Bag #</t>
  </si>
  <si>
    <t>wt_g</t>
  </si>
  <si>
    <t>T7 test weights</t>
  </si>
  <si>
    <t xml:space="preserve">wt_g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</si>
</sst>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-d"/>
  </numFmts>
  <fonts count="5">
    <font>
      <sz val="12.0"/>
      <color theme="1"/>
      <name val="Arial"/>
    </font>
    <font>
      <sz val="12.0"/>
      <color theme="1"/>
      <name val="Times New Roman"/>
    </font>
    <font>
      <color theme="1"/>
      <name val="Arial"/>
    </font>
    <font>
      <sz val="12.0"/>
      <color rgb="FF00000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Font="1"/>
    <xf borderId="0" fillId="0" fontId="3" numFmtId="0" xfId="0" applyAlignment="1" applyFont="1">
      <alignment shrinkToFit="0" vertical="bottom" wrapText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314325</xdr:colOff>
      <xdr:row>0</xdr:row>
      <xdr:rowOff>95250</xdr:rowOff>
    </xdr:from>
    <xdr:ext cx="5543550" cy="3171825"/>
    <xdr:sp>
      <xdr:nvSpPr>
        <xdr:cNvPr id="3" name="Shape 3"/>
        <xdr:cNvSpPr txBox="1"/>
      </xdr:nvSpPr>
      <xdr:spPr>
        <a:xfrm>
          <a:off x="2578988" y="2198850"/>
          <a:ext cx="5534025" cy="31623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Results: Between</a:t>
          </a:r>
          <a:r>
            <a:rPr lang="en-US" sz="14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 Friday July 9 and Monday July 12 of 25 T=2 bags sampled lost roughly 0.250g. Enough weight was lost that I did not record the values bc they needed to dry more. On monday I washed soil 1 samples from T=3 and put them in the drying oven. I selected 8 samples (2 of each) to test weight on Tuesday July 13 and found that there was an average increase in 0.171g in the bag weights. I think this is because the dried T=2 samples have equilibrated somewhat with the drying T=3 samples and all need more time to dry. Due to this, I think we need to use a second drying oven so that washed samples and drying samples are in different places to keep this from happening again. Will weigh the same 8 samples again Wednesday and go from there.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Thursday: more weight gain, washed the rest of the T=3 samples, put the washed samples in the oven so they did not continue decomposition from microbial metabolisation </a:t>
          </a:r>
          <a:endParaRPr sz="1400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4.78"/>
    <col customWidth="1" min="4" max="4" width="12.89"/>
    <col customWidth="1" min="5" max="8" width="11.78"/>
    <col customWidth="1" min="9" max="10" width="10.78"/>
    <col customWidth="1" min="11" max="29" width="10.56"/>
  </cols>
  <sheetData>
    <row r="1" ht="15.75" customHeight="1">
      <c r="A1" s="1" t="s">
        <v>0</v>
      </c>
      <c r="B1" s="1">
        <v>12.0</v>
      </c>
      <c r="C1" s="1">
        <v>13.0</v>
      </c>
      <c r="D1" s="1">
        <v>15.0</v>
      </c>
      <c r="E1" s="2">
        <v>19.0</v>
      </c>
      <c r="F1" s="2">
        <v>20.0</v>
      </c>
      <c r="G1" s="2">
        <v>21.0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5.75" customHeight="1">
      <c r="A2" s="3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  <c r="G2" s="2" t="s">
        <v>7</v>
      </c>
      <c r="H2" s="3" t="s">
        <v>8</v>
      </c>
      <c r="I2" s="3" t="s">
        <v>9</v>
      </c>
      <c r="J2" s="3" t="s">
        <v>10</v>
      </c>
      <c r="K2" s="2" t="s">
        <v>11</v>
      </c>
      <c r="L2" s="2" t="s">
        <v>12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5.75" customHeight="1">
      <c r="A3" s="3">
        <v>287.0</v>
      </c>
      <c r="B3" s="3">
        <v>17.989</v>
      </c>
      <c r="C3" s="3">
        <v>18.094</v>
      </c>
      <c r="D3" s="3">
        <v>18.206</v>
      </c>
      <c r="E3" s="3"/>
      <c r="F3" s="2">
        <v>18.058</v>
      </c>
      <c r="G3" s="2">
        <v>17.821</v>
      </c>
      <c r="H3" s="3">
        <f t="shared" ref="H3:I3" si="1">C3-B3</f>
        <v>0.105</v>
      </c>
      <c r="I3" s="3">
        <f t="shared" si="1"/>
        <v>0.112</v>
      </c>
      <c r="J3" s="3">
        <f t="shared" ref="J3:J10" si="3">D3-B3</f>
        <v>0.217</v>
      </c>
      <c r="K3" s="3">
        <f t="shared" ref="K3:K10" si="4">F3-B3</f>
        <v>0.069</v>
      </c>
      <c r="L3" s="3">
        <f t="shared" ref="L3:L10" si="5">G3-B3</f>
        <v>-0.168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5.75" customHeight="1">
      <c r="A4" s="3">
        <v>72.0</v>
      </c>
      <c r="B4" s="3">
        <v>21.162</v>
      </c>
      <c r="C4" s="3">
        <v>21.346</v>
      </c>
      <c r="D4" s="3">
        <v>21.403</v>
      </c>
      <c r="E4" s="3"/>
      <c r="F4" s="2">
        <v>21.263</v>
      </c>
      <c r="G4" s="2">
        <v>21.052</v>
      </c>
      <c r="H4" s="3">
        <f t="shared" ref="H4:I4" si="2">C4-B4</f>
        <v>0.184</v>
      </c>
      <c r="I4" s="3">
        <f t="shared" si="2"/>
        <v>0.057</v>
      </c>
      <c r="J4" s="3">
        <f t="shared" si="3"/>
        <v>0.241</v>
      </c>
      <c r="K4" s="3">
        <f t="shared" si="4"/>
        <v>0.101</v>
      </c>
      <c r="L4" s="3">
        <f t="shared" si="5"/>
        <v>-0.11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15.75" customHeight="1">
      <c r="A5" s="3">
        <v>321.0</v>
      </c>
      <c r="B5" s="3">
        <v>16.626</v>
      </c>
      <c r="C5" s="3">
        <v>16.638</v>
      </c>
      <c r="D5" s="3">
        <v>16.729</v>
      </c>
      <c r="E5" s="3"/>
      <c r="F5" s="2">
        <v>16.495</v>
      </c>
      <c r="G5" s="2">
        <v>16.257</v>
      </c>
      <c r="H5" s="3">
        <f t="shared" ref="H5:I5" si="6">C5-B5</f>
        <v>0.012</v>
      </c>
      <c r="I5" s="3">
        <f t="shared" si="6"/>
        <v>0.091</v>
      </c>
      <c r="J5" s="3">
        <f t="shared" si="3"/>
        <v>0.103</v>
      </c>
      <c r="K5" s="3">
        <f t="shared" si="4"/>
        <v>-0.131</v>
      </c>
      <c r="L5" s="3">
        <f t="shared" si="5"/>
        <v>-0.369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ht="15.75" customHeight="1">
      <c r="A6" s="3">
        <v>140.0</v>
      </c>
      <c r="B6" s="3">
        <v>21.918</v>
      </c>
      <c r="C6" s="3">
        <v>22.145</v>
      </c>
      <c r="D6" s="3">
        <v>22.2</v>
      </c>
      <c r="E6" s="3"/>
      <c r="F6" s="2">
        <v>21.993</v>
      </c>
      <c r="G6" s="2">
        <v>21.806</v>
      </c>
      <c r="H6" s="3">
        <f t="shared" ref="H6:I6" si="7">C6-B6</f>
        <v>0.227</v>
      </c>
      <c r="I6" s="3">
        <f t="shared" si="7"/>
        <v>0.055</v>
      </c>
      <c r="J6" s="3">
        <f t="shared" si="3"/>
        <v>0.282</v>
      </c>
      <c r="K6" s="3">
        <f t="shared" si="4"/>
        <v>0.075</v>
      </c>
      <c r="L6" s="3">
        <f t="shared" si="5"/>
        <v>-0.112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ht="15.75" customHeight="1">
      <c r="A7" s="3">
        <v>154.0</v>
      </c>
      <c r="B7" s="3">
        <v>21.502</v>
      </c>
      <c r="C7" s="3">
        <v>21.691</v>
      </c>
      <c r="D7" s="3">
        <v>21.73</v>
      </c>
      <c r="E7" s="3"/>
      <c r="F7" s="2">
        <v>21.557</v>
      </c>
      <c r="G7" s="2">
        <v>21.34</v>
      </c>
      <c r="H7" s="3">
        <f t="shared" ref="H7:I7" si="8">C7-B7</f>
        <v>0.189</v>
      </c>
      <c r="I7" s="3">
        <f t="shared" si="8"/>
        <v>0.039</v>
      </c>
      <c r="J7" s="3">
        <f t="shared" si="3"/>
        <v>0.228</v>
      </c>
      <c r="K7" s="3">
        <f t="shared" si="4"/>
        <v>0.055</v>
      </c>
      <c r="L7" s="3">
        <f t="shared" si="5"/>
        <v>-0.162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15.75" customHeight="1">
      <c r="A8" s="3">
        <v>12.0</v>
      </c>
      <c r="B8" s="3">
        <v>20.589</v>
      </c>
      <c r="C8" s="3">
        <v>20.803</v>
      </c>
      <c r="D8" s="3">
        <v>20.818</v>
      </c>
      <c r="E8" s="3"/>
      <c r="F8" s="2">
        <v>20.68</v>
      </c>
      <c r="G8" s="2">
        <v>20.496</v>
      </c>
      <c r="H8" s="3">
        <f t="shared" ref="H8:I8" si="9">C8-B8</f>
        <v>0.214</v>
      </c>
      <c r="I8" s="3">
        <f t="shared" si="9"/>
        <v>0.015</v>
      </c>
      <c r="J8" s="3">
        <f t="shared" si="3"/>
        <v>0.229</v>
      </c>
      <c r="K8" s="3">
        <f t="shared" si="4"/>
        <v>0.091</v>
      </c>
      <c r="L8" s="3">
        <f t="shared" si="5"/>
        <v>-0.093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ht="15.75" customHeight="1">
      <c r="A9" s="3">
        <v>361.0</v>
      </c>
      <c r="B9" s="3">
        <v>14.106</v>
      </c>
      <c r="C9" s="3">
        <v>14.414</v>
      </c>
      <c r="D9" s="3">
        <v>14.452</v>
      </c>
      <c r="E9" s="3"/>
      <c r="F9" s="2">
        <v>14.308</v>
      </c>
      <c r="G9" s="2">
        <v>14.164</v>
      </c>
      <c r="H9" s="3">
        <f t="shared" ref="H9:I9" si="10">C9-B9</f>
        <v>0.308</v>
      </c>
      <c r="I9" s="3">
        <f t="shared" si="10"/>
        <v>0.038</v>
      </c>
      <c r="J9" s="3">
        <f t="shared" si="3"/>
        <v>0.346</v>
      </c>
      <c r="K9" s="3">
        <f t="shared" si="4"/>
        <v>0.202</v>
      </c>
      <c r="L9" s="3">
        <f t="shared" si="5"/>
        <v>0.058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15.75" customHeight="1">
      <c r="A10" s="3">
        <v>212.0</v>
      </c>
      <c r="B10" s="3">
        <v>17.561</v>
      </c>
      <c r="C10" s="3">
        <v>17.691</v>
      </c>
      <c r="D10" s="3">
        <v>17.779</v>
      </c>
      <c r="E10" s="3"/>
      <c r="F10" s="2">
        <v>17.484</v>
      </c>
      <c r="G10" s="2">
        <v>17.276</v>
      </c>
      <c r="H10" s="3">
        <f t="shared" ref="H10:I10" si="11">C10-B10</f>
        <v>0.13</v>
      </c>
      <c r="I10" s="3">
        <f t="shared" si="11"/>
        <v>0.088</v>
      </c>
      <c r="J10" s="3">
        <f t="shared" si="3"/>
        <v>0.218</v>
      </c>
      <c r="K10" s="3">
        <f t="shared" si="4"/>
        <v>-0.077</v>
      </c>
      <c r="L10" s="3">
        <f t="shared" si="5"/>
        <v>-0.285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ht="15.75" customHeight="1">
      <c r="A12" s="3" t="s">
        <v>13</v>
      </c>
      <c r="B12" s="3" t="s">
        <v>14</v>
      </c>
      <c r="C12" s="3" t="s">
        <v>15</v>
      </c>
      <c r="D12" s="2" t="s">
        <v>16</v>
      </c>
      <c r="E12" s="2" t="s">
        <v>17</v>
      </c>
      <c r="F12" s="2" t="s">
        <v>18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ht="15.75" customHeight="1">
      <c r="A13" s="3">
        <f t="shared" ref="A13:C13" si="12">AVERAGE(H3:H10)</f>
        <v>0.171125</v>
      </c>
      <c r="B13" s="3">
        <f t="shared" si="12"/>
        <v>0.061875</v>
      </c>
      <c r="C13" s="3">
        <f t="shared" si="12"/>
        <v>0.233</v>
      </c>
      <c r="D13" s="2">
        <v>0.069</v>
      </c>
      <c r="E13" s="3">
        <f t="shared" ref="E13:F13" si="13">AVERAGE(K3:K10)</f>
        <v>0.048125</v>
      </c>
      <c r="F13" s="3">
        <f t="shared" si="13"/>
        <v>-0.155125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4" t="s">
        <v>19</v>
      </c>
    </row>
    <row r="2">
      <c r="D2" s="5">
        <v>44374.0</v>
      </c>
      <c r="E2" s="5">
        <v>44375.0</v>
      </c>
    </row>
    <row r="3">
      <c r="B3" s="6"/>
      <c r="C3" s="7">
        <v>49.0</v>
      </c>
      <c r="D3" s="7">
        <v>19.458</v>
      </c>
      <c r="E3" s="4">
        <v>19.409</v>
      </c>
      <c r="F3" s="8">
        <f t="shared" ref="F3:F10" si="1">E3-D3</f>
        <v>-0.049</v>
      </c>
    </row>
    <row r="4">
      <c r="B4" s="9"/>
      <c r="C4" s="7">
        <v>98.0</v>
      </c>
      <c r="D4" s="7">
        <v>18.955</v>
      </c>
      <c r="E4" s="4">
        <v>18.952</v>
      </c>
      <c r="F4" s="8">
        <f t="shared" si="1"/>
        <v>-0.003</v>
      </c>
    </row>
    <row r="5">
      <c r="B5" s="9"/>
      <c r="C5" s="7">
        <v>122.0</v>
      </c>
      <c r="D5" s="7">
        <v>22.194</v>
      </c>
      <c r="E5" s="4">
        <v>22.108</v>
      </c>
      <c r="F5" s="8">
        <f t="shared" si="1"/>
        <v>-0.086</v>
      </c>
    </row>
    <row r="6">
      <c r="B6" s="9"/>
      <c r="C6" s="7">
        <v>234.0</v>
      </c>
      <c r="D6" s="7">
        <v>17.056</v>
      </c>
      <c r="E6" s="4">
        <v>17.121</v>
      </c>
      <c r="F6" s="8">
        <f t="shared" si="1"/>
        <v>0.065</v>
      </c>
    </row>
    <row r="7">
      <c r="B7" s="9"/>
      <c r="C7" s="7">
        <v>305.0</v>
      </c>
      <c r="D7" s="7">
        <v>16.369</v>
      </c>
      <c r="E7" s="4">
        <v>16.364</v>
      </c>
      <c r="F7" s="8">
        <f t="shared" si="1"/>
        <v>-0.005</v>
      </c>
    </row>
    <row r="8">
      <c r="B8" s="9"/>
      <c r="C8" s="7">
        <v>181.0</v>
      </c>
      <c r="D8" s="7">
        <v>21.979</v>
      </c>
      <c r="E8" s="4">
        <v>21.975</v>
      </c>
      <c r="F8" s="8">
        <f t="shared" si="1"/>
        <v>-0.004</v>
      </c>
    </row>
    <row r="9">
      <c r="B9" s="9"/>
      <c r="C9" s="7">
        <v>292.0</v>
      </c>
      <c r="D9" s="7">
        <v>16.962</v>
      </c>
      <c r="E9" s="4">
        <v>17.027</v>
      </c>
      <c r="F9" s="8">
        <f t="shared" si="1"/>
        <v>0.065</v>
      </c>
    </row>
    <row r="10">
      <c r="B10" s="9"/>
      <c r="C10" s="7">
        <v>342.0</v>
      </c>
      <c r="D10" s="7">
        <v>15.518</v>
      </c>
      <c r="E10" s="4">
        <v>15.528</v>
      </c>
      <c r="F10" s="8">
        <f t="shared" si="1"/>
        <v>0.01</v>
      </c>
    </row>
    <row r="11">
      <c r="B11" s="9"/>
      <c r="F11" s="8">
        <f>average(F3:F10)</f>
        <v>-0.000875</v>
      </c>
    </row>
    <row r="12">
      <c r="B12" s="9"/>
    </row>
    <row r="13">
      <c r="B13" s="9"/>
    </row>
    <row r="14">
      <c r="B14" s="9"/>
    </row>
    <row r="15">
      <c r="B15" s="9"/>
    </row>
    <row r="16">
      <c r="B16" s="9"/>
    </row>
    <row r="17">
      <c r="B17" s="9"/>
    </row>
    <row r="18">
      <c r="B18" s="9"/>
    </row>
    <row r="19">
      <c r="B19" s="9"/>
    </row>
    <row r="20">
      <c r="B20" s="9"/>
    </row>
    <row r="21">
      <c r="B21" s="9"/>
    </row>
    <row r="22">
      <c r="B22" s="9"/>
    </row>
    <row r="23">
      <c r="B23" s="9"/>
    </row>
    <row r="24">
      <c r="B24" s="9"/>
    </row>
    <row r="25">
      <c r="B25" s="9"/>
    </row>
    <row r="26">
      <c r="B26" s="9"/>
    </row>
    <row r="27">
      <c r="B27" s="9"/>
    </row>
    <row r="28">
      <c r="B28" s="9"/>
    </row>
    <row r="29">
      <c r="B29" s="9"/>
    </row>
    <row r="30">
      <c r="B30" s="9"/>
    </row>
    <row r="31">
      <c r="B31" s="9"/>
    </row>
    <row r="32">
      <c r="B32" s="9"/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39">
      <c r="A139" s="7"/>
      <c r="B139" s="9"/>
    </row>
    <row r="140">
      <c r="A140" s="7"/>
      <c r="B140" s="9"/>
    </row>
    <row r="141">
      <c r="A141" s="7"/>
      <c r="B141" s="9"/>
    </row>
    <row r="142">
      <c r="A142" s="7"/>
      <c r="B142" s="9"/>
    </row>
    <row r="143">
      <c r="A143" s="7"/>
      <c r="B143" s="9"/>
    </row>
    <row r="144">
      <c r="A144" s="7"/>
      <c r="B144" s="9"/>
    </row>
    <row r="148">
      <c r="A148" s="7"/>
      <c r="B148" s="9"/>
    </row>
    <row r="149">
      <c r="A149" s="7"/>
      <c r="B149" s="9"/>
    </row>
    <row r="150">
      <c r="A150" s="7"/>
      <c r="B150" s="9"/>
    </row>
    <row r="151">
      <c r="A151" s="7"/>
      <c r="B151" s="9"/>
    </row>
    <row r="152">
      <c r="A152" s="7"/>
      <c r="B152" s="9"/>
    </row>
    <row r="153">
      <c r="A153" s="7"/>
      <c r="B153" s="9"/>
    </row>
    <row r="154">
      <c r="A154" s="7"/>
      <c r="B154" s="9"/>
    </row>
    <row r="155">
      <c r="A155" s="7"/>
      <c r="B155" s="9"/>
    </row>
    <row r="156">
      <c r="A156" s="7"/>
      <c r="B156" s="9"/>
    </row>
    <row r="157">
      <c r="A157" s="7"/>
      <c r="B157" s="9"/>
    </row>
    <row r="158">
      <c r="A158" s="7"/>
      <c r="B158" s="9"/>
    </row>
    <row r="159">
      <c r="A159" s="7"/>
      <c r="B159" s="9"/>
    </row>
    <row r="160">
      <c r="A160" s="7"/>
      <c r="B160" s="9"/>
    </row>
    <row r="161">
      <c r="A161" s="7"/>
      <c r="B161" s="9"/>
    </row>
    <row r="162">
      <c r="A162" s="7"/>
      <c r="B162" s="9"/>
    </row>
    <row r="164">
      <c r="A164" s="7"/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4" t="s">
        <v>20</v>
      </c>
    </row>
    <row r="3">
      <c r="A3" s="1" t="s">
        <v>0</v>
      </c>
      <c r="B3" s="4">
        <v>26.0</v>
      </c>
      <c r="C3" s="4">
        <v>28.0</v>
      </c>
    </row>
    <row r="4">
      <c r="A4" s="3" t="s">
        <v>1</v>
      </c>
      <c r="B4" s="4" t="s">
        <v>2</v>
      </c>
      <c r="C4" s="4" t="s">
        <v>3</v>
      </c>
    </row>
    <row r="5">
      <c r="A5" s="4">
        <v>48.0</v>
      </c>
      <c r="B5" s="4">
        <v>19.377</v>
      </c>
      <c r="C5" s="4">
        <v>19.269</v>
      </c>
      <c r="D5" s="8">
        <f t="shared" ref="D5:D12" si="1">C5-B5</f>
        <v>-0.108</v>
      </c>
    </row>
    <row r="6">
      <c r="A6" s="4">
        <v>69.0</v>
      </c>
      <c r="B6" s="4">
        <v>19.194</v>
      </c>
      <c r="C6" s="4">
        <v>19.103</v>
      </c>
      <c r="D6" s="8">
        <f t="shared" si="1"/>
        <v>-0.091</v>
      </c>
    </row>
    <row r="7">
      <c r="A7" s="4">
        <v>175.0</v>
      </c>
      <c r="B7" s="4">
        <v>22.164</v>
      </c>
      <c r="C7" s="4">
        <v>22.271</v>
      </c>
      <c r="D7" s="8">
        <f t="shared" si="1"/>
        <v>0.107</v>
      </c>
    </row>
    <row r="8">
      <c r="A8" s="4">
        <v>375.0</v>
      </c>
      <c r="B8" s="4">
        <v>15.365</v>
      </c>
      <c r="C8" s="4">
        <v>15.285</v>
      </c>
      <c r="D8" s="8">
        <f t="shared" si="1"/>
        <v>-0.08</v>
      </c>
    </row>
    <row r="9">
      <c r="A9" s="4">
        <v>293.0</v>
      </c>
      <c r="B9" s="4">
        <v>17.785</v>
      </c>
      <c r="C9" s="4">
        <v>17.693</v>
      </c>
      <c r="D9" s="8">
        <f t="shared" si="1"/>
        <v>-0.092</v>
      </c>
    </row>
    <row r="10">
      <c r="A10" s="4">
        <v>245.0</v>
      </c>
      <c r="B10" s="4">
        <v>17.727</v>
      </c>
      <c r="C10" s="4">
        <v>17.656</v>
      </c>
      <c r="D10" s="8">
        <f t="shared" si="1"/>
        <v>-0.071</v>
      </c>
    </row>
    <row r="11">
      <c r="A11" s="4">
        <v>371.0</v>
      </c>
      <c r="B11" s="4">
        <v>17.717</v>
      </c>
      <c r="C11" s="4">
        <v>17.263</v>
      </c>
      <c r="D11" s="8">
        <f t="shared" si="1"/>
        <v>-0.454</v>
      </c>
    </row>
    <row r="12">
      <c r="A12" s="4">
        <v>134.0</v>
      </c>
      <c r="B12" s="4">
        <v>21.055</v>
      </c>
      <c r="C12" s="4">
        <v>21.068</v>
      </c>
      <c r="D12" s="8">
        <f t="shared" si="1"/>
        <v>0.013</v>
      </c>
    </row>
    <row r="13">
      <c r="D13" s="8">
        <f>average(D5:D12)</f>
        <v>-0.097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4" t="s">
        <v>21</v>
      </c>
    </row>
    <row r="3">
      <c r="A3" s="10"/>
      <c r="B3" s="10">
        <v>44431.0</v>
      </c>
      <c r="C3" s="10">
        <v>44433.0</v>
      </c>
    </row>
    <row r="4">
      <c r="A4" s="4" t="s">
        <v>22</v>
      </c>
      <c r="B4" s="4" t="s">
        <v>23</v>
      </c>
    </row>
    <row r="5">
      <c r="A5" s="4">
        <v>76.0</v>
      </c>
      <c r="B5" s="4">
        <v>17.902</v>
      </c>
      <c r="C5" s="4">
        <v>17.718</v>
      </c>
    </row>
    <row r="6">
      <c r="A6" s="4">
        <v>32.0</v>
      </c>
      <c r="B6" s="4">
        <v>18.245</v>
      </c>
      <c r="C6" s="4">
        <v>18.209</v>
      </c>
    </row>
    <row r="7">
      <c r="A7" s="4">
        <v>108.0</v>
      </c>
      <c r="B7" s="4">
        <v>17.985</v>
      </c>
      <c r="C7" s="4">
        <v>18.072</v>
      </c>
    </row>
    <row r="8">
      <c r="A8" s="4">
        <v>114.0</v>
      </c>
      <c r="B8" s="4">
        <v>21.435</v>
      </c>
      <c r="C8" s="4">
        <v>21.457</v>
      </c>
    </row>
    <row r="9">
      <c r="A9" s="4">
        <v>209.0</v>
      </c>
      <c r="B9" s="4">
        <v>13.696</v>
      </c>
      <c r="C9" s="4">
        <v>13.707</v>
      </c>
    </row>
    <row r="10">
      <c r="A10" s="4">
        <v>220.0</v>
      </c>
      <c r="B10" s="4">
        <v>14.325</v>
      </c>
      <c r="C10" s="4">
        <v>14.157</v>
      </c>
    </row>
    <row r="11">
      <c r="A11" s="4">
        <v>320.0</v>
      </c>
      <c r="B11" s="4">
        <v>11.993</v>
      </c>
      <c r="C11" s="4">
        <v>11.996</v>
      </c>
    </row>
    <row r="12">
      <c r="A12" s="4">
        <v>356.0</v>
      </c>
      <c r="B12" s="4">
        <v>12.844</v>
      </c>
      <c r="C12" s="4">
        <v>12.836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4" t="s">
        <v>24</v>
      </c>
    </row>
    <row r="3">
      <c r="B3" s="10">
        <v>44440.0</v>
      </c>
      <c r="C3" s="10">
        <v>44442.0</v>
      </c>
    </row>
    <row r="4">
      <c r="A4" s="4" t="s">
        <v>22</v>
      </c>
      <c r="B4" s="4" t="s">
        <v>25</v>
      </c>
    </row>
    <row r="5">
      <c r="A5" s="4">
        <v>116.0</v>
      </c>
      <c r="B5" s="4">
        <v>17.694</v>
      </c>
      <c r="C5" s="4">
        <v>17.608</v>
      </c>
    </row>
    <row r="6">
      <c r="A6" s="4">
        <v>189.0</v>
      </c>
      <c r="B6" s="4">
        <v>19.824</v>
      </c>
      <c r="C6" s="4">
        <v>19.732</v>
      </c>
    </row>
    <row r="7">
      <c r="A7" s="4">
        <v>218.0</v>
      </c>
      <c r="B7" s="4">
        <v>15.873</v>
      </c>
      <c r="C7" s="4">
        <v>15.788</v>
      </c>
    </row>
    <row r="8">
      <c r="A8" s="4">
        <v>228.0</v>
      </c>
      <c r="B8" s="4">
        <v>14.682</v>
      </c>
      <c r="C8" s="4">
        <v>14.587</v>
      </c>
    </row>
    <row r="9">
      <c r="A9" s="4">
        <v>357.0</v>
      </c>
      <c r="B9" s="4">
        <v>12.029</v>
      </c>
      <c r="C9" s="4">
        <v>11.972</v>
      </c>
    </row>
    <row r="10">
      <c r="A10" s="4">
        <v>366.0</v>
      </c>
      <c r="B10" s="4">
        <v>10.826</v>
      </c>
      <c r="C10" s="4">
        <v>10.74</v>
      </c>
    </row>
    <row r="11">
      <c r="A11" s="4">
        <v>90.0</v>
      </c>
      <c r="B11" s="4">
        <v>18.008</v>
      </c>
      <c r="C11" s="4">
        <v>17.345</v>
      </c>
    </row>
    <row r="12">
      <c r="A12" s="4">
        <v>43.0</v>
      </c>
      <c r="B12" s="4">
        <v>18.345</v>
      </c>
      <c r="C12" s="4">
        <v>18.236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2021-07-13T18:07:01Z</dcterms:created>
  <dc:creator>Microsoft Office User</dc:creator>
</cp:coreProperties>
</file>