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000" windowHeight="1602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9" i="1" l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0" i="1"/>
  <c r="C277" i="1"/>
  <c r="C291" i="1"/>
  <c r="C304" i="1"/>
  <c r="C317" i="1"/>
  <c r="C326" i="1"/>
  <c r="C342" i="1"/>
  <c r="C354" i="1"/>
  <c r="C359" i="1"/>
  <c r="C364" i="1"/>
  <c r="C375" i="1"/>
  <c r="C379" i="1"/>
  <c r="W694" i="1"/>
  <c r="B375" i="1"/>
  <c r="B364" i="1"/>
  <c r="B359" i="1"/>
  <c r="B354" i="1"/>
  <c r="B342" i="1"/>
  <c r="B326" i="1"/>
  <c r="B317" i="1"/>
  <c r="B304" i="1"/>
  <c r="B291" i="1"/>
  <c r="B277" i="1"/>
  <c r="B260" i="1"/>
  <c r="B252" i="1"/>
  <c r="B232" i="1"/>
  <c r="B226" i="1"/>
  <c r="B214" i="1"/>
  <c r="B194" i="1"/>
  <c r="B179" i="1"/>
  <c r="B174" i="1"/>
  <c r="B161" i="1"/>
  <c r="B112" i="1"/>
  <c r="B105" i="1"/>
  <c r="B92" i="1"/>
  <c r="B87" i="1"/>
  <c r="B81" i="1"/>
  <c r="B75" i="1"/>
  <c r="B70" i="1"/>
  <c r="B66" i="1"/>
  <c r="B61" i="1"/>
  <c r="B54" i="1"/>
  <c r="B48" i="1"/>
  <c r="B44" i="1"/>
  <c r="B33" i="1"/>
  <c r="B22" i="1"/>
  <c r="B15" i="1"/>
  <c r="B11" i="1"/>
  <c r="B4" i="1"/>
</calcChain>
</file>

<file path=xl/sharedStrings.xml><?xml version="1.0" encoding="utf-8"?>
<sst xmlns="http://schemas.openxmlformats.org/spreadsheetml/2006/main" count="323" uniqueCount="298">
  <si>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</si>
  <si>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</si>
  <si>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</si>
  <si>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</si>
  <si>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</si>
  <si>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</si>
  <si>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</si>
  <si>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</si>
  <si>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</si>
  <si>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</si>
  <si>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</si>
  <si>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</si>
  <si>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</si>
  <si>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</si>
  <si>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</si>
  <si>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</si>
  <si>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</si>
  <si>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</si>
  <si>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</si>
  <si>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</si>
  <si>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</si>
  <si>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</si>
  <si>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</si>
  <si>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</si>
  <si>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</si>
  <si>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</si>
  <si>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</si>
  <si>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</si>
  <si>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</si>
  <si>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</si>
  <si>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</si>
  <si>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</si>
  <si>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</si>
  <si>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</si>
  <si>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</si>
  <si>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</si>
  <si>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</si>
  <si>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</si>
  <si>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</si>
  <si>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</si>
  <si>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</si>
  <si>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</si>
  <si>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</si>
  <si>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</si>
  <si>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</si>
  <si>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</si>
  <si>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</si>
  <si>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</si>
  <si>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</si>
  <si>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</si>
  <si>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</si>
  <si>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</si>
  <si>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</si>
  <si>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</si>
  <si>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</si>
  <si>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</si>
  <si>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</si>
  <si>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</si>
  <si>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</si>
  <si>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</si>
  <si>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</si>
  <si>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</si>
  <si>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</si>
  <si>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</si>
  <si>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</si>
  <si>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</si>
  <si>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</si>
  <si>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</si>
  <si>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</si>
  <si>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</si>
  <si>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</si>
  <si>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</si>
  <si>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</si>
  <si>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</si>
  <si>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</si>
  <si>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</si>
  <si>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</si>
  <si>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</si>
  <si>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</si>
  <si>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</si>
  <si>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</si>
  <si>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</si>
  <si>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</si>
  <si>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</si>
  <si>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</si>
  <si>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</si>
  <si>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</si>
  <si>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</si>
  <si>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</si>
  <si>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</si>
  <si>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</si>
  <si>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</si>
  <si>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</si>
  <si>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</si>
  <si>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</si>
  <si>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</si>
  <si>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</si>
  <si>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</si>
  <si>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</si>
  <si>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</si>
  <si>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</si>
  <si>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</si>
  <si>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</si>
  <si>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</si>
  <si>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</si>
  <si>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</si>
  <si>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</si>
  <si>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</si>
  <si>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</si>
  <si>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</si>
  <si>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</si>
  <si>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</si>
  <si>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</si>
  <si>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</si>
  <si>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</si>
  <si>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</si>
  <si>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</si>
  <si>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</si>
  <si>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</si>
  <si>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</si>
  <si>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</si>
  <si>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</si>
  <si>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</si>
  <si>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</si>
  <si>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</si>
  <si>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</si>
  <si>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</si>
  <si>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</si>
  <si>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</si>
  <si>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</si>
  <si>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</si>
  <si>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</si>
  <si>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</si>
  <si>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</si>
  <si>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</si>
  <si>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</si>
  <si>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</si>
  <si>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</si>
  <si>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</si>
  <si>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</si>
  <si>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</si>
  <si>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</si>
  <si>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</si>
  <si>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</si>
  <si>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</si>
  <si>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</si>
  <si>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</si>
  <si>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</si>
  <si>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</si>
  <si>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</si>
  <si>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</si>
  <si>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</si>
  <si>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</si>
  <si>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</si>
  <si>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</si>
  <si>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</si>
  <si>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</si>
  <si>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</si>
  <si>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</si>
  <si>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</si>
  <si>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</si>
  <si>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</si>
  <si>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</si>
  <si>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</si>
  <si>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</si>
  <si>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</si>
  <si>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</si>
  <si>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</si>
  <si>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</si>
  <si>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</si>
  <si>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</si>
  <si>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</si>
  <si>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</si>
  <si>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</si>
  <si>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</si>
  <si>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</si>
  <si>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</si>
  <si>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</si>
  <si>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</si>
  <si>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</si>
  <si>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</si>
  <si>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</si>
  <si>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</si>
  <si>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</si>
  <si>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</si>
  <si>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</si>
  <si>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</si>
  <si>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</si>
  <si>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</si>
  <si>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</si>
  <si>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</si>
  <si>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</si>
  <si>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</si>
  <si>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</si>
  <si>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</si>
  <si>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</si>
  <si>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</si>
  <si>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</si>
  <si>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</si>
  <si>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</si>
  <si>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</si>
  <si>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</si>
  <si>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</si>
  <si>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</si>
  <si>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</si>
  <si>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</si>
  <si>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</si>
  <si>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</si>
  <si>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</si>
  <si>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</si>
  <si>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</si>
  <si>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</si>
  <si>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</si>
  <si>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</si>
  <si>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</si>
  <si>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</si>
  <si>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</si>
  <si>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</si>
  <si>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</si>
  <si>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</si>
  <si>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</si>
  <si>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</si>
  <si>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</si>
  <si>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</si>
  <si>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</si>
  <si>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</si>
  <si>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</si>
  <si>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</si>
  <si>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</si>
  <si>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</si>
  <si>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</si>
  <si>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</si>
  <si>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</si>
  <si>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</si>
  <si>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</si>
  <si>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</si>
  <si>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</si>
  <si>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>皆好</t>
  </si>
  <si>
    <t xml:space="preserve">龙珠BOS     GT超四悟吉塔  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</si>
  <si>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</si>
  <si>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</si>
  <si>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</si>
  <si>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</si>
  <si>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</si>
  <si>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</si>
  <si>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</si>
  <si>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</si>
  <si>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</si>
  <si>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</si>
  <si>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</si>
  <si>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</si>
  <si>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</si>
  <si>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</si>
  <si>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</si>
  <si>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</si>
  <si>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</si>
  <si>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</si>
  <si>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</si>
  <si>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</si>
  <si>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</si>
  <si>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眼镜厂 竞争对手3  悟吉塔      预定</t>
  </si>
  <si>
    <t>眼镜厂 竞争对手3  布罗利      预定</t>
  </si>
  <si>
    <t>眼镜厂 爆裂激战  蓝超贝吉特   预定</t>
  </si>
  <si>
    <t>眼镜厂   GROS   悟天克斯      预定</t>
  </si>
  <si>
    <t>眼镜厂   GROS   小樱          预定</t>
  </si>
  <si>
    <t>蒲原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</si>
  <si>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</si>
  <si>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</si>
  <si>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</si>
  <si>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</si>
  <si>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</si>
  <si>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</si>
  <si>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</si>
  <si>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</si>
  <si>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</si>
  <si>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</si>
  <si>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 xml:space="preserve">黑曼巴LS09  铁皮                  </t>
  </si>
  <si>
    <t>配合 mmp尺寸擎天柱的透明车厢</t>
  </si>
  <si>
    <t>2019.08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</si>
  <si>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</si>
  <si>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</si>
  <si>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</si>
  <si>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</si>
  <si>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</si>
  <si>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>万代 MG       正义</t>
    <rPh sb="0" eb="1">
      <t>wan'dai</t>
    </rPh>
    <rPh sb="12" eb="13">
      <t>zhen'yi</t>
    </rPh>
    <phoneticPr fontId="10" type="noConversion"/>
  </si>
  <si>
    <t>万代 MG 白狼  +  HG海涅命运</t>
    <rPh sb="0" eb="1">
      <t>wan'dai</t>
    </rPh>
    <rPh sb="6" eb="7">
      <t>bai'lang</t>
    </rPh>
    <rPh sb="15" eb="16">
      <t>hai'noie</t>
    </rPh>
    <rPh sb="17" eb="18">
      <t>ming'yun</t>
    </rPh>
    <phoneticPr fontId="10" type="noConversion"/>
  </si>
  <si>
    <t xml:space="preserve">W牌    外传柱        </t>
    <phoneticPr fontId="10" type="noConversion"/>
  </si>
  <si>
    <t>2019.10</t>
    <phoneticPr fontId="10" type="noConversion"/>
  </si>
  <si>
    <t xml:space="preserve">奥义  放大mpm08  飞机威           预定 </t>
    <rPh sb="0" eb="1">
      <t>ao'yi</t>
    </rPh>
    <rPh sb="4" eb="5">
      <t>fang'da</t>
    </rPh>
    <rPh sb="27" eb="28">
      <t>yu'din</t>
    </rPh>
    <phoneticPr fontId="10" type="noConversion"/>
  </si>
  <si>
    <t>大头兔</t>
    <phoneticPr fontId="10" type="noConversion"/>
  </si>
  <si>
    <t xml:space="preserve">龙珠    超战士列传   贝吉特       </t>
    <phoneticPr fontId="10" type="noConversion"/>
  </si>
  <si>
    <t xml:space="preserve">龙珠    LC传奇   超一悟吉塔         </t>
    <phoneticPr fontId="10" type="noConversion"/>
  </si>
  <si>
    <t xml:space="preserve">眼镜厂   娜美 FDS 皇冠        </t>
    <phoneticPr fontId="10" type="noConversion"/>
  </si>
  <si>
    <t>龙珠    超战士列传   发波空       预定</t>
    <phoneticPr fontId="10" type="noConversion"/>
  </si>
  <si>
    <t xml:space="preserve">眼镜厂   BOS  红神悟空        </t>
    <phoneticPr fontId="10" type="noConversion"/>
  </si>
  <si>
    <t>眼镜厂   闪光魅力  娜美       预定</t>
    <phoneticPr fontId="10" type="noConversion"/>
  </si>
  <si>
    <t xml:space="preserve">奥意SS大力神咆哮                  </t>
    <phoneticPr fontId="10" type="noConversion"/>
  </si>
  <si>
    <t>眼镜厂  龙珠超武道会 布罗利 全功率  预定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</si>
</sst>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2"/>
      <color theme="1"/>
      <name val="DengXian"/>
      <family val="2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2"/>
      <color rgb="FFFF0000"/>
      <name val="DengXian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4"/>
  <sheetViews>
    <sheetView tabSelected="1" topLeftCell="A370" workbookViewId="0">
      <selection activeCell="C376" sqref="C376"/>
    </sheetView>
  </sheetViews>
  <sheetFormatPr baseColWidth="10" defaultColWidth="9" defaultRowHeight="26" x14ac:dyDescent="0.3"/>
  <cols>
    <col min="1" max="1" width="72.5" style="1" customWidth="1"/>
    <col min="2" max="2" width="19.1640625" style="2" customWidth="1"/>
    <col min="3" max="3" width="17.5" style="3" customWidth="1"/>
    <col min="4" max="4" width="19.5" style="4" customWidth="1"/>
    <col min="7" max="7" width="33.5" style="5" customWidth="1"/>
    <col min="8" max="8" width="32.33203125" style="6" customWidth="1"/>
    <col min="12" max="12" width="36.33203125" style="5" customWidth="1"/>
    <col min="13" max="13" width="34.6640625" style="5" customWidth="1"/>
  </cols>
  <sheetData>
    <row r="1" spans="1:3" ht="28" x14ac:dyDescent="0.3">
      <c r="A1" s="27">
        <v>2014.4</v>
      </c>
      <c r="B1" s="27"/>
    </row>
    <row r="2" spans="1:3" x14ac:dyDescent="0.3">
      <c r="A2" s="1" t="s">
        <v>0</v>
      </c>
      <c r="B2" s="2">
        <v>43.8</v>
      </c>
    </row>
    <row r="3" spans="1:3" x14ac:dyDescent="0.3">
      <c r="A3" s="1" t="s">
        <v>1</v>
      </c>
      <c r="B3" s="2">
        <v>120</v>
      </c>
    </row>
    <row r="4" spans="1:3" x14ac:dyDescent="0.3">
      <c r="B4" s="7">
        <f>SUM(B2:B3)</f>
        <v>163.80000000000001</v>
      </c>
      <c r="C4" s="8">
        <v>163.80000000000001</v>
      </c>
    </row>
    <row r="5" spans="1:3" ht="28" x14ac:dyDescent="0.3">
      <c r="A5" s="27">
        <v>2014.5</v>
      </c>
      <c r="B5" s="27"/>
    </row>
    <row r="6" spans="1:3" x14ac:dyDescent="0.3">
      <c r="A6" s="1" t="s">
        <v>2</v>
      </c>
      <c r="B6" s="2">
        <v>98</v>
      </c>
    </row>
    <row r="7" spans="1:3" x14ac:dyDescent="0.3">
      <c r="A7" s="1" t="s">
        <v>3</v>
      </c>
      <c r="B7" s="9">
        <v>68.349999999999994</v>
      </c>
    </row>
    <row r="8" spans="1:3" x14ac:dyDescent="0.3">
      <c r="A8" s="1" t="s">
        <v>4</v>
      </c>
      <c r="B8" s="2">
        <v>129</v>
      </c>
    </row>
    <row r="9" spans="1:3" x14ac:dyDescent="0.3">
      <c r="A9" s="1" t="s">
        <v>5</v>
      </c>
      <c r="B9" s="2">
        <v>180</v>
      </c>
    </row>
    <row r="10" spans="1:3" x14ac:dyDescent="0.3">
      <c r="A10" s="1" t="s">
        <v>6</v>
      </c>
      <c r="B10" s="2">
        <v>148</v>
      </c>
      <c r="C10" s="3">
        <v>623.35</v>
      </c>
    </row>
    <row r="11" spans="1:3" x14ac:dyDescent="0.3">
      <c r="B11" s="7">
        <f>SUM(B6:B10)</f>
        <v>623.35</v>
      </c>
      <c r="C11" s="8">
        <f>SUM(C4:C10)</f>
        <v>787.15000000000009</v>
      </c>
    </row>
    <row r="12" spans="1:3" ht="28" x14ac:dyDescent="0.3">
      <c r="A12" s="27" t="s">
        <v>7</v>
      </c>
      <c r="B12" s="27"/>
    </row>
    <row r="13" spans="1:3" x14ac:dyDescent="0.3">
      <c r="A13" s="10" t="s">
        <v>8</v>
      </c>
      <c r="B13" s="2">
        <v>53.75</v>
      </c>
    </row>
    <row r="14" spans="1:3" x14ac:dyDescent="0.3">
      <c r="A14" s="10" t="s">
        <v>9</v>
      </c>
      <c r="B14" s="2">
        <v>79</v>
      </c>
      <c r="C14" s="3">
        <v>132.75</v>
      </c>
    </row>
    <row r="15" spans="1:3" x14ac:dyDescent="0.3">
      <c r="A15" s="10"/>
      <c r="B15" s="7">
        <f>SUM(B13:B14)</f>
        <v>132.75</v>
      </c>
      <c r="C15" s="8">
        <f>SUM(C11:C14)</f>
        <v>919.90000000000009</v>
      </c>
    </row>
    <row r="16" spans="1:3" ht="28" x14ac:dyDescent="0.3">
      <c r="A16" s="27" t="s">
        <v>10</v>
      </c>
      <c r="B16" s="27"/>
      <c r="C16" s="3">
        <v>324</v>
      </c>
    </row>
    <row r="17" spans="1:3" x14ac:dyDescent="0.3">
      <c r="A17" s="10" t="s">
        <v>11</v>
      </c>
      <c r="B17" s="7">
        <v>324</v>
      </c>
      <c r="C17" s="8">
        <f>SUM(C15:C16)</f>
        <v>1243.9000000000001</v>
      </c>
    </row>
    <row r="18" spans="1:3" ht="28" x14ac:dyDescent="0.3">
      <c r="A18" s="27" t="s">
        <v>12</v>
      </c>
      <c r="B18" s="27"/>
    </row>
    <row r="19" spans="1:3" x14ac:dyDescent="0.3">
      <c r="A19" s="1" t="s">
        <v>13</v>
      </c>
      <c r="B19" s="2">
        <v>109.61</v>
      </c>
    </row>
    <row r="20" spans="1:3" x14ac:dyDescent="0.3">
      <c r="A20" s="1" t="s">
        <v>14</v>
      </c>
      <c r="B20" s="2">
        <v>90</v>
      </c>
    </row>
    <row r="21" spans="1:3" x14ac:dyDescent="0.3">
      <c r="A21" s="1" t="s">
        <v>13</v>
      </c>
      <c r="B21" s="2">
        <v>105.7</v>
      </c>
      <c r="C21" s="3">
        <v>305.31</v>
      </c>
    </row>
    <row r="22" spans="1:3" x14ac:dyDescent="0.3">
      <c r="B22" s="7">
        <f>SUM(B19:B21)</f>
        <v>305.31</v>
      </c>
      <c r="C22" s="8">
        <f>SUM(C17:C21)</f>
        <v>1549.21</v>
      </c>
    </row>
    <row r="23" spans="1:3" ht="28" x14ac:dyDescent="0.3">
      <c r="A23" s="27" t="s">
        <v>15</v>
      </c>
      <c r="B23" s="27"/>
      <c r="C23" s="3">
        <v>49.67</v>
      </c>
    </row>
    <row r="24" spans="1:3" x14ac:dyDescent="0.3">
      <c r="A24" s="1" t="s">
        <v>16</v>
      </c>
      <c r="B24" s="7">
        <v>49.67</v>
      </c>
      <c r="C24" s="8">
        <f>SUM(C22:C23)</f>
        <v>1598.88</v>
      </c>
    </row>
    <row r="25" spans="1:3" ht="28" x14ac:dyDescent="0.3">
      <c r="A25" s="27" t="s">
        <v>17</v>
      </c>
      <c r="B25" s="27"/>
    </row>
    <row r="26" spans="1:3" x14ac:dyDescent="0.3">
      <c r="A26" s="10" t="s">
        <v>18</v>
      </c>
      <c r="B26" s="2">
        <v>95</v>
      </c>
    </row>
    <row r="27" spans="1:3" x14ac:dyDescent="0.3">
      <c r="A27" s="1" t="s">
        <v>19</v>
      </c>
      <c r="B27" s="2">
        <v>227</v>
      </c>
    </row>
    <row r="28" spans="1:3" x14ac:dyDescent="0.3">
      <c r="A28" s="1" t="s">
        <v>19</v>
      </c>
      <c r="B28" s="2">
        <v>233</v>
      </c>
    </row>
    <row r="29" spans="1:3" x14ac:dyDescent="0.3">
      <c r="A29" s="1" t="s">
        <v>19</v>
      </c>
      <c r="B29" s="2">
        <v>308.70999999999998</v>
      </c>
    </row>
    <row r="30" spans="1:3" x14ac:dyDescent="0.3">
      <c r="A30" s="1" t="s">
        <v>20</v>
      </c>
      <c r="B30" s="2">
        <v>19.899999999999999</v>
      </c>
    </row>
    <row r="31" spans="1:3" x14ac:dyDescent="0.3">
      <c r="A31" s="1" t="s">
        <v>21</v>
      </c>
      <c r="B31" s="2">
        <v>98</v>
      </c>
    </row>
    <row r="32" spans="1:3" x14ac:dyDescent="0.3">
      <c r="A32" s="1" t="s">
        <v>22</v>
      </c>
      <c r="B32" s="2">
        <v>116.82</v>
      </c>
      <c r="C32" s="3">
        <v>1098.43</v>
      </c>
    </row>
    <row r="33" spans="1:3" x14ac:dyDescent="0.3">
      <c r="B33" s="7">
        <f>SUM(B26:B32)</f>
        <v>1098.43</v>
      </c>
      <c r="C33" s="8">
        <f>SUM(C24:C32)</f>
        <v>2697.3100000000004</v>
      </c>
    </row>
    <row r="34" spans="1:3" ht="28" x14ac:dyDescent="0.3">
      <c r="A34" s="27" t="s">
        <v>23</v>
      </c>
      <c r="B34" s="27"/>
    </row>
    <row r="35" spans="1:3" x14ac:dyDescent="0.3">
      <c r="A35" s="1" t="s">
        <v>24</v>
      </c>
      <c r="B35" s="2">
        <v>115</v>
      </c>
    </row>
    <row r="36" spans="1:3" x14ac:dyDescent="0.3">
      <c r="A36" s="1" t="s">
        <v>25</v>
      </c>
      <c r="B36" s="2">
        <v>91</v>
      </c>
    </row>
    <row r="37" spans="1:3" x14ac:dyDescent="0.3">
      <c r="A37" s="1" t="s">
        <v>26</v>
      </c>
      <c r="B37" s="2">
        <v>57</v>
      </c>
    </row>
    <row r="38" spans="1:3" x14ac:dyDescent="0.3">
      <c r="A38" s="1" t="s">
        <v>27</v>
      </c>
      <c r="B38" s="2">
        <v>35.64</v>
      </c>
    </row>
    <row r="39" spans="1:3" x14ac:dyDescent="0.3">
      <c r="A39" s="1" t="s">
        <v>28</v>
      </c>
      <c r="B39" s="2">
        <v>61</v>
      </c>
    </row>
    <row r="40" spans="1:3" x14ac:dyDescent="0.3">
      <c r="A40" s="1" t="s">
        <v>29</v>
      </c>
      <c r="B40" s="2">
        <v>178.2</v>
      </c>
    </row>
    <row r="41" spans="1:3" x14ac:dyDescent="0.3">
      <c r="A41" s="1" t="s">
        <v>30</v>
      </c>
      <c r="B41" s="2">
        <v>51.27</v>
      </c>
    </row>
    <row r="42" spans="1:3" x14ac:dyDescent="0.3">
      <c r="A42" s="1" t="s">
        <v>30</v>
      </c>
      <c r="B42" s="2">
        <v>9</v>
      </c>
    </row>
    <row r="43" spans="1:3" x14ac:dyDescent="0.3">
      <c r="A43" s="11" t="s">
        <v>31</v>
      </c>
      <c r="B43" s="2">
        <v>227.92</v>
      </c>
      <c r="C43" s="3">
        <v>826.03</v>
      </c>
    </row>
    <row r="44" spans="1:3" x14ac:dyDescent="0.3">
      <c r="A44" s="11"/>
      <c r="B44" s="7">
        <f>SUM(B35:B43)</f>
        <v>826.02999999999986</v>
      </c>
      <c r="C44" s="8">
        <f>SUM(C33:C43)</f>
        <v>3523.34</v>
      </c>
    </row>
    <row r="45" spans="1:3" ht="28" x14ac:dyDescent="0.3">
      <c r="A45" s="27" t="s">
        <v>32</v>
      </c>
      <c r="B45" s="27"/>
    </row>
    <row r="46" spans="1:3" x14ac:dyDescent="0.3">
      <c r="A46" s="11" t="s">
        <v>33</v>
      </c>
      <c r="B46" s="2">
        <v>309.7</v>
      </c>
    </row>
    <row r="47" spans="1:3" x14ac:dyDescent="0.3">
      <c r="A47" s="11" t="s">
        <v>34</v>
      </c>
      <c r="B47" s="2">
        <v>191</v>
      </c>
      <c r="C47" s="3">
        <v>500.7</v>
      </c>
    </row>
    <row r="48" spans="1:3" x14ac:dyDescent="0.3">
      <c r="A48" s="11"/>
      <c r="B48" s="7">
        <f>SUM(B46:B47)</f>
        <v>500.7</v>
      </c>
      <c r="C48" s="8">
        <f>SUM(C44:C47)</f>
        <v>4024.04</v>
      </c>
    </row>
    <row r="49" spans="1:3" ht="28" x14ac:dyDescent="0.3">
      <c r="A49" s="27" t="s">
        <v>35</v>
      </c>
      <c r="B49" s="27"/>
    </row>
    <row r="50" spans="1:3" x14ac:dyDescent="0.3">
      <c r="A50" s="11" t="s">
        <v>36</v>
      </c>
      <c r="B50" s="2">
        <v>185</v>
      </c>
    </row>
    <row r="51" spans="1:3" x14ac:dyDescent="0.3">
      <c r="A51" s="1" t="s">
        <v>3</v>
      </c>
      <c r="B51" s="2">
        <v>212</v>
      </c>
    </row>
    <row r="52" spans="1:3" x14ac:dyDescent="0.3">
      <c r="A52" s="1" t="s">
        <v>37</v>
      </c>
      <c r="B52" s="2">
        <v>19.5</v>
      </c>
    </row>
    <row r="53" spans="1:3" x14ac:dyDescent="0.3">
      <c r="A53" s="11" t="s">
        <v>38</v>
      </c>
      <c r="B53" s="2">
        <v>99</v>
      </c>
      <c r="C53" s="3">
        <v>515.5</v>
      </c>
    </row>
    <row r="54" spans="1:3" x14ac:dyDescent="0.3">
      <c r="A54" s="11"/>
      <c r="B54" s="7">
        <f>SUM(B50:B53)</f>
        <v>515.5</v>
      </c>
      <c r="C54" s="8">
        <f>SUM(C48:C53)</f>
        <v>4539.54</v>
      </c>
    </row>
    <row r="55" spans="1:3" ht="28" x14ac:dyDescent="0.3">
      <c r="A55" s="27" t="s">
        <v>39</v>
      </c>
      <c r="B55" s="27"/>
    </row>
    <row r="56" spans="1:3" x14ac:dyDescent="0.3">
      <c r="A56" s="10" t="s">
        <v>40</v>
      </c>
      <c r="B56" s="2">
        <v>199.78</v>
      </c>
    </row>
    <row r="57" spans="1:3" x14ac:dyDescent="0.3">
      <c r="A57" s="11" t="s">
        <v>41</v>
      </c>
      <c r="B57" s="2">
        <v>290</v>
      </c>
    </row>
    <row r="58" spans="1:3" x14ac:dyDescent="0.3">
      <c r="A58" s="11" t="s">
        <v>42</v>
      </c>
      <c r="B58" s="2">
        <v>238.9</v>
      </c>
    </row>
    <row r="59" spans="1:3" x14ac:dyDescent="0.3">
      <c r="A59" s="1" t="s">
        <v>43</v>
      </c>
      <c r="B59" s="2">
        <v>197</v>
      </c>
    </row>
    <row r="60" spans="1:3" x14ac:dyDescent="0.3">
      <c r="A60" s="11" t="s">
        <v>44</v>
      </c>
      <c r="B60" s="2">
        <v>56</v>
      </c>
      <c r="C60" s="3">
        <v>982</v>
      </c>
    </row>
    <row r="61" spans="1:3" x14ac:dyDescent="0.3">
      <c r="A61" s="11"/>
      <c r="B61" s="7">
        <f>SUM(B56:B60)</f>
        <v>981.68</v>
      </c>
      <c r="C61" s="8">
        <f>SUM(C54:C60)</f>
        <v>5521.54</v>
      </c>
    </row>
    <row r="62" spans="1:3" ht="28" x14ac:dyDescent="0.3">
      <c r="A62" s="27" t="s">
        <v>45</v>
      </c>
      <c r="B62" s="27"/>
    </row>
    <row r="63" spans="1:3" x14ac:dyDescent="0.3">
      <c r="A63" s="11" t="s">
        <v>46</v>
      </c>
      <c r="B63" s="2">
        <v>75.239999999999995</v>
      </c>
    </row>
    <row r="64" spans="1:3" x14ac:dyDescent="0.3">
      <c r="A64" s="11" t="s">
        <v>47</v>
      </c>
      <c r="B64" s="2">
        <v>85.84</v>
      </c>
    </row>
    <row r="65" spans="1:3" x14ac:dyDescent="0.3">
      <c r="A65" s="11" t="s">
        <v>48</v>
      </c>
      <c r="B65" s="2">
        <v>46.06</v>
      </c>
      <c r="C65" s="3">
        <v>207.14</v>
      </c>
    </row>
    <row r="66" spans="1:3" x14ac:dyDescent="0.3">
      <c r="A66" s="11"/>
      <c r="B66" s="7">
        <f>SUM(B63:B65)</f>
        <v>207.14</v>
      </c>
      <c r="C66" s="8">
        <f>SUM(C61:C65)</f>
        <v>5728.68</v>
      </c>
    </row>
    <row r="67" spans="1:3" ht="28" x14ac:dyDescent="0.3">
      <c r="A67" s="27" t="s">
        <v>49</v>
      </c>
      <c r="B67" s="27"/>
    </row>
    <row r="68" spans="1:3" x14ac:dyDescent="0.3">
      <c r="A68" s="11" t="s">
        <v>50</v>
      </c>
      <c r="B68" s="2">
        <v>115</v>
      </c>
    </row>
    <row r="69" spans="1:3" x14ac:dyDescent="0.3">
      <c r="A69" s="11" t="s">
        <v>51</v>
      </c>
      <c r="B69" s="2">
        <v>83.3</v>
      </c>
      <c r="C69" s="3">
        <v>198.3</v>
      </c>
    </row>
    <row r="70" spans="1:3" x14ac:dyDescent="0.3">
      <c r="A70" s="11"/>
      <c r="B70" s="7">
        <f>SUM(B68:B69)</f>
        <v>198.3</v>
      </c>
      <c r="C70" s="8">
        <f>SUM(C66:C69)</f>
        <v>5926.9800000000005</v>
      </c>
    </row>
    <row r="71" spans="1:3" ht="28" x14ac:dyDescent="0.3">
      <c r="A71" s="27" t="s">
        <v>52</v>
      </c>
      <c r="B71" s="27"/>
    </row>
    <row r="72" spans="1:3" x14ac:dyDescent="0.3">
      <c r="A72" s="11" t="s">
        <v>53</v>
      </c>
      <c r="B72" s="2">
        <v>93</v>
      </c>
    </row>
    <row r="73" spans="1:3" x14ac:dyDescent="0.3">
      <c r="A73" s="11" t="s">
        <v>54</v>
      </c>
      <c r="B73" s="2">
        <v>202</v>
      </c>
    </row>
    <row r="74" spans="1:3" x14ac:dyDescent="0.3">
      <c r="A74" s="11" t="s">
        <v>55</v>
      </c>
      <c r="B74" s="2">
        <v>120</v>
      </c>
      <c r="C74" s="3">
        <v>415</v>
      </c>
    </row>
    <row r="75" spans="1:3" x14ac:dyDescent="0.3">
      <c r="A75" s="11"/>
      <c r="B75" s="7">
        <f>SUM(B72:B74)</f>
        <v>415</v>
      </c>
      <c r="C75" s="8">
        <f>SUM(C70:C74)</f>
        <v>6341.9800000000005</v>
      </c>
    </row>
    <row r="76" spans="1:3" ht="28" x14ac:dyDescent="0.3">
      <c r="A76" s="27" t="s">
        <v>56</v>
      </c>
      <c r="B76" s="27"/>
    </row>
    <row r="77" spans="1:3" x14ac:dyDescent="0.3">
      <c r="A77" s="11" t="s">
        <v>57</v>
      </c>
      <c r="B77" s="2">
        <v>71.540000000000006</v>
      </c>
    </row>
    <row r="78" spans="1:3" x14ac:dyDescent="0.3">
      <c r="A78" s="11" t="s">
        <v>58</v>
      </c>
      <c r="B78" s="2">
        <v>98.99</v>
      </c>
    </row>
    <row r="79" spans="1:3" x14ac:dyDescent="0.3">
      <c r="A79" s="11" t="s">
        <v>59</v>
      </c>
      <c r="B79" s="2">
        <v>96</v>
      </c>
    </row>
    <row r="80" spans="1:3" x14ac:dyDescent="0.3">
      <c r="A80" s="11" t="s">
        <v>60</v>
      </c>
      <c r="B80" s="2">
        <v>120</v>
      </c>
      <c r="C80" s="3">
        <v>386.53</v>
      </c>
    </row>
    <row r="81" spans="1:3" x14ac:dyDescent="0.3">
      <c r="A81" s="11"/>
      <c r="B81" s="7">
        <f>SUM(B77:B80)</f>
        <v>386.53</v>
      </c>
      <c r="C81" s="8">
        <f>SUM(C75:C80)</f>
        <v>6728.51</v>
      </c>
    </row>
    <row r="82" spans="1:3" ht="28" x14ac:dyDescent="0.3">
      <c r="A82" s="27" t="s">
        <v>61</v>
      </c>
      <c r="B82" s="27"/>
    </row>
    <row r="83" spans="1:3" x14ac:dyDescent="0.3">
      <c r="A83" s="11" t="s">
        <v>62</v>
      </c>
      <c r="B83" s="2">
        <v>108</v>
      </c>
    </row>
    <row r="84" spans="1:3" x14ac:dyDescent="0.3">
      <c r="A84" s="11" t="s">
        <v>63</v>
      </c>
      <c r="B84" s="2">
        <v>17.149999999999999</v>
      </c>
    </row>
    <row r="85" spans="1:3" x14ac:dyDescent="0.3">
      <c r="A85" s="11" t="s">
        <v>64</v>
      </c>
      <c r="B85" s="2">
        <v>225</v>
      </c>
    </row>
    <row r="86" spans="1:3" x14ac:dyDescent="0.3">
      <c r="A86" s="11" t="s">
        <v>65</v>
      </c>
      <c r="B86" s="2">
        <v>229</v>
      </c>
      <c r="C86" s="3">
        <v>579.15</v>
      </c>
    </row>
    <row r="87" spans="1:3" x14ac:dyDescent="0.3">
      <c r="A87" s="11"/>
      <c r="B87" s="7">
        <f>SUM(B83:B86)</f>
        <v>579.15</v>
      </c>
      <c r="C87" s="8">
        <f>SUM(C81:C86)</f>
        <v>7307.66</v>
      </c>
    </row>
    <row r="88" spans="1:3" ht="28" x14ac:dyDescent="0.3">
      <c r="A88" s="27" t="s">
        <v>61</v>
      </c>
      <c r="B88" s="27"/>
    </row>
    <row r="89" spans="1:3" x14ac:dyDescent="0.3">
      <c r="A89" s="11" t="s">
        <v>66</v>
      </c>
      <c r="B89" s="2">
        <v>36.26</v>
      </c>
    </row>
    <row r="90" spans="1:3" x14ac:dyDescent="0.3">
      <c r="A90" s="11" t="s">
        <v>67</v>
      </c>
      <c r="B90" s="2">
        <v>75</v>
      </c>
    </row>
    <row r="91" spans="1:3" x14ac:dyDescent="0.3">
      <c r="A91" s="11" t="s">
        <v>68</v>
      </c>
      <c r="B91" s="2">
        <v>118</v>
      </c>
      <c r="C91" s="3">
        <v>229.26</v>
      </c>
    </row>
    <row r="92" spans="1:3" x14ac:dyDescent="0.3">
      <c r="A92" s="11"/>
      <c r="B92" s="7">
        <f>SUM(B89:B91)</f>
        <v>229.26</v>
      </c>
      <c r="C92" s="12">
        <f>SUM(C87:C91)</f>
        <v>7536.92</v>
      </c>
    </row>
    <row r="93" spans="1:3" ht="28" x14ac:dyDescent="0.3">
      <c r="A93" s="27" t="s">
        <v>69</v>
      </c>
      <c r="B93" s="27"/>
    </row>
    <row r="94" spans="1:3" x14ac:dyDescent="0.3">
      <c r="A94" s="11" t="s">
        <v>70</v>
      </c>
      <c r="B94" s="2">
        <v>143.5</v>
      </c>
    </row>
    <row r="95" spans="1:3" x14ac:dyDescent="0.3">
      <c r="A95" s="11" t="s">
        <v>71</v>
      </c>
      <c r="B95" s="2">
        <v>69.8</v>
      </c>
    </row>
    <row r="96" spans="1:3" x14ac:dyDescent="0.3">
      <c r="A96" s="11" t="s">
        <v>72</v>
      </c>
      <c r="B96" s="2">
        <v>166.32</v>
      </c>
    </row>
    <row r="97" spans="1:3" x14ac:dyDescent="0.3">
      <c r="A97" s="11" t="s">
        <v>73</v>
      </c>
      <c r="B97" s="2">
        <v>14.5</v>
      </c>
    </row>
    <row r="98" spans="1:3" x14ac:dyDescent="0.3">
      <c r="A98" s="11" t="s">
        <v>74</v>
      </c>
      <c r="B98" s="2">
        <v>33.5</v>
      </c>
    </row>
    <row r="99" spans="1:3" x14ac:dyDescent="0.3">
      <c r="A99" s="11" t="s">
        <v>75</v>
      </c>
      <c r="B99" s="2">
        <v>199.5</v>
      </c>
    </row>
    <row r="100" spans="1:3" x14ac:dyDescent="0.3">
      <c r="A100" s="11" t="s">
        <v>76</v>
      </c>
      <c r="B100" s="2">
        <v>6.5</v>
      </c>
    </row>
    <row r="101" spans="1:3" x14ac:dyDescent="0.3">
      <c r="A101" s="11" t="s">
        <v>77</v>
      </c>
      <c r="B101" s="2">
        <v>26.6</v>
      </c>
    </row>
    <row r="102" spans="1:3" x14ac:dyDescent="0.3">
      <c r="A102" s="11" t="s">
        <v>78</v>
      </c>
      <c r="B102" s="2">
        <v>245</v>
      </c>
    </row>
    <row r="103" spans="1:3" x14ac:dyDescent="0.3">
      <c r="A103" s="11" t="s">
        <v>79</v>
      </c>
      <c r="B103" s="2">
        <v>93.1</v>
      </c>
    </row>
    <row r="104" spans="1:3" x14ac:dyDescent="0.3">
      <c r="A104" s="11" t="s">
        <v>80</v>
      </c>
      <c r="B104" s="2">
        <v>70.599999999999994</v>
      </c>
      <c r="C104" s="13">
        <v>1068.92</v>
      </c>
    </row>
    <row r="105" spans="1:3" x14ac:dyDescent="0.3">
      <c r="A105" s="11"/>
      <c r="B105" s="7">
        <f>SUM(B94:B104)</f>
        <v>1068.92</v>
      </c>
      <c r="C105" s="14">
        <f>SUM(C92:C104)</f>
        <v>8605.84</v>
      </c>
    </row>
    <row r="106" spans="1:3" ht="28" x14ac:dyDescent="0.3">
      <c r="A106" s="27" t="s">
        <v>81</v>
      </c>
      <c r="B106" s="27"/>
      <c r="C106" s="13"/>
    </row>
    <row r="107" spans="1:3" x14ac:dyDescent="0.3">
      <c r="A107" s="15" t="s">
        <v>82</v>
      </c>
      <c r="B107" s="2">
        <v>99</v>
      </c>
      <c r="C107" s="13"/>
    </row>
    <row r="108" spans="1:3" x14ac:dyDescent="0.3">
      <c r="A108" s="1" t="s">
        <v>71</v>
      </c>
      <c r="B108" s="2">
        <v>22.5</v>
      </c>
      <c r="C108" s="13"/>
    </row>
    <row r="109" spans="1:3" x14ac:dyDescent="0.3">
      <c r="A109" s="15" t="s">
        <v>83</v>
      </c>
      <c r="B109" s="2">
        <v>135.24</v>
      </c>
      <c r="C109" s="13"/>
    </row>
    <row r="110" spans="1:3" x14ac:dyDescent="0.3">
      <c r="A110" s="15" t="s">
        <v>84</v>
      </c>
      <c r="B110" s="2">
        <v>0</v>
      </c>
      <c r="C110" s="13"/>
    </row>
    <row r="111" spans="1:3" x14ac:dyDescent="0.3">
      <c r="A111" s="15" t="s">
        <v>85</v>
      </c>
      <c r="B111" s="2">
        <v>109.25</v>
      </c>
      <c r="C111" s="16">
        <v>365.99</v>
      </c>
    </row>
    <row r="112" spans="1:3" x14ac:dyDescent="0.3">
      <c r="A112" s="15"/>
      <c r="B112" s="7">
        <f>SUM(B107:B111)</f>
        <v>365.99</v>
      </c>
      <c r="C112" s="14">
        <f>SUM(C105:C111)</f>
        <v>8971.83</v>
      </c>
    </row>
    <row r="113" spans="1:3" ht="28" x14ac:dyDescent="0.3">
      <c r="A113" s="27" t="s">
        <v>86</v>
      </c>
      <c r="B113" s="27"/>
      <c r="C113" s="13"/>
    </row>
    <row r="114" spans="1:3" x14ac:dyDescent="0.3">
      <c r="A114" s="15" t="s">
        <v>87</v>
      </c>
      <c r="B114" s="2">
        <v>121</v>
      </c>
      <c r="C114" s="13"/>
    </row>
    <row r="115" spans="1:3" x14ac:dyDescent="0.3">
      <c r="A115" s="15" t="s">
        <v>88</v>
      </c>
      <c r="B115" s="2">
        <v>104</v>
      </c>
      <c r="C115" s="13"/>
    </row>
    <row r="116" spans="1:3" x14ac:dyDescent="0.3">
      <c r="A116" s="15" t="s">
        <v>89</v>
      </c>
      <c r="B116" s="2">
        <v>34.6</v>
      </c>
      <c r="C116" s="13"/>
    </row>
    <row r="117" spans="1:3" x14ac:dyDescent="0.3">
      <c r="A117" s="15" t="s">
        <v>90</v>
      </c>
      <c r="B117" s="2">
        <v>112.7</v>
      </c>
    </row>
    <row r="118" spans="1:3" ht="26" customHeight="1" x14ac:dyDescent="0.3">
      <c r="A118" s="15" t="s">
        <v>91</v>
      </c>
      <c r="B118" s="2">
        <v>170.6</v>
      </c>
    </row>
    <row r="119" spans="1:3" x14ac:dyDescent="0.3">
      <c r="A119" s="15" t="s">
        <v>92</v>
      </c>
      <c r="B119" s="2">
        <v>34.299999999999997</v>
      </c>
    </row>
    <row r="120" spans="1:3" x14ac:dyDescent="0.3">
      <c r="A120" s="15" t="s">
        <v>93</v>
      </c>
      <c r="B120" s="2">
        <v>90.14</v>
      </c>
    </row>
    <row r="121" spans="1:3" x14ac:dyDescent="0.3">
      <c r="A121" s="15" t="s">
        <v>94</v>
      </c>
      <c r="B121" s="2">
        <v>88</v>
      </c>
    </row>
    <row r="122" spans="1:3" x14ac:dyDescent="0.3">
      <c r="A122" s="1" t="s">
        <v>95</v>
      </c>
      <c r="B122" s="2">
        <v>80</v>
      </c>
      <c r="C122" s="3">
        <f>AVERAGE(B123)</f>
        <v>835.33999999999992</v>
      </c>
    </row>
    <row r="123" spans="1:3" x14ac:dyDescent="0.3">
      <c r="B123" s="7">
        <f>SUM(B114:B122)</f>
        <v>835.33999999999992</v>
      </c>
      <c r="C123" s="8">
        <f>SUM(C112:C122)</f>
        <v>9807.17</v>
      </c>
    </row>
    <row r="124" spans="1:3" ht="28" x14ac:dyDescent="0.3">
      <c r="A124" s="27" t="s">
        <v>96</v>
      </c>
      <c r="B124" s="27"/>
    </row>
    <row r="125" spans="1:3" ht="26" customHeight="1" x14ac:dyDescent="0.3">
      <c r="A125" s="15" t="s">
        <v>97</v>
      </c>
      <c r="B125" s="2">
        <v>172</v>
      </c>
    </row>
    <row r="126" spans="1:3" x14ac:dyDescent="0.3">
      <c r="A126" s="1" t="s">
        <v>98</v>
      </c>
      <c r="B126" s="2">
        <v>77</v>
      </c>
    </row>
    <row r="127" spans="1:3" x14ac:dyDescent="0.3">
      <c r="A127" s="1" t="s">
        <v>99</v>
      </c>
      <c r="B127" s="2">
        <v>88.2</v>
      </c>
    </row>
    <row r="128" spans="1:3" x14ac:dyDescent="0.3">
      <c r="A128" s="1" t="s">
        <v>100</v>
      </c>
      <c r="B128" s="2">
        <v>71</v>
      </c>
    </row>
    <row r="129" spans="1:3" x14ac:dyDescent="0.3">
      <c r="A129" s="1" t="s">
        <v>101</v>
      </c>
      <c r="B129" s="17">
        <v>145</v>
      </c>
    </row>
    <row r="130" spans="1:3" x14ac:dyDescent="0.3">
      <c r="A130" s="18" t="s">
        <v>102</v>
      </c>
      <c r="B130" s="17">
        <v>65</v>
      </c>
    </row>
    <row r="131" spans="1:3" x14ac:dyDescent="0.3">
      <c r="A131" s="18" t="s">
        <v>103</v>
      </c>
      <c r="B131" s="17">
        <v>20</v>
      </c>
    </row>
    <row r="132" spans="1:3" x14ac:dyDescent="0.3">
      <c r="A132" s="1" t="s">
        <v>104</v>
      </c>
      <c r="B132" s="2">
        <v>78.599999999999994</v>
      </c>
    </row>
    <row r="133" spans="1:3" x14ac:dyDescent="0.3">
      <c r="A133" s="1" t="s">
        <v>105</v>
      </c>
      <c r="B133" s="2">
        <v>76.400000000000006</v>
      </c>
    </row>
    <row r="134" spans="1:3" x14ac:dyDescent="0.3">
      <c r="A134" s="1" t="s">
        <v>106</v>
      </c>
      <c r="B134" s="2">
        <v>44.4</v>
      </c>
    </row>
    <row r="135" spans="1:3" x14ac:dyDescent="0.3">
      <c r="A135" s="1" t="s">
        <v>107</v>
      </c>
      <c r="B135" s="2">
        <v>80</v>
      </c>
    </row>
    <row r="136" spans="1:3" x14ac:dyDescent="0.3">
      <c r="A136" s="1" t="s">
        <v>108</v>
      </c>
      <c r="B136" s="2">
        <v>70</v>
      </c>
      <c r="C136"/>
    </row>
    <row r="137" spans="1:3" x14ac:dyDescent="0.3">
      <c r="A137" s="1" t="s">
        <v>109</v>
      </c>
      <c r="B137" s="2">
        <v>80</v>
      </c>
      <c r="C137"/>
    </row>
    <row r="138" spans="1:3" x14ac:dyDescent="0.3">
      <c r="A138" s="1" t="s">
        <v>110</v>
      </c>
      <c r="B138" s="2">
        <v>60</v>
      </c>
      <c r="C138"/>
    </row>
    <row r="139" spans="1:3" x14ac:dyDescent="0.3">
      <c r="A139" s="1" t="s">
        <v>111</v>
      </c>
      <c r="B139" s="2">
        <v>76</v>
      </c>
      <c r="C139"/>
    </row>
    <row r="140" spans="1:3" x14ac:dyDescent="0.3">
      <c r="A140" s="1" t="s">
        <v>112</v>
      </c>
      <c r="B140" s="2">
        <v>60</v>
      </c>
      <c r="C140"/>
    </row>
    <row r="141" spans="1:3" x14ac:dyDescent="0.3">
      <c r="A141" s="1" t="s">
        <v>113</v>
      </c>
      <c r="B141" s="2">
        <v>86</v>
      </c>
      <c r="C141" s="3">
        <f>AVERAGE(B142)</f>
        <v>1349.6</v>
      </c>
    </row>
    <row r="142" spans="1:3" x14ac:dyDescent="0.3">
      <c r="A142"/>
      <c r="B142" s="7">
        <f>SUM(B125:B141)</f>
        <v>1349.6</v>
      </c>
      <c r="C142" s="8">
        <f>SUM(C123:C141)</f>
        <v>11156.77</v>
      </c>
    </row>
    <row r="143" spans="1:3" ht="28" x14ac:dyDescent="0.3">
      <c r="A143" s="27" t="s">
        <v>114</v>
      </c>
      <c r="B143" s="27"/>
      <c r="C143"/>
    </row>
    <row r="144" spans="1:3" x14ac:dyDescent="0.3">
      <c r="A144" s="1" t="s">
        <v>115</v>
      </c>
      <c r="B144" s="2">
        <v>98</v>
      </c>
      <c r="C144"/>
    </row>
    <row r="145" spans="1:13" x14ac:dyDescent="0.3">
      <c r="A145" s="1" t="s">
        <v>116</v>
      </c>
      <c r="B145" s="2">
        <v>83</v>
      </c>
      <c r="C145"/>
    </row>
    <row r="146" spans="1:13" x14ac:dyDescent="0.3">
      <c r="A146" s="1" t="s">
        <v>117</v>
      </c>
      <c r="B146" s="2">
        <v>80</v>
      </c>
    </row>
    <row r="147" spans="1:13" x14ac:dyDescent="0.3">
      <c r="A147" s="1" t="s">
        <v>118</v>
      </c>
      <c r="B147" s="2">
        <v>80</v>
      </c>
    </row>
    <row r="148" spans="1:13" x14ac:dyDescent="0.3">
      <c r="A148" s="1" t="s">
        <v>119</v>
      </c>
      <c r="B148" s="2">
        <v>80</v>
      </c>
    </row>
    <row r="149" spans="1:13" x14ac:dyDescent="0.3">
      <c r="A149" s="1" t="s">
        <v>120</v>
      </c>
      <c r="B149" s="2">
        <v>80</v>
      </c>
    </row>
    <row r="150" spans="1:13" x14ac:dyDescent="0.3">
      <c r="A150" s="1" t="s">
        <v>121</v>
      </c>
      <c r="B150" s="2">
        <v>70.599999999999994</v>
      </c>
    </row>
    <row r="151" spans="1:13" x14ac:dyDescent="0.3">
      <c r="A151" s="1" t="s">
        <v>122</v>
      </c>
      <c r="B151" s="2">
        <v>49.6</v>
      </c>
    </row>
    <row r="152" spans="1:13" x14ac:dyDescent="0.3">
      <c r="A152" s="1" t="s">
        <v>123</v>
      </c>
      <c r="B152" s="2">
        <v>49.5</v>
      </c>
    </row>
    <row r="153" spans="1:13" x14ac:dyDescent="0.3">
      <c r="A153" s="1" t="s">
        <v>124</v>
      </c>
      <c r="B153" s="2">
        <v>51</v>
      </c>
    </row>
    <row r="154" spans="1:13" x14ac:dyDescent="0.3">
      <c r="A154" s="11" t="s">
        <v>125</v>
      </c>
      <c r="B154" s="2">
        <v>131.5</v>
      </c>
    </row>
    <row r="155" spans="1:13" x14ac:dyDescent="0.3">
      <c r="A155" s="11" t="s">
        <v>126</v>
      </c>
      <c r="B155" s="2">
        <v>158.88</v>
      </c>
    </row>
    <row r="156" spans="1:13" x14ac:dyDescent="0.3">
      <c r="A156" s="11" t="s">
        <v>127</v>
      </c>
      <c r="B156" s="2">
        <v>83.6</v>
      </c>
    </row>
    <row r="157" spans="1:13" x14ac:dyDescent="0.3">
      <c r="A157" s="11" t="s">
        <v>128</v>
      </c>
      <c r="B157" s="2">
        <v>83</v>
      </c>
    </row>
    <row r="158" spans="1:13" x14ac:dyDescent="0.3">
      <c r="A158" s="11" t="s">
        <v>129</v>
      </c>
      <c r="B158" s="2">
        <v>84</v>
      </c>
    </row>
    <row r="159" spans="1:13" x14ac:dyDescent="0.3">
      <c r="A159" s="11" t="s">
        <v>130</v>
      </c>
      <c r="B159" s="2">
        <v>84</v>
      </c>
      <c r="C159"/>
      <c r="G159" s="6"/>
      <c r="H159"/>
      <c r="K159" s="5"/>
      <c r="M159"/>
    </row>
    <row r="160" spans="1:13" x14ac:dyDescent="0.3">
      <c r="A160" s="11" t="s">
        <v>131</v>
      </c>
      <c r="B160" s="2">
        <v>114.8</v>
      </c>
      <c r="C160" s="3">
        <v>1461.48</v>
      </c>
      <c r="D160" s="19"/>
    </row>
    <row r="161" spans="1:13" x14ac:dyDescent="0.3">
      <c r="A161" s="11"/>
      <c r="B161" s="7">
        <f>SUM(B144:B160)</f>
        <v>1461.48</v>
      </c>
      <c r="C161" s="8">
        <f>SUM(C142:C160)</f>
        <v>12618.25</v>
      </c>
    </row>
    <row r="162" spans="1:13" ht="28" x14ac:dyDescent="0.3">
      <c r="A162" s="26">
        <v>2018.01</v>
      </c>
      <c r="B162" s="27"/>
    </row>
    <row r="163" spans="1:13" x14ac:dyDescent="0.3">
      <c r="A163" s="11" t="s">
        <v>132</v>
      </c>
      <c r="B163" s="2">
        <v>86</v>
      </c>
    </row>
    <row r="164" spans="1:13" x14ac:dyDescent="0.3">
      <c r="A164" s="1" t="s">
        <v>133</v>
      </c>
      <c r="B164" s="2">
        <v>292</v>
      </c>
    </row>
    <row r="165" spans="1:13" x14ac:dyDescent="0.3">
      <c r="A165" s="1" t="s">
        <v>134</v>
      </c>
      <c r="B165" s="2">
        <v>42</v>
      </c>
    </row>
    <row r="166" spans="1:13" x14ac:dyDescent="0.3">
      <c r="A166" s="1" t="s">
        <v>135</v>
      </c>
      <c r="B166" s="2">
        <v>56.6</v>
      </c>
    </row>
    <row r="167" spans="1:13" x14ac:dyDescent="0.3">
      <c r="A167" s="1" t="s">
        <v>136</v>
      </c>
      <c r="B167" s="2">
        <v>272</v>
      </c>
    </row>
    <row r="168" spans="1:13" x14ac:dyDescent="0.3">
      <c r="A168" s="1" t="s">
        <v>137</v>
      </c>
      <c r="B168" s="2">
        <v>50</v>
      </c>
    </row>
    <row r="169" spans="1:13" x14ac:dyDescent="0.3">
      <c r="A169" s="11" t="s">
        <v>138</v>
      </c>
      <c r="B169" s="2">
        <v>84.83</v>
      </c>
    </row>
    <row r="170" spans="1:13" x14ac:dyDescent="0.3">
      <c r="A170" s="1" t="s">
        <v>139</v>
      </c>
      <c r="B170" s="2">
        <v>137.19999999999999</v>
      </c>
    </row>
    <row r="171" spans="1:13" x14ac:dyDescent="0.3">
      <c r="A171" s="1" t="s">
        <v>140</v>
      </c>
      <c r="B171" s="2">
        <v>74</v>
      </c>
    </row>
    <row r="172" spans="1:13" x14ac:dyDescent="0.3">
      <c r="A172" s="1" t="s">
        <v>141</v>
      </c>
      <c r="B172" s="2">
        <v>84</v>
      </c>
      <c r="G172" s="6"/>
      <c r="H172"/>
      <c r="K172" s="5"/>
      <c r="M172"/>
    </row>
    <row r="173" spans="1:13" x14ac:dyDescent="0.3">
      <c r="A173" s="1" t="s">
        <v>142</v>
      </c>
      <c r="B173" s="2">
        <v>84</v>
      </c>
      <c r="C173" s="3">
        <v>1262.6300000000001</v>
      </c>
    </row>
    <row r="174" spans="1:13" x14ac:dyDescent="0.3">
      <c r="B174" s="7">
        <f>SUM(B163:B173)</f>
        <v>1262.6300000000001</v>
      </c>
      <c r="C174" s="12">
        <f>SUM(C161:C173)</f>
        <v>13880.880000000001</v>
      </c>
    </row>
    <row r="175" spans="1:13" ht="28" x14ac:dyDescent="0.3">
      <c r="A175" s="26">
        <v>2018.02</v>
      </c>
      <c r="B175" s="27"/>
    </row>
    <row r="176" spans="1:13" x14ac:dyDescent="0.3">
      <c r="A176" s="1" t="s">
        <v>143</v>
      </c>
      <c r="B176" s="2">
        <v>84</v>
      </c>
    </row>
    <row r="177" spans="1:3" x14ac:dyDescent="0.3">
      <c r="A177" s="1" t="s">
        <v>144</v>
      </c>
      <c r="B177" s="2">
        <v>86</v>
      </c>
    </row>
    <row r="178" spans="1:3" x14ac:dyDescent="0.3">
      <c r="A178" s="1" t="s">
        <v>145</v>
      </c>
      <c r="B178" s="2">
        <v>115.64</v>
      </c>
      <c r="C178" s="3">
        <v>285.64</v>
      </c>
    </row>
    <row r="179" spans="1:3" x14ac:dyDescent="0.3">
      <c r="B179" s="2">
        <f>SUM(B176:B178)</f>
        <v>285.64</v>
      </c>
      <c r="C179" s="12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1" t="s">
        <v>146</v>
      </c>
      <c r="B181" s="2">
        <v>84.74</v>
      </c>
    </row>
    <row r="182" spans="1:3" x14ac:dyDescent="0.3">
      <c r="A182" s="1" t="s">
        <v>145</v>
      </c>
      <c r="B182" s="2">
        <v>115.64</v>
      </c>
    </row>
    <row r="183" spans="1:3" x14ac:dyDescent="0.3">
      <c r="A183" s="1" t="s">
        <v>147</v>
      </c>
      <c r="B183" s="2">
        <v>86</v>
      </c>
    </row>
    <row r="184" spans="1:3" x14ac:dyDescent="0.3">
      <c r="A184" s="1" t="s">
        <v>148</v>
      </c>
      <c r="B184" s="2">
        <v>49</v>
      </c>
    </row>
    <row r="185" spans="1:3" x14ac:dyDescent="0.3">
      <c r="A185" s="1" t="s">
        <v>149</v>
      </c>
      <c r="B185" s="2">
        <v>64.680000000000007</v>
      </c>
    </row>
    <row r="186" spans="1:3" ht="48" x14ac:dyDescent="0.3">
      <c r="A186" s="11" t="s">
        <v>150</v>
      </c>
      <c r="B186" s="2">
        <v>369</v>
      </c>
    </row>
    <row r="187" spans="1:3" x14ac:dyDescent="0.3">
      <c r="A187" s="11" t="s">
        <v>151</v>
      </c>
      <c r="B187" s="2">
        <v>83</v>
      </c>
    </row>
    <row r="188" spans="1:3" x14ac:dyDescent="0.3">
      <c r="A188" s="11" t="s">
        <v>152</v>
      </c>
      <c r="B188" s="2">
        <v>83.1</v>
      </c>
    </row>
    <row r="189" spans="1:3" x14ac:dyDescent="0.3">
      <c r="A189" s="11" t="s">
        <v>153</v>
      </c>
      <c r="B189" s="2">
        <v>84.4</v>
      </c>
    </row>
    <row r="190" spans="1:3" x14ac:dyDescent="0.3">
      <c r="A190" s="11" t="s">
        <v>154</v>
      </c>
      <c r="B190" s="2">
        <v>84</v>
      </c>
    </row>
    <row r="191" spans="1:3" x14ac:dyDescent="0.3">
      <c r="A191" s="11" t="s">
        <v>155</v>
      </c>
      <c r="B191" s="2">
        <v>117</v>
      </c>
    </row>
    <row r="192" spans="1:3" x14ac:dyDescent="0.3">
      <c r="A192" s="11" t="s">
        <v>156</v>
      </c>
      <c r="B192" s="2">
        <v>36</v>
      </c>
    </row>
    <row r="193" spans="1:3" x14ac:dyDescent="0.3">
      <c r="A193" s="11" t="s">
        <v>157</v>
      </c>
      <c r="B193" s="2">
        <v>72</v>
      </c>
      <c r="C193" s="3">
        <v>1328.56</v>
      </c>
    </row>
    <row r="194" spans="1:3" x14ac:dyDescent="0.3">
      <c r="A194" s="11"/>
      <c r="B194" s="7">
        <f>SUM(B181:B193)</f>
        <v>1328.56</v>
      </c>
      <c r="C194" s="12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1" t="s">
        <v>158</v>
      </c>
      <c r="B196" s="2">
        <v>288</v>
      </c>
    </row>
    <row r="197" spans="1:3" x14ac:dyDescent="0.3">
      <c r="A197" s="11" t="s">
        <v>159</v>
      </c>
      <c r="B197" s="2">
        <v>82</v>
      </c>
    </row>
    <row r="198" spans="1:3" x14ac:dyDescent="0.3">
      <c r="A198" s="1" t="s">
        <v>160</v>
      </c>
      <c r="B198" s="2">
        <v>114.5</v>
      </c>
    </row>
    <row r="199" spans="1:3" x14ac:dyDescent="0.3">
      <c r="C199" s="3">
        <f>SUM(B200,0)</f>
        <v>484.5</v>
      </c>
    </row>
    <row r="200" spans="1:3" x14ac:dyDescent="0.3">
      <c r="B200" s="7">
        <f>SUM(B196:B199)</f>
        <v>484.5</v>
      </c>
      <c r="C200" s="12">
        <f>SUM(C194:C199)</f>
        <v>15979.58</v>
      </c>
    </row>
    <row r="201" spans="1:3" ht="28" x14ac:dyDescent="0.3">
      <c r="A201" s="26">
        <v>2018.05</v>
      </c>
      <c r="B201" s="27"/>
    </row>
    <row r="202" spans="1:3" x14ac:dyDescent="0.3">
      <c r="A202" s="1" t="s">
        <v>161</v>
      </c>
      <c r="B202" s="2">
        <v>137.19999999999999</v>
      </c>
    </row>
    <row r="203" spans="1:3" x14ac:dyDescent="0.3">
      <c r="A203" s="1" t="s">
        <v>162</v>
      </c>
      <c r="B203" s="2">
        <v>55</v>
      </c>
    </row>
    <row r="204" spans="1:3" x14ac:dyDescent="0.3">
      <c r="A204" s="1" t="s">
        <v>163</v>
      </c>
      <c r="B204" s="2">
        <v>77</v>
      </c>
    </row>
    <row r="205" spans="1:3" x14ac:dyDescent="0.3">
      <c r="A205" s="1" t="s">
        <v>164</v>
      </c>
      <c r="B205" s="2">
        <v>84</v>
      </c>
    </row>
    <row r="206" spans="1:3" x14ac:dyDescent="0.3">
      <c r="A206" s="1" t="s">
        <v>165</v>
      </c>
      <c r="B206" s="2">
        <v>83.9</v>
      </c>
    </row>
    <row r="207" spans="1:3" x14ac:dyDescent="0.3">
      <c r="A207" s="1" t="s">
        <v>166</v>
      </c>
      <c r="B207" s="2">
        <v>84</v>
      </c>
    </row>
    <row r="208" spans="1:3" x14ac:dyDescent="0.3">
      <c r="A208" s="1" t="s">
        <v>167</v>
      </c>
      <c r="B208" s="2">
        <v>84</v>
      </c>
    </row>
    <row r="209" spans="1:3" x14ac:dyDescent="0.3">
      <c r="A209" s="1" t="s">
        <v>168</v>
      </c>
      <c r="B209" s="2">
        <v>86</v>
      </c>
    </row>
    <row r="210" spans="1:3" x14ac:dyDescent="0.3">
      <c r="C210" s="3">
        <f>SUM(B211,0)</f>
        <v>691.1</v>
      </c>
    </row>
    <row r="211" spans="1:3" x14ac:dyDescent="0.3">
      <c r="B211" s="7">
        <f>SUM(B202:B210)</f>
        <v>691.1</v>
      </c>
      <c r="C211" s="12">
        <f>SUM(C200:C210)</f>
        <v>16670.68</v>
      </c>
    </row>
    <row r="212" spans="1:3" ht="28" x14ac:dyDescent="0.3">
      <c r="A212" s="26">
        <v>2018.06</v>
      </c>
      <c r="B212" s="27"/>
    </row>
    <row r="213" spans="1:3" x14ac:dyDescent="0.3">
      <c r="C213" s="3">
        <v>0</v>
      </c>
    </row>
    <row r="214" spans="1:3" x14ac:dyDescent="0.3">
      <c r="B214" s="7">
        <f>SUM(B213:B213)</f>
        <v>0</v>
      </c>
      <c r="C214" s="12">
        <f>SUM(C211:C213)</f>
        <v>16670.68</v>
      </c>
    </row>
    <row r="215" spans="1:3" ht="28" x14ac:dyDescent="0.3">
      <c r="A215" s="26">
        <v>2018.08</v>
      </c>
      <c r="B215" s="27"/>
    </row>
    <row r="216" spans="1:3" x14ac:dyDescent="0.3">
      <c r="A216" s="1" t="s">
        <v>169</v>
      </c>
      <c r="B216" s="2">
        <v>68</v>
      </c>
    </row>
    <row r="217" spans="1:3" x14ac:dyDescent="0.3">
      <c r="A217" s="1" t="s">
        <v>170</v>
      </c>
      <c r="B217" s="2">
        <v>155.80000000000001</v>
      </c>
    </row>
    <row r="218" spans="1:3" x14ac:dyDescent="0.3">
      <c r="A218" s="1" t="s">
        <v>171</v>
      </c>
      <c r="B218" s="2">
        <v>147.69999999999999</v>
      </c>
    </row>
    <row r="219" spans="1:3" x14ac:dyDescent="0.3">
      <c r="A219" s="1" t="s">
        <v>172</v>
      </c>
      <c r="B219" s="2">
        <v>83.71</v>
      </c>
    </row>
    <row r="220" spans="1:3" x14ac:dyDescent="0.3">
      <c r="A220" s="1" t="s">
        <v>173</v>
      </c>
      <c r="B220" s="2">
        <v>80</v>
      </c>
    </row>
    <row r="221" spans="1:3" x14ac:dyDescent="0.3">
      <c r="A221" s="1" t="s">
        <v>174</v>
      </c>
      <c r="B221" s="2">
        <v>80</v>
      </c>
    </row>
    <row r="222" spans="1:3" x14ac:dyDescent="0.3">
      <c r="A222" s="1" t="s">
        <v>175</v>
      </c>
      <c r="B222" s="2">
        <v>79</v>
      </c>
    </row>
    <row r="223" spans="1:3" x14ac:dyDescent="0.3">
      <c r="A223" s="1" t="s">
        <v>176</v>
      </c>
      <c r="B223" s="2">
        <v>70.78</v>
      </c>
    </row>
    <row r="224" spans="1:3" x14ac:dyDescent="0.3">
      <c r="A224" s="1" t="s">
        <v>177</v>
      </c>
      <c r="B224" s="2">
        <v>339</v>
      </c>
    </row>
    <row r="225" spans="1:3" x14ac:dyDescent="0.3">
      <c r="C225" s="3">
        <v>1103.99</v>
      </c>
    </row>
    <row r="226" spans="1:3" x14ac:dyDescent="0.3">
      <c r="B226" s="7">
        <f>SUM(B216:B225)</f>
        <v>1103.99</v>
      </c>
      <c r="C226" s="12">
        <f>SUM(C214:C225)</f>
        <v>17774.670000000002</v>
      </c>
    </row>
    <row r="227" spans="1:3" ht="28" x14ac:dyDescent="0.3">
      <c r="A227" s="26" t="s">
        <v>178</v>
      </c>
      <c r="B227" s="27"/>
    </row>
    <row r="228" spans="1:3" x14ac:dyDescent="0.3">
      <c r="A228" s="1" t="s">
        <v>179</v>
      </c>
      <c r="B228" s="2">
        <v>177</v>
      </c>
    </row>
    <row r="229" spans="1:3" x14ac:dyDescent="0.3">
      <c r="A229" s="1" t="s">
        <v>180</v>
      </c>
      <c r="B229" s="2">
        <v>201</v>
      </c>
    </row>
    <row r="230" spans="1:3" x14ac:dyDescent="0.3">
      <c r="A230" s="1" t="s">
        <v>181</v>
      </c>
      <c r="B230" s="2">
        <v>368</v>
      </c>
    </row>
    <row r="231" spans="1:3" x14ac:dyDescent="0.3">
      <c r="C231" s="3">
        <v>746</v>
      </c>
    </row>
    <row r="232" spans="1:3" x14ac:dyDescent="0.3">
      <c r="B232" s="7">
        <f>SUM(B228:B231)</f>
        <v>746</v>
      </c>
      <c r="C232" s="12">
        <f>SUM(C226:C231)</f>
        <v>18520.670000000002</v>
      </c>
    </row>
    <row r="233" spans="1:3" ht="28" x14ac:dyDescent="0.3">
      <c r="A233" s="26" t="s">
        <v>182</v>
      </c>
      <c r="B233" s="27"/>
    </row>
    <row r="234" spans="1:3" x14ac:dyDescent="0.3">
      <c r="A234" s="1" t="s">
        <v>183</v>
      </c>
      <c r="B234" s="2">
        <v>77.66</v>
      </c>
    </row>
    <row r="235" spans="1:3" x14ac:dyDescent="0.3">
      <c r="A235" s="1" t="s">
        <v>184</v>
      </c>
      <c r="B235" s="2">
        <v>77.66</v>
      </c>
    </row>
    <row r="236" spans="1:3" x14ac:dyDescent="0.3">
      <c r="A236" s="1" t="s">
        <v>185</v>
      </c>
      <c r="B236" s="2">
        <v>79.66</v>
      </c>
    </row>
    <row r="237" spans="1:3" x14ac:dyDescent="0.3">
      <c r="A237" s="1" t="s">
        <v>186</v>
      </c>
      <c r="B237" s="2">
        <v>83.66</v>
      </c>
    </row>
    <row r="238" spans="1:3" x14ac:dyDescent="0.3">
      <c r="A238" s="1" t="s">
        <v>187</v>
      </c>
      <c r="B238" s="2">
        <v>77.66</v>
      </c>
    </row>
    <row r="239" spans="1:3" x14ac:dyDescent="0.3">
      <c r="A239" s="1" t="s">
        <v>188</v>
      </c>
      <c r="B239" s="2">
        <v>79.66</v>
      </c>
    </row>
    <row r="240" spans="1:3" x14ac:dyDescent="0.3">
      <c r="A240" s="1" t="s">
        <v>189</v>
      </c>
      <c r="B240" s="2">
        <v>83.66</v>
      </c>
    </row>
    <row r="241" spans="1:3" x14ac:dyDescent="0.3">
      <c r="A241" s="1" t="s">
        <v>190</v>
      </c>
      <c r="B241" s="2">
        <v>81.66</v>
      </c>
    </row>
    <row r="242" spans="1:3" x14ac:dyDescent="0.3">
      <c r="A242" s="1" t="s">
        <v>191</v>
      </c>
      <c r="B242" s="2">
        <v>79.66</v>
      </c>
    </row>
    <row r="243" spans="1:3" x14ac:dyDescent="0.3">
      <c r="A243" s="1" t="s">
        <v>192</v>
      </c>
      <c r="B243" s="2">
        <v>80.66</v>
      </c>
    </row>
    <row r="244" spans="1:3" x14ac:dyDescent="0.3">
      <c r="A244" s="1" t="s">
        <v>193</v>
      </c>
      <c r="B244" s="2">
        <v>77.66</v>
      </c>
    </row>
    <row r="245" spans="1:3" x14ac:dyDescent="0.3">
      <c r="A245" s="1" t="s">
        <v>194</v>
      </c>
      <c r="B245" s="2">
        <v>83.6</v>
      </c>
    </row>
    <row r="246" spans="1:3" x14ac:dyDescent="0.3">
      <c r="A246" s="1" t="s">
        <v>195</v>
      </c>
      <c r="B246" s="2">
        <v>83.61</v>
      </c>
    </row>
    <row r="247" spans="1:3" x14ac:dyDescent="0.3">
      <c r="A247" s="1" t="s">
        <v>196</v>
      </c>
      <c r="B247" s="2">
        <v>108.8</v>
      </c>
    </row>
    <row r="248" spans="1:3" x14ac:dyDescent="0.3">
      <c r="A248" s="1" t="s">
        <v>197</v>
      </c>
      <c r="B248" s="2">
        <v>83.61</v>
      </c>
    </row>
    <row r="249" spans="1:3" x14ac:dyDescent="0.3">
      <c r="A249" s="1" t="s">
        <v>198</v>
      </c>
      <c r="B249" s="2">
        <v>83.61</v>
      </c>
    </row>
    <row r="250" spans="1:3" x14ac:dyDescent="0.3">
      <c r="A250" s="1" t="s">
        <v>199</v>
      </c>
      <c r="B250" s="2">
        <v>77.61</v>
      </c>
    </row>
    <row r="251" spans="1:3" x14ac:dyDescent="0.3">
      <c r="B251" s="20"/>
      <c r="C251" s="3">
        <v>1326.1</v>
      </c>
    </row>
    <row r="252" spans="1:3" x14ac:dyDescent="0.3">
      <c r="B252" s="7">
        <f>SUM(B234:B251)</f>
        <v>1400.0999999999995</v>
      </c>
      <c r="C252" s="12">
        <f>SUM(C232:C251)</f>
        <v>19846.77</v>
      </c>
    </row>
    <row r="253" spans="1:3" ht="28" x14ac:dyDescent="0.3">
      <c r="A253" s="26">
        <v>2018.11</v>
      </c>
      <c r="B253" s="27"/>
    </row>
    <row r="254" spans="1:3" x14ac:dyDescent="0.3">
      <c r="A254" s="1" t="s">
        <v>200</v>
      </c>
      <c r="B254" s="2">
        <v>83.61</v>
      </c>
    </row>
    <row r="255" spans="1:3" x14ac:dyDescent="0.3">
      <c r="A255" s="1" t="s">
        <v>201</v>
      </c>
      <c r="B255" s="2">
        <v>68</v>
      </c>
    </row>
    <row r="256" spans="1:3" x14ac:dyDescent="0.3">
      <c r="A256" s="1" t="s">
        <v>202</v>
      </c>
      <c r="B256" s="2">
        <v>80.3</v>
      </c>
    </row>
    <row r="257" spans="1:3" x14ac:dyDescent="0.3">
      <c r="A257" s="1" t="s">
        <v>203</v>
      </c>
      <c r="B257" s="2">
        <v>129.69999999999999</v>
      </c>
    </row>
    <row r="258" spans="1:3" x14ac:dyDescent="0.3">
      <c r="A258" s="1" t="s">
        <v>204</v>
      </c>
      <c r="B258" s="2">
        <v>83.61</v>
      </c>
    </row>
    <row r="259" spans="1:3" x14ac:dyDescent="0.3">
      <c r="C259" s="3">
        <v>445.22</v>
      </c>
    </row>
    <row r="260" spans="1:3" x14ac:dyDescent="0.3">
      <c r="B260" s="7">
        <f>SUM(B254:B259)</f>
        <v>445.22</v>
      </c>
      <c r="C260" s="12">
        <f>SUM(C252:C259)</f>
        <v>20291.990000000002</v>
      </c>
    </row>
    <row r="261" spans="1:3" ht="28" x14ac:dyDescent="0.3">
      <c r="A261" s="26">
        <v>2018.12</v>
      </c>
      <c r="B261" s="27"/>
    </row>
    <row r="262" spans="1:3" x14ac:dyDescent="0.3">
      <c r="A262" s="1" t="s">
        <v>205</v>
      </c>
      <c r="B262" s="2">
        <v>79.61</v>
      </c>
    </row>
    <row r="263" spans="1:3" x14ac:dyDescent="0.3">
      <c r="A263" s="1" t="s">
        <v>206</v>
      </c>
      <c r="B263" s="2">
        <v>82.61</v>
      </c>
    </row>
    <row r="264" spans="1:3" x14ac:dyDescent="0.3">
      <c r="A264" s="1" t="s">
        <v>207</v>
      </c>
      <c r="B264" s="2">
        <v>85.61</v>
      </c>
    </row>
    <row r="265" spans="1:3" x14ac:dyDescent="0.3">
      <c r="A265" s="1" t="s">
        <v>208</v>
      </c>
      <c r="B265" s="2">
        <v>85.61</v>
      </c>
    </row>
    <row r="266" spans="1:3" x14ac:dyDescent="0.3">
      <c r="A266" s="1" t="s">
        <v>209</v>
      </c>
      <c r="B266" s="2">
        <v>180</v>
      </c>
    </row>
    <row r="267" spans="1:3" x14ac:dyDescent="0.3">
      <c r="A267" s="1" t="s">
        <v>210</v>
      </c>
      <c r="B267" s="2">
        <v>59.5</v>
      </c>
    </row>
    <row r="268" spans="1:3" x14ac:dyDescent="0.3">
      <c r="A268" s="1" t="s">
        <v>211</v>
      </c>
      <c r="B268" s="2">
        <v>59</v>
      </c>
    </row>
    <row r="269" spans="1:3" x14ac:dyDescent="0.3">
      <c r="A269" s="1" t="s">
        <v>212</v>
      </c>
      <c r="B269" s="2">
        <v>81.2</v>
      </c>
    </row>
    <row r="270" spans="1:3" x14ac:dyDescent="0.3">
      <c r="A270" s="1" t="s">
        <v>213</v>
      </c>
      <c r="B270" s="2">
        <v>84</v>
      </c>
    </row>
    <row r="271" spans="1:3" x14ac:dyDescent="0.3">
      <c r="A271" s="1" t="s">
        <v>214</v>
      </c>
      <c r="B271" s="2">
        <v>77</v>
      </c>
    </row>
    <row r="272" spans="1:3" x14ac:dyDescent="0.3">
      <c r="A272" s="1" t="s">
        <v>215</v>
      </c>
      <c r="B272" s="2">
        <v>87</v>
      </c>
    </row>
    <row r="273" spans="1:8" x14ac:dyDescent="0.3">
      <c r="A273" s="1" t="s">
        <v>216</v>
      </c>
      <c r="B273" s="2">
        <v>82.61</v>
      </c>
    </row>
    <row r="274" spans="1:8" x14ac:dyDescent="0.3">
      <c r="A274" s="1" t="s">
        <v>217</v>
      </c>
      <c r="B274" s="2">
        <v>87</v>
      </c>
    </row>
    <row r="275" spans="1:8" x14ac:dyDescent="0.3">
      <c r="A275" s="21" t="s">
        <v>218</v>
      </c>
      <c r="B275" s="22">
        <v>50</v>
      </c>
      <c r="D275" s="4" t="s">
        <v>219</v>
      </c>
    </row>
    <row r="276" spans="1:8" x14ac:dyDescent="0.3">
      <c r="C276" s="3">
        <v>1180.75</v>
      </c>
      <c r="G276" s="6"/>
      <c r="H276"/>
    </row>
    <row r="277" spans="1:8" x14ac:dyDescent="0.3">
      <c r="B277" s="7">
        <f>SUM(B262:B276)</f>
        <v>1180.75</v>
      </c>
      <c r="C277" s="12">
        <f>SUM(C260:C276)</f>
        <v>21472.74</v>
      </c>
    </row>
    <row r="278" spans="1:8" ht="28" x14ac:dyDescent="0.3">
      <c r="A278" s="26">
        <v>2019.01</v>
      </c>
      <c r="B278" s="27"/>
    </row>
    <row r="279" spans="1:8" x14ac:dyDescent="0.3">
      <c r="A279" s="1" t="s">
        <v>220</v>
      </c>
      <c r="B279" s="2">
        <v>145</v>
      </c>
    </row>
    <row r="280" spans="1:8" x14ac:dyDescent="0.3">
      <c r="A280" s="1" t="s">
        <v>221</v>
      </c>
      <c r="B280" s="2">
        <v>170</v>
      </c>
    </row>
    <row r="281" spans="1:8" x14ac:dyDescent="0.3">
      <c r="A281" s="1" t="s">
        <v>222</v>
      </c>
      <c r="B281" s="2">
        <v>142</v>
      </c>
    </row>
    <row r="282" spans="1:8" x14ac:dyDescent="0.3">
      <c r="A282" s="1" t="s">
        <v>223</v>
      </c>
      <c r="B282" s="2">
        <v>174.4</v>
      </c>
    </row>
    <row r="283" spans="1:8" x14ac:dyDescent="0.3">
      <c r="A283" s="1" t="s">
        <v>224</v>
      </c>
      <c r="B283" s="2">
        <v>38.799999999999997</v>
      </c>
    </row>
    <row r="284" spans="1:8" x14ac:dyDescent="0.3">
      <c r="A284" s="1" t="s">
        <v>225</v>
      </c>
      <c r="B284" s="2">
        <v>149</v>
      </c>
    </row>
    <row r="285" spans="1:8" x14ac:dyDescent="0.3">
      <c r="A285" s="1" t="s">
        <v>226</v>
      </c>
      <c r="B285" s="2">
        <v>302.8</v>
      </c>
    </row>
    <row r="286" spans="1:8" x14ac:dyDescent="0.3">
      <c r="A286" s="1" t="s">
        <v>227</v>
      </c>
      <c r="B286" s="2">
        <v>82.61</v>
      </c>
    </row>
    <row r="287" spans="1:8" x14ac:dyDescent="0.3">
      <c r="A287" s="1" t="s">
        <v>228</v>
      </c>
      <c r="B287" s="2">
        <v>79.61</v>
      </c>
    </row>
    <row r="288" spans="1:8" x14ac:dyDescent="0.3">
      <c r="A288" s="1" t="s">
        <v>229</v>
      </c>
      <c r="B288" s="2">
        <v>82.8</v>
      </c>
    </row>
    <row r="289" spans="1:4" x14ac:dyDescent="0.3">
      <c r="A289" s="1" t="s">
        <v>230</v>
      </c>
      <c r="B289" s="2">
        <v>88</v>
      </c>
    </row>
    <row r="290" spans="1:4" x14ac:dyDescent="0.3">
      <c r="C290" s="3">
        <v>1455.02</v>
      </c>
    </row>
    <row r="291" spans="1:4" x14ac:dyDescent="0.3">
      <c r="B291" s="7">
        <f>SUM(B279:B290)</f>
        <v>1455.0199999999998</v>
      </c>
      <c r="C291" s="12">
        <f>SUM(C277:C290)</f>
        <v>22927.760000000002</v>
      </c>
    </row>
    <row r="292" spans="1:4" ht="28" x14ac:dyDescent="0.3">
      <c r="A292" s="26">
        <v>2019.02</v>
      </c>
      <c r="B292" s="27"/>
    </row>
    <row r="293" spans="1:4" x14ac:dyDescent="0.3">
      <c r="A293" s="1" t="s">
        <v>231</v>
      </c>
      <c r="B293" s="2">
        <v>165</v>
      </c>
    </row>
    <row r="294" spans="1:4" x14ac:dyDescent="0.3">
      <c r="A294" s="1" t="s">
        <v>232</v>
      </c>
      <c r="B294" s="2">
        <v>256.8</v>
      </c>
    </row>
    <row r="295" spans="1:4" x14ac:dyDescent="0.3">
      <c r="A295" s="1" t="s">
        <v>233</v>
      </c>
      <c r="B295" s="2">
        <v>136.5</v>
      </c>
    </row>
    <row r="296" spans="1:4" x14ac:dyDescent="0.3">
      <c r="A296" s="1" t="s">
        <v>234</v>
      </c>
      <c r="B296" s="2">
        <v>229.23</v>
      </c>
    </row>
    <row r="297" spans="1:4" x14ac:dyDescent="0.3">
      <c r="A297" s="1" t="s">
        <v>235</v>
      </c>
      <c r="B297" s="2">
        <v>87.8</v>
      </c>
    </row>
    <row r="298" spans="1:4" x14ac:dyDescent="0.3">
      <c r="A298" s="1" t="s">
        <v>236</v>
      </c>
      <c r="B298" s="2">
        <v>87</v>
      </c>
    </row>
    <row r="299" spans="1:4" x14ac:dyDescent="0.3">
      <c r="A299" s="1" t="s">
        <v>290</v>
      </c>
      <c r="B299" s="2">
        <v>82.5</v>
      </c>
    </row>
    <row r="300" spans="1:4" x14ac:dyDescent="0.3">
      <c r="A300" s="21" t="s">
        <v>293</v>
      </c>
      <c r="B300" s="22">
        <v>10</v>
      </c>
      <c r="D300" s="4" t="s">
        <v>237</v>
      </c>
    </row>
    <row r="301" spans="1:4" x14ac:dyDescent="0.3">
      <c r="A301" s="1" t="s">
        <v>238</v>
      </c>
      <c r="B301" s="2">
        <v>90</v>
      </c>
    </row>
    <row r="302" spans="1:4" x14ac:dyDescent="0.3">
      <c r="A302" s="1" t="s">
        <v>291</v>
      </c>
      <c r="B302" s="2">
        <v>82.5</v>
      </c>
    </row>
    <row r="303" spans="1:4" x14ac:dyDescent="0.3">
      <c r="C303" s="3">
        <v>1227.33</v>
      </c>
    </row>
    <row r="304" spans="1:4" x14ac:dyDescent="0.3">
      <c r="B304" s="7">
        <f>SUM(B293:B303)</f>
        <v>1227.33</v>
      </c>
      <c r="C304" s="12">
        <f>SUM(C291:C303)</f>
        <v>24155.090000000004</v>
      </c>
    </row>
    <row r="305" spans="1:3" ht="28" x14ac:dyDescent="0.3">
      <c r="A305" s="26" t="s">
        <v>239</v>
      </c>
      <c r="B305" s="27"/>
    </row>
    <row r="306" spans="1:3" x14ac:dyDescent="0.3">
      <c r="A306" s="1" t="s">
        <v>240</v>
      </c>
      <c r="B306" s="2">
        <v>158</v>
      </c>
    </row>
    <row r="307" spans="1:3" x14ac:dyDescent="0.3">
      <c r="A307" s="1" t="s">
        <v>241</v>
      </c>
      <c r="B307" s="2">
        <v>34.299999999999997</v>
      </c>
    </row>
    <row r="308" spans="1:3" x14ac:dyDescent="0.3">
      <c r="A308" s="1" t="s">
        <v>242</v>
      </c>
      <c r="B308" s="2">
        <v>161.69999999999999</v>
      </c>
    </row>
    <row r="309" spans="1:3" x14ac:dyDescent="0.3">
      <c r="A309" s="1" t="s">
        <v>243</v>
      </c>
      <c r="B309" s="2">
        <v>185.22</v>
      </c>
    </row>
    <row r="310" spans="1:3" x14ac:dyDescent="0.3">
      <c r="A310" s="1" t="s">
        <v>244</v>
      </c>
      <c r="B310" s="2">
        <v>60.4</v>
      </c>
    </row>
    <row r="311" spans="1:3" x14ac:dyDescent="0.3">
      <c r="A311" s="1" t="s">
        <v>245</v>
      </c>
      <c r="B311" s="2">
        <v>106.2</v>
      </c>
    </row>
    <row r="312" spans="1:3" x14ac:dyDescent="0.3">
      <c r="A312" s="1" t="s">
        <v>246</v>
      </c>
      <c r="B312" s="2">
        <v>34.1</v>
      </c>
    </row>
    <row r="313" spans="1:3" x14ac:dyDescent="0.3">
      <c r="A313" s="1" t="s">
        <v>247</v>
      </c>
      <c r="B313" s="2">
        <v>144</v>
      </c>
    </row>
    <row r="314" spans="1:3" x14ac:dyDescent="0.3">
      <c r="A314" s="1" t="s">
        <v>248</v>
      </c>
      <c r="B314" s="2">
        <v>69.599999999999994</v>
      </c>
    </row>
    <row r="315" spans="1:3" x14ac:dyDescent="0.3">
      <c r="A315" s="1" t="s">
        <v>249</v>
      </c>
      <c r="B315" s="2">
        <v>376</v>
      </c>
    </row>
    <row r="316" spans="1:3" x14ac:dyDescent="0.3">
      <c r="C316" s="3">
        <v>1329.52</v>
      </c>
    </row>
    <row r="317" spans="1:3" x14ac:dyDescent="0.3">
      <c r="B317" s="7">
        <f>SUM(B306:B316)</f>
        <v>1329.52</v>
      </c>
      <c r="C317" s="12">
        <f>SUM(C304:C316)</f>
        <v>25484.610000000004</v>
      </c>
    </row>
    <row r="318" spans="1:3" ht="28" x14ac:dyDescent="0.3">
      <c r="A318" s="26">
        <v>2019.04</v>
      </c>
      <c r="B318" s="27"/>
    </row>
    <row r="319" spans="1:3" x14ac:dyDescent="0.3">
      <c r="A319" s="1" t="s">
        <v>250</v>
      </c>
      <c r="B319" s="2">
        <v>154.84</v>
      </c>
    </row>
    <row r="320" spans="1:3" x14ac:dyDescent="0.3">
      <c r="A320" s="1" t="s">
        <v>251</v>
      </c>
      <c r="B320" s="2">
        <v>73.5</v>
      </c>
    </row>
    <row r="321" spans="1:4" x14ac:dyDescent="0.3">
      <c r="A321" s="1" t="s">
        <v>247</v>
      </c>
      <c r="B321" s="2">
        <v>144</v>
      </c>
    </row>
    <row r="322" spans="1:4" x14ac:dyDescent="0.3">
      <c r="A322" s="1" t="s">
        <v>252</v>
      </c>
      <c r="B322" s="2">
        <v>84.6</v>
      </c>
    </row>
    <row r="323" spans="1:4" x14ac:dyDescent="0.3">
      <c r="A323" s="1" t="s">
        <v>253</v>
      </c>
      <c r="B323" s="2">
        <v>40</v>
      </c>
    </row>
    <row r="324" spans="1:4" x14ac:dyDescent="0.3">
      <c r="A324" s="1" t="s">
        <v>254</v>
      </c>
      <c r="B324" s="2">
        <v>133</v>
      </c>
    </row>
    <row r="325" spans="1:4" x14ac:dyDescent="0.3">
      <c r="C325" s="3">
        <v>629.94000000000005</v>
      </c>
    </row>
    <row r="326" spans="1:4" x14ac:dyDescent="0.3">
      <c r="B326" s="7">
        <f>SUM(B319:B324)</f>
        <v>629.94000000000005</v>
      </c>
      <c r="C326" s="12">
        <f>SUM(C317:C325)</f>
        <v>26114.550000000003</v>
      </c>
    </row>
    <row r="327" spans="1:4" ht="28" x14ac:dyDescent="0.3">
      <c r="A327" s="26" t="s">
        <v>255</v>
      </c>
      <c r="B327" s="27"/>
    </row>
    <row r="328" spans="1:4" x14ac:dyDescent="0.3">
      <c r="A328" s="1" t="s">
        <v>256</v>
      </c>
      <c r="B328" s="2">
        <v>238</v>
      </c>
    </row>
    <row r="329" spans="1:4" x14ac:dyDescent="0.3">
      <c r="A329" s="1" t="s">
        <v>257</v>
      </c>
      <c r="B329" s="2">
        <v>68.599999999999994</v>
      </c>
    </row>
    <row r="330" spans="1:4" x14ac:dyDescent="0.3">
      <c r="A330" s="1" t="s">
        <v>258</v>
      </c>
      <c r="B330" s="2">
        <v>95</v>
      </c>
    </row>
    <row r="331" spans="1:4" x14ac:dyDescent="0.3">
      <c r="A331" s="21" t="s">
        <v>259</v>
      </c>
      <c r="B331" s="22">
        <v>10</v>
      </c>
      <c r="D331" s="4" t="s">
        <v>237</v>
      </c>
    </row>
    <row r="332" spans="1:4" x14ac:dyDescent="0.3">
      <c r="A332" s="21" t="s">
        <v>260</v>
      </c>
      <c r="B332" s="22">
        <v>10</v>
      </c>
      <c r="D332" s="4" t="s">
        <v>237</v>
      </c>
    </row>
    <row r="333" spans="1:4" x14ac:dyDescent="0.3">
      <c r="A333" s="21" t="s">
        <v>261</v>
      </c>
      <c r="B333" s="22">
        <v>10</v>
      </c>
      <c r="D333" s="4" t="s">
        <v>237</v>
      </c>
    </row>
    <row r="334" spans="1:4" x14ac:dyDescent="0.3">
      <c r="A334" s="21" t="s">
        <v>262</v>
      </c>
      <c r="B334" s="22">
        <v>10</v>
      </c>
      <c r="D334" s="4" t="s">
        <v>237</v>
      </c>
    </row>
    <row r="335" spans="1:4" x14ac:dyDescent="0.3">
      <c r="A335" s="21" t="s">
        <v>263</v>
      </c>
      <c r="B335" s="22">
        <v>10</v>
      </c>
      <c r="D335" s="4" t="s">
        <v>237</v>
      </c>
    </row>
    <row r="336" spans="1:4" x14ac:dyDescent="0.3">
      <c r="A336" s="21" t="s">
        <v>264</v>
      </c>
      <c r="B336" s="22">
        <v>10</v>
      </c>
      <c r="D336" s="4" t="s">
        <v>237</v>
      </c>
    </row>
    <row r="337" spans="1:4" x14ac:dyDescent="0.3">
      <c r="A337" s="1" t="s">
        <v>294</v>
      </c>
      <c r="B337" s="2">
        <v>89.8</v>
      </c>
    </row>
    <row r="338" spans="1:4" x14ac:dyDescent="0.3">
      <c r="A338" s="1" t="s">
        <v>292</v>
      </c>
      <c r="B338" s="2">
        <v>89.8</v>
      </c>
    </row>
    <row r="339" spans="1:4" x14ac:dyDescent="0.3">
      <c r="A339" s="21" t="s">
        <v>295</v>
      </c>
      <c r="B339" s="23">
        <v>9.8000000000000007</v>
      </c>
      <c r="D339" s="4" t="s">
        <v>265</v>
      </c>
    </row>
    <row r="340" spans="1:4" x14ac:dyDescent="0.3">
      <c r="A340" s="21" t="s">
        <v>297</v>
      </c>
      <c r="B340" s="23">
        <v>9.8000000000000007</v>
      </c>
      <c r="D340" s="4" t="s">
        <v>265</v>
      </c>
    </row>
    <row r="341" spans="1:4" x14ac:dyDescent="0.3">
      <c r="C341" s="3">
        <v>660.8</v>
      </c>
    </row>
    <row r="342" spans="1:4" x14ac:dyDescent="0.3">
      <c r="B342" s="7">
        <f>SUM(B328:B340)</f>
        <v>660.79999999999984</v>
      </c>
      <c r="C342" s="12">
        <f>SUM(C326:C341)</f>
        <v>26775.350000000002</v>
      </c>
    </row>
    <row r="343" spans="1:4" ht="28" x14ac:dyDescent="0.3">
      <c r="A343" s="26" t="s">
        <v>266</v>
      </c>
      <c r="B343" s="27"/>
    </row>
    <row r="344" spans="1:4" x14ac:dyDescent="0.3">
      <c r="A344" s="21" t="s">
        <v>267</v>
      </c>
      <c r="B344" s="22">
        <v>9.8000000000000007</v>
      </c>
      <c r="D344" s="4" t="s">
        <v>265</v>
      </c>
    </row>
    <row r="345" spans="1:4" x14ac:dyDescent="0.3">
      <c r="A345" s="21" t="s">
        <v>268</v>
      </c>
      <c r="B345" s="22">
        <v>9.8000000000000007</v>
      </c>
      <c r="D345" s="4" t="s">
        <v>265</v>
      </c>
    </row>
    <row r="346" spans="1:4" x14ac:dyDescent="0.3">
      <c r="A346" s="1" t="s">
        <v>269</v>
      </c>
      <c r="B346" s="2">
        <v>215</v>
      </c>
    </row>
    <row r="347" spans="1:4" x14ac:dyDescent="0.3">
      <c r="A347" s="21" t="s">
        <v>270</v>
      </c>
      <c r="B347" s="22">
        <v>9.8000000000000007</v>
      </c>
      <c r="D347" s="4" t="s">
        <v>265</v>
      </c>
    </row>
    <row r="348" spans="1:4" x14ac:dyDescent="0.3">
      <c r="A348" s="21" t="s">
        <v>271</v>
      </c>
      <c r="B348" s="22">
        <v>9.8000000000000007</v>
      </c>
      <c r="D348" s="4" t="s">
        <v>265</v>
      </c>
    </row>
    <row r="349" spans="1:4" x14ac:dyDescent="0.3">
      <c r="A349" s="21" t="s">
        <v>272</v>
      </c>
      <c r="B349" s="22">
        <v>9.8000000000000007</v>
      </c>
      <c r="D349" s="4" t="s">
        <v>265</v>
      </c>
    </row>
    <row r="350" spans="1:4" x14ac:dyDescent="0.3">
      <c r="A350" s="21" t="s">
        <v>273</v>
      </c>
      <c r="B350" s="22">
        <v>9.8000000000000007</v>
      </c>
      <c r="D350" s="4" t="s">
        <v>265</v>
      </c>
    </row>
    <row r="351" spans="1:4" x14ac:dyDescent="0.3">
      <c r="A351" s="21" t="s">
        <v>274</v>
      </c>
      <c r="B351" s="22">
        <v>9.8000000000000007</v>
      </c>
      <c r="D351" s="4" t="s">
        <v>265</v>
      </c>
    </row>
    <row r="352" spans="1:4" x14ac:dyDescent="0.3">
      <c r="A352" s="1" t="s">
        <v>275</v>
      </c>
      <c r="B352" s="2">
        <v>179.33</v>
      </c>
    </row>
    <row r="353" spans="1:4" x14ac:dyDescent="0.3">
      <c r="C353" s="3">
        <v>462.93</v>
      </c>
    </row>
    <row r="354" spans="1:4" x14ac:dyDescent="0.3">
      <c r="B354" s="7">
        <f>SUM(B344:B353)</f>
        <v>462.93000000000006</v>
      </c>
      <c r="C354" s="12">
        <f>SUM(C342:C353)</f>
        <v>27238.280000000002</v>
      </c>
    </row>
    <row r="355" spans="1:4" ht="28" x14ac:dyDescent="0.3">
      <c r="A355" s="26">
        <v>2019.07</v>
      </c>
      <c r="B355" s="27"/>
    </row>
    <row r="356" spans="1:4" x14ac:dyDescent="0.3">
      <c r="A356" s="1" t="s">
        <v>276</v>
      </c>
      <c r="B356" s="2">
        <v>258.2</v>
      </c>
    </row>
    <row r="357" spans="1:4" x14ac:dyDescent="0.3">
      <c r="A357" s="1" t="s">
        <v>277</v>
      </c>
      <c r="B357" s="2">
        <v>99</v>
      </c>
    </row>
    <row r="358" spans="1:4" x14ac:dyDescent="0.3">
      <c r="C358" s="3">
        <v>357.2</v>
      </c>
    </row>
    <row r="359" spans="1:4" x14ac:dyDescent="0.3">
      <c r="B359" s="7">
        <f>SUM(B356:B358)</f>
        <v>357.2</v>
      </c>
      <c r="C359" s="12">
        <f>SUM(C354:C358)</f>
        <v>27595.480000000003</v>
      </c>
    </row>
    <row r="360" spans="1:4" ht="28" x14ac:dyDescent="0.3">
      <c r="A360" s="26" t="s">
        <v>278</v>
      </c>
      <c r="B360" s="27"/>
    </row>
    <row r="361" spans="1:4" x14ac:dyDescent="0.3">
      <c r="A361" s="1" t="s">
        <v>286</v>
      </c>
      <c r="B361" s="2">
        <v>45</v>
      </c>
    </row>
    <row r="362" spans="1:4" x14ac:dyDescent="0.3">
      <c r="A362" s="21" t="s">
        <v>279</v>
      </c>
      <c r="B362" s="22">
        <v>30</v>
      </c>
      <c r="D362" s="4" t="s">
        <v>237</v>
      </c>
    </row>
    <row r="363" spans="1:4" x14ac:dyDescent="0.3">
      <c r="C363" s="3">
        <v>75</v>
      </c>
    </row>
    <row r="364" spans="1:4" x14ac:dyDescent="0.3">
      <c r="B364" s="7">
        <f>SUM(B361:B363)</f>
        <v>75</v>
      </c>
      <c r="C364" s="12">
        <f>SUM(C359:C363)</f>
        <v>27670.480000000003</v>
      </c>
    </row>
    <row r="365" spans="1:4" ht="28" x14ac:dyDescent="0.3">
      <c r="A365" s="26">
        <v>2019.09</v>
      </c>
      <c r="B365" s="27"/>
    </row>
    <row r="366" spans="1:4" x14ac:dyDescent="0.3">
      <c r="A366" s="21" t="s">
        <v>280</v>
      </c>
      <c r="B366" s="22">
        <v>9.8000000000000007</v>
      </c>
      <c r="D366" s="4" t="s">
        <v>265</v>
      </c>
    </row>
    <row r="367" spans="1:4" x14ac:dyDescent="0.3">
      <c r="A367" s="1" t="s">
        <v>281</v>
      </c>
      <c r="B367" s="2">
        <v>205.81</v>
      </c>
    </row>
    <row r="368" spans="1:4" x14ac:dyDescent="0.3">
      <c r="A368" s="1" t="s">
        <v>282</v>
      </c>
      <c r="B368" s="2">
        <v>208</v>
      </c>
    </row>
    <row r="369" spans="1:4" x14ac:dyDescent="0.3">
      <c r="A369" s="1" t="s">
        <v>283</v>
      </c>
      <c r="B369" s="2">
        <v>400</v>
      </c>
    </row>
    <row r="370" spans="1:4" x14ac:dyDescent="0.3">
      <c r="A370" s="1" t="s">
        <v>296</v>
      </c>
      <c r="B370" s="2">
        <v>45</v>
      </c>
    </row>
    <row r="371" spans="1:4" x14ac:dyDescent="0.3">
      <c r="A371" s="1" t="s">
        <v>284</v>
      </c>
      <c r="B371" s="2">
        <v>200</v>
      </c>
    </row>
    <row r="372" spans="1:4" x14ac:dyDescent="0.3">
      <c r="A372" s="21" t="s">
        <v>288</v>
      </c>
      <c r="B372" s="2">
        <v>9.8000000000000007</v>
      </c>
      <c r="D372" s="4" t="s">
        <v>289</v>
      </c>
    </row>
    <row r="373" spans="1:4" x14ac:dyDescent="0.3">
      <c r="A373" s="1" t="s">
        <v>285</v>
      </c>
      <c r="B373" s="2">
        <v>248</v>
      </c>
    </row>
    <row r="374" spans="1:4" x14ac:dyDescent="0.3">
      <c r="C374" s="3">
        <v>1326.41</v>
      </c>
    </row>
    <row r="375" spans="1:4" x14ac:dyDescent="0.3">
      <c r="B375" s="7">
        <f>SUM(B366:B374)</f>
        <v>1326.41</v>
      </c>
      <c r="C375" s="12">
        <f>SUM(C364:C374)</f>
        <v>28996.890000000003</v>
      </c>
    </row>
    <row r="376" spans="1:4" ht="28" x14ac:dyDescent="0.3">
      <c r="A376" s="27" t="s">
        <v>287</v>
      </c>
      <c r="B376" s="27"/>
    </row>
    <row r="377" spans="1:4" x14ac:dyDescent="0.3">
      <c r="B377" s="2">
        <v>0</v>
      </c>
    </row>
    <row r="378" spans="1:4" x14ac:dyDescent="0.3">
      <c r="C378" s="3">
        <v>0</v>
      </c>
    </row>
    <row r="379" spans="1:4" x14ac:dyDescent="0.3">
      <c r="B379" s="7">
        <f>SUM(B377:B378)</f>
        <v>0</v>
      </c>
      <c r="C379" s="12">
        <f>SUM(C375:C378)</f>
        <v>28996.890000000003</v>
      </c>
    </row>
    <row r="391" spans="7:7" x14ac:dyDescent="0.3">
      <c r="G391" s="24"/>
    </row>
    <row r="679" spans="12:23" x14ac:dyDescent="0.3">
      <c r="M679" s="24"/>
    </row>
    <row r="684" spans="12:23" x14ac:dyDescent="0.3">
      <c r="W684">
        <v>9</v>
      </c>
    </row>
    <row r="685" spans="12:23" x14ac:dyDescent="0.3">
      <c r="W685">
        <v>12</v>
      </c>
    </row>
    <row r="686" spans="12:23" x14ac:dyDescent="0.3">
      <c r="W686">
        <v>8</v>
      </c>
    </row>
    <row r="687" spans="12:23" x14ac:dyDescent="0.3">
      <c r="L687" s="24"/>
      <c r="W687">
        <v>10</v>
      </c>
    </row>
    <row r="688" spans="12:23" x14ac:dyDescent="0.3">
      <c r="W688">
        <v>10</v>
      </c>
    </row>
    <row r="689" spans="23:23" x14ac:dyDescent="0.3">
      <c r="W689">
        <v>9</v>
      </c>
    </row>
    <row r="690" spans="23:23" x14ac:dyDescent="0.3">
      <c r="W690">
        <v>16</v>
      </c>
    </row>
    <row r="691" spans="23:23" x14ac:dyDescent="0.3">
      <c r="W691">
        <v>9</v>
      </c>
    </row>
    <row r="692" spans="23:23" x14ac:dyDescent="0.3">
      <c r="W692">
        <v>6</v>
      </c>
    </row>
    <row r="693" spans="23:23" x14ac:dyDescent="0.3">
      <c r="W693">
        <v>8</v>
      </c>
    </row>
    <row r="694" spans="23:23" x14ac:dyDescent="0.3">
      <c r="W694" s="25">
        <f>SUM(W684:W693)</f>
        <v>97</v>
      </c>
    </row>
  </sheetData>
  <mergeCells count="43">
    <mergeCell ref="A376:B376"/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60:B360"/>
    <mergeCell ref="A365:B365"/>
    <mergeCell ref="A305:B305"/>
    <mergeCell ref="A318:B318"/>
    <mergeCell ref="A327:B327"/>
    <mergeCell ref="A343:B343"/>
    <mergeCell ref="A355:B355"/>
  </mergeCells>
  <phoneticPr fontId="10" type="noConversion"/>
  <pageMargins left="0.69930555555555596" right="0.69930555555555596" top="0.75" bottom="0.75" header="0.3" footer="0.3"/>
  <pageSetup paperSize="9" orientation="portrait"/>
  <ignoredErrors>
    <ignoredError sqref="A3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2018-12-18T09:16:00Z</dcterms:created>
  <dcterms:modified xsi:type="dcterms:W3CDTF">2019-10-29T06:58:40Z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