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922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8" i="1"/>
  <c r="C292" i="1"/>
  <c r="C305" i="1"/>
  <c r="C319" i="1"/>
  <c r="C328" i="1"/>
  <c r="C344" i="1"/>
  <c r="C356" i="1"/>
  <c r="C361" i="1"/>
  <c r="B361" i="1"/>
  <c r="E354" i="1"/>
  <c r="B356" i="1"/>
  <c r="B344" i="1"/>
  <c r="B328" i="1"/>
  <c r="B319" i="1"/>
  <c r="B305" i="1"/>
  <c r="B292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8" i="1"/>
  <c r="Y699" i="1"/>
</calcChain>
</file>

<file path=xl/sharedStrings.xml><?xml version="1.0" encoding="utf-8"?>
<sst xmlns="http://schemas.openxmlformats.org/spreadsheetml/2006/main" count="320" uniqueCount="291">
  <si>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7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</si>
  <si>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7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</si>
  <si>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7" type="noConversion"/>
  </si>
  <si>
    <t>蒲原</t>
  </si>
  <si>
    <t>GROS            绿谷              预定</t>
    <phoneticPr fontId="7" type="noConversion"/>
  </si>
  <si>
    <t>1/4             路人女主 英梨梨</t>
    <phoneticPr fontId="7" type="noConversion"/>
  </si>
  <si>
    <t>SMSP            祖国超四悟空</t>
    <phoneticPr fontId="7" type="noConversion"/>
  </si>
  <si>
    <t>闪光与魅力      女帝</t>
    <rPh sb="0" eb="5">
      <t>nv'd</t>
    </rPh>
    <phoneticPr fontId="7" type="noConversion"/>
  </si>
  <si>
    <t>变形金刚封绘集</t>
    <rPh sb="0" eb="2">
      <t>bian'xi</t>
    </rPh>
    <phoneticPr fontId="7" type="noConversion"/>
  </si>
  <si>
    <t>BWFC 黑悟空 扎马斯                预定</t>
    <phoneticPr fontId="7" type="noConversion"/>
  </si>
  <si>
    <t>BWFC 特兰克斯 未来                预定</t>
    <phoneticPr fontId="7" type="noConversion"/>
  </si>
  <si>
    <t>BWFC 小悟空 童年                  预定</t>
    <phoneticPr fontId="7" type="noConversion"/>
  </si>
  <si>
    <t>2018.10</t>
    <phoneticPr fontId="7" type="noConversion"/>
  </si>
  <si>
    <t xml:space="preserve">HG     魔神Z大魔神                </t>
    <phoneticPr fontId="7" type="noConversion"/>
  </si>
  <si>
    <t xml:space="preserve">HG     魔神Z铁甲万能侠            </t>
    <phoneticPr fontId="7" type="noConversion"/>
  </si>
  <si>
    <t>2018.09</t>
    <phoneticPr fontId="7" type="noConversion"/>
  </si>
  <si>
    <t>PI 新52超人</t>
    <phoneticPr fontId="7" type="noConversion"/>
  </si>
  <si>
    <t>蒲原</t>
    <rPh sb="0" eb="1">
      <t>pu'yuan</t>
    </rPh>
    <phoneticPr fontId="7" type="noConversion"/>
  </si>
  <si>
    <t xml:space="preserve">黑曼巴 L红蜘蛛                    </t>
    <rPh sb="0" eb="1">
      <t>hei'man'ba</t>
    </rPh>
    <rPh sb="5" eb="6">
      <t>hong'zhi'zhu</t>
    </rPh>
    <phoneticPr fontId="7" type="noConversion"/>
  </si>
  <si>
    <t>黑曼巴  氮气宙斯</t>
    <rPh sb="0" eb="1">
      <t>hei'man'ba</t>
    </rPh>
    <rPh sb="7" eb="8">
      <t>zhou'si</t>
    </rPh>
    <phoneticPr fontId="7" type="noConversion"/>
  </si>
  <si>
    <t xml:space="preserve">BOS         超赛悟空              </t>
    <rPh sb="0" eb="1">
      <t>long'zhulan'fabei'ji'teyu'din</t>
    </rPh>
    <phoneticPr fontId="7" type="noConversion"/>
  </si>
  <si>
    <t xml:space="preserve">GROS        悟饭                  </t>
    <rPh sb="0" eb="14">
      <t>bo's</t>
    </rPh>
    <phoneticPr fontId="7" type="noConversion"/>
  </si>
  <si>
    <t xml:space="preserve">龟波气功    悟空                  </t>
    <rPh sb="0" eb="2">
      <t>gui'b</t>
    </rPh>
    <phoneticPr fontId="7" type="noConversion"/>
  </si>
  <si>
    <t xml:space="preserve">闪光魅力    兰琪                  </t>
    <rPh sb="0" eb="1">
      <t>shan'guangyu'din</t>
    </rPh>
    <phoneticPr fontId="7" type="noConversion"/>
  </si>
  <si>
    <t>国产小贱贱粘土人</t>
    <rPh sb="0" eb="2">
      <t>guo'cha</t>
    </rPh>
    <phoneticPr fontId="7" type="noConversion"/>
  </si>
  <si>
    <t>PA    小姐姐+摩托拼装</t>
    <phoneticPr fontId="7" type="noConversion"/>
  </si>
  <si>
    <t>大班        MG黄狼</t>
    <rPh sb="0" eb="2">
      <t>da'ba</t>
    </rPh>
    <phoneticPr fontId="7" type="noConversion"/>
  </si>
  <si>
    <t>JOJO        疯狂钻石</t>
    <phoneticPr fontId="7" type="noConversion"/>
  </si>
  <si>
    <t xml:space="preserve">1/6         钢铁奥特曼            </t>
    <rPh sb="0" eb="2">
      <t>gang'tie</t>
    </rPh>
    <phoneticPr fontId="7" type="noConversion"/>
  </si>
  <si>
    <t>msp  悟天克斯</t>
    <rPh sb="0" eb="2">
      <t>wu'tian</t>
    </rPh>
    <phoneticPr fontId="7" type="noConversion"/>
  </si>
  <si>
    <t>大班 HG 雷霆吉姆</t>
    <rPh sb="0" eb="2">
      <t>da'ban</t>
    </rPh>
    <phoneticPr fontId="7" type="noConversion"/>
  </si>
  <si>
    <t>大班 HG 雷霆宙域78+吉姆3+飙狼+百式德尔塔</t>
    <rPh sb="0" eb="2">
      <t>da'ban</t>
    </rPh>
    <phoneticPr fontId="7" type="noConversion"/>
  </si>
  <si>
    <t xml:space="preserve">龙珠TV      腾云小悟空            </t>
    <rPh sb="0" eb="1">
      <t>long'zhulan'fabei'ji'teyu'din</t>
    </rPh>
    <phoneticPr fontId="7" type="noConversion"/>
  </si>
  <si>
    <t xml:space="preserve">魅力闪光    峰不二子              </t>
    <rPh sb="0" eb="1">
      <t>long'zhulan'fabei'ji'teyu'din</t>
    </rPh>
    <phoneticPr fontId="7" type="noConversion"/>
  </si>
  <si>
    <t xml:space="preserve">海贼王      婚纱     女帝         </t>
    <rPh sb="0" eb="1">
      <t>long'zhulan'fabei'ji'teyu'din</t>
    </rPh>
    <phoneticPr fontId="7" type="noConversion"/>
  </si>
  <si>
    <t xml:space="preserve">BOS         界王拳   悟空        </t>
    <rPh sb="0" eb="1">
      <t>long'zhulan'fabei'ji'teyu'din</t>
    </rPh>
    <phoneticPr fontId="7" type="noConversion"/>
  </si>
  <si>
    <t>祖国版 幻想金瓶梅瓶儿  + 祖国版 监狱学园白木芽衣副会长</t>
    <rPh sb="0" eb="3">
      <t>zu'guo'ban</t>
    </rPh>
    <phoneticPr fontId="7" type="noConversion"/>
  </si>
  <si>
    <t>祖国版   Megahouse女帝侧卧泳装</t>
    <rPh sb="0" eb="1">
      <t>shi</t>
    </rPh>
    <phoneticPr fontId="7" type="noConversion"/>
  </si>
  <si>
    <t>高高HG   德天使+厄运式</t>
    <rPh sb="0" eb="2">
      <t>gao'ga</t>
    </rPh>
    <phoneticPr fontId="7" type="noConversion"/>
  </si>
  <si>
    <t xml:space="preserve">GROS  终极自在极意功   悟空       </t>
    <rPh sb="0" eb="1">
      <t>long'zhulan'fabei'ji'teyu'din</t>
    </rPh>
    <phoneticPr fontId="7" type="noConversion"/>
  </si>
  <si>
    <t>PA    塞巴F拼装</t>
    <phoneticPr fontId="7" type="noConversion"/>
  </si>
  <si>
    <t xml:space="preserve">龙珠Z  竞争对手  全功率弗利萨     </t>
    <rPh sb="0" eb="22">
      <t>bo's</t>
    </rPh>
    <phoneticPr fontId="7" type="noConversion"/>
  </si>
  <si>
    <t>PA    塞巴F拼装</t>
    <rPh sb="0" eb="1">
      <t>sai'ba</t>
    </rPh>
    <phoneticPr fontId="7" type="noConversion"/>
  </si>
  <si>
    <t xml:space="preserve">GROS     鸣人                </t>
    <rPh sb="0" eb="16">
      <t>bo's</t>
    </rPh>
    <phoneticPr fontId="7" type="noConversion"/>
  </si>
  <si>
    <t xml:space="preserve">GROS     路飞                    </t>
    <rPh sb="0" eb="16">
      <t>bo's</t>
    </rPh>
    <phoneticPr fontId="7" type="noConversion"/>
  </si>
  <si>
    <t xml:space="preserve">GROS   佐助                       </t>
    <rPh sb="0" eb="1">
      <t>long'zhulan'fabei'ji'teyu'din</t>
    </rPh>
    <phoneticPr fontId="7" type="noConversion"/>
  </si>
  <si>
    <t xml:space="preserve">GROS   卡卡西                     </t>
    <rPh sb="0" eb="1">
      <t>long'zhulan'fabei'ji'teyu'din</t>
    </rPh>
    <phoneticPr fontId="7" type="noConversion"/>
  </si>
  <si>
    <t>悟空+贝吉塔   Figuration胸像</t>
    <rPh sb="0" eb="2">
      <t>wu'kong</t>
    </rPh>
    <phoneticPr fontId="7" type="noConversion"/>
  </si>
  <si>
    <t>HS 正义女神F雪崩</t>
    <rPh sb="3" eb="4">
      <t>zhen'yi'nv'shen</t>
    </rPh>
    <rPh sb="8" eb="9">
      <t>xue'ben</t>
    </rPh>
    <phoneticPr fontId="7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</si>
  <si>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7" type="noConversion"/>
  </si>
  <si>
    <t>DXF  超三悟天克斯</t>
    <rPh sb="5" eb="6">
      <t>chao'san</t>
    </rPh>
    <rPh sb="7" eb="8">
      <t>wu'tian'ke'si</t>
    </rPh>
    <phoneticPr fontId="7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</si>
  <si>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7" type="noConversion"/>
  </si>
  <si>
    <t>祖国版 msp原色贝吉塔</t>
    <rPh sb="0" eb="1">
      <t>zu'guo'ban</t>
    </rPh>
    <rPh sb="7" eb="8">
      <t>yuan'se</t>
    </rPh>
    <rPh sb="9" eb="10">
      <t>bei'ji'ta</t>
    </rPh>
    <phoneticPr fontId="7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</si>
  <si>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7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</si>
  <si>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7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</si>
  <si>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7" type="noConversion"/>
  </si>
  <si>
    <t>龙珠DS 悟空+弗利萨</t>
    <rPh sb="0" eb="1">
      <t>long'zhu</t>
    </rPh>
    <rPh sb="5" eb="6">
      <t>wu'kong</t>
    </rPh>
    <rPh sb="8" eb="9">
      <t>fu'li'sa</t>
    </rPh>
    <phoneticPr fontId="7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</si>
  <si>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7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</si>
  <si>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7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</si>
  <si>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7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</si>
  <si>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7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</si>
  <si>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7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</si>
  <si>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7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</si>
  <si>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7" type="noConversion"/>
  </si>
  <si>
    <t>祖国版SMSD 爆气悟空</t>
    <rPh sb="0" eb="1">
      <t>zu'guo'ban</t>
    </rPh>
    <rPh sb="8" eb="9">
      <t>bao'zha</t>
    </rPh>
    <rPh sb="10" eb="11">
      <t>wu'kong</t>
    </rPh>
    <phoneticPr fontId="7" type="noConversion"/>
  </si>
  <si>
    <t>祖国版SMSP 原色悟空</t>
    <rPh sb="0" eb="1">
      <t>zu'guo'ban</t>
    </rPh>
    <rPh sb="10" eb="11">
      <t>wu'kong</t>
    </rPh>
    <phoneticPr fontId="7" type="noConversion"/>
  </si>
  <si>
    <t>祖国版SMSP 原色贝吉塔</t>
    <rPh sb="0" eb="1">
      <t>zu'guo'ban</t>
    </rPh>
    <rPh sb="8" eb="9">
      <t>yuan'se</t>
    </rPh>
    <rPh sb="10" eb="11">
      <t>bei'ji'ta</t>
    </rPh>
    <phoneticPr fontId="7" type="noConversion"/>
  </si>
  <si>
    <t>变色 布尔玛</t>
    <rPh sb="0" eb="1">
      <t>bian'se</t>
    </rPh>
    <rPh sb="3" eb="4">
      <t>bu'er'mayu'din</t>
    </rPh>
    <phoneticPr fontId="7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</si>
  <si>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7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</si>
  <si>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7" type="noConversion"/>
  </si>
  <si>
    <t xml:space="preserve">DXF        极意空                 </t>
    <rPh sb="5" eb="6">
      <t>yi</t>
    </rPh>
    <rPh sb="8" eb="9">
      <t>yu'din</t>
    </rPh>
    <phoneticPr fontId="7" type="noConversion"/>
  </si>
  <si>
    <t>祖国megahouse 18号</t>
    <rPh sb="0" eb="1">
      <t>zu'guo</t>
    </rPh>
    <rPh sb="14" eb="15">
      <t>hao</t>
    </rPh>
    <phoneticPr fontId="7" type="noConversion"/>
  </si>
  <si>
    <t>龙珠  彩色相片</t>
    <rPh sb="0" eb="1">
      <t>long'zhu</t>
    </rPh>
    <rPh sb="4" eb="5">
      <t>cai'se</t>
    </rPh>
    <rPh sb="6" eb="7">
      <t>xiang'pian</t>
    </rPh>
    <phoneticPr fontId="7" type="noConversion"/>
  </si>
  <si>
    <t>2017.12</t>
    <phoneticPr fontId="7" type="noConversion"/>
  </si>
  <si>
    <t xml:space="preserve">Grandista  ROS巴达克              </t>
    <rPh sb="13" eb="14">
      <t>ba'da'ke</t>
    </rPh>
    <rPh sb="16" eb="17">
      <t>yu'din</t>
    </rPh>
    <phoneticPr fontId="7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</si>
  <si>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7" type="noConversion"/>
  </si>
  <si>
    <t>武道会7   悟吉塔补款</t>
    <rPh sb="0" eb="1">
      <t>wu'dao'hui</t>
    </rPh>
    <rPh sb="7" eb="8">
      <t>wu'ji'ta</t>
    </rPh>
    <rPh sb="10" eb="11">
      <t>bu'kuan</t>
    </rPh>
    <phoneticPr fontId="7" type="noConversion"/>
  </si>
  <si>
    <t>高高重炮</t>
    <rPh sb="0" eb="1">
      <t>gao'gao</t>
    </rPh>
    <rPh sb="2" eb="3">
      <t>zhong'pao</t>
    </rPh>
    <phoneticPr fontId="7" type="noConversion"/>
  </si>
  <si>
    <t>武道会8   龟派气功悟空</t>
    <rPh sb="11" eb="12">
      <t>wu'kongyu'din</t>
    </rPh>
    <phoneticPr fontId="7" type="noConversion"/>
  </si>
  <si>
    <t xml:space="preserve">武道会8    弗利萨                 </t>
    <rPh sb="0" eb="1">
      <t>wu'dao'hui</t>
    </rPh>
    <rPh sb="11" eb="12">
      <t>yu'din</t>
    </rPh>
    <phoneticPr fontId="7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</si>
  <si>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7" type="noConversion"/>
  </si>
  <si>
    <t>武道会6   超三发波</t>
    <rPh sb="0" eb="1">
      <t>wu'dao'hui</t>
    </rPh>
    <rPh sb="7" eb="8">
      <t>chao'san</t>
    </rPh>
    <rPh sb="9" eb="10">
      <t>fa'bo</t>
    </rPh>
    <phoneticPr fontId="7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</si>
  <si>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7" type="noConversion"/>
  </si>
  <si>
    <t>龟派气功  黑发悟空</t>
    <rPh sb="0" eb="1">
      <t>gui'pai'qi'gong</t>
    </rPh>
    <rPh sb="6" eb="7">
      <t>hei'fa</t>
    </rPh>
    <rPh sb="8" eb="9">
      <t>wu'kong</t>
    </rPh>
    <phoneticPr fontId="7" type="noConversion"/>
  </si>
  <si>
    <t>武道会7   悟吉塔订金</t>
    <rPh sb="0" eb="1">
      <t>wu'dao'hui</t>
    </rPh>
    <rPh sb="7" eb="8">
      <t>wu'ji'ta</t>
    </rPh>
    <rPh sb="10" eb="11">
      <t>din'jin</t>
    </rPh>
    <phoneticPr fontId="7" type="noConversion"/>
  </si>
  <si>
    <t>msp 特兰克斯</t>
    <rPh sb="4" eb="5">
      <t>te'lan'ke'is</t>
    </rPh>
    <phoneticPr fontId="7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</si>
  <si>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7" type="noConversion"/>
  </si>
  <si>
    <t>扎古三连星</t>
    <rPh sb="0" eb="1">
      <t>zha'gu</t>
    </rPh>
    <rPh sb="2" eb="3">
      <t>san'lian'xin</t>
    </rPh>
    <phoneticPr fontId="7" type="noConversion"/>
  </si>
  <si>
    <t>大班   MG自由2.0</t>
    <rPh sb="0" eb="1">
      <t>da'ban</t>
    </rPh>
    <rPh sb="7" eb="8">
      <t>zi'you</t>
    </rPh>
    <phoneticPr fontId="7" type="noConversion"/>
  </si>
  <si>
    <t>武道会6  超赛 贝吉塔</t>
    <rPh sb="0" eb="1">
      <t>wu'dao'hui</t>
    </rPh>
    <rPh sb="6" eb="7">
      <t>chao'sai</t>
    </rPh>
    <rPh sb="9" eb="10">
      <t>bei'ji'ta</t>
    </rPh>
    <phoneticPr fontId="7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</si>
  <si>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7" type="noConversion"/>
  </si>
  <si>
    <t>2017.11</t>
    <phoneticPr fontId="7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</si>
  <si>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7" type="noConversion"/>
  </si>
  <si>
    <t xml:space="preserve">Grandista ROS贝吉塔 </t>
    <phoneticPr fontId="7" type="noConversion"/>
  </si>
  <si>
    <t>原子模型，R2-D2 R5-D</t>
  </si>
  <si>
    <t>机甲红异端改武器包</t>
    <phoneticPr fontId="7" type="noConversion"/>
  </si>
  <si>
    <t>Grandista ROS 觉悟3桃红(已付) + 黑发悟空</t>
    <rPh sb="0" eb="2">
      <t>yi'daohei'fawu'kong</t>
    </rPh>
    <phoneticPr fontId="7" type="noConversion"/>
  </si>
  <si>
    <t>机甲先驱 透明红异端</t>
    <rPh sb="0" eb="1">
      <t>ji'jia</t>
    </rPh>
    <phoneticPr fontId="7" type="noConversion"/>
  </si>
  <si>
    <t>漫画悟饭24cm</t>
  </si>
  <si>
    <t xml:space="preserve">Grandista ROS 悟空 </t>
    <phoneticPr fontId="7" type="noConversion"/>
  </si>
  <si>
    <t>MENG 俾斯麦号战列舰</t>
    <phoneticPr fontId="7" type="noConversion"/>
  </si>
  <si>
    <t>2017.10</t>
    <phoneticPr fontId="7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</si>
  <si>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</si>
  <si>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</si>
  <si>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</si>
  <si>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7" type="noConversion"/>
  </si>
  <si>
    <t>MB能天使【含四套装备】</t>
  </si>
  <si>
    <t>2017.9</t>
    <phoneticPr fontId="7" type="noConversion"/>
  </si>
  <si>
    <t>海盗</t>
    <phoneticPr fontId="7" type="noConversion"/>
  </si>
  <si>
    <t>大班雪崩*2</t>
    <phoneticPr fontId="7" type="noConversion"/>
  </si>
  <si>
    <t>沙漠+双龙</t>
    <phoneticPr fontId="7" type="noConversion"/>
  </si>
  <si>
    <t>87133灰色</t>
    <phoneticPr fontId="7" type="noConversion"/>
  </si>
  <si>
    <t>防静电ESD14C特尖型直尖头</t>
    <phoneticPr fontId="7" type="noConversion"/>
  </si>
  <si>
    <t>超时空要塞</t>
    <rPh sb="0" eb="1">
      <t>chao'shi'kong'yao'sai</t>
    </rPh>
    <phoneticPr fontId="7" type="noConversion"/>
  </si>
  <si>
    <t>OLFA爱利华AK-5</t>
    <phoneticPr fontId="7" type="noConversion"/>
  </si>
  <si>
    <t>a3切割板</t>
    <rPh sb="2" eb="3">
      <t>qie'ge'ban</t>
    </rPh>
    <phoneticPr fontId="7" type="noConversion"/>
  </si>
  <si>
    <t>DSPIAE ST-A</t>
    <phoneticPr fontId="7" type="noConversion"/>
  </si>
  <si>
    <t>MB雪崩能天使</t>
    <phoneticPr fontId="7" type="noConversion"/>
  </si>
  <si>
    <t>2017.8</t>
    <phoneticPr fontId="7" type="noConversion"/>
  </si>
  <si>
    <t>Z高达</t>
    <phoneticPr fontId="7" type="noConversion"/>
  </si>
  <si>
    <t>长牙虎</t>
    <phoneticPr fontId="7" type="noConversion"/>
  </si>
  <si>
    <t>田宫渗线液</t>
    <rPh sb="0" eb="1">
      <t>tian'gon</t>
    </rPh>
    <rPh sb="2" eb="3">
      <t>shen'xian'ye</t>
    </rPh>
    <phoneticPr fontId="7" type="noConversion"/>
  </si>
  <si>
    <t>2017.7</t>
    <phoneticPr fontId="7" type="noConversion"/>
  </si>
  <si>
    <t>黑武士+白兵+幻象长牙狮</t>
    <phoneticPr fontId="7" type="noConversion"/>
  </si>
  <si>
    <t>元祖 敢达3.0</t>
    <phoneticPr fontId="7" type="noConversion"/>
  </si>
  <si>
    <t>MS-232（带背胶）</t>
    <phoneticPr fontId="7" type="noConversion"/>
  </si>
  <si>
    <t>卡海牛</t>
    <phoneticPr fontId="7" type="noConversion"/>
  </si>
  <si>
    <t>EVA武器搭载架</t>
    <phoneticPr fontId="7" type="noConversion"/>
  </si>
  <si>
    <t>L级威镇天</t>
    <phoneticPr fontId="7" type="noConversion"/>
  </si>
  <si>
    <t>恩佐法拉利</t>
    <phoneticPr fontId="7" type="noConversion"/>
  </si>
  <si>
    <t>飞翼</t>
    <phoneticPr fontId="7" type="noConversion"/>
  </si>
  <si>
    <t>2017.6</t>
    <phoneticPr fontId="7" type="noConversion"/>
  </si>
  <si>
    <t>MB金异端</t>
    <phoneticPr fontId="7" type="noConversion"/>
  </si>
  <si>
    <t>透明重炮+猎鸥</t>
    <rPh sb="5" eb="6">
      <t>lie'ou</t>
    </rPh>
    <phoneticPr fontId="7" type="noConversion"/>
  </si>
  <si>
    <t>圣约</t>
    <phoneticPr fontId="7" type="noConversion"/>
  </si>
  <si>
    <t>2017.5</t>
    <phoneticPr fontId="7" type="noConversion"/>
  </si>
  <si>
    <t>机甲红异端</t>
    <rPh sb="0" eb="1">
      <t>ji'jia</t>
    </rPh>
    <phoneticPr fontId="7" type="noConversion"/>
  </si>
  <si>
    <t>DX</t>
    <phoneticPr fontId="7" type="noConversion"/>
  </si>
  <si>
    <t>2017.4</t>
    <phoneticPr fontId="7" type="noConversion"/>
  </si>
  <si>
    <t>闪电扎古</t>
    <phoneticPr fontId="7" type="noConversion"/>
  </si>
  <si>
    <t>京宝梵改</t>
    <phoneticPr fontId="7" type="noConversion"/>
  </si>
  <si>
    <t>杰斯塔加农</t>
    <phoneticPr fontId="7" type="noConversion"/>
  </si>
  <si>
    <t>2017.3</t>
    <phoneticPr fontId="7" type="noConversion"/>
  </si>
  <si>
    <t>X魔王+凤凰飞翼</t>
    <phoneticPr fontId="7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</si>
  <si>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7" type="noConversion"/>
  </si>
  <si>
    <t>NX红蓝异端</t>
    <rPh sb="2" eb="3">
      <t>hong'lan</t>
    </rPh>
    <rPh sb="4" eb="5">
      <t>yi'duan</t>
    </rPh>
    <phoneticPr fontId="7" type="noConversion"/>
  </si>
  <si>
    <t>红七剑</t>
    <phoneticPr fontId="7" type="noConversion"/>
  </si>
  <si>
    <t>RG新安洲</t>
    <phoneticPr fontId="7" type="noConversion"/>
  </si>
  <si>
    <t>2017.1</t>
    <phoneticPr fontId="7" type="noConversion"/>
  </si>
  <si>
    <t>DA神意</t>
    <phoneticPr fontId="7" type="noConversion"/>
  </si>
  <si>
    <t>工具+补件</t>
    <rPh sb="0" eb="1">
      <t>gong'ju</t>
    </rPh>
    <rPh sb="3" eb="4">
      <t>bu'jian</t>
    </rPh>
    <phoneticPr fontId="7" type="noConversion"/>
  </si>
  <si>
    <t>强袭自由</t>
    <rPh sb="0" eb="1">
      <t>qiang'xi'zi'you</t>
    </rPh>
    <phoneticPr fontId="7" type="noConversion"/>
  </si>
  <si>
    <t>PG奥古</t>
    <phoneticPr fontId="7" type="noConversion"/>
  </si>
  <si>
    <t>2016.12</t>
    <phoneticPr fontId="7" type="noConversion"/>
  </si>
  <si>
    <t>暴风+命运</t>
    <rPh sb="3" eb="4">
      <t>ming'yun</t>
    </rPh>
    <phoneticPr fontId="7" type="noConversion"/>
  </si>
  <si>
    <t>兹莎+完美强袭</t>
    <rPh sb="3" eb="4">
      <t>wan'mei'qiang'xi</t>
    </rPh>
    <phoneticPr fontId="7" type="noConversion"/>
  </si>
  <si>
    <t>2016.11</t>
    <phoneticPr fontId="7" type="noConversion"/>
  </si>
  <si>
    <t>梅萨拉+拖1+KA飞翼+宇宙星神+杰斯塔</t>
    <phoneticPr fontId="7" type="noConversion"/>
  </si>
  <si>
    <t>工具</t>
    <rPh sb="0" eb="1">
      <t>gong'ju</t>
    </rPh>
    <phoneticPr fontId="7" type="noConversion"/>
  </si>
  <si>
    <t>MK3+创燃+AGE双枪型+艾比安</t>
    <phoneticPr fontId="7" type="noConversion"/>
  </si>
  <si>
    <t>箱牌锉</t>
    <phoneticPr fontId="7" type="noConversion"/>
  </si>
  <si>
    <t>锋芒水口剪</t>
    <phoneticPr fontId="7" type="noConversion"/>
  </si>
  <si>
    <t>HG杰斯塔+卡尔斯</t>
    <phoneticPr fontId="7" type="noConversion"/>
  </si>
  <si>
    <t>00R</t>
    <phoneticPr fontId="7" type="noConversion"/>
  </si>
  <si>
    <t>沙扎比</t>
    <rPh sb="0" eb="1">
      <t>sha'zha'bi</t>
    </rPh>
    <phoneticPr fontId="7" type="noConversion"/>
  </si>
  <si>
    <t>2016.10</t>
    <phoneticPr fontId="7" type="noConversion"/>
  </si>
  <si>
    <t>迅雷+圣盾</t>
    <rPh sb="0" eb="1">
      <t>xun'lei</t>
    </rPh>
    <rPh sb="3" eb="4">
      <t>shen'dun</t>
    </rPh>
    <phoneticPr fontId="7" type="noConversion"/>
  </si>
  <si>
    <t>原石新安洲</t>
    <rPh sb="0" eb="1">
      <t>yuan'shi</t>
    </rPh>
    <rPh sb="2" eb="3">
      <t>xin'an'zhou</t>
    </rPh>
    <phoneticPr fontId="7" type="noConversion"/>
  </si>
  <si>
    <t xml:space="preserve">版件架 </t>
    <phoneticPr fontId="7" type="noConversion"/>
  </si>
  <si>
    <t>万代铁血</t>
    <rPh sb="0" eb="1">
      <t>wan'dai'tie'xue</t>
    </rPh>
    <phoneticPr fontId="7" type="noConversion"/>
  </si>
  <si>
    <t>万代铁血</t>
    <rPh sb="0" eb="1">
      <t>wan'dai</t>
    </rPh>
    <rPh sb="2" eb="3">
      <t>tie'xue</t>
    </rPh>
    <phoneticPr fontId="7" type="noConversion"/>
  </si>
  <si>
    <t>PG全武装独角兽武器包</t>
    <phoneticPr fontId="7" type="noConversion"/>
  </si>
  <si>
    <t>2016.9</t>
    <phoneticPr fontId="7" type="noConversion"/>
  </si>
  <si>
    <t>充电模块</t>
    <rPh sb="0" eb="1">
      <t>chong'dian'mo'kuai</t>
    </rPh>
    <phoneticPr fontId="7" type="noConversion"/>
  </si>
  <si>
    <t>2016.8</t>
    <phoneticPr fontId="7" type="noConversion"/>
  </si>
  <si>
    <t>车模</t>
    <rPh sb="0" eb="1">
      <t>che'mo</t>
    </rPh>
    <phoneticPr fontId="7" type="noConversion"/>
  </si>
  <si>
    <t>童年卡片</t>
    <rPh sb="0" eb="1">
      <t>tong'nian</t>
    </rPh>
    <rPh sb="2" eb="3">
      <t>ka'pian</t>
    </rPh>
    <phoneticPr fontId="7" type="noConversion"/>
  </si>
  <si>
    <t>2016.7</t>
    <phoneticPr fontId="7" type="noConversion"/>
  </si>
  <si>
    <t>独角兽高达 PG</t>
    <phoneticPr fontId="7" type="noConversion"/>
  </si>
  <si>
    <t>2016.4</t>
    <phoneticPr fontId="7" type="noConversion"/>
  </si>
  <si>
    <t>量子00Q</t>
    <phoneticPr fontId="7" type="noConversion"/>
  </si>
  <si>
    <t>RM嫣红强袭凤装备</t>
    <phoneticPr fontId="7" type="noConversion"/>
  </si>
  <si>
    <t>2015.10</t>
    <phoneticPr fontId="7" type="noConversion"/>
  </si>
  <si>
    <t>卡牛</t>
    <phoneticPr fontId="7" type="noConversion"/>
  </si>
  <si>
    <t>EX-S EXS 高达</t>
    <phoneticPr fontId="7" type="noConversion"/>
  </si>
  <si>
    <t>海牛吴羽东华</t>
    <phoneticPr fontId="7" type="noConversion"/>
  </si>
  <si>
    <t>强袭自由</t>
    <phoneticPr fontId="7" type="noConversion"/>
  </si>
  <si>
    <t>决斗</t>
    <rPh sb="0" eb="1">
      <t>jue'dou</t>
    </rPh>
    <phoneticPr fontId="7" type="noConversion"/>
  </si>
  <si>
    <t>红异端</t>
    <rPh sb="0" eb="1">
      <t>hong'yi'duan</t>
    </rPh>
    <phoneticPr fontId="7" type="noConversion"/>
  </si>
  <si>
    <t>模型工具</t>
    <rPh sb="0" eb="1">
      <t>mo'xin</t>
    </rPh>
    <rPh sb="2" eb="3">
      <t>gong'ju</t>
    </rPh>
    <phoneticPr fontId="7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</si>
  <si>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7" type="noConversion"/>
  </si>
  <si>
    <t>南京jojo</t>
    <rPh sb="0" eb="1">
      <t>nan'jin</t>
    </rPh>
    <phoneticPr fontId="7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</si>
  <si>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7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</si>
  <si>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7" type="noConversion"/>
  </si>
  <si>
    <t>黑曼巴   路障</t>
    <rPh sb="0" eb="1">
      <t>hei'man'ba</t>
    </rPh>
    <rPh sb="6" eb="7">
      <t>lu'zhang</t>
    </rPh>
    <phoneticPr fontId="7" type="noConversion"/>
  </si>
  <si>
    <t>威将     战刃大黄蜂mpm03</t>
    <rPh sb="0" eb="1">
      <t>wei'jinag</t>
    </rPh>
    <rPh sb="7" eb="8">
      <t>zhan'ren</t>
    </rPh>
    <phoneticPr fontId="7" type="noConversion"/>
  </si>
  <si>
    <t>酷变宝   GT-05 擎天OP柱</t>
    <rPh sb="0" eb="1">
      <t>ku'bian'bao</t>
    </rPh>
    <rPh sb="12" eb="13">
      <t>qin'tian'zhu</t>
    </rPh>
    <phoneticPr fontId="7" type="noConversion"/>
  </si>
  <si>
    <t>黑曼巴   钢索</t>
    <rPh sb="0" eb="1">
      <t>hei'man'ba</t>
    </rPh>
    <rPh sb="6" eb="7">
      <t>gang'suo</t>
    </rPh>
    <phoneticPr fontId="7" type="noConversion"/>
  </si>
  <si>
    <t xml:space="preserve">GROS        小时鸣人              </t>
    <rPh sb="0" eb="4">
      <t>bo's</t>
    </rPh>
    <phoneticPr fontId="7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</si>
  <si>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7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</si>
  <si>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7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</si>
  <si>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7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</si>
  <si>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7" type="noConversion"/>
  </si>
  <si>
    <t>FDS   codeB 海贼王    蕾玖</t>
    <rPh sb="0" eb="1">
      <t>lei'jiu</t>
    </rPh>
    <phoneticPr fontId="7" type="noConversion"/>
  </si>
  <si>
    <t xml:space="preserve">FDS   海贼王 codeB    罗宾                </t>
    <rPh sb="6" eb="7">
      <t>hai'zei'wang</t>
    </rPh>
    <rPh sb="19" eb="20">
      <t>luo'bin</t>
    </rPh>
    <phoneticPr fontId="7" type="noConversion"/>
  </si>
  <si>
    <t>二十周年    悟空</t>
    <rPh sb="0" eb="2">
      <t>er'shi'zhou'nia</t>
    </rPh>
    <phoneticPr fontId="7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</si>
  <si>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7" type="noConversion"/>
  </si>
  <si>
    <t>路人女主     加藤惠 兔女郎</t>
    <rPh sb="9" eb="10">
      <t>jia'ten'hui</t>
    </rPh>
    <rPh sb="13" eb="14">
      <t>tu'nv'lang</t>
    </rPh>
    <phoneticPr fontId="7" type="noConversion"/>
  </si>
  <si>
    <t>NBK  大力神+酷变宝灾星</t>
    <rPh sb="0" eb="1">
      <t>bian'bao</t>
    </rPh>
    <phoneticPr fontId="7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</si>
  <si>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7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</si>
  <si>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7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</si>
  <si>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7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</si>
  <si>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7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</si>
  <si>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7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</si>
  <si>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7" type="noConversion"/>
  </si>
  <si>
    <t>皆好</t>
    <rPh sb="0" eb="1">
      <t>jie'hao</t>
    </rPh>
    <phoneticPr fontId="7" type="noConversion"/>
  </si>
  <si>
    <t>2019.03</t>
    <phoneticPr fontId="7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</si>
  <si>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7" type="noConversion"/>
  </si>
  <si>
    <t>祖国版 PA 改士官长</t>
    <rPh sb="0" eb="1">
      <t>zu'guo'ban</t>
    </rPh>
    <rPh sb="7" eb="8">
      <t>gai</t>
    </rPh>
    <rPh sb="8" eb="9">
      <t>shi'guan'zhang</t>
    </rPh>
    <phoneticPr fontId="7" type="noConversion"/>
  </si>
  <si>
    <t>酷变宝   暗黑禁闭</t>
    <rPh sb="0" eb="1">
      <t>ku'bian'bao</t>
    </rPh>
    <rPh sb="6" eb="7">
      <t>an'hei</t>
    </rPh>
    <rPh sb="8" eb="9">
      <t>jin'bi</t>
    </rPh>
    <phoneticPr fontId="7" type="noConversion"/>
  </si>
  <si>
    <t>乐拼 福特野马</t>
    <rPh sb="0" eb="1">
      <t>le'ping</t>
    </rPh>
    <rPh sb="3" eb="4">
      <t>fu'te'ye'ma</t>
    </rPh>
    <phoneticPr fontId="7" type="noConversion"/>
  </si>
  <si>
    <t>VT 01 OKUT禁闭</t>
    <rPh sb="10" eb="11">
      <t>jin'bi</t>
    </rPh>
    <phoneticPr fontId="7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</si>
  <si>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7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</si>
  <si>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7" type="noConversion"/>
  </si>
  <si>
    <t xml:space="preserve">惯性滑翔车玩具 </t>
    <rPh sb="4" eb="5">
      <t>che</t>
    </rPh>
    <rPh sb="5" eb="6">
      <t>wan'ju</t>
    </rPh>
    <phoneticPr fontId="7" type="noConversion"/>
  </si>
  <si>
    <t>龙珠扭蛋</t>
    <rPh sb="0" eb="1">
      <t>long'zhu'niu'dan</t>
    </rPh>
    <phoneticPr fontId="7" type="noConversion"/>
  </si>
  <si>
    <t>S牌   阿斯顿马丁积木</t>
    <rPh sb="1" eb="2">
      <t>pai</t>
    </rPh>
    <rPh sb="5" eb="6">
      <t>a'si'dun'ma'din</t>
    </rPh>
    <rPh sb="10" eb="11">
      <t>ji'mu</t>
    </rPh>
    <phoneticPr fontId="7" type="noConversion"/>
  </si>
  <si>
    <t xml:space="preserve">龙珠GT    贝吉塔超4              </t>
    <rPh sb="0" eb="1">
      <t>long'zh</t>
    </rPh>
    <phoneticPr fontId="7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</si>
  <si>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7" type="noConversion"/>
  </si>
  <si>
    <t>洛霏城堡</t>
    <phoneticPr fontId="7" type="noConversion"/>
  </si>
  <si>
    <t xml:space="preserve">Grandista  山治                              </t>
    <phoneticPr fontId="7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</si>
  <si>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7" type="noConversion"/>
  </si>
  <si>
    <t>黑曼巴       ls-03 擎天柱</t>
    <rPh sb="0" eb="1">
      <t>hei'man'ba</t>
    </rPh>
    <rPh sb="16" eb="17">
      <t>qin'tian'zhu</t>
    </rPh>
    <phoneticPr fontId="7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</si>
  <si>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7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</si>
  <si>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7" type="noConversion"/>
  </si>
  <si>
    <t>龙珠扭蛋</t>
    <rPh sb="0" eb="2">
      <t>long'zh</t>
    </rPh>
    <phoneticPr fontId="7" type="noConversion"/>
  </si>
  <si>
    <t xml:space="preserve">御模道     1/6 赛文               </t>
    <rPh sb="0" eb="1">
      <t>yu'mo'da</t>
    </rPh>
    <phoneticPr fontId="7" type="noConversion"/>
  </si>
  <si>
    <t xml:space="preserve">闪光与魅力      布尔玛            </t>
    <rPh sb="0" eb="2">
      <t>shan'guan</t>
    </rPh>
    <phoneticPr fontId="7" type="noConversion"/>
  </si>
  <si>
    <t xml:space="preserve">Grandista  索隆                         </t>
    <phoneticPr fontId="7" type="noConversion"/>
  </si>
  <si>
    <t xml:space="preserve">AOH       欧尔麦特                </t>
    <phoneticPr fontId="7" type="noConversion"/>
  </si>
  <si>
    <t xml:space="preserve">BWFC 山治                         </t>
    <phoneticPr fontId="7" type="noConversion"/>
  </si>
  <si>
    <t>金宝    OP小柱子</t>
    <rPh sb="0" eb="1">
      <t>jin'bao</t>
    </rPh>
    <rPh sb="8" eb="9">
      <t>xiao'zhu'zi</t>
    </rPh>
    <phoneticPr fontId="7" type="noConversion"/>
  </si>
  <si>
    <t xml:space="preserve">BWFC 比克 短笛                    </t>
    <phoneticPr fontId="7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</si>
  <si>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7" type="noConversion"/>
  </si>
  <si>
    <t xml:space="preserve">BWFC 佛利萨 第2形态               </t>
    <phoneticPr fontId="7" type="noConversion"/>
  </si>
  <si>
    <t>THF 灌铅脚</t>
    <phoneticPr fontId="7" type="noConversion"/>
  </si>
  <si>
    <t>THF 透明声波</t>
    <phoneticPr fontId="7" type="noConversion"/>
  </si>
  <si>
    <t>2019.05</t>
    <phoneticPr fontId="7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</si>
  <si>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7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</si>
  <si>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7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</si>
  <si>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7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</si>
  <si>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7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</si>
  <si>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7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</si>
  <si>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7" type="noConversion"/>
  </si>
  <si>
    <t>眼镜厂   GROS   小樱          预定</t>
    <rPh sb="0" eb="1">
      <t>yan'jin'chang</t>
    </rPh>
    <rPh sb="13" eb="14">
      <t>xiao'yin</t>
    </rPh>
    <phoneticPr fontId="7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</si>
  <si>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7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</si>
  <si>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7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</si>
  <si>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7" type="noConversion"/>
  </si>
  <si>
    <t>眼镜厂   BOS  红发悟空        预定</t>
    <rPh sb="0" eb="1">
      <t>yan'jin'chang</t>
    </rPh>
    <rPh sb="11" eb="12">
      <t>hong'fa'wu'kong</t>
    </rPh>
    <phoneticPr fontId="7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</si>
  <si>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7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</si>
  <si>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7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</si>
  <si>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7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</si>
  <si>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7" type="noConversion"/>
  </si>
  <si>
    <t xml:space="preserve">黑曼巴   横炮                     </t>
    <rPh sb="0" eb="1">
      <t>hei'man'ba</t>
    </rPh>
    <rPh sb="6" eb="7">
      <t>hen'pao</t>
    </rPh>
    <phoneticPr fontId="7" type="noConversion"/>
  </si>
  <si>
    <t xml:space="preserve">GROS    龙珠超悟吉塔              </t>
    <rPh sb="8" eb="9">
      <t>long'zhu'chao</t>
    </rPh>
    <rPh sb="11" eb="12">
      <t>wu'ji'ta</t>
    </rPh>
    <phoneticPr fontId="7" type="noConversion"/>
  </si>
  <si>
    <t>2019.06</t>
    <phoneticPr fontId="7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</si>
  <si>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7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</si>
  <si>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7" type="noConversion"/>
  </si>
  <si>
    <t xml:space="preserve">BWFC 人造人 17号                </t>
    <phoneticPr fontId="7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</si>
  <si>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7" type="noConversion"/>
  </si>
  <si>
    <t xml:space="preserve">BWFC 孙悟空 军装                 </t>
    <phoneticPr fontId="7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</si>
  <si>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7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</si>
  <si>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7" type="noConversion"/>
  </si>
  <si>
    <t>复仇4      灭霸</t>
    <rPh sb="0" eb="2">
      <t>fu'cho</t>
    </rPh>
    <phoneticPr fontId="7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</si>
  <si>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</si>
  <si>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</si>
  <si>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</si>
  <si>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</si>
  <si>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</si>
  <si>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 xml:space="preserve">BWFC 海侠 甚平                    </t>
    <phoneticPr fontId="7" type="noConversion"/>
  </si>
  <si>
    <t>剩余未补款</t>
    <rPh sb="0" eb="1">
      <t>shen'yu</t>
    </rPh>
    <rPh sb="2" eb="3">
      <t>wei'bu'kuan</t>
    </rPh>
    <phoneticPr fontId="7" type="noConversion"/>
  </si>
  <si>
    <t>至少补款</t>
    <rPh sb="0" eb="1">
      <t>zhi'shap</t>
    </rPh>
    <rPh sb="2" eb="3">
      <t>bu'kuan</t>
    </rPh>
    <phoneticPr fontId="7" type="noConversion"/>
  </si>
  <si>
    <t>大班    全装蓝异端</t>
    <rPh sb="0" eb="1">
      <t>da'ban</t>
    </rPh>
    <rPh sb="6" eb="7">
      <t>quan'zhuang</t>
    </rPh>
    <rPh sb="8" eb="9">
      <t>lan'yi'duan</t>
    </rPh>
    <phoneticPr fontId="7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</si>
  <si>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7" type="noConversion"/>
  </si>
  <si>
    <t xml:space="preserve">BWFC 卡塔库栗 卡二                </t>
    <phoneticPr fontId="7" type="noConversion"/>
  </si>
  <si>
    <t xml:space="preserve">BWFC 孙悟空 打伞修行              </t>
    <phoneticPr fontId="7" type="noConversion"/>
  </si>
  <si>
    <t xml:space="preserve">BWFC 贝吉塔 比达                  </t>
    <phoneticPr fontId="7" type="noConversion"/>
  </si>
  <si>
    <t xml:space="preserve">BOS  龙珠    GT超四悟空           </t>
    <rPh sb="5" eb="6">
      <t>long'zhu</t>
    </rPh>
    <rPh sb="15" eb="16">
      <t>wu'kong</t>
    </rPh>
    <phoneticPr fontId="7" type="noConversion"/>
  </si>
  <si>
    <t xml:space="preserve">GROS    海贼王   艾斯             </t>
    <rPh sb="8" eb="9">
      <t>hai'zei'wang</t>
    </rPh>
    <rPh sb="14" eb="15">
      <t>ai'si</t>
    </rPh>
    <phoneticPr fontId="7" type="noConversion"/>
  </si>
  <si>
    <t xml:space="preserve">龙珠    超绝技巧五  特兰克斯      </t>
    <rPh sb="0" eb="1">
      <t>long'zhu</t>
    </rPh>
    <rPh sb="6" eb="7">
      <t>chao'jue'ji'qiao</t>
    </rPh>
    <rPh sb="10" eb="11">
      <t>wu</t>
    </rPh>
    <rPh sb="13" eb="14">
      <t>te'lan'ke'si</t>
    </rPh>
    <phoneticPr fontId="7" type="noConversion"/>
  </si>
  <si>
    <t xml:space="preserve">BOS     超4 贝吉塔                </t>
    <rPh sb="8" eb="9">
      <t>chao</t>
    </rPh>
    <rPh sb="11" eb="12">
      <t>bei'ji'ta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</si>
</sst>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9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0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3" fillId="3" borderId="0" xfId="0" applyFont="1" applyFill="1"/>
    <xf numFmtId="0" fontId="13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8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9"/>
  <sheetViews>
    <sheetView tabSelected="1" topLeftCell="A347" workbookViewId="0">
      <selection activeCell="B358" sqref="B358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1">
        <v>2014.4</v>
      </c>
      <c r="B1" s="31"/>
    </row>
    <row r="2" spans="1:3" x14ac:dyDescent="0.3">
      <c r="A2" s="6" t="s">
        <v>189</v>
      </c>
      <c r="B2" s="5">
        <v>43.8</v>
      </c>
    </row>
    <row r="3" spans="1:3" x14ac:dyDescent="0.3">
      <c r="A3" s="6" t="s">
        <v>188</v>
      </c>
      <c r="B3" s="5">
        <v>120</v>
      </c>
    </row>
    <row r="4" spans="1:3" x14ac:dyDescent="0.3">
      <c r="B4" s="12">
        <f>SUM(B2:B3)</f>
        <v>163.80000000000001</v>
      </c>
      <c r="C4" s="15">
        <v>163.80000000000001</v>
      </c>
    </row>
    <row r="5" spans="1:3" ht="28" x14ac:dyDescent="0.3">
      <c r="A5" s="31">
        <v>2014.5</v>
      </c>
      <c r="B5" s="31"/>
    </row>
    <row r="6" spans="1:3" x14ac:dyDescent="0.3">
      <c r="A6" s="6" t="s">
        <v>187</v>
      </c>
      <c r="B6" s="5">
        <v>98</v>
      </c>
    </row>
    <row r="7" spans="1:3" x14ac:dyDescent="0.3">
      <c r="A7" s="6" t="s">
        <v>186</v>
      </c>
      <c r="B7" s="24">
        <v>68.349999999999994</v>
      </c>
    </row>
    <row r="8" spans="1:3" x14ac:dyDescent="0.3">
      <c r="A8" s="6" t="s">
        <v>185</v>
      </c>
      <c r="B8" s="5">
        <v>129</v>
      </c>
    </row>
    <row r="9" spans="1:3" x14ac:dyDescent="0.3">
      <c r="A9" s="6" t="s">
        <v>184</v>
      </c>
      <c r="B9" s="5">
        <v>180</v>
      </c>
    </row>
    <row r="10" spans="1:3" x14ac:dyDescent="0.3">
      <c r="A10" s="6" t="s">
        <v>183</v>
      </c>
      <c r="B10" s="5">
        <v>148</v>
      </c>
      <c r="C10" s="4">
        <v>623.35</v>
      </c>
    </row>
    <row r="11" spans="1:3" x14ac:dyDescent="0.3">
      <c r="B11" s="12">
        <f>SUM(B6:B10)</f>
        <v>623.35</v>
      </c>
      <c r="C11" s="15">
        <f>SUM(C4:C10)</f>
        <v>787.15000000000009</v>
      </c>
    </row>
    <row r="12" spans="1:3" ht="28" x14ac:dyDescent="0.3">
      <c r="A12" s="31" t="s">
        <v>182</v>
      </c>
      <c r="B12" s="31"/>
    </row>
    <row r="13" spans="1:3" x14ac:dyDescent="0.3">
      <c r="A13" s="23" t="s">
        <v>181</v>
      </c>
      <c r="B13" s="5">
        <v>53.75</v>
      </c>
    </row>
    <row r="14" spans="1:3" x14ac:dyDescent="0.3">
      <c r="A14" s="23" t="s">
        <v>180</v>
      </c>
      <c r="B14" s="5">
        <v>79</v>
      </c>
      <c r="C14" s="4">
        <v>132.75</v>
      </c>
    </row>
    <row r="15" spans="1:3" x14ac:dyDescent="0.3">
      <c r="A15" s="23"/>
      <c r="B15" s="12">
        <f>SUM(B13:B14)</f>
        <v>132.75</v>
      </c>
      <c r="C15" s="15">
        <f>SUM(C11:C14)</f>
        <v>919.90000000000009</v>
      </c>
    </row>
    <row r="16" spans="1:3" ht="28" x14ac:dyDescent="0.3">
      <c r="A16" s="31" t="s">
        <v>179</v>
      </c>
      <c r="B16" s="31"/>
      <c r="C16" s="4">
        <v>324</v>
      </c>
    </row>
    <row r="17" spans="1:3" x14ac:dyDescent="0.3">
      <c r="A17" s="23" t="s">
        <v>178</v>
      </c>
      <c r="B17" s="12">
        <v>324</v>
      </c>
      <c r="C17" s="15">
        <f>SUM(C15:C16)</f>
        <v>1243.9000000000001</v>
      </c>
    </row>
    <row r="18" spans="1:3" ht="28" x14ac:dyDescent="0.3">
      <c r="A18" s="31" t="s">
        <v>177</v>
      </c>
      <c r="B18" s="31"/>
    </row>
    <row r="19" spans="1:3" x14ac:dyDescent="0.3">
      <c r="A19" s="6" t="s">
        <v>175</v>
      </c>
      <c r="B19" s="5">
        <v>109.61</v>
      </c>
    </row>
    <row r="20" spans="1:3" x14ac:dyDescent="0.3">
      <c r="A20" s="6" t="s">
        <v>176</v>
      </c>
      <c r="B20" s="5">
        <v>90</v>
      </c>
    </row>
    <row r="21" spans="1:3" x14ac:dyDescent="0.3">
      <c r="A21" s="6" t="s">
        <v>175</v>
      </c>
      <c r="B21" s="5">
        <v>105.7</v>
      </c>
      <c r="C21" s="4">
        <v>305.31</v>
      </c>
    </row>
    <row r="22" spans="1:3" x14ac:dyDescent="0.3">
      <c r="B22" s="12">
        <f>SUM(B19:B21)</f>
        <v>305.31</v>
      </c>
      <c r="C22" s="15">
        <f>SUM(C17:C21)</f>
        <v>1549.21</v>
      </c>
    </row>
    <row r="23" spans="1:3" ht="28" x14ac:dyDescent="0.3">
      <c r="A23" s="31" t="s">
        <v>174</v>
      </c>
      <c r="B23" s="31"/>
      <c r="C23" s="4">
        <v>49.67</v>
      </c>
    </row>
    <row r="24" spans="1:3" x14ac:dyDescent="0.3">
      <c r="A24" s="6" t="s">
        <v>173</v>
      </c>
      <c r="B24" s="12">
        <v>49.67</v>
      </c>
      <c r="C24" s="15">
        <f>SUM(C22:C23)</f>
        <v>1598.88</v>
      </c>
    </row>
    <row r="25" spans="1:3" ht="28" x14ac:dyDescent="0.3">
      <c r="A25" s="31" t="s">
        <v>172</v>
      </c>
      <c r="B25" s="31"/>
    </row>
    <row r="26" spans="1:3" x14ac:dyDescent="0.3">
      <c r="A26" s="23" t="s">
        <v>171</v>
      </c>
      <c r="B26" s="5">
        <v>95</v>
      </c>
    </row>
    <row r="27" spans="1:3" x14ac:dyDescent="0.3">
      <c r="A27" s="6" t="s">
        <v>170</v>
      </c>
      <c r="B27" s="5">
        <v>227</v>
      </c>
    </row>
    <row r="28" spans="1:3" x14ac:dyDescent="0.3">
      <c r="A28" s="6" t="s">
        <v>170</v>
      </c>
      <c r="B28" s="5">
        <v>233</v>
      </c>
    </row>
    <row r="29" spans="1:3" x14ac:dyDescent="0.3">
      <c r="A29" s="6" t="s">
        <v>169</v>
      </c>
      <c r="B29" s="5">
        <v>308.70999999999998</v>
      </c>
    </row>
    <row r="30" spans="1:3" x14ac:dyDescent="0.3">
      <c r="A30" s="6" t="s">
        <v>168</v>
      </c>
      <c r="B30" s="5">
        <v>19.899999999999999</v>
      </c>
    </row>
    <row r="31" spans="1:3" x14ac:dyDescent="0.3">
      <c r="A31" s="6" t="s">
        <v>167</v>
      </c>
      <c r="B31" s="5">
        <v>98</v>
      </c>
    </row>
    <row r="32" spans="1:3" x14ac:dyDescent="0.3">
      <c r="A32" s="6" t="s">
        <v>166</v>
      </c>
      <c r="B32" s="5">
        <v>116.82</v>
      </c>
      <c r="C32" s="4">
        <v>1098.43</v>
      </c>
    </row>
    <row r="33" spans="1:3" x14ac:dyDescent="0.3">
      <c r="B33" s="12">
        <f>SUM(B26:B32)</f>
        <v>1098.43</v>
      </c>
      <c r="C33" s="15">
        <f>SUM(C24:C32)</f>
        <v>2697.3100000000004</v>
      </c>
    </row>
    <row r="34" spans="1:3" ht="28" x14ac:dyDescent="0.3">
      <c r="A34" s="31" t="s">
        <v>165</v>
      </c>
      <c r="B34" s="31"/>
    </row>
    <row r="35" spans="1:3" x14ac:dyDescent="0.3">
      <c r="A35" s="6" t="s">
        <v>164</v>
      </c>
      <c r="B35" s="5">
        <v>115</v>
      </c>
    </row>
    <row r="36" spans="1:3" x14ac:dyDescent="0.3">
      <c r="A36" s="6" t="s">
        <v>163</v>
      </c>
      <c r="B36" s="5">
        <v>91</v>
      </c>
    </row>
    <row r="37" spans="1:3" x14ac:dyDescent="0.3">
      <c r="A37" s="6" t="s">
        <v>162</v>
      </c>
      <c r="B37" s="5">
        <v>57</v>
      </c>
    </row>
    <row r="38" spans="1:3" x14ac:dyDescent="0.3">
      <c r="A38" s="6" t="s">
        <v>161</v>
      </c>
      <c r="B38" s="5">
        <v>35.64</v>
      </c>
    </row>
    <row r="39" spans="1:3" x14ac:dyDescent="0.3">
      <c r="A39" s="6" t="s">
        <v>160</v>
      </c>
      <c r="B39" s="5">
        <v>61</v>
      </c>
    </row>
    <row r="40" spans="1:3" x14ac:dyDescent="0.3">
      <c r="A40" s="6" t="s">
        <v>159</v>
      </c>
      <c r="B40" s="5">
        <v>178.2</v>
      </c>
    </row>
    <row r="41" spans="1:3" x14ac:dyDescent="0.3">
      <c r="A41" s="6" t="s">
        <v>158</v>
      </c>
      <c r="B41" s="5">
        <v>51.27</v>
      </c>
    </row>
    <row r="42" spans="1:3" x14ac:dyDescent="0.3">
      <c r="A42" s="6" t="s">
        <v>158</v>
      </c>
      <c r="B42" s="5">
        <v>9</v>
      </c>
    </row>
    <row r="43" spans="1:3" x14ac:dyDescent="0.3">
      <c r="A43" s="14" t="s">
        <v>157</v>
      </c>
      <c r="B43" s="5">
        <v>227.92</v>
      </c>
      <c r="C43" s="4">
        <v>826.03</v>
      </c>
    </row>
    <row r="44" spans="1:3" x14ac:dyDescent="0.3">
      <c r="A44" s="14"/>
      <c r="B44" s="12">
        <f>SUM(B35:B43)</f>
        <v>826.02999999999986</v>
      </c>
      <c r="C44" s="15">
        <f>SUM(C33:C43)</f>
        <v>3523.34</v>
      </c>
    </row>
    <row r="45" spans="1:3" ht="28" x14ac:dyDescent="0.3">
      <c r="A45" s="31" t="s">
        <v>156</v>
      </c>
      <c r="B45" s="31"/>
    </row>
    <row r="46" spans="1:3" x14ac:dyDescent="0.3">
      <c r="A46" s="14" t="s">
        <v>155</v>
      </c>
      <c r="B46" s="5">
        <v>309.7</v>
      </c>
    </row>
    <row r="47" spans="1:3" x14ac:dyDescent="0.3">
      <c r="A47" s="14" t="s">
        <v>154</v>
      </c>
      <c r="B47" s="5">
        <v>191</v>
      </c>
      <c r="C47" s="4">
        <v>500.7</v>
      </c>
    </row>
    <row r="48" spans="1:3" x14ac:dyDescent="0.3">
      <c r="A48" s="14"/>
      <c r="B48" s="12">
        <f>SUM(B46:B47)</f>
        <v>500.7</v>
      </c>
      <c r="C48" s="15">
        <f>SUM(C44:C47)</f>
        <v>4024.04</v>
      </c>
    </row>
    <row r="49" spans="1:3" ht="28" x14ac:dyDescent="0.3">
      <c r="A49" s="31" t="s">
        <v>153</v>
      </c>
      <c r="B49" s="31"/>
    </row>
    <row r="50" spans="1:3" x14ac:dyDescent="0.3">
      <c r="A50" s="14" t="s">
        <v>152</v>
      </c>
      <c r="B50" s="5">
        <v>185</v>
      </c>
    </row>
    <row r="51" spans="1:3" x14ac:dyDescent="0.3">
      <c r="A51" s="6" t="s">
        <v>151</v>
      </c>
      <c r="B51" s="5">
        <v>212</v>
      </c>
    </row>
    <row r="52" spans="1:3" x14ac:dyDescent="0.3">
      <c r="A52" s="6" t="s">
        <v>150</v>
      </c>
      <c r="B52" s="5">
        <v>19.5</v>
      </c>
    </row>
    <row r="53" spans="1:3" x14ac:dyDescent="0.3">
      <c r="A53" s="14" t="s">
        <v>149</v>
      </c>
      <c r="B53" s="5">
        <v>99</v>
      </c>
      <c r="C53" s="4">
        <v>515.5</v>
      </c>
    </row>
    <row r="54" spans="1:3" x14ac:dyDescent="0.3">
      <c r="A54" s="14"/>
      <c r="B54" s="12">
        <f>SUM(B50:B53)</f>
        <v>515.5</v>
      </c>
      <c r="C54" s="15">
        <f>SUM(C48:C53)</f>
        <v>4539.54</v>
      </c>
    </row>
    <row r="55" spans="1:3" ht="28" x14ac:dyDescent="0.3">
      <c r="A55" s="31" t="s">
        <v>148</v>
      </c>
      <c r="B55" s="31"/>
    </row>
    <row r="56" spans="1:3" x14ac:dyDescent="0.3">
      <c r="A56" s="23" t="s">
        <v>147</v>
      </c>
      <c r="B56" s="5">
        <v>199.78</v>
      </c>
    </row>
    <row r="57" spans="1:3" x14ac:dyDescent="0.3">
      <c r="A57" s="14" t="s">
        <v>146</v>
      </c>
      <c r="B57" s="5">
        <v>290</v>
      </c>
    </row>
    <row r="58" spans="1:3" x14ac:dyDescent="0.3">
      <c r="A58" s="14" t="s">
        <v>145</v>
      </c>
      <c r="B58" s="5">
        <v>238.9</v>
      </c>
    </row>
    <row r="59" spans="1:3" x14ac:dyDescent="0.3">
      <c r="A59" s="6" t="s">
        <v>144</v>
      </c>
      <c r="B59" s="5">
        <v>197</v>
      </c>
    </row>
    <row r="60" spans="1:3" x14ac:dyDescent="0.3">
      <c r="A60" s="14" t="s">
        <v>143</v>
      </c>
      <c r="B60" s="5">
        <v>56</v>
      </c>
      <c r="C60" s="4">
        <v>982</v>
      </c>
    </row>
    <row r="61" spans="1:3" x14ac:dyDescent="0.3">
      <c r="A61" s="14"/>
      <c r="B61" s="12">
        <f>SUM(B56:B60)</f>
        <v>981.68</v>
      </c>
      <c r="C61" s="15">
        <f>SUM(C54:C60)</f>
        <v>5521.54</v>
      </c>
    </row>
    <row r="62" spans="1:3" ht="28" x14ac:dyDescent="0.3">
      <c r="A62" s="31" t="s">
        <v>142</v>
      </c>
      <c r="B62" s="31"/>
    </row>
    <row r="63" spans="1:3" x14ac:dyDescent="0.3">
      <c r="A63" s="14" t="s">
        <v>141</v>
      </c>
      <c r="B63" s="5">
        <v>75.239999999999995</v>
      </c>
    </row>
    <row r="64" spans="1:3" x14ac:dyDescent="0.3">
      <c r="A64" s="14" t="s">
        <v>140</v>
      </c>
      <c r="B64" s="5">
        <v>85.84</v>
      </c>
    </row>
    <row r="65" spans="1:3" x14ac:dyDescent="0.3">
      <c r="A65" s="14" t="s">
        <v>139</v>
      </c>
      <c r="B65" s="5">
        <v>46.06</v>
      </c>
      <c r="C65" s="4">
        <v>207.14</v>
      </c>
    </row>
    <row r="66" spans="1:3" x14ac:dyDescent="0.3">
      <c r="A66" s="14"/>
      <c r="B66" s="12">
        <f>SUM(B63:B65)</f>
        <v>207.14</v>
      </c>
      <c r="C66" s="15">
        <f>SUM(C61:C65)</f>
        <v>5728.68</v>
      </c>
    </row>
    <row r="67" spans="1:3" ht="28" x14ac:dyDescent="0.3">
      <c r="A67" s="31" t="s">
        <v>138</v>
      </c>
      <c r="B67" s="31"/>
    </row>
    <row r="68" spans="1:3" x14ac:dyDescent="0.3">
      <c r="A68" s="14" t="s">
        <v>137</v>
      </c>
      <c r="B68" s="5">
        <v>115</v>
      </c>
    </row>
    <row r="69" spans="1:3" x14ac:dyDescent="0.3">
      <c r="A69" s="14" t="s">
        <v>136</v>
      </c>
      <c r="B69" s="5">
        <v>83.3</v>
      </c>
      <c r="C69" s="4">
        <v>198.3</v>
      </c>
    </row>
    <row r="70" spans="1:3" x14ac:dyDescent="0.3">
      <c r="A70" s="14"/>
      <c r="B70" s="12">
        <f>SUM(B68:B69)</f>
        <v>198.3</v>
      </c>
      <c r="C70" s="15">
        <f>SUM(C66:C69)</f>
        <v>5926.9800000000005</v>
      </c>
    </row>
    <row r="71" spans="1:3" ht="28" x14ac:dyDescent="0.3">
      <c r="A71" s="31" t="s">
        <v>135</v>
      </c>
      <c r="B71" s="31"/>
    </row>
    <row r="72" spans="1:3" x14ac:dyDescent="0.3">
      <c r="A72" s="14" t="s">
        <v>134</v>
      </c>
      <c r="B72" s="5">
        <v>93</v>
      </c>
    </row>
    <row r="73" spans="1:3" x14ac:dyDescent="0.3">
      <c r="A73" s="14" t="s">
        <v>133</v>
      </c>
      <c r="B73" s="5">
        <v>202</v>
      </c>
    </row>
    <row r="74" spans="1:3" x14ac:dyDescent="0.3">
      <c r="A74" s="14" t="s">
        <v>132</v>
      </c>
      <c r="B74" s="5">
        <v>120</v>
      </c>
      <c r="C74" s="4">
        <v>415</v>
      </c>
    </row>
    <row r="75" spans="1:3" x14ac:dyDescent="0.3">
      <c r="A75" s="14"/>
      <c r="B75" s="12">
        <f>SUM(B72:B74)</f>
        <v>415</v>
      </c>
      <c r="C75" s="15">
        <f>SUM(C70:C74)</f>
        <v>6341.9800000000005</v>
      </c>
    </row>
    <row r="76" spans="1:3" ht="28" x14ac:dyDescent="0.3">
      <c r="A76" s="31" t="s">
        <v>131</v>
      </c>
      <c r="B76" s="31"/>
    </row>
    <row r="77" spans="1:3" x14ac:dyDescent="0.3">
      <c r="A77" s="14" t="s">
        <v>130</v>
      </c>
      <c r="B77" s="5">
        <v>71.540000000000006</v>
      </c>
    </row>
    <row r="78" spans="1:3" x14ac:dyDescent="0.3">
      <c r="A78" s="14" t="s">
        <v>129</v>
      </c>
      <c r="B78" s="5">
        <v>98.99</v>
      </c>
    </row>
    <row r="79" spans="1:3" x14ac:dyDescent="0.3">
      <c r="A79" s="14" t="s">
        <v>128</v>
      </c>
      <c r="B79" s="5">
        <v>96</v>
      </c>
    </row>
    <row r="80" spans="1:3" x14ac:dyDescent="0.3">
      <c r="A80" s="14" t="s">
        <v>127</v>
      </c>
      <c r="B80" s="5">
        <v>120</v>
      </c>
      <c r="C80" s="4">
        <v>386.53</v>
      </c>
    </row>
    <row r="81" spans="1:3" x14ac:dyDescent="0.3">
      <c r="A81" s="14"/>
      <c r="B81" s="12">
        <f>SUM(B77:B80)</f>
        <v>386.53</v>
      </c>
      <c r="C81" s="15">
        <f>SUM(C75:C80)</f>
        <v>6728.51</v>
      </c>
    </row>
    <row r="82" spans="1:3" ht="28" x14ac:dyDescent="0.3">
      <c r="A82" s="31" t="s">
        <v>122</v>
      </c>
      <c r="B82" s="31"/>
    </row>
    <row r="83" spans="1:3" x14ac:dyDescent="0.3">
      <c r="A83" s="14" t="s">
        <v>126</v>
      </c>
      <c r="B83" s="5">
        <v>108</v>
      </c>
    </row>
    <row r="84" spans="1:3" x14ac:dyDescent="0.3">
      <c r="A84" s="14" t="s">
        <v>125</v>
      </c>
      <c r="B84" s="5">
        <v>17.149999999999999</v>
      </c>
    </row>
    <row r="85" spans="1:3" x14ac:dyDescent="0.3">
      <c r="A85" s="14" t="s">
        <v>124</v>
      </c>
      <c r="B85" s="5">
        <v>225</v>
      </c>
    </row>
    <row r="86" spans="1:3" x14ac:dyDescent="0.3">
      <c r="A86" s="14" t="s">
        <v>123</v>
      </c>
      <c r="B86" s="5">
        <v>229</v>
      </c>
      <c r="C86" s="4">
        <v>579.15</v>
      </c>
    </row>
    <row r="87" spans="1:3" x14ac:dyDescent="0.3">
      <c r="A87" s="14"/>
      <c r="B87" s="12">
        <f>SUM(B83:B86)</f>
        <v>579.15</v>
      </c>
      <c r="C87" s="15">
        <f>SUM(C81:C86)</f>
        <v>7307.66</v>
      </c>
    </row>
    <row r="88" spans="1:3" ht="28" x14ac:dyDescent="0.3">
      <c r="A88" s="31" t="s">
        <v>122</v>
      </c>
      <c r="B88" s="31"/>
    </row>
    <row r="89" spans="1:3" x14ac:dyDescent="0.3">
      <c r="A89" s="14" t="s">
        <v>121</v>
      </c>
      <c r="B89" s="5">
        <v>36.26</v>
      </c>
    </row>
    <row r="90" spans="1:3" x14ac:dyDescent="0.3">
      <c r="A90" s="14" t="s">
        <v>120</v>
      </c>
      <c r="B90" s="5">
        <v>75</v>
      </c>
    </row>
    <row r="91" spans="1:3" x14ac:dyDescent="0.3">
      <c r="A91" s="14" t="s">
        <v>119</v>
      </c>
      <c r="B91" s="5">
        <v>118</v>
      </c>
      <c r="C91" s="4">
        <v>229.26</v>
      </c>
    </row>
    <row r="92" spans="1:3" x14ac:dyDescent="0.3">
      <c r="A92" s="14"/>
      <c r="B92" s="12">
        <f>SUM(B89:B91)</f>
        <v>229.26</v>
      </c>
      <c r="C92" s="9">
        <f>SUM(C87:C91)</f>
        <v>7536.92</v>
      </c>
    </row>
    <row r="93" spans="1:3" ht="28" x14ac:dyDescent="0.3">
      <c r="A93" s="31" t="s">
        <v>118</v>
      </c>
      <c r="B93" s="31"/>
    </row>
    <row r="94" spans="1:3" x14ac:dyDescent="0.3">
      <c r="A94" s="14" t="s">
        <v>117</v>
      </c>
      <c r="B94" s="5">
        <v>143.5</v>
      </c>
    </row>
    <row r="95" spans="1:3" x14ac:dyDescent="0.3">
      <c r="A95" s="14" t="s">
        <v>105</v>
      </c>
      <c r="B95" s="5">
        <v>69.8</v>
      </c>
    </row>
    <row r="96" spans="1:3" x14ac:dyDescent="0.3">
      <c r="A96" s="14" t="s">
        <v>116</v>
      </c>
      <c r="B96" s="5">
        <v>166.32</v>
      </c>
    </row>
    <row r="97" spans="1:3" x14ac:dyDescent="0.3">
      <c r="A97" s="14" t="s">
        <v>115</v>
      </c>
      <c r="B97" s="5">
        <v>14.5</v>
      </c>
    </row>
    <row r="98" spans="1:3" x14ac:dyDescent="0.3">
      <c r="A98" s="14" t="s">
        <v>114</v>
      </c>
      <c r="B98" s="5">
        <v>33.5</v>
      </c>
    </row>
    <row r="99" spans="1:3" x14ac:dyDescent="0.3">
      <c r="A99" s="14" t="s">
        <v>113</v>
      </c>
      <c r="B99" s="5">
        <v>199.5</v>
      </c>
    </row>
    <row r="100" spans="1:3" x14ac:dyDescent="0.3">
      <c r="A100" s="14" t="s">
        <v>112</v>
      </c>
      <c r="B100" s="5">
        <v>6.5</v>
      </c>
    </row>
    <row r="101" spans="1:3" x14ac:dyDescent="0.3">
      <c r="A101" s="14" t="s">
        <v>111</v>
      </c>
      <c r="B101" s="5">
        <v>26.6</v>
      </c>
    </row>
    <row r="102" spans="1:3" x14ac:dyDescent="0.3">
      <c r="A102" s="14" t="s">
        <v>110</v>
      </c>
      <c r="B102" s="5">
        <v>245</v>
      </c>
    </row>
    <row r="103" spans="1:3" x14ac:dyDescent="0.3">
      <c r="A103" s="14" t="s">
        <v>109</v>
      </c>
      <c r="B103" s="5">
        <v>93.1</v>
      </c>
    </row>
    <row r="104" spans="1:3" x14ac:dyDescent="0.3">
      <c r="A104" s="14" t="s">
        <v>108</v>
      </c>
      <c r="B104" s="5">
        <v>70.599999999999994</v>
      </c>
      <c r="C104" s="20">
        <v>1068.92</v>
      </c>
    </row>
    <row r="105" spans="1:3" x14ac:dyDescent="0.3">
      <c r="A105" s="14"/>
      <c r="B105" s="12">
        <f>SUM(B94:B104)</f>
        <v>1068.92</v>
      </c>
      <c r="C105" s="21">
        <f>SUM(C92:C104)</f>
        <v>8605.84</v>
      </c>
    </row>
    <row r="106" spans="1:3" ht="28" x14ac:dyDescent="0.3">
      <c r="A106" s="31" t="s">
        <v>107</v>
      </c>
      <c r="B106" s="31"/>
      <c r="C106" s="20"/>
    </row>
    <row r="107" spans="1:3" x14ac:dyDescent="0.3">
      <c r="A107" s="19" t="s">
        <v>106</v>
      </c>
      <c r="B107" s="5">
        <v>99</v>
      </c>
      <c r="C107" s="20"/>
    </row>
    <row r="108" spans="1:3" x14ac:dyDescent="0.3">
      <c r="A108" s="6" t="s">
        <v>105</v>
      </c>
      <c r="B108" s="5">
        <v>22.5</v>
      </c>
      <c r="C108" s="20"/>
    </row>
    <row r="109" spans="1:3" x14ac:dyDescent="0.3">
      <c r="A109" s="19" t="s">
        <v>104</v>
      </c>
      <c r="B109" s="5">
        <v>135.24</v>
      </c>
      <c r="C109" s="20"/>
    </row>
    <row r="110" spans="1:3" x14ac:dyDescent="0.3">
      <c r="A110" s="19" t="s">
        <v>103</v>
      </c>
      <c r="B110" s="5">
        <v>0</v>
      </c>
      <c r="C110" s="20"/>
    </row>
    <row r="111" spans="1:3" x14ac:dyDescent="0.3">
      <c r="A111" s="19" t="s">
        <v>102</v>
      </c>
      <c r="B111" s="5">
        <v>109.25</v>
      </c>
      <c r="C111" s="22">
        <v>365.99</v>
      </c>
    </row>
    <row r="112" spans="1:3" x14ac:dyDescent="0.3">
      <c r="A112" s="19"/>
      <c r="B112" s="12">
        <f>SUM(B107:B111)</f>
        <v>365.99</v>
      </c>
      <c r="C112" s="21">
        <f>SUM(C105:C111)</f>
        <v>8971.83</v>
      </c>
    </row>
    <row r="113" spans="1:3" ht="28" x14ac:dyDescent="0.3">
      <c r="A113" s="31" t="s">
        <v>101</v>
      </c>
      <c r="B113" s="31"/>
      <c r="C113" s="20"/>
    </row>
    <row r="114" spans="1:3" x14ac:dyDescent="0.3">
      <c r="A114" s="19" t="s">
        <v>100</v>
      </c>
      <c r="B114" s="5">
        <v>121</v>
      </c>
      <c r="C114" s="20"/>
    </row>
    <row r="115" spans="1:3" x14ac:dyDescent="0.3">
      <c r="A115" s="19" t="s">
        <v>99</v>
      </c>
      <c r="B115" s="5">
        <v>104</v>
      </c>
      <c r="C115" s="20"/>
    </row>
    <row r="116" spans="1:3" x14ac:dyDescent="0.3">
      <c r="A116" s="19" t="s">
        <v>98</v>
      </c>
      <c r="B116" s="5">
        <v>34.6</v>
      </c>
      <c r="C116" s="20"/>
    </row>
    <row r="117" spans="1:3" x14ac:dyDescent="0.3">
      <c r="A117" s="19" t="s">
        <v>97</v>
      </c>
      <c r="B117" s="5">
        <v>112.7</v>
      </c>
    </row>
    <row r="118" spans="1:3" ht="26" customHeight="1" x14ac:dyDescent="0.3">
      <c r="A118" s="19" t="s">
        <v>96</v>
      </c>
      <c r="B118" s="5">
        <v>170.6</v>
      </c>
    </row>
    <row r="119" spans="1:3" x14ac:dyDescent="0.3">
      <c r="A119" s="19" t="s">
        <v>95</v>
      </c>
      <c r="B119" s="5">
        <v>34.299999999999997</v>
      </c>
    </row>
    <row r="120" spans="1:3" x14ac:dyDescent="0.3">
      <c r="A120" s="19" t="s">
        <v>94</v>
      </c>
      <c r="B120" s="5">
        <v>90.14</v>
      </c>
    </row>
    <row r="121" spans="1:3" x14ac:dyDescent="0.3">
      <c r="A121" s="19" t="s">
        <v>93</v>
      </c>
      <c r="B121" s="5">
        <v>88</v>
      </c>
    </row>
    <row r="122" spans="1:3" x14ac:dyDescent="0.3">
      <c r="A122" s="6" t="s">
        <v>92</v>
      </c>
      <c r="B122" s="5">
        <v>80</v>
      </c>
      <c r="C122" s="4">
        <f>AVERAGE(B123)</f>
        <v>835.33999999999992</v>
      </c>
    </row>
    <row r="123" spans="1:3" x14ac:dyDescent="0.3">
      <c r="B123" s="12">
        <f>SUM(B114:B122)</f>
        <v>835.33999999999992</v>
      </c>
      <c r="C123" s="15">
        <f>SUM(C112:C122)</f>
        <v>9807.17</v>
      </c>
    </row>
    <row r="124" spans="1:3" ht="28" x14ac:dyDescent="0.3">
      <c r="A124" s="31" t="s">
        <v>91</v>
      </c>
      <c r="B124" s="31"/>
    </row>
    <row r="125" spans="1:3" ht="26" customHeight="1" x14ac:dyDescent="0.3">
      <c r="A125" s="19" t="s">
        <v>90</v>
      </c>
      <c r="B125" s="5">
        <v>172</v>
      </c>
    </row>
    <row r="126" spans="1:3" x14ac:dyDescent="0.3">
      <c r="A126" s="6" t="s">
        <v>89</v>
      </c>
      <c r="B126" s="5">
        <v>77</v>
      </c>
    </row>
    <row r="127" spans="1:3" x14ac:dyDescent="0.3">
      <c r="A127" s="6" t="s">
        <v>88</v>
      </c>
      <c r="B127" s="5">
        <v>88.2</v>
      </c>
    </row>
    <row r="128" spans="1:3" x14ac:dyDescent="0.3">
      <c r="A128" s="6" t="s">
        <v>87</v>
      </c>
      <c r="B128" s="5">
        <v>71</v>
      </c>
    </row>
    <row r="129" spans="1:3" x14ac:dyDescent="0.3">
      <c r="A129" s="6" t="s">
        <v>86</v>
      </c>
      <c r="B129" s="17">
        <v>145</v>
      </c>
    </row>
    <row r="130" spans="1:3" x14ac:dyDescent="0.3">
      <c r="A130" s="18" t="s">
        <v>85</v>
      </c>
      <c r="B130" s="17">
        <v>65</v>
      </c>
    </row>
    <row r="131" spans="1:3" x14ac:dyDescent="0.3">
      <c r="A131" s="18" t="s">
        <v>84</v>
      </c>
      <c r="B131" s="17">
        <v>20</v>
      </c>
    </row>
    <row r="132" spans="1:3" x14ac:dyDescent="0.3">
      <c r="A132" s="6" t="s">
        <v>83</v>
      </c>
      <c r="B132" s="5">
        <v>78.599999999999994</v>
      </c>
    </row>
    <row r="133" spans="1:3" x14ac:dyDescent="0.3">
      <c r="A133" s="6" t="s">
        <v>82</v>
      </c>
      <c r="B133" s="5">
        <v>76.400000000000006</v>
      </c>
    </row>
    <row r="134" spans="1:3" x14ac:dyDescent="0.3">
      <c r="A134" s="6" t="s">
        <v>81</v>
      </c>
      <c r="B134" s="5">
        <v>44.4</v>
      </c>
    </row>
    <row r="135" spans="1:3" x14ac:dyDescent="0.3">
      <c r="A135" s="6" t="s">
        <v>80</v>
      </c>
      <c r="B135" s="5">
        <v>80</v>
      </c>
    </row>
    <row r="136" spans="1:3" x14ac:dyDescent="0.3">
      <c r="A136" s="6" t="s">
        <v>79</v>
      </c>
      <c r="B136" s="5">
        <v>70</v>
      </c>
      <c r="C136"/>
    </row>
    <row r="137" spans="1:3" x14ac:dyDescent="0.3">
      <c r="A137" s="6" t="s">
        <v>78</v>
      </c>
      <c r="B137" s="5">
        <v>80</v>
      </c>
      <c r="C137"/>
    </row>
    <row r="138" spans="1:3" x14ac:dyDescent="0.3">
      <c r="A138" s="6" t="s">
        <v>77</v>
      </c>
      <c r="B138" s="5">
        <v>60</v>
      </c>
      <c r="C138"/>
    </row>
    <row r="139" spans="1:3" x14ac:dyDescent="0.3">
      <c r="A139" s="6" t="s">
        <v>76</v>
      </c>
      <c r="B139" s="5">
        <v>76</v>
      </c>
      <c r="C139"/>
    </row>
    <row r="140" spans="1:3" x14ac:dyDescent="0.3">
      <c r="A140" s="6" t="s">
        <v>75</v>
      </c>
      <c r="B140" s="5">
        <v>60</v>
      </c>
      <c r="C140"/>
    </row>
    <row r="141" spans="1:3" x14ac:dyDescent="0.3">
      <c r="A141" s="6" t="s">
        <v>74</v>
      </c>
      <c r="B141" s="5">
        <v>86</v>
      </c>
      <c r="C141" s="4">
        <f>AVERAGE(B142)</f>
        <v>1349.6</v>
      </c>
    </row>
    <row r="142" spans="1:3" x14ac:dyDescent="0.3">
      <c r="A142"/>
      <c r="B142" s="12">
        <f>SUM(B125:B141)</f>
        <v>1349.6</v>
      </c>
      <c r="C142" s="15">
        <f>SUM(C123:C141)</f>
        <v>11156.77</v>
      </c>
    </row>
    <row r="143" spans="1:3" ht="28" x14ac:dyDescent="0.3">
      <c r="A143" s="31" t="s">
        <v>73</v>
      </c>
      <c r="B143" s="31"/>
      <c r="C143"/>
    </row>
    <row r="144" spans="1:3" x14ac:dyDescent="0.3">
      <c r="A144" s="6" t="s">
        <v>72</v>
      </c>
      <c r="B144" s="5">
        <v>98</v>
      </c>
      <c r="C144"/>
    </row>
    <row r="145" spans="1:15" x14ac:dyDescent="0.3">
      <c r="A145" s="6" t="s">
        <v>71</v>
      </c>
      <c r="B145" s="5">
        <v>83</v>
      </c>
      <c r="C145"/>
    </row>
    <row r="146" spans="1:15" x14ac:dyDescent="0.3">
      <c r="A146" s="6" t="s">
        <v>70</v>
      </c>
      <c r="B146" s="5">
        <v>80</v>
      </c>
    </row>
    <row r="147" spans="1:15" x14ac:dyDescent="0.3">
      <c r="A147" s="6" t="s">
        <v>69</v>
      </c>
      <c r="B147" s="5">
        <v>80</v>
      </c>
    </row>
    <row r="148" spans="1:15" x14ac:dyDescent="0.3">
      <c r="A148" s="6" t="s">
        <v>68</v>
      </c>
      <c r="B148" s="5">
        <v>80</v>
      </c>
    </row>
    <row r="149" spans="1:15" x14ac:dyDescent="0.3">
      <c r="A149" s="6" t="s">
        <v>67</v>
      </c>
      <c r="B149" s="5">
        <v>80</v>
      </c>
    </row>
    <row r="150" spans="1:15" x14ac:dyDescent="0.3">
      <c r="A150" s="6" t="s">
        <v>66</v>
      </c>
      <c r="B150" s="5">
        <v>70.599999999999994</v>
      </c>
    </row>
    <row r="151" spans="1:15" x14ac:dyDescent="0.3">
      <c r="A151" s="6" t="s">
        <v>65</v>
      </c>
      <c r="B151" s="5">
        <v>49.6</v>
      </c>
    </row>
    <row r="152" spans="1:15" x14ac:dyDescent="0.3">
      <c r="A152" s="6" t="s">
        <v>64</v>
      </c>
      <c r="B152" s="5">
        <v>49.5</v>
      </c>
    </row>
    <row r="153" spans="1:15" x14ac:dyDescent="0.3">
      <c r="A153" s="6" t="s">
        <v>63</v>
      </c>
      <c r="B153" s="5">
        <v>51</v>
      </c>
    </row>
    <row r="154" spans="1:15" x14ac:dyDescent="0.3">
      <c r="A154" s="14" t="s">
        <v>62</v>
      </c>
      <c r="B154" s="5">
        <v>131.5</v>
      </c>
    </row>
    <row r="155" spans="1:15" x14ac:dyDescent="0.3">
      <c r="A155" s="14" t="s">
        <v>61</v>
      </c>
      <c r="B155" s="5">
        <v>158.88</v>
      </c>
    </row>
    <row r="156" spans="1:15" x14ac:dyDescent="0.3">
      <c r="A156" s="14" t="s">
        <v>60</v>
      </c>
      <c r="B156" s="5">
        <v>83.6</v>
      </c>
    </row>
    <row r="157" spans="1:15" x14ac:dyDescent="0.3">
      <c r="A157" s="14" t="s">
        <v>59</v>
      </c>
      <c r="B157" s="5">
        <v>83</v>
      </c>
    </row>
    <row r="158" spans="1:15" x14ac:dyDescent="0.3">
      <c r="A158" s="14" t="s">
        <v>58</v>
      </c>
      <c r="B158" s="5">
        <v>84</v>
      </c>
    </row>
    <row r="159" spans="1:15" x14ac:dyDescent="0.3">
      <c r="A159" s="14" t="s">
        <v>57</v>
      </c>
      <c r="B159" s="5">
        <v>84</v>
      </c>
      <c r="C159"/>
      <c r="I159" s="2"/>
      <c r="J159"/>
      <c r="M159" s="1"/>
      <c r="O159"/>
    </row>
    <row r="160" spans="1:15" x14ac:dyDescent="0.3">
      <c r="A160" s="14" t="s">
        <v>56</v>
      </c>
      <c r="B160" s="5">
        <v>114.8</v>
      </c>
      <c r="C160" s="4">
        <v>1461.48</v>
      </c>
      <c r="D160" s="16"/>
      <c r="E160" s="12"/>
    </row>
    <row r="161" spans="1:15" x14ac:dyDescent="0.3">
      <c r="A161" s="14"/>
      <c r="B161" s="12">
        <f>SUM(B144:B160)</f>
        <v>1461.48</v>
      </c>
      <c r="C161" s="15">
        <f>SUM(C142:C160)</f>
        <v>12618.25</v>
      </c>
    </row>
    <row r="162" spans="1:15" ht="28" x14ac:dyDescent="0.3">
      <c r="A162" s="30">
        <v>2018.01</v>
      </c>
      <c r="B162" s="31"/>
    </row>
    <row r="163" spans="1:15" x14ac:dyDescent="0.3">
      <c r="A163" s="14" t="s">
        <v>55</v>
      </c>
      <c r="B163" s="5">
        <v>86</v>
      </c>
    </row>
    <row r="164" spans="1:15" x14ac:dyDescent="0.3">
      <c r="A164" s="6" t="s">
        <v>54</v>
      </c>
      <c r="B164" s="5">
        <v>292</v>
      </c>
    </row>
    <row r="165" spans="1:15" x14ac:dyDescent="0.3">
      <c r="A165" s="6" t="s">
        <v>53</v>
      </c>
      <c r="B165" s="5">
        <v>42</v>
      </c>
    </row>
    <row r="166" spans="1:15" x14ac:dyDescent="0.3">
      <c r="A166" s="6" t="s">
        <v>52</v>
      </c>
      <c r="B166" s="5">
        <v>56.6</v>
      </c>
    </row>
    <row r="167" spans="1:15" x14ac:dyDescent="0.3">
      <c r="A167" s="6" t="s">
        <v>51</v>
      </c>
      <c r="B167" s="5">
        <v>272</v>
      </c>
    </row>
    <row r="168" spans="1:15" x14ac:dyDescent="0.3">
      <c r="A168" s="6" t="s">
        <v>50</v>
      </c>
      <c r="B168" s="5">
        <v>50</v>
      </c>
    </row>
    <row r="169" spans="1:15" x14ac:dyDescent="0.3">
      <c r="A169" s="14" t="s">
        <v>49</v>
      </c>
      <c r="B169" s="5">
        <v>84.83</v>
      </c>
    </row>
    <row r="170" spans="1:15" x14ac:dyDescent="0.3">
      <c r="A170" s="6" t="s">
        <v>48</v>
      </c>
      <c r="B170" s="5">
        <v>137.19999999999999</v>
      </c>
    </row>
    <row r="171" spans="1:15" x14ac:dyDescent="0.3">
      <c r="A171" s="6" t="s">
        <v>47</v>
      </c>
      <c r="B171" s="5">
        <v>74</v>
      </c>
    </row>
    <row r="172" spans="1:15" x14ac:dyDescent="0.3">
      <c r="A172" s="6" t="s">
        <v>46</v>
      </c>
      <c r="B172" s="5">
        <v>84</v>
      </c>
      <c r="I172" s="2"/>
      <c r="J172"/>
      <c r="M172" s="1"/>
      <c r="O172"/>
    </row>
    <row r="173" spans="1:15" x14ac:dyDescent="0.3">
      <c r="A173" s="6" t="s">
        <v>45</v>
      </c>
      <c r="B173" s="5">
        <v>84</v>
      </c>
      <c r="C173" s="4">
        <v>1262.6300000000001</v>
      </c>
    </row>
    <row r="174" spans="1:15" x14ac:dyDescent="0.3">
      <c r="B174" s="12">
        <f>SUM(B163:B173)</f>
        <v>1262.6300000000001</v>
      </c>
      <c r="C174" s="9">
        <f>SUM(C161:C173)</f>
        <v>13880.880000000001</v>
      </c>
    </row>
    <row r="175" spans="1:15" ht="28" x14ac:dyDescent="0.3">
      <c r="A175" s="30">
        <v>2018.02</v>
      </c>
      <c r="B175" s="31"/>
    </row>
    <row r="176" spans="1:15" x14ac:dyDescent="0.3">
      <c r="A176" s="6" t="s">
        <v>44</v>
      </c>
      <c r="B176" s="5">
        <v>84</v>
      </c>
    </row>
    <row r="177" spans="1:3" x14ac:dyDescent="0.3">
      <c r="A177" s="6" t="s">
        <v>43</v>
      </c>
      <c r="B177" s="5">
        <v>86</v>
      </c>
    </row>
    <row r="178" spans="1:3" x14ac:dyDescent="0.3">
      <c r="A178" s="6" t="s">
        <v>42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9">
        <f>SUM(C174:C178)</f>
        <v>14166.52</v>
      </c>
    </row>
    <row r="180" spans="1:3" ht="28" x14ac:dyDescent="0.3">
      <c r="A180" s="30">
        <v>2018.03</v>
      </c>
      <c r="B180" s="31"/>
    </row>
    <row r="181" spans="1:3" x14ac:dyDescent="0.3">
      <c r="A181" s="6" t="s">
        <v>41</v>
      </c>
      <c r="B181" s="5">
        <v>84.74</v>
      </c>
    </row>
    <row r="182" spans="1:3" x14ac:dyDescent="0.3">
      <c r="A182" s="6" t="s">
        <v>40</v>
      </c>
      <c r="B182" s="5">
        <v>115.64</v>
      </c>
    </row>
    <row r="183" spans="1:3" x14ac:dyDescent="0.3">
      <c r="A183" s="6" t="s">
        <v>39</v>
      </c>
      <c r="B183" s="5">
        <v>86</v>
      </c>
    </row>
    <row r="184" spans="1:3" x14ac:dyDescent="0.3">
      <c r="A184" s="6" t="s">
        <v>38</v>
      </c>
      <c r="B184" s="5">
        <v>49</v>
      </c>
    </row>
    <row r="185" spans="1:3" x14ac:dyDescent="0.3">
      <c r="A185" s="6" t="s">
        <v>37</v>
      </c>
      <c r="B185" s="5">
        <v>64.680000000000007</v>
      </c>
    </row>
    <row r="186" spans="1:3" ht="48" x14ac:dyDescent="0.3">
      <c r="A186" s="14" t="s">
        <v>36</v>
      </c>
      <c r="B186" s="5">
        <v>369</v>
      </c>
    </row>
    <row r="187" spans="1:3" x14ac:dyDescent="0.3">
      <c r="A187" s="14" t="s">
        <v>35</v>
      </c>
      <c r="B187" s="5">
        <v>83</v>
      </c>
    </row>
    <row r="188" spans="1:3" x14ac:dyDescent="0.3">
      <c r="A188" s="14" t="s">
        <v>34</v>
      </c>
      <c r="B188" s="5">
        <v>83.1</v>
      </c>
    </row>
    <row r="189" spans="1:3" x14ac:dyDescent="0.3">
      <c r="A189" s="14" t="s">
        <v>33</v>
      </c>
      <c r="B189" s="5">
        <v>84.4</v>
      </c>
    </row>
    <row r="190" spans="1:3" x14ac:dyDescent="0.3">
      <c r="A190" s="14" t="s">
        <v>32</v>
      </c>
      <c r="B190" s="5">
        <v>84</v>
      </c>
    </row>
    <row r="191" spans="1:3" x14ac:dyDescent="0.3">
      <c r="A191" s="14" t="s">
        <v>31</v>
      </c>
      <c r="B191" s="5">
        <v>117</v>
      </c>
    </row>
    <row r="192" spans="1:3" x14ac:dyDescent="0.3">
      <c r="A192" s="14" t="s">
        <v>30</v>
      </c>
      <c r="B192" s="5">
        <v>36</v>
      </c>
    </row>
    <row r="193" spans="1:3" x14ac:dyDescent="0.3">
      <c r="A193" s="14" t="s">
        <v>29</v>
      </c>
      <c r="B193" s="5">
        <v>72</v>
      </c>
      <c r="C193" s="4">
        <v>1328.56</v>
      </c>
    </row>
    <row r="194" spans="1:3" x14ac:dyDescent="0.3">
      <c r="A194" s="14"/>
      <c r="B194" s="12">
        <f>SUM(B181:B193)</f>
        <v>1328.56</v>
      </c>
      <c r="C194" s="9">
        <f>SUM(C179:C193)</f>
        <v>15495.08</v>
      </c>
    </row>
    <row r="195" spans="1:3" ht="28" x14ac:dyDescent="0.3">
      <c r="A195" s="30">
        <v>2018.04</v>
      </c>
      <c r="B195" s="31"/>
    </row>
    <row r="196" spans="1:3" x14ac:dyDescent="0.3">
      <c r="A196" s="14" t="s">
        <v>28</v>
      </c>
      <c r="B196" s="5">
        <v>288</v>
      </c>
    </row>
    <row r="197" spans="1:3" x14ac:dyDescent="0.3">
      <c r="A197" s="14" t="s">
        <v>27</v>
      </c>
      <c r="B197" s="5">
        <v>82</v>
      </c>
    </row>
    <row r="198" spans="1:3" x14ac:dyDescent="0.3">
      <c r="A198" s="6" t="s">
        <v>26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2">
        <f>SUM(B196:B199)</f>
        <v>484.5</v>
      </c>
      <c r="C200" s="9">
        <f>SUM(C194:C199)</f>
        <v>15979.58</v>
      </c>
    </row>
    <row r="201" spans="1:3" ht="28" x14ac:dyDescent="0.3">
      <c r="A201" s="30">
        <v>2018.05</v>
      </c>
      <c r="B201" s="31"/>
    </row>
    <row r="202" spans="1:3" x14ac:dyDescent="0.3">
      <c r="A202" s="6" t="s">
        <v>25</v>
      </c>
      <c r="B202" s="5">
        <v>137.19999999999999</v>
      </c>
    </row>
    <row r="203" spans="1:3" x14ac:dyDescent="0.3">
      <c r="A203" s="6" t="s">
        <v>24</v>
      </c>
      <c r="B203" s="5">
        <v>55</v>
      </c>
    </row>
    <row r="204" spans="1:3" x14ac:dyDescent="0.3">
      <c r="A204" s="6" t="s">
        <v>198</v>
      </c>
      <c r="B204" s="5">
        <v>77</v>
      </c>
    </row>
    <row r="205" spans="1:3" x14ac:dyDescent="0.3">
      <c r="A205" s="6" t="s">
        <v>23</v>
      </c>
      <c r="B205" s="5">
        <v>84</v>
      </c>
    </row>
    <row r="206" spans="1:3" x14ac:dyDescent="0.3">
      <c r="A206" s="6" t="s">
        <v>22</v>
      </c>
      <c r="B206" s="5">
        <v>83.9</v>
      </c>
    </row>
    <row r="207" spans="1:3" x14ac:dyDescent="0.3">
      <c r="A207" s="6" t="s">
        <v>21</v>
      </c>
      <c r="B207" s="5">
        <v>84</v>
      </c>
    </row>
    <row r="208" spans="1:3" x14ac:dyDescent="0.3">
      <c r="A208" s="6" t="s">
        <v>20</v>
      </c>
      <c r="B208" s="5">
        <v>84</v>
      </c>
    </row>
    <row r="209" spans="1:3" x14ac:dyDescent="0.3">
      <c r="A209" s="6" t="s">
        <v>205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2">
        <f>SUM(B202:B210)</f>
        <v>691.1</v>
      </c>
      <c r="C211" s="9">
        <f>SUM(C200:C210)</f>
        <v>16670.68</v>
      </c>
    </row>
    <row r="212" spans="1:3" ht="28" x14ac:dyDescent="0.3">
      <c r="A212" s="30">
        <v>2018.06</v>
      </c>
      <c r="B212" s="31"/>
    </row>
    <row r="213" spans="1:3" x14ac:dyDescent="0.3">
      <c r="C213" s="4">
        <v>0</v>
      </c>
    </row>
    <row r="214" spans="1:3" x14ac:dyDescent="0.3">
      <c r="B214" s="12">
        <f>SUM(B213:B213)</f>
        <v>0</v>
      </c>
      <c r="C214" s="9">
        <f>SUM(C211:C213)</f>
        <v>16670.68</v>
      </c>
    </row>
    <row r="215" spans="1:3" ht="28" x14ac:dyDescent="0.3">
      <c r="A215" s="30">
        <v>2018.08</v>
      </c>
      <c r="B215" s="31"/>
    </row>
    <row r="216" spans="1:3" x14ac:dyDescent="0.3">
      <c r="A216" s="6" t="s">
        <v>255</v>
      </c>
      <c r="B216" s="5">
        <v>68</v>
      </c>
    </row>
    <row r="217" spans="1:3" x14ac:dyDescent="0.3">
      <c r="A217" s="6" t="s">
        <v>19</v>
      </c>
      <c r="B217" s="5">
        <v>155.80000000000001</v>
      </c>
    </row>
    <row r="218" spans="1:3" x14ac:dyDescent="0.3">
      <c r="A218" s="6" t="s">
        <v>18</v>
      </c>
      <c r="B218" s="5">
        <v>147.69999999999999</v>
      </c>
    </row>
    <row r="219" spans="1:3" x14ac:dyDescent="0.3">
      <c r="A219" s="6" t="s">
        <v>204</v>
      </c>
      <c r="B219" s="5">
        <v>83.71</v>
      </c>
    </row>
    <row r="220" spans="1:3" x14ac:dyDescent="0.3">
      <c r="A220" s="6" t="s">
        <v>200</v>
      </c>
      <c r="B220" s="5">
        <v>80</v>
      </c>
    </row>
    <row r="221" spans="1:3" x14ac:dyDescent="0.3">
      <c r="A221" s="6" t="s">
        <v>201</v>
      </c>
      <c r="B221" s="5">
        <v>80</v>
      </c>
    </row>
    <row r="222" spans="1:3" x14ac:dyDescent="0.3">
      <c r="A222" s="6" t="s">
        <v>202</v>
      </c>
      <c r="B222" s="5">
        <v>79</v>
      </c>
    </row>
    <row r="223" spans="1:3" x14ac:dyDescent="0.3">
      <c r="A223" s="6" t="s">
        <v>203</v>
      </c>
      <c r="B223" s="5">
        <v>70.78</v>
      </c>
    </row>
    <row r="224" spans="1:3" x14ac:dyDescent="0.3">
      <c r="A224" s="6" t="s">
        <v>16</v>
      </c>
      <c r="B224" s="5">
        <v>339</v>
      </c>
    </row>
    <row r="225" spans="1:5" x14ac:dyDescent="0.3">
      <c r="C225" s="4">
        <v>1103.99</v>
      </c>
    </row>
    <row r="226" spans="1:5" x14ac:dyDescent="0.3">
      <c r="B226" s="12">
        <f>SUM(B216:B225)</f>
        <v>1103.99</v>
      </c>
      <c r="C226" s="9">
        <f>SUM(C214:C225)</f>
        <v>17774.670000000002</v>
      </c>
    </row>
    <row r="227" spans="1:5" ht="28" x14ac:dyDescent="0.3">
      <c r="A227" s="30" t="s">
        <v>15</v>
      </c>
      <c r="B227" s="31"/>
    </row>
    <row r="228" spans="1:5" x14ac:dyDescent="0.3">
      <c r="A228" s="6" t="s">
        <v>14</v>
      </c>
      <c r="B228" s="5">
        <v>177</v>
      </c>
    </row>
    <row r="229" spans="1:5" x14ac:dyDescent="0.3">
      <c r="A229" s="6" t="s">
        <v>13</v>
      </c>
      <c r="B229" s="5">
        <v>201</v>
      </c>
    </row>
    <row r="230" spans="1:5" x14ac:dyDescent="0.3">
      <c r="A230" s="6" t="s">
        <v>236</v>
      </c>
      <c r="B230" s="5">
        <v>368</v>
      </c>
    </row>
    <row r="231" spans="1:5" x14ac:dyDescent="0.3">
      <c r="C231" s="4">
        <v>746</v>
      </c>
    </row>
    <row r="232" spans="1:5" x14ac:dyDescent="0.3">
      <c r="B232" s="12">
        <f>SUM(B228:B231)</f>
        <v>746</v>
      </c>
      <c r="C232" s="9">
        <f>SUM(C226:C231)</f>
        <v>18520.670000000002</v>
      </c>
    </row>
    <row r="233" spans="1:5" ht="28" x14ac:dyDescent="0.3">
      <c r="A233" s="30" t="s">
        <v>12</v>
      </c>
      <c r="B233" s="31"/>
    </row>
    <row r="234" spans="1:5" x14ac:dyDescent="0.3">
      <c r="A234" s="11" t="s">
        <v>11</v>
      </c>
      <c r="B234" s="10">
        <v>9.66</v>
      </c>
      <c r="D234" s="3" t="s">
        <v>3</v>
      </c>
      <c r="E234">
        <v>74</v>
      </c>
    </row>
    <row r="235" spans="1:5" x14ac:dyDescent="0.3">
      <c r="A235" s="11" t="s">
        <v>10</v>
      </c>
      <c r="B235" s="10">
        <v>9.66</v>
      </c>
      <c r="D235" s="3" t="s">
        <v>3</v>
      </c>
      <c r="E235">
        <v>74</v>
      </c>
    </row>
    <row r="236" spans="1:5" x14ac:dyDescent="0.3">
      <c r="A236" s="6" t="s">
        <v>286</v>
      </c>
      <c r="B236" s="5">
        <v>79.66</v>
      </c>
    </row>
    <row r="237" spans="1:5" x14ac:dyDescent="0.3">
      <c r="A237" s="11" t="s">
        <v>9</v>
      </c>
      <c r="B237" s="10">
        <v>9.66</v>
      </c>
      <c r="D237" s="3" t="s">
        <v>3</v>
      </c>
      <c r="E237">
        <v>74</v>
      </c>
    </row>
    <row r="238" spans="1:5" x14ac:dyDescent="0.3">
      <c r="A238" s="6" t="s">
        <v>244</v>
      </c>
      <c r="B238" s="5">
        <v>77.66</v>
      </c>
    </row>
    <row r="239" spans="1:5" x14ac:dyDescent="0.3">
      <c r="A239" s="6" t="s">
        <v>285</v>
      </c>
      <c r="B239" s="5">
        <v>79.66</v>
      </c>
    </row>
    <row r="240" spans="1:5" x14ac:dyDescent="0.3">
      <c r="A240" s="6" t="s">
        <v>242</v>
      </c>
      <c r="B240" s="5">
        <v>83.66</v>
      </c>
    </row>
    <row r="241" spans="1:3" x14ac:dyDescent="0.3">
      <c r="A241" s="6" t="s">
        <v>268</v>
      </c>
      <c r="B241" s="5">
        <v>81.66</v>
      </c>
    </row>
    <row r="242" spans="1:3" x14ac:dyDescent="0.3">
      <c r="A242" s="6" t="s">
        <v>284</v>
      </c>
      <c r="B242" s="5">
        <v>79.66</v>
      </c>
    </row>
    <row r="243" spans="1:3" x14ac:dyDescent="0.3">
      <c r="A243" s="6" t="s">
        <v>270</v>
      </c>
      <c r="B243" s="5">
        <v>80.66</v>
      </c>
    </row>
    <row r="244" spans="1:3" x14ac:dyDescent="0.3">
      <c r="A244" s="6" t="s">
        <v>240</v>
      </c>
      <c r="B244" s="5">
        <v>77.66</v>
      </c>
    </row>
    <row r="245" spans="1:3" x14ac:dyDescent="0.3">
      <c r="A245" s="6" t="s">
        <v>279</v>
      </c>
      <c r="B245" s="5">
        <v>83.6</v>
      </c>
    </row>
    <row r="246" spans="1:3" x14ac:dyDescent="0.3">
      <c r="A246" s="6" t="s">
        <v>227</v>
      </c>
      <c r="B246" s="5">
        <v>83.61</v>
      </c>
    </row>
    <row r="247" spans="1:3" x14ac:dyDescent="0.3">
      <c r="A247" s="6" t="s">
        <v>8</v>
      </c>
      <c r="B247" s="5">
        <v>108.8</v>
      </c>
    </row>
    <row r="248" spans="1:3" x14ac:dyDescent="0.3">
      <c r="A248" s="6" t="s">
        <v>238</v>
      </c>
      <c r="B248" s="5">
        <v>83.61</v>
      </c>
    </row>
    <row r="249" spans="1:3" x14ac:dyDescent="0.3">
      <c r="A249" s="6" t="s">
        <v>230</v>
      </c>
      <c r="B249" s="5">
        <v>83.61</v>
      </c>
    </row>
    <row r="250" spans="1:3" x14ac:dyDescent="0.3">
      <c r="A250" s="6" t="s">
        <v>239</v>
      </c>
      <c r="B250" s="5">
        <v>77.61</v>
      </c>
    </row>
    <row r="251" spans="1:3" x14ac:dyDescent="0.3">
      <c r="B251" s="13"/>
      <c r="C251" s="4">
        <v>1190.0999999999999</v>
      </c>
    </row>
    <row r="252" spans="1:3" x14ac:dyDescent="0.3">
      <c r="B252" s="12">
        <f>SUM(B234:B251)</f>
        <v>1190.0999999999997</v>
      </c>
      <c r="C252" s="9">
        <f>SUM(C232:C251)</f>
        <v>19710.77</v>
      </c>
    </row>
    <row r="253" spans="1:3" ht="28" x14ac:dyDescent="0.3">
      <c r="A253" s="30">
        <v>2018.11</v>
      </c>
      <c r="B253" s="31"/>
    </row>
    <row r="254" spans="1:3" x14ac:dyDescent="0.3">
      <c r="A254" s="6" t="s">
        <v>237</v>
      </c>
      <c r="B254" s="5">
        <v>83.61</v>
      </c>
    </row>
    <row r="255" spans="1:3" x14ac:dyDescent="0.3">
      <c r="A255" s="6" t="s">
        <v>7</v>
      </c>
      <c r="B255" s="5">
        <v>68</v>
      </c>
    </row>
    <row r="256" spans="1:3" x14ac:dyDescent="0.3">
      <c r="A256" s="6" t="s">
        <v>6</v>
      </c>
      <c r="B256" s="5">
        <v>80.3</v>
      </c>
    </row>
    <row r="257" spans="1:5" x14ac:dyDescent="0.3">
      <c r="A257" s="6" t="s">
        <v>5</v>
      </c>
      <c r="B257" s="5">
        <v>129.69999999999999</v>
      </c>
    </row>
    <row r="258" spans="1:5" x14ac:dyDescent="0.3">
      <c r="A258" s="11" t="s">
        <v>4</v>
      </c>
      <c r="B258" s="10">
        <v>9.61</v>
      </c>
      <c r="D258" s="3" t="s">
        <v>3</v>
      </c>
      <c r="E258">
        <v>74</v>
      </c>
    </row>
    <row r="260" spans="1:5" x14ac:dyDescent="0.3">
      <c r="C260" s="4">
        <v>371.22</v>
      </c>
    </row>
    <row r="261" spans="1:5" x14ac:dyDescent="0.3">
      <c r="B261" s="12">
        <f>SUM(B254:B260)</f>
        <v>371.22</v>
      </c>
      <c r="C261" s="9">
        <f>SUM(C252:C260)</f>
        <v>20081.990000000002</v>
      </c>
    </row>
    <row r="262" spans="1:5" ht="28" x14ac:dyDescent="0.3">
      <c r="A262" s="30">
        <v>2018.12</v>
      </c>
      <c r="B262" s="31"/>
    </row>
    <row r="263" spans="1:5" x14ac:dyDescent="0.3">
      <c r="A263" s="6" t="s">
        <v>269</v>
      </c>
      <c r="B263" s="5">
        <v>79.61</v>
      </c>
    </row>
    <row r="264" spans="1:5" x14ac:dyDescent="0.3">
      <c r="A264" s="6" t="s">
        <v>271</v>
      </c>
      <c r="B264" s="5">
        <v>82.61</v>
      </c>
    </row>
    <row r="265" spans="1:5" x14ac:dyDescent="0.3">
      <c r="A265" s="6" t="s">
        <v>256</v>
      </c>
      <c r="B265" s="5">
        <v>85.61</v>
      </c>
    </row>
    <row r="266" spans="1:5" x14ac:dyDescent="0.3">
      <c r="A266" s="6" t="s">
        <v>264</v>
      </c>
      <c r="B266" s="5">
        <v>85.61</v>
      </c>
    </row>
    <row r="267" spans="1:5" x14ac:dyDescent="0.3">
      <c r="A267" s="6" t="s">
        <v>199</v>
      </c>
      <c r="B267" s="5">
        <v>180</v>
      </c>
    </row>
    <row r="268" spans="1:5" x14ac:dyDescent="0.3">
      <c r="A268" s="6" t="s">
        <v>2</v>
      </c>
      <c r="B268" s="5">
        <v>59.5</v>
      </c>
    </row>
    <row r="269" spans="1:5" x14ac:dyDescent="0.3">
      <c r="A269" s="6" t="s">
        <v>1</v>
      </c>
      <c r="B269" s="5">
        <v>59</v>
      </c>
    </row>
    <row r="270" spans="1:5" x14ac:dyDescent="0.3">
      <c r="A270" s="6" t="s">
        <v>0</v>
      </c>
      <c r="B270" s="5">
        <v>81.2</v>
      </c>
    </row>
    <row r="271" spans="1:5" x14ac:dyDescent="0.3">
      <c r="A271" s="6" t="s">
        <v>217</v>
      </c>
      <c r="B271" s="5">
        <v>84</v>
      </c>
    </row>
    <row r="272" spans="1:5" x14ac:dyDescent="0.3">
      <c r="A272" s="6" t="s">
        <v>190</v>
      </c>
      <c r="B272" s="5">
        <v>77</v>
      </c>
    </row>
    <row r="273" spans="1:10" x14ac:dyDescent="0.3">
      <c r="A273" s="6" t="s">
        <v>287</v>
      </c>
      <c r="B273" s="5">
        <v>87</v>
      </c>
    </row>
    <row r="274" spans="1:10" x14ac:dyDescent="0.3">
      <c r="A274" s="6" t="s">
        <v>272</v>
      </c>
      <c r="B274" s="5">
        <v>82.61</v>
      </c>
    </row>
    <row r="275" spans="1:10" x14ac:dyDescent="0.3">
      <c r="A275" s="6" t="s">
        <v>210</v>
      </c>
      <c r="B275" s="5">
        <v>87</v>
      </c>
    </row>
    <row r="276" spans="1:10" x14ac:dyDescent="0.3">
      <c r="A276" s="11" t="s">
        <v>192</v>
      </c>
      <c r="B276" s="10">
        <v>50</v>
      </c>
      <c r="D276" s="3" t="s">
        <v>191</v>
      </c>
      <c r="E276" s="29">
        <v>0</v>
      </c>
    </row>
    <row r="277" spans="1:10" x14ac:dyDescent="0.3">
      <c r="C277" s="4">
        <v>1180.75</v>
      </c>
      <c r="I277" s="2"/>
      <c r="J277"/>
    </row>
    <row r="278" spans="1:10" x14ac:dyDescent="0.3">
      <c r="B278" s="12">
        <f>SUM(B263:B277)</f>
        <v>1180.75</v>
      </c>
      <c r="C278" s="9">
        <f>SUM(C261:C277)</f>
        <v>21262.74</v>
      </c>
    </row>
    <row r="279" spans="1:10" ht="28" x14ac:dyDescent="0.3">
      <c r="A279" s="30">
        <v>2019.01</v>
      </c>
      <c r="B279" s="31"/>
    </row>
    <row r="280" spans="1:10" x14ac:dyDescent="0.3">
      <c r="A280" s="6" t="s">
        <v>263</v>
      </c>
      <c r="B280" s="5">
        <v>145</v>
      </c>
    </row>
    <row r="281" spans="1:10" x14ac:dyDescent="0.3">
      <c r="A281" s="6" t="s">
        <v>231</v>
      </c>
      <c r="B281" s="5">
        <v>170</v>
      </c>
    </row>
    <row r="282" spans="1:10" x14ac:dyDescent="0.3">
      <c r="A282" s="6" t="s">
        <v>193</v>
      </c>
      <c r="B282" s="5">
        <v>142</v>
      </c>
    </row>
    <row r="283" spans="1:10" x14ac:dyDescent="0.3">
      <c r="A283" s="6" t="s">
        <v>194</v>
      </c>
      <c r="B283" s="5">
        <v>174.4</v>
      </c>
    </row>
    <row r="284" spans="1:10" x14ac:dyDescent="0.3">
      <c r="A284" s="6" t="s">
        <v>196</v>
      </c>
      <c r="B284" s="5">
        <v>38.799999999999997</v>
      </c>
    </row>
    <row r="285" spans="1:10" x14ac:dyDescent="0.3">
      <c r="A285" s="6" t="s">
        <v>195</v>
      </c>
      <c r="B285" s="5">
        <v>149</v>
      </c>
    </row>
    <row r="286" spans="1:10" x14ac:dyDescent="0.3">
      <c r="A286" s="6" t="s">
        <v>197</v>
      </c>
      <c r="B286" s="5">
        <v>302.8</v>
      </c>
    </row>
    <row r="287" spans="1:10" x14ac:dyDescent="0.3">
      <c r="A287" s="6" t="s">
        <v>288</v>
      </c>
      <c r="B287" s="5">
        <v>82.61</v>
      </c>
    </row>
    <row r="288" spans="1:10" x14ac:dyDescent="0.3">
      <c r="A288" s="6" t="s">
        <v>283</v>
      </c>
      <c r="B288" s="5">
        <v>79.61</v>
      </c>
    </row>
    <row r="289" spans="1:5" x14ac:dyDescent="0.3">
      <c r="A289" s="6" t="s">
        <v>289</v>
      </c>
      <c r="B289" s="5">
        <v>82.8</v>
      </c>
    </row>
    <row r="290" spans="1:5" x14ac:dyDescent="0.3">
      <c r="A290" s="6" t="s">
        <v>290</v>
      </c>
      <c r="B290" s="5">
        <v>88</v>
      </c>
    </row>
    <row r="291" spans="1:5" x14ac:dyDescent="0.3">
      <c r="C291" s="4">
        <v>1455.02</v>
      </c>
    </row>
    <row r="292" spans="1:5" x14ac:dyDescent="0.3">
      <c r="B292" s="12">
        <f>SUM(B280:B291)</f>
        <v>1455.0199999999998</v>
      </c>
      <c r="C292" s="9">
        <f>SUM(C278:C291)</f>
        <v>22717.760000000002</v>
      </c>
    </row>
    <row r="293" spans="1:5" ht="28" x14ac:dyDescent="0.3">
      <c r="A293" s="30">
        <v>2019.02</v>
      </c>
      <c r="B293" s="31"/>
    </row>
    <row r="294" spans="1:5" x14ac:dyDescent="0.3">
      <c r="A294" s="6" t="s">
        <v>206</v>
      </c>
      <c r="B294" s="5">
        <v>165</v>
      </c>
    </row>
    <row r="295" spans="1:5" x14ac:dyDescent="0.3">
      <c r="A295" s="6" t="s">
        <v>232</v>
      </c>
      <c r="B295" s="5">
        <v>256.8</v>
      </c>
    </row>
    <row r="296" spans="1:5" x14ac:dyDescent="0.3">
      <c r="A296" s="6" t="s">
        <v>207</v>
      </c>
      <c r="B296" s="5">
        <v>136.5</v>
      </c>
    </row>
    <row r="297" spans="1:5" x14ac:dyDescent="0.3">
      <c r="A297" s="6" t="s">
        <v>208</v>
      </c>
      <c r="B297" s="5">
        <v>229.23</v>
      </c>
    </row>
    <row r="298" spans="1:5" x14ac:dyDescent="0.3">
      <c r="A298" s="11" t="s">
        <v>209</v>
      </c>
      <c r="B298" s="10">
        <v>9.8000000000000007</v>
      </c>
      <c r="D298" s="3" t="s">
        <v>17</v>
      </c>
      <c r="E298">
        <v>78</v>
      </c>
    </row>
    <row r="299" spans="1:5" x14ac:dyDescent="0.3">
      <c r="A299" s="6" t="s">
        <v>243</v>
      </c>
      <c r="B299" s="5">
        <v>87</v>
      </c>
    </row>
    <row r="300" spans="1:5" x14ac:dyDescent="0.3">
      <c r="A300" s="11" t="s">
        <v>211</v>
      </c>
      <c r="B300" s="10">
        <v>10</v>
      </c>
      <c r="D300" s="3" t="s">
        <v>215</v>
      </c>
      <c r="E300">
        <v>80</v>
      </c>
    </row>
    <row r="301" spans="1:5" x14ac:dyDescent="0.3">
      <c r="A301" s="11" t="s">
        <v>212</v>
      </c>
      <c r="B301" s="10">
        <v>10</v>
      </c>
      <c r="D301" s="3" t="s">
        <v>215</v>
      </c>
      <c r="E301">
        <v>80</v>
      </c>
    </row>
    <row r="302" spans="1:5" x14ac:dyDescent="0.3">
      <c r="A302" s="11" t="s">
        <v>213</v>
      </c>
      <c r="B302" s="10">
        <v>10</v>
      </c>
      <c r="D302" s="3" t="s">
        <v>215</v>
      </c>
      <c r="E302">
        <v>80</v>
      </c>
    </row>
    <row r="303" spans="1:5" x14ac:dyDescent="0.3">
      <c r="A303" s="11" t="s">
        <v>214</v>
      </c>
      <c r="B303" s="10">
        <v>10</v>
      </c>
      <c r="D303" s="3" t="s">
        <v>215</v>
      </c>
      <c r="E303">
        <v>80</v>
      </c>
    </row>
    <row r="304" spans="1:5" x14ac:dyDescent="0.3">
      <c r="C304" s="4">
        <v>924.33</v>
      </c>
    </row>
    <row r="305" spans="1:5" x14ac:dyDescent="0.3">
      <c r="B305" s="12">
        <f>SUM(B294:B304)</f>
        <v>924.32999999999993</v>
      </c>
      <c r="C305" s="9">
        <f>SUM(C292:C304)</f>
        <v>23642.090000000004</v>
      </c>
    </row>
    <row r="306" spans="1:5" ht="28" x14ac:dyDescent="0.3">
      <c r="A306" s="30" t="s">
        <v>216</v>
      </c>
      <c r="B306" s="31"/>
    </row>
    <row r="307" spans="1:5" x14ac:dyDescent="0.3">
      <c r="A307" s="6" t="s">
        <v>218</v>
      </c>
      <c r="B307" s="5">
        <v>158</v>
      </c>
    </row>
    <row r="308" spans="1:5" x14ac:dyDescent="0.3">
      <c r="A308" s="6" t="s">
        <v>219</v>
      </c>
      <c r="B308" s="5">
        <v>34.299999999999997</v>
      </c>
    </row>
    <row r="309" spans="1:5" x14ac:dyDescent="0.3">
      <c r="A309" s="6" t="s">
        <v>220</v>
      </c>
      <c r="B309" s="5">
        <v>161.69999999999999</v>
      </c>
    </row>
    <row r="310" spans="1:5" x14ac:dyDescent="0.3">
      <c r="A310" s="6" t="s">
        <v>221</v>
      </c>
      <c r="B310" s="5">
        <v>185.22</v>
      </c>
    </row>
    <row r="311" spans="1:5" x14ac:dyDescent="0.3">
      <c r="A311" s="6" t="s">
        <v>222</v>
      </c>
      <c r="B311" s="5">
        <v>60.4</v>
      </c>
    </row>
    <row r="312" spans="1:5" x14ac:dyDescent="0.3">
      <c r="A312" s="6" t="s">
        <v>223</v>
      </c>
      <c r="B312" s="5">
        <v>106.2</v>
      </c>
    </row>
    <row r="313" spans="1:5" x14ac:dyDescent="0.3">
      <c r="A313" s="6" t="s">
        <v>224</v>
      </c>
      <c r="B313" s="5">
        <v>34.1</v>
      </c>
    </row>
    <row r="314" spans="1:5" x14ac:dyDescent="0.3">
      <c r="A314" s="6" t="s">
        <v>225</v>
      </c>
      <c r="B314" s="5">
        <v>144</v>
      </c>
    </row>
    <row r="315" spans="1:5" x14ac:dyDescent="0.3">
      <c r="A315" s="6" t="s">
        <v>226</v>
      </c>
      <c r="B315" s="5">
        <v>69.599999999999994</v>
      </c>
    </row>
    <row r="316" spans="1:5" x14ac:dyDescent="0.3">
      <c r="A316" s="11" t="s">
        <v>228</v>
      </c>
      <c r="B316" s="10">
        <v>19.600000000000001</v>
      </c>
      <c r="D316" s="3" t="s">
        <v>229</v>
      </c>
      <c r="E316" s="29">
        <v>0</v>
      </c>
    </row>
    <row r="318" spans="1:5" x14ac:dyDescent="0.3">
      <c r="C318" s="4">
        <v>973.12</v>
      </c>
    </row>
    <row r="319" spans="1:5" x14ac:dyDescent="0.3">
      <c r="B319" s="12">
        <f>SUM(B307:B318)</f>
        <v>973.12000000000012</v>
      </c>
      <c r="C319" s="9">
        <f>SUM(C305:C318)</f>
        <v>24615.210000000003</v>
      </c>
    </row>
    <row r="320" spans="1:5" ht="28" x14ac:dyDescent="0.3">
      <c r="A320" s="30">
        <v>2019.04</v>
      </c>
      <c r="B320" s="31"/>
    </row>
    <row r="321" spans="1:5" x14ac:dyDescent="0.3">
      <c r="A321" s="6" t="s">
        <v>233</v>
      </c>
      <c r="B321" s="5">
        <v>154.84</v>
      </c>
    </row>
    <row r="322" spans="1:5" x14ac:dyDescent="0.3">
      <c r="A322" s="6" t="s">
        <v>234</v>
      </c>
      <c r="B322" s="5">
        <v>73.5</v>
      </c>
    </row>
    <row r="323" spans="1:5" x14ac:dyDescent="0.3">
      <c r="A323" s="6" t="s">
        <v>235</v>
      </c>
      <c r="B323" s="5">
        <v>144</v>
      </c>
    </row>
    <row r="324" spans="1:5" x14ac:dyDescent="0.3">
      <c r="A324" s="6" t="s">
        <v>241</v>
      </c>
      <c r="B324" s="5">
        <v>84.6</v>
      </c>
    </row>
    <row r="325" spans="1:5" x14ac:dyDescent="0.3">
      <c r="A325" s="6" t="s">
        <v>245</v>
      </c>
      <c r="B325" s="5">
        <v>40</v>
      </c>
    </row>
    <row r="326" spans="1:5" x14ac:dyDescent="0.3">
      <c r="A326" s="6" t="s">
        <v>246</v>
      </c>
      <c r="B326" s="5">
        <v>133</v>
      </c>
    </row>
    <row r="327" spans="1:5" x14ac:dyDescent="0.3">
      <c r="C327" s="4">
        <v>629.94000000000005</v>
      </c>
    </row>
    <row r="328" spans="1:5" x14ac:dyDescent="0.3">
      <c r="B328" s="12">
        <f>SUM(B321:B326)</f>
        <v>629.94000000000005</v>
      </c>
      <c r="C328" s="9">
        <f>SUM(C319:C327)</f>
        <v>25245.15</v>
      </c>
    </row>
    <row r="329" spans="1:5" ht="28" x14ac:dyDescent="0.3">
      <c r="A329" s="30" t="s">
        <v>247</v>
      </c>
      <c r="B329" s="31"/>
    </row>
    <row r="330" spans="1:5" x14ac:dyDescent="0.3">
      <c r="A330" s="6" t="s">
        <v>248</v>
      </c>
      <c r="B330" s="5">
        <v>238</v>
      </c>
    </row>
    <row r="331" spans="1:5" x14ac:dyDescent="0.3">
      <c r="A331" s="11" t="s">
        <v>257</v>
      </c>
      <c r="B331" s="10">
        <v>19.600000000000001</v>
      </c>
      <c r="D331" s="3" t="s">
        <v>17</v>
      </c>
      <c r="E331">
        <v>49</v>
      </c>
    </row>
    <row r="332" spans="1:5" x14ac:dyDescent="0.3">
      <c r="A332" s="6" t="s">
        <v>249</v>
      </c>
      <c r="B332" s="5">
        <v>95</v>
      </c>
    </row>
    <row r="333" spans="1:5" x14ac:dyDescent="0.3">
      <c r="A333" s="11" t="s">
        <v>250</v>
      </c>
      <c r="B333" s="10">
        <v>10</v>
      </c>
      <c r="D333" s="3" t="s">
        <v>215</v>
      </c>
      <c r="E333">
        <v>80</v>
      </c>
    </row>
    <row r="334" spans="1:5" x14ac:dyDescent="0.3">
      <c r="A334" s="11" t="s">
        <v>251</v>
      </c>
      <c r="B334" s="10">
        <v>10</v>
      </c>
      <c r="D334" s="3" t="s">
        <v>215</v>
      </c>
      <c r="E334">
        <v>80</v>
      </c>
    </row>
    <row r="335" spans="1:5" x14ac:dyDescent="0.3">
      <c r="A335" s="11" t="s">
        <v>252</v>
      </c>
      <c r="B335" s="10">
        <v>10</v>
      </c>
      <c r="D335" s="3" t="s">
        <v>215</v>
      </c>
      <c r="E335">
        <v>80</v>
      </c>
    </row>
    <row r="336" spans="1:5" x14ac:dyDescent="0.3">
      <c r="A336" s="11" t="s">
        <v>259</v>
      </c>
      <c r="B336" s="10">
        <v>10</v>
      </c>
      <c r="D336" s="3" t="s">
        <v>215</v>
      </c>
      <c r="E336">
        <v>80</v>
      </c>
    </row>
    <row r="337" spans="1:5" x14ac:dyDescent="0.3">
      <c r="A337" s="11" t="s">
        <v>253</v>
      </c>
      <c r="B337" s="10">
        <v>10</v>
      </c>
      <c r="D337" s="3" t="s">
        <v>215</v>
      </c>
      <c r="E337">
        <v>80</v>
      </c>
    </row>
    <row r="338" spans="1:5" x14ac:dyDescent="0.3">
      <c r="A338" s="11" t="s">
        <v>254</v>
      </c>
      <c r="B338" s="10">
        <v>10</v>
      </c>
      <c r="D338" s="3" t="s">
        <v>215</v>
      </c>
      <c r="E338">
        <v>80</v>
      </c>
    </row>
    <row r="339" spans="1:5" x14ac:dyDescent="0.3">
      <c r="A339" s="11" t="s">
        <v>258</v>
      </c>
      <c r="B339" s="25">
        <v>9.8000000000000007</v>
      </c>
      <c r="D339" s="3" t="s">
        <v>17</v>
      </c>
      <c r="E339">
        <v>80</v>
      </c>
    </row>
    <row r="340" spans="1:5" x14ac:dyDescent="0.3">
      <c r="A340" s="11" t="s">
        <v>260</v>
      </c>
      <c r="B340" s="25">
        <v>9.8000000000000007</v>
      </c>
      <c r="D340" s="3" t="s">
        <v>17</v>
      </c>
      <c r="E340">
        <v>80</v>
      </c>
    </row>
    <row r="341" spans="1:5" x14ac:dyDescent="0.3">
      <c r="A341" s="11" t="s">
        <v>261</v>
      </c>
      <c r="B341" s="25">
        <v>9.8000000000000007</v>
      </c>
      <c r="D341" s="3" t="s">
        <v>17</v>
      </c>
      <c r="E341">
        <v>80</v>
      </c>
    </row>
    <row r="342" spans="1:5" x14ac:dyDescent="0.3">
      <c r="A342" s="11" t="s">
        <v>262</v>
      </c>
      <c r="B342" s="25">
        <v>9.8000000000000007</v>
      </c>
      <c r="D342" s="3" t="s">
        <v>17</v>
      </c>
      <c r="E342">
        <v>80</v>
      </c>
    </row>
    <row r="343" spans="1:5" x14ac:dyDescent="0.3">
      <c r="C343" s="4">
        <v>451.8</v>
      </c>
    </row>
    <row r="344" spans="1:5" x14ac:dyDescent="0.3">
      <c r="B344" s="5">
        <f>SUM(B330:B342)</f>
        <v>451.80000000000007</v>
      </c>
      <c r="C344" s="9">
        <f>SUM(C328:C343)</f>
        <v>25696.95</v>
      </c>
    </row>
    <row r="345" spans="1:5" ht="28" x14ac:dyDescent="0.3">
      <c r="A345" s="30" t="s">
        <v>265</v>
      </c>
      <c r="B345" s="31"/>
    </row>
    <row r="346" spans="1:5" x14ac:dyDescent="0.3">
      <c r="A346" s="11" t="s">
        <v>267</v>
      </c>
      <c r="B346" s="10">
        <v>9.8000000000000007</v>
      </c>
      <c r="D346" s="3" t="s">
        <v>17</v>
      </c>
      <c r="E346">
        <v>80</v>
      </c>
    </row>
    <row r="347" spans="1:5" x14ac:dyDescent="0.3">
      <c r="A347" s="11" t="s">
        <v>266</v>
      </c>
      <c r="B347" s="10">
        <v>9.8000000000000007</v>
      </c>
      <c r="D347" s="3" t="s">
        <v>17</v>
      </c>
      <c r="E347">
        <v>80</v>
      </c>
    </row>
    <row r="348" spans="1:5" x14ac:dyDescent="0.3">
      <c r="A348" s="6" t="s">
        <v>273</v>
      </c>
      <c r="B348" s="5">
        <v>215</v>
      </c>
    </row>
    <row r="349" spans="1:5" x14ac:dyDescent="0.3">
      <c r="A349" s="11" t="s">
        <v>274</v>
      </c>
      <c r="B349" s="10">
        <v>9.8000000000000007</v>
      </c>
      <c r="D349" s="3" t="s">
        <v>17</v>
      </c>
      <c r="E349">
        <v>80</v>
      </c>
    </row>
    <row r="350" spans="1:5" x14ac:dyDescent="0.3">
      <c r="A350" s="11" t="s">
        <v>275</v>
      </c>
      <c r="B350" s="10">
        <v>9.8000000000000007</v>
      </c>
      <c r="D350" s="3" t="s">
        <v>17</v>
      </c>
      <c r="E350">
        <v>80</v>
      </c>
    </row>
    <row r="351" spans="1:5" x14ac:dyDescent="0.3">
      <c r="A351" s="11" t="s">
        <v>276</v>
      </c>
      <c r="B351" s="10">
        <v>9.8000000000000007</v>
      </c>
      <c r="D351" s="3" t="s">
        <v>17</v>
      </c>
      <c r="E351">
        <v>80</v>
      </c>
    </row>
    <row r="352" spans="1:5" x14ac:dyDescent="0.3">
      <c r="A352" s="11" t="s">
        <v>277</v>
      </c>
      <c r="B352" s="10">
        <v>9.8000000000000007</v>
      </c>
      <c r="D352" s="3" t="s">
        <v>17</v>
      </c>
      <c r="E352">
        <v>80</v>
      </c>
    </row>
    <row r="353" spans="1:6" x14ac:dyDescent="0.3">
      <c r="A353" s="11" t="s">
        <v>278</v>
      </c>
      <c r="B353" s="10">
        <v>9.8000000000000007</v>
      </c>
      <c r="D353" s="3" t="s">
        <v>17</v>
      </c>
      <c r="E353">
        <v>80</v>
      </c>
    </row>
    <row r="354" spans="1:6" x14ac:dyDescent="0.3">
      <c r="A354" s="6" t="s">
        <v>282</v>
      </c>
      <c r="B354" s="5">
        <v>179.33</v>
      </c>
      <c r="E354" s="28">
        <f>SUM(E234:E353)</f>
        <v>2103</v>
      </c>
      <c r="F354" s="26" t="s">
        <v>281</v>
      </c>
    </row>
    <row r="355" spans="1:6" x14ac:dyDescent="0.3">
      <c r="C355" s="4">
        <v>462.93</v>
      </c>
      <c r="E355" s="27" t="s">
        <v>280</v>
      </c>
    </row>
    <row r="356" spans="1:6" x14ac:dyDescent="0.3">
      <c r="B356" s="5">
        <f>SUM(B346:B355)</f>
        <v>462.93000000000006</v>
      </c>
      <c r="C356" s="9">
        <f>SUM(C344:C355)</f>
        <v>26159.88</v>
      </c>
      <c r="E356" s="28">
        <v>33</v>
      </c>
    </row>
    <row r="357" spans="1:6" ht="28" x14ac:dyDescent="0.3">
      <c r="A357" s="30">
        <v>2019.07</v>
      </c>
      <c r="B357" s="31"/>
    </row>
    <row r="360" spans="1:6" x14ac:dyDescent="0.3">
      <c r="C360" s="4">
        <v>0</v>
      </c>
    </row>
    <row r="361" spans="1:6" x14ac:dyDescent="0.3">
      <c r="B361" s="5">
        <f>SUM(B358:B360)</f>
        <v>0</v>
      </c>
      <c r="C361" s="9">
        <f>SUM(C356:C360)</f>
        <v>26159.88</v>
      </c>
    </row>
    <row r="396" spans="9:9" x14ac:dyDescent="0.3">
      <c r="I396" s="8"/>
    </row>
    <row r="684" spans="15:15" x14ac:dyDescent="0.3">
      <c r="O684" s="8"/>
    </row>
    <row r="689" spans="14:25" x14ac:dyDescent="0.3">
      <c r="Y689">
        <v>9</v>
      </c>
    </row>
    <row r="690" spans="14:25" x14ac:dyDescent="0.3">
      <c r="Y690">
        <v>12</v>
      </c>
    </row>
    <row r="691" spans="14:25" x14ac:dyDescent="0.3">
      <c r="Y691">
        <v>8</v>
      </c>
    </row>
    <row r="692" spans="14:25" x14ac:dyDescent="0.3">
      <c r="N692" s="8"/>
      <c r="Y692">
        <v>10</v>
      </c>
    </row>
    <row r="693" spans="14:25" x14ac:dyDescent="0.3">
      <c r="Y693">
        <v>10</v>
      </c>
    </row>
    <row r="694" spans="14:25" x14ac:dyDescent="0.3">
      <c r="Y694">
        <v>9</v>
      </c>
    </row>
    <row r="695" spans="14:25" x14ac:dyDescent="0.3">
      <c r="Y695">
        <v>16</v>
      </c>
    </row>
    <row r="696" spans="14:25" x14ac:dyDescent="0.3">
      <c r="Y696">
        <v>9</v>
      </c>
    </row>
    <row r="697" spans="14:25" x14ac:dyDescent="0.3">
      <c r="Y697">
        <v>6</v>
      </c>
    </row>
    <row r="698" spans="14:25" x14ac:dyDescent="0.3">
      <c r="Y698">
        <v>8</v>
      </c>
    </row>
    <row r="699" spans="14:25" x14ac:dyDescent="0.3">
      <c r="Y699" s="7">
        <f>SUM(Y689:Y698)</f>
        <v>97</v>
      </c>
    </row>
  </sheetData>
  <mergeCells count="40">
    <mergeCell ref="A357:B357"/>
    <mergeCell ref="A55:B55"/>
    <mergeCell ref="A23:B23"/>
    <mergeCell ref="A25:B25"/>
    <mergeCell ref="A34:B34"/>
    <mergeCell ref="A45:B45"/>
    <mergeCell ref="A49:B49"/>
    <mergeCell ref="A93:B93"/>
    <mergeCell ref="A88:B88"/>
    <mergeCell ref="A329:B329"/>
    <mergeCell ref="A320:B320"/>
    <mergeCell ref="A62:B62"/>
    <mergeCell ref="A67:B67"/>
    <mergeCell ref="A71:B71"/>
    <mergeCell ref="A76:B76"/>
    <mergeCell ref="A180:B180"/>
    <mergeCell ref="A82:B82"/>
    <mergeCell ref="A306:B306"/>
    <mergeCell ref="A293:B293"/>
    <mergeCell ref="A279:B279"/>
    <mergeCell ref="A227:B227"/>
    <mergeCell ref="A1:B1"/>
    <mergeCell ref="A5:B5"/>
    <mergeCell ref="A12:B12"/>
    <mergeCell ref="A16:B16"/>
    <mergeCell ref="A18:B18"/>
    <mergeCell ref="A345:B345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75:B175"/>
    <mergeCell ref="A162:B162"/>
  </mergeCells>
  <phoneticPr fontId="7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6 A329 A345" numberStoredAsText="1"/>
    <ignoredError sqref="C3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2019-07-09T02:02:56Z</dcterms:modified>
</cp:coreProperties>
</file>