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9281E664-54D5-6C47-9267-D7377ED96F2C}" xr6:coauthVersionLast="33" xr6:coauthVersionMax="33" xr10:uidLastSave="{00000000-0000-0000-0000-000000000000}"/>
  <bookViews>
    <workbookView xWindow="0" yWindow="44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7" i="4" l="1"/>
  <c r="Q2" i="5" l="1"/>
  <c r="Q11" i="5" s="1"/>
  <c r="P2" i="5"/>
  <c r="O2" i="5"/>
  <c r="O11" i="5" s="1"/>
  <c r="O4" i="5"/>
  <c r="O5" i="5"/>
  <c r="O6" i="5"/>
  <c r="R6" i="5" s="1"/>
  <c r="O8" i="5"/>
  <c r="O9" i="5"/>
  <c r="O10" i="5"/>
  <c r="P4" i="5"/>
  <c r="R4" i="5" s="1"/>
  <c r="P5" i="5"/>
  <c r="P6" i="5"/>
  <c r="P8" i="5"/>
  <c r="P9" i="5"/>
  <c r="R9" i="5" s="1"/>
  <c r="P10" i="5"/>
  <c r="P11" i="5"/>
  <c r="Q4" i="5"/>
  <c r="Q5" i="5"/>
  <c r="Q6" i="5"/>
  <c r="Q8" i="5"/>
  <c r="R8" i="5" s="1"/>
  <c r="Q9" i="5"/>
  <c r="Q10" i="5"/>
  <c r="R10" i="5"/>
  <c r="R5" i="5"/>
  <c r="R2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C123" i="4" s="1"/>
  <c r="C142" i="4" s="1"/>
  <c r="C161" i="4" s="1"/>
  <c r="C174" i="4" s="1"/>
  <c r="C179" i="4" s="1"/>
  <c r="C194" i="4" s="1"/>
  <c r="C200" i="4" s="1"/>
  <c r="C211" i="4" s="1"/>
  <c r="C215" i="4" s="1"/>
  <c r="C228" i="4" s="1"/>
  <c r="C237" i="4" s="1"/>
  <c r="B123" i="4"/>
  <c r="C122" i="4"/>
  <c r="B142" i="4"/>
  <c r="C141" i="4"/>
  <c r="B200" i="4"/>
  <c r="C199" i="4"/>
  <c r="B211" i="4"/>
  <c r="C210" i="4" s="1"/>
  <c r="B228" i="4"/>
  <c r="B215" i="4"/>
  <c r="B179" i="4"/>
  <c r="B194" i="4"/>
  <c r="B161" i="4"/>
  <c r="B174" i="4"/>
  <c r="Y678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R11" i="5" l="1"/>
</calcChain>
</file>

<file path=xl/sharedStrings.xml><?xml version="1.0" encoding="utf-8"?>
<sst xmlns="http://schemas.openxmlformats.org/spreadsheetml/2006/main" count="441" uniqueCount="427">
  <si>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</si>
  <si>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</si>
  <si>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</si>
  <si>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</si>
  <si>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</si>
  <si>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</si>
  <si>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</si>
  <si>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</si>
  <si>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</si>
  <si>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</si>
  <si>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</si>
  <si>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</si>
  <si>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</si>
  <si>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</si>
  <si>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</si>
  <si>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</si>
  <si>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</si>
  <si>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</si>
  <si>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</si>
  <si>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</si>
  <si>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</si>
  <si>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</si>
  <si>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</si>
  <si>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</si>
  <si>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</si>
  <si>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</si>
  <si>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</si>
  <si>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</si>
  <si>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</si>
  <si>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</si>
  <si>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</si>
  <si>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</si>
  <si>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</si>
  <si>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</si>
  <si>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</si>
  <si>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</si>
  <si>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</si>
  <si>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</si>
  <si>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</si>
  <si>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</si>
  <si>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</si>
  <si>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</si>
  <si>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</si>
  <si>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</si>
  <si>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</si>
  <si>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</si>
  <si>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</si>
  <si>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</si>
  <si>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</si>
  <si>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</si>
  <si>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</si>
  <si>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</si>
  <si>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</si>
  <si>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</si>
  <si>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</si>
  <si>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</si>
  <si>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</si>
  <si>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</si>
  <si>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</si>
  <si>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</si>
  <si>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</si>
  <si>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</si>
  <si>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</si>
  <si>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</si>
  <si>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</si>
  <si>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</si>
  <si>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</si>
  <si>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</si>
  <si>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</si>
  <si>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</si>
  <si>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</si>
  <si>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</si>
  <si>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</si>
  <si>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</si>
  <si>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</si>
  <si>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</si>
  <si>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</si>
  <si>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</si>
  <si>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</si>
  <si>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</si>
  <si>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</si>
  <si>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</si>
  <si>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</si>
  <si>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</si>
  <si>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</si>
  <si>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</si>
  <si>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</si>
  <si>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</si>
  <si>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</si>
  <si>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</si>
  <si>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</si>
  <si>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</si>
  <si>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</si>
  <si>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</si>
  <si>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</si>
  <si>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</si>
  <si>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</si>
  <si>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</si>
  <si>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</si>
  <si>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</si>
  <si>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</si>
  <si>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</si>
  <si>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</si>
  <si>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</si>
  <si>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</si>
  <si>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</si>
  <si>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</si>
  <si>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</si>
  <si>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</si>
  <si>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</si>
  <si>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</si>
  <si>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</si>
  <si>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</si>
  <si>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</si>
  <si>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</si>
  <si>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</si>
  <si>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</si>
  <si>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</si>
  <si>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</si>
  <si>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</si>
  <si>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</si>
  <si>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</si>
  <si>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</si>
  <si>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</si>
  <si>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</si>
  <si>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</si>
  <si>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</si>
  <si>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</si>
  <si>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</si>
  <si>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</si>
  <si>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</si>
  <si>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</si>
  <si>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</si>
  <si>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</si>
  <si>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</si>
  <si>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</si>
  <si>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</si>
  <si>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</si>
  <si>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</si>
  <si>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</si>
  <si>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</si>
  <si>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</si>
  <si>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</si>
  <si>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</si>
  <si>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</si>
  <si>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</si>
  <si>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</si>
  <si>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</si>
  <si>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</si>
  <si>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</si>
  <si>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</si>
  <si>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</si>
  <si>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</si>
  <si>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</si>
  <si>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</si>
  <si>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</si>
  <si>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</si>
  <si>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</si>
  <si>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</si>
  <si>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</si>
  <si>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</si>
  <si>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</si>
  <si>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</si>
  <si>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</si>
  <si>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</si>
  <si>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</si>
  <si>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</si>
  <si>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</si>
  <si>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</si>
  <si>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</si>
  <si>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</si>
  <si>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</si>
  <si>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</si>
  <si>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</si>
  <si>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</si>
  <si>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</si>
  <si>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</si>
  <si>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</si>
  <si>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</si>
  <si>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</si>
  <si>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</si>
  <si>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</si>
  <si>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</si>
  <si>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</si>
  <si>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</si>
  <si>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</si>
  <si>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</si>
  <si>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</si>
  <si>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</si>
  <si>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</si>
  <si>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</si>
  <si>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</si>
  <si>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</si>
  <si>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</si>
  <si>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</si>
  <si>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</si>
  <si>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</si>
  <si>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</si>
  <si>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</si>
  <si>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</si>
  <si>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</si>
  <si>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</si>
  <si>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</si>
  <si>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</si>
  <si>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</si>
  <si>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</si>
  <si>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</si>
  <si>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</si>
  <si>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</si>
  <si>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</si>
  <si>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</si>
  <si>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</si>
  <si>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</si>
  <si>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</si>
  <si>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</si>
  <si>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</si>
  <si>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</si>
  <si>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</si>
  <si>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</si>
  <si>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</si>
  <si>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</si>
  <si>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</si>
  <si>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</si>
  <si>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</si>
  <si>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</si>
  <si>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</si>
  <si>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</si>
  <si>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</si>
  <si>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</si>
  <si>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</si>
  <si>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</si>
  <si>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</si>
  <si>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</si>
  <si>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</si>
  <si>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</si>
  <si>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</si>
  <si>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</si>
  <si>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</si>
  <si>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</si>
  <si>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</si>
  <si>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</si>
  <si>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</si>
  <si>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</si>
  <si>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</si>
  <si>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</si>
  <si>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</si>
  <si>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</si>
  <si>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</si>
  <si>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</si>
  <si>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</si>
  <si>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</si>
  <si>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</si>
  <si>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</si>
  <si>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</si>
  <si>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</si>
  <si>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</si>
  <si>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</si>
  <si>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</si>
  <si>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</si>
  <si>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</si>
  <si>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</si>
  <si>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</si>
  <si>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</si>
  <si>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</si>
  <si>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</si>
  <si>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</si>
  <si>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</si>
  <si>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</si>
  <si>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</si>
  <si>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</si>
  <si>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</si>
  <si>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</si>
  <si>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</si>
  <si>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</si>
  <si>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</si>
  <si>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</si>
  <si>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</si>
  <si>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</si>
  <si>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</si>
  <si>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</si>
  <si>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</si>
  <si>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</si>
  <si>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</si>
  <si>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</si>
  <si>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</si>
  <si>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</si>
  <si>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</si>
  <si>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</si>
  <si>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</si>
  <si>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</si>
  <si>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</si>
  <si>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</si>
  <si>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</si>
  <si>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</si>
  <si>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</si>
  <si>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</si>
  <si>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</si>
  <si>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</si>
  <si>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</si>
  <si>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</si>
  <si>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</si>
  <si>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</si>
  <si>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</si>
  <si>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</si>
  <si>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</si>
  <si>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</si>
  <si>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</si>
  <si>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</si>
  <si>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</si>
  <si>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</si>
  <si>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</si>
  <si>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</si>
  <si>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</si>
  <si>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</si>
  <si>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</si>
  <si>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</si>
  <si>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</si>
  <si>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</si>
  <si>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</si>
  <si>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</si>
  <si>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</si>
  <si>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</si>
  <si>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</si>
  <si>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</si>
  <si>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</si>
  <si>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</si>
  <si>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</si>
  <si>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</si>
  <si>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</si>
  <si>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</si>
  <si>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</si>
  <si>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</si>
  <si>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</si>
  <si>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</si>
  <si>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</si>
  <si>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</si>
  <si>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</si>
  <si>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>JOJO</t>
    <phoneticPr fontId="1" type="noConversion"/>
  </si>
  <si>
    <t>1/6         钢铁奥特曼            预定</t>
    <rPh sb="0" eb="2">
      <t>gang'tie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</si>
  <si>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</si>
  <si>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</si>
  <si>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</si>
  <si>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</si>
  <si>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</si>
  <si>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</si>
  <si>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</si>
  <si>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</si>
  <si>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</si>
  <si>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闪光魅力    兰琪                  预定</t>
    <rPh sb="0" eb="1">
      <t>shan'guangyu'din</t>
    </rPh>
    <phoneticPr fontId="1" type="noConversion"/>
  </si>
  <si>
    <t>龟波气功    悟空                  预定</t>
    <rPh sb="0" eb="2">
      <t>gui'b</t>
    </rPh>
    <phoneticPr fontId="1" type="noConversion"/>
  </si>
  <si>
    <t>GROS        悟饭                  预定</t>
    <rPh sb="0" eb="34">
      <t>bo's</t>
    </rPh>
    <phoneticPr fontId="1" type="noConversion"/>
  </si>
  <si>
    <t>BOS         超赛悟空              预定</t>
    <rPh sb="0" eb="1">
      <t>long'zhulan'fabei'ji'teyu'din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</si>
  <si>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</si>
  <si>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</si>
  <si>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</si>
  <si>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>大班        大力神                预定</t>
    <rPh sb="0" eb="2">
      <t>da ban</t>
    </rPh>
    <phoneticPr fontId="1" type="noConversion"/>
  </si>
  <si>
    <t>山木</t>
    <rPh sb="0" eb="2">
      <t>shan'm</t>
    </rPh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</si>
  <si>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</si>
  <si>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</si>
  <si>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</si>
  <si>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</si>
  <si>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</si>
  <si>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</si>
  <si>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</si>
  <si>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</si>
  <si>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</si>
  <si>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</si>
  <si>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</si>
  <si>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</si>
  <si>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</si>
  <si>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</si>
  <si>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</si>
  <si>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</si>
  <si>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</si>
  <si>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</si>
  <si>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</si>
  <si>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</si>
  <si>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</si>
  <si>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</si>
  <si>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</si>
  <si>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</si>
  <si>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</si>
  <si>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</si>
  <si>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</si>
  <si>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</si>
  <si>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</si>
  <si>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</si>
  <si>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</si>
  <si>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</si>
  <si>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</si>
  <si>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</si>
  <si>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</si>
  <si>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</si>
  <si>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</si>
  <si>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</si>
  <si>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</si>
  <si>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</si>
  <si>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</si>
  <si>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</si>
  <si>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</si>
  <si>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</si>
  <si>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</si>
  <si>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</si>
  <si>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</si>
  <si>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黑曼巴 L红蜘蛛                    预定</t>
    <rPh sb="0" eb="1">
      <t>hei'man'ba</t>
    </rPh>
    <rPh sb="5" eb="6">
      <t>hong'zhi'zhu</t>
    </rPh>
    <rPh sb="28" eb="29">
      <t>yu'din</t>
    </rPh>
    <phoneticPr fontId="1" type="noConversion"/>
  </si>
  <si>
    <t>伊家玩具</t>
    <rPh sb="0" eb="1">
      <t>yi'ren</t>
    </rPh>
    <rPh sb="1" eb="2">
      <t>jia</t>
    </rPh>
    <rPh sb="2" eb="3">
      <t>wan'ju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</si>
  <si>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</si>
  <si>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</si>
  <si>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</si>
  <si>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</si>
  <si>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</si>
  <si>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</si>
  <si>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</si>
  <si>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</si>
  <si>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</si>
  <si>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>大班    MB 蓝异端                 预定</t>
    <rPh sb="0" eb="1">
      <t>da'ban</t>
    </rPh>
    <rPh sb="9" eb="10">
      <t>lan'yi'duan</t>
    </rPh>
    <rPh sb="29" eb="30">
      <t>yu'din</t>
    </rPh>
    <phoneticPr fontId="1" type="noConversion"/>
  </si>
  <si>
    <t>ettoy</t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</si>
  <si>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</si>
  <si>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</si>
  <si>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</si>
  <si>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</si>
  <si>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</si>
  <si>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>新玩堂</t>
    <rPh sb="0" eb="2">
      <t>xin'wan'tan</t>
    </rPh>
    <phoneticPr fontId="1" type="noConversion"/>
  </si>
  <si>
    <t>HG     魔神Z大魔神                预定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</si>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</sst>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39" fillId="5" borderId="0" xfId="0" applyFont="1" applyFill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11" t="s">
        <v>10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365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12" t="s">
        <v>144</v>
      </c>
      <c r="L18" s="38" t="s">
        <v>131</v>
      </c>
      <c r="M18" s="108" t="s">
        <v>146</v>
      </c>
    </row>
    <row r="19" spans="11:14" ht="19" customHeight="1">
      <c r="K19" s="113"/>
      <c r="L19" s="38" t="s">
        <v>132</v>
      </c>
      <c r="M19" s="109"/>
    </row>
    <row r="20" spans="11:14" ht="19" customHeight="1">
      <c r="K20" s="114"/>
      <c r="L20" s="38" t="s">
        <v>135</v>
      </c>
      <c r="M20" s="110"/>
    </row>
    <row r="21" spans="11:14">
      <c r="K21" s="115" t="s">
        <v>143</v>
      </c>
      <c r="L21" s="43" t="s">
        <v>134</v>
      </c>
    </row>
    <row r="22" spans="11:14">
      <c r="K22" s="116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403</v>
      </c>
      <c r="L25" s="42" t="s">
        <v>165</v>
      </c>
    </row>
    <row r="26" spans="11:14" ht="21" customHeight="1">
      <c r="K26" s="117" t="s">
        <v>388</v>
      </c>
      <c r="L26" s="118"/>
      <c r="M26" s="89" t="s">
        <v>378</v>
      </c>
    </row>
    <row r="27" spans="11:14" ht="21" customHeight="1">
      <c r="K27" s="104" t="s">
        <v>166</v>
      </c>
      <c r="L27" s="105"/>
      <c r="M27" s="89" t="s">
        <v>358</v>
      </c>
    </row>
    <row r="28" spans="11:14" ht="21" customHeight="1">
      <c r="K28" s="104" t="s">
        <v>167</v>
      </c>
      <c r="L28" s="105"/>
      <c r="M28" s="89"/>
    </row>
    <row r="29" spans="11:14" ht="21" customHeight="1">
      <c r="K29" s="104" t="s">
        <v>168</v>
      </c>
      <c r="L29" s="105"/>
    </row>
    <row r="30" spans="11:14" ht="21" customHeight="1">
      <c r="K30" s="104" t="s">
        <v>169</v>
      </c>
      <c r="L30" s="105"/>
    </row>
    <row r="31" spans="11:14" ht="21" customHeight="1">
      <c r="K31" s="104" t="s">
        <v>170</v>
      </c>
      <c r="L31" s="105"/>
    </row>
    <row r="32" spans="11:14" ht="21" customHeight="1">
      <c r="K32" s="104" t="s">
        <v>171</v>
      </c>
      <c r="L32" s="105"/>
    </row>
    <row r="33" spans="11:12" ht="21" customHeight="1">
      <c r="K33" s="104" t="s">
        <v>172</v>
      </c>
      <c r="L33" s="105"/>
    </row>
    <row r="34" spans="11:12">
      <c r="K34" s="104" t="s">
        <v>173</v>
      </c>
      <c r="L34" s="105"/>
    </row>
    <row r="35" spans="11:12">
      <c r="K35" s="104" t="s">
        <v>174</v>
      </c>
      <c r="L35" s="105"/>
    </row>
    <row r="36" spans="11:12">
      <c r="K36" s="104" t="s">
        <v>175</v>
      </c>
      <c r="L36" s="105"/>
    </row>
    <row r="37" spans="11:12">
      <c r="K37" s="104" t="s">
        <v>176</v>
      </c>
      <c r="L37" s="105"/>
    </row>
    <row r="38" spans="11:12">
      <c r="K38" s="104" t="s">
        <v>177</v>
      </c>
      <c r="L38" s="105"/>
    </row>
    <row r="39" spans="11:12">
      <c r="K39" s="104" t="s">
        <v>178</v>
      </c>
      <c r="L39" s="105"/>
    </row>
    <row r="40" spans="11:12">
      <c r="K40" s="104" t="s">
        <v>179</v>
      </c>
      <c r="L40" s="105"/>
    </row>
    <row r="41" spans="11:12">
      <c r="K41" s="104" t="s">
        <v>180</v>
      </c>
      <c r="L41" s="105"/>
    </row>
    <row r="42" spans="11:12">
      <c r="K42" s="104" t="s">
        <v>181</v>
      </c>
      <c r="L42" s="105"/>
    </row>
    <row r="43" spans="11:12">
      <c r="K43" s="104" t="s">
        <v>182</v>
      </c>
      <c r="L43" s="105"/>
    </row>
    <row r="44" spans="11:12">
      <c r="K44" s="104" t="s">
        <v>183</v>
      </c>
      <c r="L44" s="105"/>
    </row>
    <row r="45" spans="11:12">
      <c r="K45" s="104" t="s">
        <v>184</v>
      </c>
      <c r="L45" s="105"/>
    </row>
    <row r="46" spans="11:12">
      <c r="K46" s="106"/>
      <c r="L46" s="107"/>
    </row>
    <row r="47" spans="11:12">
      <c r="K47" s="102"/>
      <c r="L47" s="103"/>
    </row>
    <row r="48" spans="11:12" ht="23">
      <c r="K48" s="119" t="s">
        <v>138</v>
      </c>
      <c r="L48" s="120"/>
    </row>
    <row r="49" spans="11:12">
      <c r="K49" s="121" t="s">
        <v>139</v>
      </c>
      <c r="L49" s="122"/>
    </row>
    <row r="50" spans="11:12">
      <c r="K50" s="121" t="s">
        <v>140</v>
      </c>
      <c r="L50" s="122"/>
    </row>
    <row r="51" spans="11:12">
      <c r="K51" s="121" t="s">
        <v>141</v>
      </c>
      <c r="L51" s="122"/>
    </row>
    <row r="52" spans="11:12" ht="22">
      <c r="K52" s="123" t="s">
        <v>142</v>
      </c>
      <c r="L52" s="124"/>
    </row>
  </sheetData>
  <mergeCells count="31">
    <mergeCell ref="K48:L48"/>
    <mergeCell ref="K50:L50"/>
    <mergeCell ref="K51:L51"/>
    <mergeCell ref="K49:L49"/>
    <mergeCell ref="K52:L52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M18:M20"/>
    <mergeCell ref="K27:L27"/>
    <mergeCell ref="K28:L28"/>
    <mergeCell ref="K29:L29"/>
    <mergeCell ref="K30:L30"/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366</v>
      </c>
      <c r="B1" s="77" t="s">
        <v>367</v>
      </c>
      <c r="C1" s="77" t="s">
        <v>368</v>
      </c>
      <c r="D1" s="79" t="s">
        <v>369</v>
      </c>
      <c r="E1" s="92" t="s">
        <v>371</v>
      </c>
      <c r="F1" s="93" t="s">
        <v>370</v>
      </c>
      <c r="G1" s="77"/>
      <c r="H1" s="77"/>
      <c r="I1" s="77"/>
      <c r="J1" s="77" t="s">
        <v>376</v>
      </c>
      <c r="K1" s="77" t="s">
        <v>377</v>
      </c>
      <c r="L1" s="125" t="s">
        <v>401</v>
      </c>
      <c r="M1" s="100" t="s">
        <v>399</v>
      </c>
      <c r="N1" s="6" t="s">
        <v>395</v>
      </c>
      <c r="O1" s="2" t="s">
        <v>396</v>
      </c>
      <c r="P1" s="2" t="s">
        <v>397</v>
      </c>
      <c r="Q1" s="2" t="s">
        <v>398</v>
      </c>
      <c r="R1" s="2" t="s">
        <v>400</v>
      </c>
      <c r="S1" s="77"/>
      <c r="T1" s="6"/>
    </row>
    <row r="2" spans="1:28" ht="28" customHeight="1">
      <c r="A2" s="92" t="s">
        <v>372</v>
      </c>
      <c r="J2" s="77">
        <v>5</v>
      </c>
      <c r="K2" s="77">
        <v>2</v>
      </c>
      <c r="L2" s="125"/>
      <c r="M2" s="98" t="s">
        <v>379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374</v>
      </c>
      <c r="C3" s="97" t="s">
        <v>375</v>
      </c>
      <c r="D3" s="79">
        <v>200</v>
      </c>
      <c r="E3" s="79">
        <v>200</v>
      </c>
      <c r="F3" s="79" t="s">
        <v>373</v>
      </c>
      <c r="H3" s="77">
        <v>1750</v>
      </c>
      <c r="I3" s="77">
        <v>437.5</v>
      </c>
      <c r="L3" s="125"/>
      <c r="M3" s="2" t="s">
        <v>387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5"/>
      <c r="M4" s="98" t="s">
        <v>380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5"/>
      <c r="M5" s="98" t="s">
        <v>386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5"/>
      <c r="M6" s="6" t="s">
        <v>381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5"/>
      <c r="M7" s="6" t="s">
        <v>385</v>
      </c>
      <c r="N7"/>
      <c r="R7" s="89"/>
    </row>
    <row r="8" spans="1:28" ht="40" customHeight="1">
      <c r="L8" s="125"/>
      <c r="M8" s="99" t="s">
        <v>382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5"/>
      <c r="M9" s="99" t="s">
        <v>383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5"/>
      <c r="M10" s="99" t="s">
        <v>384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402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26" customFormat="1" ht="47" customHeight="1">
      <c r="A1" s="126" t="s">
        <v>127</v>
      </c>
    </row>
    <row r="2" spans="1:7" ht="67" customHeight="1">
      <c r="A2" s="131" t="s">
        <v>126</v>
      </c>
      <c r="B2" s="132"/>
      <c r="C2" s="133"/>
      <c r="D2" s="25" t="s">
        <v>73</v>
      </c>
      <c r="E2" s="12"/>
      <c r="F2" s="13"/>
      <c r="G2" s="13"/>
    </row>
    <row r="3" spans="1:7" ht="36" customHeight="1">
      <c r="A3" s="128" t="s">
        <v>24</v>
      </c>
      <c r="B3" s="127" t="s">
        <v>25</v>
      </c>
      <c r="C3" s="16" t="s">
        <v>75</v>
      </c>
    </row>
    <row r="4" spans="1:7" ht="36" customHeight="1">
      <c r="A4" s="129"/>
      <c r="B4" s="127"/>
      <c r="C4" s="16" t="s">
        <v>76</v>
      </c>
    </row>
    <row r="5" spans="1:7" ht="36" customHeight="1">
      <c r="A5" s="129"/>
      <c r="B5" s="127"/>
      <c r="C5" s="16" t="s">
        <v>77</v>
      </c>
    </row>
    <row r="6" spans="1:7" ht="36" customHeight="1">
      <c r="A6" s="129"/>
      <c r="B6" s="127"/>
      <c r="C6" s="74" t="s">
        <v>78</v>
      </c>
      <c r="D6" s="75"/>
    </row>
    <row r="7" spans="1:7" ht="36" customHeight="1">
      <c r="A7" s="129"/>
      <c r="B7" s="127"/>
      <c r="C7" s="74" t="s">
        <v>79</v>
      </c>
      <c r="D7" s="75"/>
    </row>
    <row r="8" spans="1:7" ht="36" customHeight="1">
      <c r="A8" s="129"/>
      <c r="B8" s="127" t="s">
        <v>26</v>
      </c>
      <c r="C8" s="16" t="s">
        <v>80</v>
      </c>
    </row>
    <row r="9" spans="1:7" ht="36" customHeight="1">
      <c r="A9" s="129"/>
      <c r="B9" s="127"/>
      <c r="C9" s="16" t="s">
        <v>81</v>
      </c>
    </row>
    <row r="10" spans="1:7" ht="36" customHeight="1">
      <c r="A10" s="129"/>
      <c r="B10" s="127"/>
      <c r="C10" s="16" t="s">
        <v>82</v>
      </c>
    </row>
    <row r="11" spans="1:7" ht="36" customHeight="1">
      <c r="A11" s="129"/>
      <c r="B11" s="127"/>
      <c r="C11" s="16" t="s">
        <v>83</v>
      </c>
    </row>
    <row r="12" spans="1:7" ht="36" customHeight="1">
      <c r="A12" s="129"/>
      <c r="B12" s="127"/>
      <c r="C12" s="16" t="s">
        <v>84</v>
      </c>
    </row>
    <row r="13" spans="1:7" ht="36" customHeight="1">
      <c r="A13" s="129"/>
      <c r="B13" s="127" t="s">
        <v>27</v>
      </c>
      <c r="C13" s="16" t="s">
        <v>85</v>
      </c>
    </row>
    <row r="14" spans="1:7" ht="36" customHeight="1">
      <c r="A14" s="129"/>
      <c r="B14" s="127"/>
      <c r="C14" s="16" t="s">
        <v>86</v>
      </c>
    </row>
    <row r="15" spans="1:7" ht="36" customHeight="1">
      <c r="A15" s="129"/>
      <c r="B15" s="127"/>
      <c r="C15" s="16" t="s">
        <v>87</v>
      </c>
    </row>
    <row r="16" spans="1:7" ht="36" customHeight="1">
      <c r="A16" s="129"/>
      <c r="B16" s="127"/>
      <c r="C16" s="16" t="s">
        <v>88</v>
      </c>
    </row>
    <row r="17" spans="1:3" ht="36" customHeight="1">
      <c r="A17" s="129"/>
      <c r="B17" s="127"/>
      <c r="C17" s="16" t="s">
        <v>89</v>
      </c>
    </row>
    <row r="18" spans="1:3" ht="36" customHeight="1">
      <c r="A18" s="129"/>
      <c r="B18" s="127"/>
      <c r="C18" s="16" t="s">
        <v>90</v>
      </c>
    </row>
    <row r="19" spans="1:3" ht="36" customHeight="1">
      <c r="A19" s="130"/>
      <c r="B19" s="127"/>
      <c r="C19" s="16" t="s">
        <v>83</v>
      </c>
    </row>
    <row r="20" spans="1:3" ht="36" customHeight="1">
      <c r="A20" s="128" t="s">
        <v>28</v>
      </c>
      <c r="B20" s="127" t="s">
        <v>29</v>
      </c>
      <c r="C20" s="16" t="s">
        <v>91</v>
      </c>
    </row>
    <row r="21" spans="1:3" ht="36" customHeight="1">
      <c r="A21" s="129"/>
      <c r="B21" s="127"/>
      <c r="C21" s="16" t="s">
        <v>92</v>
      </c>
    </row>
    <row r="22" spans="1:3" ht="36" customHeight="1">
      <c r="A22" s="129"/>
      <c r="B22" s="127"/>
      <c r="C22" s="16" t="s">
        <v>93</v>
      </c>
    </row>
    <row r="23" spans="1:3" ht="36" customHeight="1">
      <c r="A23" s="129"/>
      <c r="B23" s="127"/>
      <c r="C23" s="16" t="s">
        <v>94</v>
      </c>
    </row>
    <row r="24" spans="1:3" ht="36" customHeight="1">
      <c r="A24" s="129"/>
      <c r="B24" s="127"/>
      <c r="C24" s="16" t="s">
        <v>30</v>
      </c>
    </row>
    <row r="25" spans="1:3" ht="36" customHeight="1">
      <c r="A25" s="129"/>
      <c r="B25" s="127"/>
      <c r="C25" s="16" t="s">
        <v>95</v>
      </c>
    </row>
    <row r="26" spans="1:3" ht="36" customHeight="1">
      <c r="A26" s="129"/>
      <c r="B26" s="127"/>
      <c r="C26" s="16" t="s">
        <v>96</v>
      </c>
    </row>
    <row r="27" spans="1:3" ht="36" customHeight="1">
      <c r="A27" s="129"/>
      <c r="B27" s="127"/>
      <c r="C27" s="16" t="s">
        <v>31</v>
      </c>
    </row>
    <row r="28" spans="1:3" ht="36" customHeight="1">
      <c r="A28" s="129"/>
      <c r="B28" s="127"/>
      <c r="C28" s="16" t="s">
        <v>32</v>
      </c>
    </row>
    <row r="29" spans="1:3" ht="36" customHeight="1">
      <c r="A29" s="129"/>
      <c r="B29" s="127" t="s">
        <v>33</v>
      </c>
      <c r="C29" s="16" t="s">
        <v>97</v>
      </c>
    </row>
    <row r="30" spans="1:3" ht="36" customHeight="1">
      <c r="A30" s="129"/>
      <c r="B30" s="127"/>
      <c r="C30" s="16" t="s">
        <v>98</v>
      </c>
    </row>
    <row r="31" spans="1:3" ht="36" customHeight="1">
      <c r="A31" s="130"/>
      <c r="B31" s="127"/>
      <c r="C31" s="16" t="s">
        <v>99</v>
      </c>
    </row>
    <row r="32" spans="1:3" ht="36" customHeight="1">
      <c r="A32" s="128" t="s">
        <v>34</v>
      </c>
      <c r="B32" s="127" t="s">
        <v>35</v>
      </c>
      <c r="C32" s="16" t="s">
        <v>100</v>
      </c>
    </row>
    <row r="33" spans="1:3" ht="36" customHeight="1">
      <c r="A33" s="129"/>
      <c r="B33" s="127"/>
      <c r="C33" s="16" t="s">
        <v>38</v>
      </c>
    </row>
    <row r="34" spans="1:3" ht="36" customHeight="1">
      <c r="A34" s="129"/>
      <c r="B34" s="127"/>
      <c r="C34" s="16" t="s">
        <v>39</v>
      </c>
    </row>
    <row r="35" spans="1:3" ht="36" customHeight="1">
      <c r="A35" s="129"/>
      <c r="B35" s="127"/>
      <c r="C35" s="16" t="s">
        <v>74</v>
      </c>
    </row>
    <row r="36" spans="1:3" ht="36" customHeight="1">
      <c r="A36" s="129"/>
      <c r="B36" s="127"/>
      <c r="C36" s="16" t="s">
        <v>40</v>
      </c>
    </row>
    <row r="37" spans="1:3" ht="36" customHeight="1">
      <c r="A37" s="129"/>
      <c r="B37" s="127" t="s">
        <v>36</v>
      </c>
      <c r="C37" s="16" t="s">
        <v>101</v>
      </c>
    </row>
    <row r="38" spans="1:3" ht="36" customHeight="1">
      <c r="A38" s="129"/>
      <c r="B38" s="127"/>
      <c r="C38" s="16" t="s">
        <v>102</v>
      </c>
    </row>
    <row r="39" spans="1:3" ht="36" customHeight="1">
      <c r="A39" s="129"/>
      <c r="B39" s="127" t="s">
        <v>37</v>
      </c>
      <c r="C39" s="16" t="s">
        <v>103</v>
      </c>
    </row>
    <row r="40" spans="1:3" ht="36" customHeight="1">
      <c r="A40" s="129"/>
      <c r="B40" s="127"/>
      <c r="C40" s="16" t="s">
        <v>104</v>
      </c>
    </row>
    <row r="41" spans="1:3" ht="36" customHeight="1">
      <c r="A41" s="130"/>
      <c r="B41" s="127"/>
      <c r="C41" s="16" t="s">
        <v>105</v>
      </c>
    </row>
    <row r="42" spans="1:3" ht="36" customHeight="1">
      <c r="A42" s="128" t="s">
        <v>41</v>
      </c>
      <c r="B42" s="127" t="s">
        <v>42</v>
      </c>
      <c r="C42" s="16" t="s">
        <v>106</v>
      </c>
    </row>
    <row r="43" spans="1:3" ht="36" customHeight="1">
      <c r="A43" s="129"/>
      <c r="B43" s="127"/>
      <c r="C43" s="16" t="s">
        <v>107</v>
      </c>
    </row>
    <row r="44" spans="1:3" ht="36" customHeight="1">
      <c r="A44" s="129"/>
      <c r="B44" s="127"/>
      <c r="C44" s="16" t="s">
        <v>43</v>
      </c>
    </row>
    <row r="45" spans="1:3" ht="36" customHeight="1">
      <c r="A45" s="129"/>
      <c r="B45" s="127"/>
      <c r="C45" s="16" t="s">
        <v>44</v>
      </c>
    </row>
    <row r="46" spans="1:3" ht="36" customHeight="1">
      <c r="A46" s="129"/>
      <c r="B46" s="127"/>
      <c r="C46" s="16" t="s">
        <v>45</v>
      </c>
    </row>
    <row r="47" spans="1:3" ht="36" customHeight="1">
      <c r="A47" s="129"/>
      <c r="B47" s="127" t="s">
        <v>46</v>
      </c>
      <c r="C47" s="16" t="s">
        <v>47</v>
      </c>
    </row>
    <row r="48" spans="1:3" ht="36" customHeight="1">
      <c r="A48" s="129"/>
      <c r="B48" s="127"/>
      <c r="C48" s="16" t="s">
        <v>108</v>
      </c>
    </row>
    <row r="49" spans="1:3" ht="36" customHeight="1">
      <c r="A49" s="129"/>
      <c r="B49" s="127" t="s">
        <v>48</v>
      </c>
      <c r="C49" s="16" t="s">
        <v>49</v>
      </c>
    </row>
    <row r="50" spans="1:3" ht="36" customHeight="1">
      <c r="A50" s="129"/>
      <c r="B50" s="127"/>
      <c r="C50" s="16" t="s">
        <v>50</v>
      </c>
    </row>
    <row r="51" spans="1:3" ht="36" customHeight="1">
      <c r="A51" s="129"/>
      <c r="B51" s="127"/>
      <c r="C51" s="16" t="s">
        <v>51</v>
      </c>
    </row>
    <row r="52" spans="1:3" ht="36" customHeight="1">
      <c r="A52" s="129"/>
      <c r="B52" s="127"/>
      <c r="C52" s="16" t="s">
        <v>52</v>
      </c>
    </row>
    <row r="53" spans="1:3" ht="36" customHeight="1">
      <c r="A53" s="129"/>
      <c r="B53" s="127"/>
      <c r="C53" s="16" t="s">
        <v>53</v>
      </c>
    </row>
    <row r="54" spans="1:3" ht="36" customHeight="1">
      <c r="A54" s="129"/>
      <c r="B54" s="127"/>
      <c r="C54" s="16" t="s">
        <v>54</v>
      </c>
    </row>
    <row r="55" spans="1:3" ht="36" customHeight="1">
      <c r="A55" s="129"/>
      <c r="B55" s="127"/>
      <c r="C55" s="16" t="s">
        <v>109</v>
      </c>
    </row>
    <row r="56" spans="1:3" ht="36" customHeight="1">
      <c r="A56" s="129"/>
      <c r="B56" s="127"/>
      <c r="C56" s="16" t="s">
        <v>55</v>
      </c>
    </row>
    <row r="57" spans="1:3" ht="36" customHeight="1">
      <c r="A57" s="130"/>
      <c r="B57" s="127"/>
      <c r="C57" s="16" t="s">
        <v>56</v>
      </c>
    </row>
    <row r="58" spans="1:3" ht="36" customHeight="1">
      <c r="A58" s="128" t="s">
        <v>57</v>
      </c>
      <c r="B58" s="127" t="s">
        <v>58</v>
      </c>
      <c r="C58" s="16" t="s">
        <v>110</v>
      </c>
    </row>
    <row r="59" spans="1:3" ht="36" customHeight="1">
      <c r="A59" s="129"/>
      <c r="B59" s="127"/>
      <c r="C59" s="16" t="s">
        <v>111</v>
      </c>
    </row>
    <row r="60" spans="1:3" ht="36" customHeight="1">
      <c r="A60" s="129"/>
      <c r="B60" s="127"/>
      <c r="C60" s="16" t="s">
        <v>112</v>
      </c>
    </row>
    <row r="61" spans="1:3" ht="36" customHeight="1">
      <c r="A61" s="129"/>
      <c r="B61" s="127"/>
      <c r="C61" s="16" t="s">
        <v>59</v>
      </c>
    </row>
    <row r="62" spans="1:3" ht="36" customHeight="1">
      <c r="A62" s="130"/>
      <c r="B62" s="21" t="s">
        <v>60</v>
      </c>
      <c r="C62" s="16" t="s">
        <v>113</v>
      </c>
    </row>
    <row r="63" spans="1:3" ht="36" customHeight="1">
      <c r="A63" s="128" t="s">
        <v>61</v>
      </c>
      <c r="B63" s="21" t="s">
        <v>62</v>
      </c>
      <c r="C63" s="16" t="s">
        <v>32</v>
      </c>
    </row>
    <row r="64" spans="1:3" ht="36" customHeight="1">
      <c r="A64" s="129"/>
      <c r="B64" s="127" t="s">
        <v>63</v>
      </c>
      <c r="C64" s="16" t="s">
        <v>65</v>
      </c>
    </row>
    <row r="65" spans="1:4" ht="36" customHeight="1">
      <c r="A65" s="129"/>
      <c r="B65" s="127"/>
      <c r="C65" s="16" t="s">
        <v>114</v>
      </c>
    </row>
    <row r="66" spans="1:4" ht="36" customHeight="1">
      <c r="A66" s="129"/>
      <c r="B66" s="127"/>
      <c r="C66" s="16" t="s">
        <v>115</v>
      </c>
    </row>
    <row r="67" spans="1:4" ht="36" customHeight="1">
      <c r="A67" s="129"/>
      <c r="B67" s="127"/>
      <c r="C67" s="16" t="s">
        <v>66</v>
      </c>
    </row>
    <row r="68" spans="1:4" ht="36" customHeight="1">
      <c r="A68" s="130"/>
      <c r="B68" s="21" t="s">
        <v>64</v>
      </c>
      <c r="C68" s="16" t="s">
        <v>116</v>
      </c>
    </row>
    <row r="69" spans="1:4" ht="36" customHeight="1">
      <c r="A69" s="134" t="s">
        <v>67</v>
      </c>
      <c r="B69" s="21" t="s">
        <v>68</v>
      </c>
      <c r="C69" s="16" t="s">
        <v>117</v>
      </c>
    </row>
    <row r="70" spans="1:4" ht="36" customHeight="1">
      <c r="A70" s="134"/>
      <c r="B70" s="127" t="s">
        <v>69</v>
      </c>
      <c r="C70" s="16" t="s">
        <v>118</v>
      </c>
    </row>
    <row r="71" spans="1:4" ht="36" customHeight="1">
      <c r="A71" s="134"/>
      <c r="B71" s="127"/>
      <c r="C71" s="16" t="s">
        <v>70</v>
      </c>
    </row>
    <row r="72" spans="1:4" ht="36" customHeight="1">
      <c r="A72" s="134"/>
      <c r="B72" s="127"/>
      <c r="C72" s="16" t="s">
        <v>119</v>
      </c>
    </row>
    <row r="73" spans="1:4" ht="36" customHeight="1">
      <c r="A73" s="134"/>
      <c r="B73" s="127"/>
      <c r="C73" s="16" t="s">
        <v>120</v>
      </c>
    </row>
    <row r="74" spans="1:4" ht="36" customHeight="1">
      <c r="A74" s="134"/>
      <c r="B74" s="127"/>
      <c r="C74" s="16" t="s">
        <v>121</v>
      </c>
    </row>
    <row r="75" spans="1:4" ht="36" customHeight="1">
      <c r="A75" s="134"/>
      <c r="B75" s="127"/>
      <c r="C75" s="16" t="s">
        <v>122</v>
      </c>
    </row>
    <row r="76" spans="1:4" ht="36" customHeight="1">
      <c r="A76" s="134"/>
      <c r="B76" s="127"/>
      <c r="C76" s="16" t="s">
        <v>123</v>
      </c>
    </row>
    <row r="77" spans="1:4" ht="36" customHeight="1">
      <c r="A77" s="134"/>
      <c r="B77" s="21" t="s">
        <v>71</v>
      </c>
      <c r="C77" s="16" t="s">
        <v>124</v>
      </c>
    </row>
    <row r="78" spans="1:4" ht="36" customHeight="1">
      <c r="A78" s="134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B29:B31"/>
    <mergeCell ref="B70:B76"/>
    <mergeCell ref="A69:A78"/>
    <mergeCell ref="B58:B61"/>
    <mergeCell ref="A58:A62"/>
    <mergeCell ref="B64:B67"/>
    <mergeCell ref="A63:A68"/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35" t="s">
        <v>188</v>
      </c>
      <c r="D1" s="135"/>
    </row>
    <row r="2" spans="1:6" ht="65" customHeight="1">
      <c r="A2" s="147" t="s">
        <v>137</v>
      </c>
      <c r="C2" s="136" t="s">
        <v>154</v>
      </c>
      <c r="D2" s="136"/>
    </row>
    <row r="3" spans="1:6" ht="31" customHeight="1">
      <c r="A3" s="148"/>
      <c r="C3" s="137" t="s">
        <v>147</v>
      </c>
      <c r="D3" s="53" t="s">
        <v>148</v>
      </c>
      <c r="E3" s="160" t="s">
        <v>332</v>
      </c>
      <c r="F3" s="161"/>
    </row>
    <row r="4" spans="1:6" ht="31" customHeight="1">
      <c r="A4" s="149" t="s">
        <v>190</v>
      </c>
      <c r="C4" s="138"/>
      <c r="D4" s="54" t="s">
        <v>35</v>
      </c>
    </row>
    <row r="5" spans="1:6" ht="31" customHeight="1">
      <c r="A5" s="150"/>
      <c r="C5" s="139" t="s">
        <v>149</v>
      </c>
      <c r="D5" s="53" t="s">
        <v>150</v>
      </c>
      <c r="F5" s="141" t="s">
        <v>359</v>
      </c>
    </row>
    <row r="6" spans="1:6" ht="31" customHeight="1">
      <c r="A6" s="150"/>
      <c r="C6" s="140"/>
      <c r="D6" s="54" t="s">
        <v>28</v>
      </c>
      <c r="F6" s="141"/>
    </row>
    <row r="7" spans="1:6" ht="31" customHeight="1">
      <c r="A7" s="150"/>
      <c r="C7" s="143" t="s">
        <v>151</v>
      </c>
      <c r="D7" s="53" t="s">
        <v>152</v>
      </c>
      <c r="F7" s="141"/>
    </row>
    <row r="8" spans="1:6" ht="31" customHeight="1">
      <c r="A8" s="150"/>
      <c r="C8" s="144"/>
      <c r="D8" s="55" t="s">
        <v>153</v>
      </c>
      <c r="F8" s="141"/>
    </row>
    <row r="9" spans="1:6" ht="23">
      <c r="A9" s="150"/>
      <c r="C9" s="156" t="s">
        <v>155</v>
      </c>
      <c r="D9" s="157"/>
      <c r="F9" s="141"/>
    </row>
    <row r="10" spans="1:6">
      <c r="A10" s="150"/>
      <c r="C10" s="152" t="s">
        <v>158</v>
      </c>
      <c r="D10" s="153"/>
      <c r="F10" s="141"/>
    </row>
    <row r="11" spans="1:6" ht="32" customHeight="1">
      <c r="A11" s="150"/>
      <c r="C11" s="59" t="s">
        <v>156</v>
      </c>
      <c r="D11" s="58" t="s">
        <v>157</v>
      </c>
      <c r="E11" s="4"/>
      <c r="F11" s="141"/>
    </row>
    <row r="12" spans="1:6" ht="54" customHeight="1">
      <c r="A12" s="151"/>
      <c r="C12" s="154" t="s">
        <v>159</v>
      </c>
      <c r="D12" s="155"/>
      <c r="F12" s="141"/>
    </row>
    <row r="13" spans="1:6" ht="37" customHeight="1">
      <c r="C13" s="158" t="s">
        <v>185</v>
      </c>
      <c r="D13" s="159"/>
      <c r="F13" s="141" t="s">
        <v>360</v>
      </c>
    </row>
    <row r="14" spans="1:6" ht="45" customHeight="1">
      <c r="C14" s="57" t="s">
        <v>187</v>
      </c>
      <c r="D14" s="60" t="s">
        <v>186</v>
      </c>
      <c r="F14" s="141"/>
    </row>
    <row r="15" spans="1:6" ht="48" customHeight="1">
      <c r="C15" s="145" t="s">
        <v>160</v>
      </c>
      <c r="D15" s="146"/>
      <c r="E15" s="56"/>
      <c r="F15" s="141"/>
    </row>
    <row r="16" spans="1:6">
      <c r="F16" s="141"/>
    </row>
    <row r="17" spans="6:6">
      <c r="F17" s="141"/>
    </row>
    <row r="18" spans="6:6">
      <c r="F18" s="141"/>
    </row>
    <row r="19" spans="6:6">
      <c r="F19" s="141"/>
    </row>
    <row r="20" spans="6:6">
      <c r="F20" s="142" t="s">
        <v>361</v>
      </c>
    </row>
    <row r="21" spans="6:6">
      <c r="F21" s="142"/>
    </row>
    <row r="22" spans="6:6">
      <c r="F22" s="142"/>
    </row>
    <row r="23" spans="6:6">
      <c r="F23" s="142"/>
    </row>
  </sheetData>
  <mergeCells count="16"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  <mergeCell ref="C1:D1"/>
    <mergeCell ref="C2:D2"/>
    <mergeCell ref="C3:C4"/>
    <mergeCell ref="C5:C6"/>
    <mergeCell ref="F5:F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78"/>
  <sheetViews>
    <sheetView tabSelected="1" topLeftCell="A214" workbookViewId="0">
      <selection activeCell="A219" sqref="A219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3">
        <v>2014.4</v>
      </c>
      <c r="B1" s="163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3">
        <v>2014.5</v>
      </c>
      <c r="B5" s="163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3" t="s">
        <v>194</v>
      </c>
      <c r="B12" s="163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3" t="s">
        <v>238</v>
      </c>
      <c r="B16" s="163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3" t="s">
        <v>239</v>
      </c>
      <c r="B18" s="163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3" t="s">
        <v>200</v>
      </c>
      <c r="B23" s="163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3" t="s">
        <v>240</v>
      </c>
      <c r="B25" s="163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3" t="s">
        <v>241</v>
      </c>
      <c r="B34" s="163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3" t="s">
        <v>242</v>
      </c>
      <c r="B45" s="163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3" t="s">
        <v>243</v>
      </c>
      <c r="B49" s="163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3" t="s">
        <v>244</v>
      </c>
      <c r="B55" s="163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3" t="s">
        <v>245</v>
      </c>
      <c r="B62" s="163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3" t="s">
        <v>219</v>
      </c>
      <c r="B67" s="163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3" t="s">
        <v>247</v>
      </c>
      <c r="B71" s="163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3" t="s">
        <v>248</v>
      </c>
      <c r="B76" s="163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3" t="s">
        <v>221</v>
      </c>
      <c r="B82" s="163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3" t="s">
        <v>249</v>
      </c>
      <c r="B88" s="163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3" t="s">
        <v>225</v>
      </c>
      <c r="B93" s="163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3" t="s">
        <v>250</v>
      </c>
      <c r="B106" s="163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3" t="s">
        <v>251</v>
      </c>
      <c r="B113" s="163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406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3" t="s">
        <v>288</v>
      </c>
      <c r="B124" s="163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363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339</v>
      </c>
      <c r="B135" s="85">
        <v>80</v>
      </c>
    </row>
    <row r="136" spans="1:3">
      <c r="A136" s="63" t="s">
        <v>340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390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3" t="s">
        <v>302</v>
      </c>
      <c r="B143" s="163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389</v>
      </c>
      <c r="B146" s="85">
        <v>80</v>
      </c>
    </row>
    <row r="147" spans="1:15">
      <c r="A147" s="63" t="s">
        <v>392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2">
        <v>2018.01</v>
      </c>
      <c r="B162" s="163"/>
    </row>
    <row r="163" spans="1:15">
      <c r="A163" s="65" t="s">
        <v>344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426</v>
      </c>
      <c r="B172" s="85">
        <v>84</v>
      </c>
      <c r="I172" s="78"/>
      <c r="J172"/>
      <c r="M172" s="77"/>
      <c r="O172"/>
    </row>
    <row r="173" spans="1:15">
      <c r="A173" s="63" t="s">
        <v>417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2">
        <v>2018.02</v>
      </c>
      <c r="B175" s="163"/>
    </row>
    <row r="176" spans="1:15">
      <c r="A176" s="63" t="s">
        <v>362</v>
      </c>
      <c r="B176" s="85">
        <v>84</v>
      </c>
    </row>
    <row r="177" spans="1:4">
      <c r="A177" s="63" t="s">
        <v>357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2">
        <v>2018.03</v>
      </c>
      <c r="B180" s="163"/>
    </row>
    <row r="181" spans="1:4">
      <c r="A181" s="63" t="s">
        <v>391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418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364</v>
      </c>
      <c r="B187" s="85">
        <v>83</v>
      </c>
    </row>
    <row r="188" spans="1:4">
      <c r="A188" s="65" t="s">
        <v>394</v>
      </c>
      <c r="B188" s="85">
        <v>83.1</v>
      </c>
    </row>
    <row r="189" spans="1:4">
      <c r="A189" s="65" t="s">
        <v>413</v>
      </c>
      <c r="B189" s="85">
        <v>84.4</v>
      </c>
    </row>
    <row r="190" spans="1:4">
      <c r="A190" s="65" t="s">
        <v>425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2">
        <v>2018.04</v>
      </c>
      <c r="B195" s="163"/>
    </row>
    <row r="196" spans="1:4">
      <c r="A196" s="73" t="s">
        <v>338</v>
      </c>
      <c r="B196" s="84">
        <v>29.7</v>
      </c>
      <c r="D196" s="82" t="s">
        <v>337</v>
      </c>
    </row>
    <row r="197" spans="1:4">
      <c r="A197" s="65" t="s">
        <v>341</v>
      </c>
      <c r="B197" s="85">
        <v>82</v>
      </c>
    </row>
    <row r="198" spans="1:4">
      <c r="A198" s="63" t="s">
        <v>342</v>
      </c>
      <c r="B198" s="85">
        <v>114.5</v>
      </c>
    </row>
    <row r="199" spans="1:4">
      <c r="C199" s="70">
        <f>SUM(B200,0)</f>
        <v>226.2</v>
      </c>
    </row>
    <row r="200" spans="1:4">
      <c r="B200" s="86">
        <f>SUM(B196:B199)</f>
        <v>226.2</v>
      </c>
      <c r="C200" s="72">
        <f>SUM(C190:C199)</f>
        <v>17049.84</v>
      </c>
    </row>
    <row r="201" spans="1:4" ht="28">
      <c r="A201" s="162">
        <v>2018.05</v>
      </c>
      <c r="B201" s="163"/>
    </row>
    <row r="202" spans="1:4">
      <c r="A202" s="63" t="s">
        <v>343</v>
      </c>
      <c r="B202" s="85">
        <v>137.19999999999999</v>
      </c>
    </row>
    <row r="203" spans="1:4">
      <c r="A203" s="63" t="s">
        <v>345</v>
      </c>
      <c r="B203" s="85">
        <v>55</v>
      </c>
    </row>
    <row r="204" spans="1:4">
      <c r="A204" s="73" t="s">
        <v>347</v>
      </c>
      <c r="B204" s="84">
        <v>9.9</v>
      </c>
      <c r="D204" s="82" t="s">
        <v>346</v>
      </c>
    </row>
    <row r="205" spans="1:4">
      <c r="A205" s="73" t="s">
        <v>348</v>
      </c>
      <c r="B205" s="84">
        <v>9.9</v>
      </c>
      <c r="D205" s="82" t="s">
        <v>346</v>
      </c>
    </row>
    <row r="206" spans="1:4">
      <c r="A206" s="73" t="s">
        <v>349</v>
      </c>
      <c r="B206" s="84">
        <v>9.9</v>
      </c>
      <c r="D206" s="82" t="s">
        <v>346</v>
      </c>
    </row>
    <row r="207" spans="1:4">
      <c r="A207" s="73" t="s">
        <v>350</v>
      </c>
      <c r="B207" s="84">
        <v>9.9</v>
      </c>
      <c r="D207" s="82" t="s">
        <v>346</v>
      </c>
    </row>
    <row r="208" spans="1:4">
      <c r="A208" s="73" t="s">
        <v>351</v>
      </c>
      <c r="B208" s="84">
        <v>9.9</v>
      </c>
      <c r="D208" s="82" t="s">
        <v>346</v>
      </c>
    </row>
    <row r="209" spans="1:4">
      <c r="A209" s="73" t="s">
        <v>352</v>
      </c>
      <c r="B209" s="84">
        <v>10</v>
      </c>
      <c r="D209" s="82" t="s">
        <v>353</v>
      </c>
    </row>
    <row r="210" spans="1:4">
      <c r="C210" s="70">
        <f>SUM(B211,0)</f>
        <v>251.70000000000002</v>
      </c>
    </row>
    <row r="211" spans="1:4">
      <c r="B211" s="86">
        <f>SUM(B202:B210)</f>
        <v>251.70000000000002</v>
      </c>
      <c r="C211" s="72">
        <f>SUM(C200:C210)</f>
        <v>17301.54</v>
      </c>
    </row>
    <row r="212" spans="1:4" ht="28">
      <c r="A212" s="162" t="s">
        <v>354</v>
      </c>
      <c r="B212" s="163"/>
    </row>
    <row r="213" spans="1:4">
      <c r="A213" s="73" t="s">
        <v>355</v>
      </c>
      <c r="B213" s="84">
        <v>10</v>
      </c>
      <c r="D213" s="82" t="s">
        <v>356</v>
      </c>
    </row>
    <row r="214" spans="1:4">
      <c r="C214" s="70">
        <v>10</v>
      </c>
    </row>
    <row r="215" spans="1:4">
      <c r="B215" s="86">
        <f>SUM(B213:B214)</f>
        <v>10</v>
      </c>
      <c r="C215" s="72">
        <f>SUM(C211:C214)</f>
        <v>17311.54</v>
      </c>
    </row>
    <row r="216" spans="1:4" ht="28">
      <c r="A216" s="162">
        <v>2018.08</v>
      </c>
      <c r="B216" s="163"/>
    </row>
    <row r="217" spans="1:4">
      <c r="A217" s="63" t="s">
        <v>393</v>
      </c>
      <c r="B217" s="85">
        <v>68</v>
      </c>
    </row>
    <row r="218" spans="1:4">
      <c r="A218" s="63" t="s">
        <v>414</v>
      </c>
      <c r="B218" s="85">
        <v>155.80000000000001</v>
      </c>
    </row>
    <row r="219" spans="1:4">
      <c r="A219" s="73" t="s">
        <v>404</v>
      </c>
      <c r="B219" s="84">
        <v>14.7</v>
      </c>
      <c r="D219" s="82" t="s">
        <v>405</v>
      </c>
    </row>
    <row r="220" spans="1:4">
      <c r="A220" s="73" t="s">
        <v>407</v>
      </c>
      <c r="B220" s="84">
        <v>9.7100000000000009</v>
      </c>
      <c r="D220" s="82" t="s">
        <v>408</v>
      </c>
    </row>
    <row r="221" spans="1:4">
      <c r="A221" s="73" t="s">
        <v>410</v>
      </c>
      <c r="B221" s="84">
        <v>9.7100000000000009</v>
      </c>
      <c r="D221" s="82" t="s">
        <v>409</v>
      </c>
    </row>
    <row r="222" spans="1:4">
      <c r="A222" s="73" t="s">
        <v>411</v>
      </c>
      <c r="B222" s="84">
        <v>9.7100000000000009</v>
      </c>
      <c r="D222" s="82" t="s">
        <v>409</v>
      </c>
    </row>
    <row r="223" spans="1:4">
      <c r="A223" s="73" t="s">
        <v>412</v>
      </c>
      <c r="B223" s="84">
        <v>9.7100000000000009</v>
      </c>
      <c r="D223" s="82" t="s">
        <v>409</v>
      </c>
    </row>
    <row r="224" spans="1:4">
      <c r="A224" s="73" t="s">
        <v>415</v>
      </c>
      <c r="B224" s="84">
        <v>148.69999999999999</v>
      </c>
      <c r="D224" s="82" t="s">
        <v>416</v>
      </c>
    </row>
    <row r="225" spans="1:4">
      <c r="A225" s="63" t="s">
        <v>419</v>
      </c>
      <c r="B225" s="85">
        <v>70.78</v>
      </c>
    </row>
    <row r="226" spans="1:4">
      <c r="A226" s="63" t="s">
        <v>420</v>
      </c>
      <c r="B226" s="85">
        <v>339</v>
      </c>
    </row>
    <row r="227" spans="1:4">
      <c r="C227" s="70">
        <v>835.82</v>
      </c>
    </row>
    <row r="228" spans="1:4">
      <c r="B228" s="86">
        <f>SUM(B217:B227)</f>
        <v>835.81999999999994</v>
      </c>
      <c r="C228" s="72">
        <f>SUM(C215:C227)</f>
        <v>18147.36</v>
      </c>
    </row>
    <row r="229" spans="1:4" ht="28">
      <c r="A229" s="162" t="s">
        <v>421</v>
      </c>
      <c r="B229" s="163"/>
    </row>
    <row r="230" spans="1:4">
      <c r="A230" s="63" t="s">
        <v>424</v>
      </c>
      <c r="B230" s="85">
        <v>177</v>
      </c>
    </row>
    <row r="231" spans="1:4">
      <c r="A231" s="73" t="s">
        <v>423</v>
      </c>
      <c r="B231" s="84">
        <v>20</v>
      </c>
      <c r="D231" s="82" t="s">
        <v>422</v>
      </c>
    </row>
    <row r="236" spans="1:4">
      <c r="C236" s="70">
        <v>40</v>
      </c>
    </row>
    <row r="237" spans="1:4">
      <c r="B237" s="86">
        <f>SUM(B230:B236)</f>
        <v>197</v>
      </c>
      <c r="C237" s="72">
        <f>SUM(C227:C236)</f>
        <v>19023.18</v>
      </c>
    </row>
    <row r="263" spans="9:10">
      <c r="I263" s="78"/>
      <c r="J263"/>
    </row>
    <row r="264" spans="9:10">
      <c r="I264" s="78"/>
      <c r="J264"/>
    </row>
    <row r="333" spans="10:10">
      <c r="J333" s="80"/>
    </row>
    <row r="375" spans="9:9">
      <c r="I375" s="79"/>
    </row>
    <row r="663" spans="14:25">
      <c r="O663" s="79"/>
    </row>
    <row r="668" spans="14:25">
      <c r="Y668">
        <v>9</v>
      </c>
    </row>
    <row r="669" spans="14:25">
      <c r="Y669">
        <v>12</v>
      </c>
    </row>
    <row r="670" spans="14:25">
      <c r="Y670">
        <v>8</v>
      </c>
    </row>
    <row r="671" spans="14:25">
      <c r="N671" s="79"/>
      <c r="Y671">
        <v>10</v>
      </c>
    </row>
    <row r="672" spans="14:25">
      <c r="Y672">
        <v>10</v>
      </c>
    </row>
    <row r="673" spans="25:25">
      <c r="Y673">
        <v>9</v>
      </c>
    </row>
    <row r="674" spans="25:25">
      <c r="Y674">
        <v>16</v>
      </c>
    </row>
    <row r="675" spans="25:25">
      <c r="Y675">
        <v>9</v>
      </c>
    </row>
    <row r="676" spans="25:25">
      <c r="Y676">
        <v>6</v>
      </c>
    </row>
    <row r="677" spans="25:25">
      <c r="Y677">
        <v>8</v>
      </c>
    </row>
    <row r="678" spans="25:25">
      <c r="Y678" s="81">
        <f>SUM(Y668:Y677)</f>
        <v>97</v>
      </c>
    </row>
  </sheetData>
  <mergeCells count="30"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  <mergeCell ref="A229:B229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  <mergeCell ref="A216:B216"/>
    <mergeCell ref="A212:B212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2018-09-11T12:02:13Z</dcterms:modified>
  <cp:category/>
</cp:coreProperties>
</file>