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2620" tabRatio="500"/>
  </bookViews>
  <sheets>
    <sheet name="模型花费" sheetId="1" r:id="rId1"/>
  </sheets>
  <calcPr calcId="144525" concurrentCalc="0"/>
</workbook>
</file>

<file path=xl/sharedStrings.xml><?xml version="1.0" encoding="utf-8"?>
<sst xmlns="http://schemas.openxmlformats.org/spreadsheetml/2006/main" count="314">
  <si>
    <t>模型工具</t>
  </si>
  <si>
    <t>红异端</t>
  </si>
  <si>
    <t>决斗</t>
  </si>
  <si>
    <t>强袭自由</t>
  </si>
  <si>
    <t>海牛吴羽东华</t>
  </si>
  <si>
    <t>EX-S EXS 高达</t>
  </si>
  <si>
    <t>卡牛</t>
  </si>
  <si>
    <t>2015.10</t>
  </si>
  <si>
    <t>RM嫣红强袭凤装备</t>
  </si>
  <si>
    <t>量子00Q</t>
  </si>
  <si>
    <t>2016.4</t>
  </si>
  <si>
    <t>独角兽高达 PG</t>
  </si>
  <si>
    <t>2016.7</t>
  </si>
  <si>
    <t>车模</t>
  </si>
  <si>
    <t>童年卡片</t>
  </si>
  <si>
    <t>2016.8</t>
  </si>
  <si>
    <t>充电模块</t>
  </si>
  <si>
    <t>2016.9</t>
  </si>
  <si>
    <t>PG全武装独角兽武器包</t>
  </si>
  <si>
    <t>万代铁血</t>
  </si>
  <si>
    <t xml:space="preserve">版件架 </t>
  </si>
  <si>
    <t>原石新安洲</t>
  </si>
  <si>
    <t>迅雷+圣盾</t>
  </si>
  <si>
    <t>2016.10</t>
  </si>
  <si>
    <t>沙扎比</t>
  </si>
  <si>
    <t>00R</t>
  </si>
  <si>
    <t>HG杰斯塔+卡尔斯</t>
  </si>
  <si>
    <t>锋芒水口剪</t>
  </si>
  <si>
    <t>箱牌锉</t>
  </si>
  <si>
    <t>MK3+创燃+AGE双枪型+艾比安</t>
  </si>
  <si>
    <t>工具</t>
  </si>
  <si>
    <t>梅萨拉+拖1+KA飞翼+宇宙星神+杰斯塔</t>
  </si>
  <si>
    <t>2016.11</t>
  </si>
  <si>
    <t>兹莎+完美强袭</t>
  </si>
  <si>
    <t>暴风+命运</t>
  </si>
  <si>
    <t>2016.12</t>
  </si>
  <si>
    <t>PG奥古</t>
  </si>
  <si>
    <t>工具+补件</t>
  </si>
  <si>
    <t>DA神意</t>
  </si>
  <si>
    <t>2017.1</t>
  </si>
  <si>
    <t>RG新安洲</t>
  </si>
  <si>
    <t>红七剑</t>
  </si>
  <si>
    <t>NX红蓝异端</t>
  </si>
  <si>
    <t>奥迪双钻超限列兵</t>
  </si>
  <si>
    <t>X魔王+凤凰飞翼</t>
  </si>
  <si>
    <t>2017.3</t>
  </si>
  <si>
    <t>杰斯塔加农</t>
  </si>
  <si>
    <t>京宝梵改</t>
  </si>
  <si>
    <t>闪电扎古</t>
  </si>
  <si>
    <t>2017.4</t>
  </si>
  <si>
    <t>DX</t>
  </si>
  <si>
    <t>机甲红异端</t>
  </si>
  <si>
    <t>2017.5</t>
  </si>
  <si>
    <t>圣约</t>
  </si>
  <si>
    <t>透明重炮+猎鸥</t>
  </si>
  <si>
    <t>MB金异端</t>
  </si>
  <si>
    <t>2017.6</t>
  </si>
  <si>
    <t>飞翼</t>
  </si>
  <si>
    <t>恩佐法拉利</t>
  </si>
  <si>
    <t>L级威镇天</t>
  </si>
  <si>
    <t>EVA武器搭载架</t>
  </si>
  <si>
    <t>2017.7</t>
  </si>
  <si>
    <t>卡海牛</t>
  </si>
  <si>
    <t>MS-232（带背胶）</t>
  </si>
  <si>
    <t>元祖 敢达3.0</t>
  </si>
  <si>
    <t>黑武士+白兵+幻象长牙狮</t>
  </si>
  <si>
    <t>田宫渗线液</t>
  </si>
  <si>
    <t>长牙虎</t>
  </si>
  <si>
    <t>Z高达</t>
  </si>
  <si>
    <t>2017.8</t>
  </si>
  <si>
    <t>MB雪崩能天使</t>
  </si>
  <si>
    <t>杂志</t>
  </si>
  <si>
    <t>DSPIAE ST-A</t>
  </si>
  <si>
    <t>a3切割板</t>
  </si>
  <si>
    <t>OLFA爱利华AK-5</t>
  </si>
  <si>
    <t>超时空要塞</t>
  </si>
  <si>
    <t>防静电ESD14C特尖型直尖头</t>
  </si>
  <si>
    <t>87133灰色</t>
  </si>
  <si>
    <t>沙漠+双龙</t>
  </si>
  <si>
    <t>大班雪崩*2</t>
  </si>
  <si>
    <t>海盗</t>
  </si>
  <si>
    <t>2017.9</t>
  </si>
  <si>
    <t>MB能天使【含四套装备】</t>
  </si>
  <si>
    <t>成品最终决战样式</t>
  </si>
  <si>
    <t>蓝异端【含2型3型装备】</t>
  </si>
  <si>
    <t>EVA初号机</t>
  </si>
  <si>
    <t>2017.10</t>
  </si>
  <si>
    <t>MENG 俾斯麦号战列舰</t>
  </si>
  <si>
    <t xml:space="preserve">Grandista ROS 悟空 </t>
  </si>
  <si>
    <t>漫画悟饭24cm</t>
  </si>
  <si>
    <t>机甲先驱 透明红异端</t>
  </si>
  <si>
    <t>Grandista ROS 觉悟3桃红(已付) + 黑发悟空</t>
  </si>
  <si>
    <t>机甲红异端改武器包</t>
  </si>
  <si>
    <t>原子模型，R2-D2 R5-D</t>
  </si>
  <si>
    <t xml:space="preserve">Grandista ROS贝吉塔 </t>
  </si>
  <si>
    <t>msp大组立超赛特兰克斯</t>
  </si>
  <si>
    <t>2017.11</t>
  </si>
  <si>
    <t>武道会6  超二+超三  悟空</t>
  </si>
  <si>
    <t>武道会6  超赛 贝吉塔</t>
  </si>
  <si>
    <t>大班   MG自由2.0</t>
  </si>
  <si>
    <t>扎古三连星</t>
  </si>
  <si>
    <t xml:space="preserve">大班 mb红红异端                </t>
  </si>
  <si>
    <t>msp 特兰克斯</t>
  </si>
  <si>
    <t>武道会7   悟吉塔订金</t>
  </si>
  <si>
    <t>龟派气功  黑发悟空</t>
  </si>
  <si>
    <t>祖国版七龙珠    smsp悟空</t>
  </si>
  <si>
    <t>武道会6   超三发波</t>
  </si>
  <si>
    <t xml:space="preserve">武道会8    沙鲁                   </t>
  </si>
  <si>
    <t xml:space="preserve">武道会8    弗利萨                 </t>
  </si>
  <si>
    <t>武道会8   龟派气功悟空</t>
  </si>
  <si>
    <t>高高重炮</t>
  </si>
  <si>
    <t>武道会7   悟吉塔补款</t>
  </si>
  <si>
    <t>七龙珠  画集+线稿</t>
  </si>
  <si>
    <t xml:space="preserve">Grandista  ROS巴达克              </t>
  </si>
  <si>
    <t>2017.12</t>
  </si>
  <si>
    <t>龙珠  彩色相片</t>
  </si>
  <si>
    <t>祖国megahouse 18号</t>
  </si>
  <si>
    <t xml:space="preserve">DXF        极意空                 </t>
  </si>
  <si>
    <t xml:space="preserve">武道会5    虎皮悟空               </t>
  </si>
  <si>
    <t xml:space="preserve">闪光魅力   18号                </t>
  </si>
  <si>
    <t>变色 布尔玛</t>
  </si>
  <si>
    <t>祖国版SMSP 原色贝吉塔</t>
  </si>
  <si>
    <t>祖国版SMSP 原色悟空</t>
  </si>
  <si>
    <t>祖国版SMSD 爆气悟空</t>
  </si>
  <si>
    <t>万代robot魂  环太平洋2</t>
  </si>
  <si>
    <t>武道会6 站立18号+终极闪光贝吉塔</t>
  </si>
  <si>
    <t>SC造型王 4档路飞+FES 03系列02款超三悟空</t>
  </si>
  <si>
    <t>龙珠Z BOS 超赛悟空 预定</t>
  </si>
  <si>
    <t>龙珠Z BOS 超赛贝吉塔 预定</t>
  </si>
  <si>
    <t xml:space="preserve">DXF  超级龙珠英雄  超赛悟空      </t>
  </si>
  <si>
    <t>KOA 20周年 海贼路飞</t>
  </si>
  <si>
    <t>龙珠DS 悟空+弗利萨</t>
  </si>
  <si>
    <t xml:space="preserve">龙珠   蓝超贝吉特          </t>
  </si>
  <si>
    <t>万代拼装17,18号+超四贝吉塔</t>
  </si>
  <si>
    <t>祖国版 龙珠 少年红发悟空</t>
  </si>
  <si>
    <t>祖国版 msp原色贝吉塔</t>
  </si>
  <si>
    <t>万代拼装 沙鲁+超四悟空</t>
  </si>
  <si>
    <t>DXF  超三悟天克斯</t>
  </si>
  <si>
    <t>祖国版 msp悟吉塔+Figuration悟吉塔</t>
  </si>
  <si>
    <t>HS 正义女神F雪崩</t>
  </si>
  <si>
    <t>悟空+贝吉塔   Figuration胸像</t>
  </si>
  <si>
    <t xml:space="preserve">GROS   卡卡西                     </t>
  </si>
  <si>
    <t xml:space="preserve">GROS   佐助                       </t>
  </si>
  <si>
    <t xml:space="preserve">GROS     路飞                    </t>
  </si>
  <si>
    <t xml:space="preserve">GROS     鸣人                </t>
  </si>
  <si>
    <t>PA    塞巴F拼装</t>
  </si>
  <si>
    <t xml:space="preserve">龙珠Z  竞争对手  全功率弗利萨     </t>
  </si>
  <si>
    <t xml:space="preserve">GROS  终极自在极意功   悟空       </t>
  </si>
  <si>
    <t>高高HG   德天使+厄运式</t>
  </si>
  <si>
    <t>祖国版   Megahouse女帝侧卧泳装</t>
  </si>
  <si>
    <t>祖国版 幻想金瓶梅瓶儿  + 祖国版 监狱学园白木芽衣副会长</t>
  </si>
  <si>
    <t xml:space="preserve">BOS         界王拳   悟空        </t>
  </si>
  <si>
    <t xml:space="preserve">海贼王      婚纱     女帝         </t>
  </si>
  <si>
    <t xml:space="preserve">魅力闪光    峰不二子              </t>
  </si>
  <si>
    <t xml:space="preserve">龙珠TV      腾云小悟空            </t>
  </si>
  <si>
    <t>大班 HG 雷霆宙域78+吉姆3+飙狼+百式德尔塔</t>
  </si>
  <si>
    <t>大班 HG 雷霆吉姆</t>
  </si>
  <si>
    <t>msp  悟天克斯</t>
  </si>
  <si>
    <t xml:space="preserve">1/6         钢铁奥特曼            </t>
  </si>
  <si>
    <t>JOJO        疯狂钻石</t>
  </si>
  <si>
    <t>大班        MG黄狼</t>
  </si>
  <si>
    <t>PA    小姐姐+摩托拼装</t>
  </si>
  <si>
    <t>国产小贱贱粘土人</t>
  </si>
  <si>
    <t xml:space="preserve">GROS        小时鸣人              </t>
  </si>
  <si>
    <t xml:space="preserve">闪光魅力    兰琪                  </t>
  </si>
  <si>
    <t xml:space="preserve">龟波气功    悟空                  </t>
  </si>
  <si>
    <t xml:space="preserve">GROS        悟饭                  </t>
  </si>
  <si>
    <t xml:space="preserve">BOS         超赛悟空              </t>
  </si>
  <si>
    <t>二十周年    悟空</t>
  </si>
  <si>
    <t xml:space="preserve">馒头社的屁股             </t>
  </si>
  <si>
    <t>黑曼巴  氮气宙斯</t>
  </si>
  <si>
    <t xml:space="preserve">黑曼巴 L红蜘蛛                    </t>
  </si>
  <si>
    <t xml:space="preserve">FDS   海贼王 codeB    罗宾                </t>
  </si>
  <si>
    <t xml:space="preserve">景品  剧场 终极战士    布罗利     </t>
  </si>
  <si>
    <t xml:space="preserve">景品  剧场 终极战士    孙悟空     </t>
  </si>
  <si>
    <t xml:space="preserve">景品  剧场 终极战士    贝吉塔     </t>
  </si>
  <si>
    <t>FDS   codeB 海贼王    蕾玖</t>
  </si>
  <si>
    <t>PI 新52超人</t>
  </si>
  <si>
    <t>2018.09</t>
  </si>
  <si>
    <t xml:space="preserve">HG     魔神Z铁甲万能侠            </t>
  </si>
  <si>
    <t xml:space="preserve">HG     魔神Z大魔神                </t>
  </si>
  <si>
    <t xml:space="preserve">御模道     1/6 赛文               </t>
  </si>
  <si>
    <t>2018.10</t>
  </si>
  <si>
    <t xml:space="preserve">BWFC 小悟空 童年                  </t>
  </si>
  <si>
    <t xml:space="preserve">BWFC 特兰克斯 未来                </t>
  </si>
  <si>
    <t xml:space="preserve">BWFC 贝吉塔 比达                  </t>
  </si>
  <si>
    <t xml:space="preserve">BWFC 黑悟空 扎马斯                </t>
  </si>
  <si>
    <t xml:space="preserve">BWFC 佛利萨 第2形态               </t>
  </si>
  <si>
    <t xml:space="preserve">BWFC 孙悟空 打伞修行              </t>
  </si>
  <si>
    <t xml:space="preserve">BWFC 比克 短笛                    </t>
  </si>
  <si>
    <t xml:space="preserve">BWFC 人造人 17号                </t>
  </si>
  <si>
    <t xml:space="preserve">BWFC 卡塔库栗 卡二                </t>
  </si>
  <si>
    <t xml:space="preserve">BWFC 孙悟空 军装                 </t>
  </si>
  <si>
    <t xml:space="preserve">BWFC 山治                         </t>
  </si>
  <si>
    <t xml:space="preserve">BWFC 海侠 甚平                    </t>
  </si>
  <si>
    <t xml:space="preserve">龙珠GT    贝吉塔超4              </t>
  </si>
  <si>
    <t>变形金刚封绘集</t>
  </si>
  <si>
    <t xml:space="preserve">Grandista  索隆                         </t>
  </si>
  <si>
    <t xml:space="preserve">Grandista  山治                              </t>
  </si>
  <si>
    <t xml:space="preserve">AOH       欧尔麦特                </t>
  </si>
  <si>
    <t xml:space="preserve">闪光与魅力      布尔玛            </t>
  </si>
  <si>
    <t>闪光与魅力      女帝</t>
  </si>
  <si>
    <t>SMSP            祖国超四悟空</t>
  </si>
  <si>
    <t>1/4             路人女主 英梨梨</t>
  </si>
  <si>
    <t xml:space="preserve">GROS            绿谷              </t>
  </si>
  <si>
    <t xml:space="preserve">KOA   造型王   路飞四档           </t>
  </si>
  <si>
    <t xml:space="preserve">EXQ     叛逆的鲁路修 CC           </t>
  </si>
  <si>
    <t xml:space="preserve">DXF   一拳超人   琦玉             </t>
  </si>
  <si>
    <t xml:space="preserve">GROS    龙珠超悟吉塔              </t>
  </si>
  <si>
    <t xml:space="preserve">模心  MG   掉毛                  </t>
  </si>
  <si>
    <t>超绝技巧     蓝发        贝吉塔</t>
  </si>
  <si>
    <t>超绝技巧     蓝发        孙悟空</t>
  </si>
  <si>
    <t>超绝技巧     蓝发        贝吉特</t>
  </si>
  <si>
    <t>魅力闪光     海贼王      泳装薇薇</t>
  </si>
  <si>
    <t>DXF  龙珠    超三巴达克</t>
  </si>
  <si>
    <t xml:space="preserve">BOS  龙珠    GT超四悟空           </t>
  </si>
  <si>
    <t xml:space="preserve">BOS  龙珠    黑发极意空           </t>
  </si>
  <si>
    <t xml:space="preserve">剧场版  终极战士   悟吉塔         </t>
  </si>
  <si>
    <t>永珍模型     红角马               预定</t>
  </si>
  <si>
    <t>南京jojo</t>
  </si>
  <si>
    <t xml:space="preserve">黑曼巴   横炮                     </t>
  </si>
  <si>
    <t xml:space="preserve">黑曼巴   甲壳虫大黄蜂             </t>
  </si>
  <si>
    <t>祖国版   ZERO  超赛布罗利</t>
  </si>
  <si>
    <t>黑曼巴   路障</t>
  </si>
  <si>
    <t>酷变宝   GT-05 擎天OP柱</t>
  </si>
  <si>
    <t>威将     战刃大黄蜂mpm03</t>
  </si>
  <si>
    <t>黑曼巴   钢索</t>
  </si>
  <si>
    <t xml:space="preserve">GROS    海贼王   艾斯             </t>
  </si>
  <si>
    <t xml:space="preserve">DXF     一拳超人  杰诺斯          </t>
  </si>
  <si>
    <t xml:space="preserve">龙珠    超绝技巧五  特兰克斯      </t>
  </si>
  <si>
    <t xml:space="preserve">BOS     超4 贝吉塔                </t>
  </si>
  <si>
    <t>XINHAO 软质  织田 1/4 村主宏美</t>
  </si>
  <si>
    <t>黑曼巴       ls-03 擎天柱</t>
  </si>
  <si>
    <t>路人女主     加藤惠 兔女郎</t>
  </si>
  <si>
    <t>NBK  大力神+酷变宝灾星</t>
  </si>
  <si>
    <t xml:space="preserve">龙珠    人造人间   18号           </t>
  </si>
  <si>
    <t xml:space="preserve">龙珠    超绝技巧四   极意空       </t>
  </si>
  <si>
    <t xml:space="preserve">龙珠    超战士列传   贝吉特       </t>
  </si>
  <si>
    <t xml:space="preserve">龙珠    超战士列传   发波空       </t>
  </si>
  <si>
    <t xml:space="preserve">龙珠BOS     GT超四悟吉塔           </t>
  </si>
  <si>
    <t xml:space="preserve">龙珠    LC传奇   超一悟吉塔         </t>
  </si>
  <si>
    <t>2019.03</t>
  </si>
  <si>
    <t>祖国版 PA 改士官长</t>
  </si>
  <si>
    <t>酷变宝   暗黑禁闭</t>
  </si>
  <si>
    <t>乐拼 福特野马</t>
  </si>
  <si>
    <t>VT 01 OKUT禁闭</t>
  </si>
  <si>
    <t>酷变宝放大版甲壳虫</t>
  </si>
  <si>
    <t>祖国版 街霸美少女    山下嘉米</t>
  </si>
  <si>
    <t xml:space="preserve">惯性滑翔车玩具 </t>
  </si>
  <si>
    <t>龙珠扭蛋</t>
  </si>
  <si>
    <t>S牌   阿斯顿马丁积木</t>
  </si>
  <si>
    <t xml:space="preserve">黑曼巴       IT02 恐龙勇士        </t>
  </si>
  <si>
    <t>XINHAO 硬体  织田  1/4桑岛优子</t>
  </si>
  <si>
    <t>S牌   再来一个阿斯顿马丁  积木</t>
  </si>
  <si>
    <t>金宝    OP小柱子</t>
  </si>
  <si>
    <t>THF 灌铅脚</t>
  </si>
  <si>
    <t>THF 透明声波</t>
  </si>
  <si>
    <t>2019.05</t>
  </si>
  <si>
    <t xml:space="preserve">祖国优质版 白胡子 </t>
  </si>
  <si>
    <t xml:space="preserve">万代龙珠超  11父子波扭蛋      </t>
  </si>
  <si>
    <t>祖国一番赏四档猿王枪路飞</t>
  </si>
  <si>
    <t>眼镜厂  超四孙悟空zeno        预定</t>
  </si>
  <si>
    <t>皆好</t>
  </si>
  <si>
    <t xml:space="preserve">眼镜厂 竞争对手3  悟吉塔      </t>
  </si>
  <si>
    <t xml:space="preserve">眼镜厂 竞争对手3  布罗利      </t>
  </si>
  <si>
    <t xml:space="preserve">眼镜厂 爆裂激战  蓝超贝吉特   </t>
  </si>
  <si>
    <t>眼镜厂   GROS   悟天克斯      预定</t>
  </si>
  <si>
    <t xml:space="preserve">眼镜厂   GROS   小樱          </t>
  </si>
  <si>
    <t xml:space="preserve">眼镜厂   BOS  红神悟空        </t>
  </si>
  <si>
    <t xml:space="preserve">眼镜厂   娜美 FDS 皇冠        </t>
  </si>
  <si>
    <t>眼镜厂   闪光魅力  娜美       预定</t>
  </si>
  <si>
    <t>蒲原</t>
  </si>
  <si>
    <t>眼镜厂  龙珠超武道会 布罗利 全功率  预定</t>
  </si>
  <si>
    <t>2019.06</t>
  </si>
  <si>
    <t>眼镜厂  我的英雄学院  荼毘             预定</t>
  </si>
  <si>
    <t>眼镜厂  我的英雄学院  绿谷出久         预定</t>
  </si>
  <si>
    <t>复仇4      灭霸</t>
  </si>
  <si>
    <t>眼镜厂  我的英雄学院  爆豪             预定</t>
  </si>
  <si>
    <t>眼镜厂  我的英雄学院  渡我             预定</t>
  </si>
  <si>
    <t>眼镜厂  我的英雄学院  死柄木吊         预定</t>
  </si>
  <si>
    <t>眼镜厂  我的英雄学院  饭田天哉         预定</t>
  </si>
  <si>
    <t>眼镜厂  我的英雄学院  轰焦冻           预定</t>
  </si>
  <si>
    <t>大班    全装蓝异端</t>
  </si>
  <si>
    <t xml:space="preserve">黑曼巴LS09  铁皮                  </t>
  </si>
  <si>
    <t>配合 mmp尺寸擎天柱的透明车厢</t>
  </si>
  <si>
    <t>2019.08</t>
  </si>
  <si>
    <t xml:space="preserve">W牌    外传柱        </t>
  </si>
  <si>
    <t>MH  龙珠超   吉连复活赛大蛋       预定</t>
  </si>
  <si>
    <t>BOS   红神贝吉塔                  预定</t>
  </si>
  <si>
    <t xml:space="preserve">无限深远   MM-002   ,-003 万能组合机体       </t>
  </si>
  <si>
    <t>古连泰沙</t>
  </si>
  <si>
    <t>MG       精神力扎古</t>
  </si>
  <si>
    <t xml:space="preserve">奥意SS大力神咆哮                  </t>
  </si>
  <si>
    <t>万代 MG       正义</t>
  </si>
  <si>
    <t xml:space="preserve">奥义  放大mpm08  飞机威           预定 </t>
  </si>
  <si>
    <t>大头兔</t>
  </si>
  <si>
    <t>万代 MG 白狼  +  HG海涅命运</t>
  </si>
  <si>
    <t>2019.10</t>
  </si>
  <si>
    <t>2019.11</t>
  </si>
  <si>
    <t xml:space="preserve">奥意SS大力神重载                                            </t>
  </si>
  <si>
    <t xml:space="preserve">闪光魅力    女仆蓝发兰琪2            预定                  </t>
  </si>
  <si>
    <t>龙珠Z      MAXIMATIC    悟空         预定</t>
  </si>
  <si>
    <t>龙珠 超  战士列传                           预定</t>
  </si>
  <si>
    <t>FES  GT  超三小悟空</t>
  </si>
  <si>
    <t xml:space="preserve">奥意SS大力神碾压                          </t>
  </si>
  <si>
    <t>洛霏城堡</t>
  </si>
  <si>
    <t>眼镜厂 DXF  海贼剧场伟大航路7 巴雷特</t>
  </si>
  <si>
    <t>play toy MK6钢铁侠                          预定</t>
  </si>
  <si>
    <t>BWFC   孙悟空                                 预定</t>
  </si>
  <si>
    <t>BWFC   欧尔麦特                             预定</t>
  </si>
  <si>
    <t>BWFC   巴达克                                 预定</t>
  </si>
  <si>
    <t>眼镜厂 火影 战斗宇智波鼬            预定</t>
  </si>
  <si>
    <t>FREEING   七大罪   傲慢路西法兔女郎</t>
  </si>
  <si>
    <t>大班  最后一款  MB猩猩臂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</si>
</sst>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0">
    <font>
      <sz val="12"/>
      <color theme="1"/>
      <name val="DengXian"/>
      <charset val="134"/>
      <scheme val="minor"/>
    </font>
    <font>
      <sz val="18"/>
      <color theme="1"/>
      <name val="仿宋"/>
      <charset val="134"/>
    </font>
    <font>
      <sz val="18"/>
      <color theme="1"/>
      <name val="DengXian"/>
      <charset val="134"/>
      <scheme val="minor"/>
    </font>
    <font>
      <sz val="16"/>
      <color rgb="FF002060"/>
      <name val="DengXian"/>
      <charset val="134"/>
      <scheme val="minor"/>
    </font>
    <font>
      <sz val="20"/>
      <color theme="1"/>
      <name val="DengXian"/>
      <charset val="134"/>
      <scheme val="minor"/>
    </font>
    <font>
      <sz val="22"/>
      <color rgb="FFFF0000"/>
      <name val="DengXian"/>
      <charset val="134"/>
      <scheme val="minor"/>
    </font>
    <font>
      <sz val="18"/>
      <color rgb="FFFF0000"/>
      <name val="DengXian"/>
      <charset val="134"/>
      <scheme val="minor"/>
    </font>
    <font>
      <sz val="18"/>
      <color rgb="FF3C3C3C"/>
      <name val="仿宋"/>
      <charset val="134"/>
    </font>
    <font>
      <sz val="18"/>
      <color rgb="FFFF0000"/>
      <name val="仿宋"/>
      <charset val="134"/>
    </font>
    <font>
      <sz val="12"/>
      <color rgb="FFFF0000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2"/>
      <color theme="1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sz val="11"/>
      <color rgb="FF9C0006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1" fillId="1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5" fillId="23" borderId="5" applyNumberFormat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3" fillId="22" borderId="5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1" fillId="20" borderId="4" applyNumberFormat="0" applyAlignment="0" applyProtection="0">
      <alignment vertical="center"/>
    </xf>
    <xf numFmtId="0" fontId="27" fillId="22" borderId="8" applyNumberFormat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6" fillId="10" borderId="3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</cellStyleXfs>
  <cellXfs count="28">
    <xf numFmtId="0" fontId="0" fillId="0" borderId="0" xfId="0"/>
    <xf numFmtId="49" fontId="1" fillId="0" borderId="0" xfId="0" applyNumberFormat="1" applyFont="1" applyAlignment="1">
      <alignment vertical="center"/>
    </xf>
    <xf numFmtId="176" fontId="2" fillId="0" borderId="0" xfId="0" applyNumberFormat="1" applyFont="1" applyAlignment="1">
      <alignment horizontal="left" vertical="center"/>
    </xf>
    <xf numFmtId="176" fontId="2" fillId="0" borderId="0" xfId="0" applyNumberFormat="1" applyFont="1"/>
    <xf numFmtId="0" fontId="3" fillId="2" borderId="0" xfId="0" applyFont="1" applyFill="1" applyAlignment="1">
      <alignment horizontal="center"/>
    </xf>
    <xf numFmtId="0" fontId="2" fillId="0" borderId="0" xfId="0" applyFont="1"/>
    <xf numFmtId="0" fontId="4" fillId="0" borderId="0" xfId="0" applyFont="1"/>
    <xf numFmtId="49" fontId="5" fillId="2" borderId="0" xfId="0" applyNumberFormat="1" applyFont="1" applyFill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176" fontId="6" fillId="2" borderId="0" xfId="0" applyNumberFormat="1" applyFont="1" applyFill="1"/>
    <xf numFmtId="176" fontId="2" fillId="0" borderId="0" xfId="0" applyNumberFormat="1" applyFont="1" applyAlignment="1">
      <alignment horizontal="left"/>
    </xf>
    <xf numFmtId="0" fontId="7" fillId="0" borderId="0" xfId="0" applyFont="1"/>
    <xf numFmtId="49" fontId="1" fillId="0" borderId="0" xfId="0" applyNumberFormat="1" applyFont="1" applyAlignment="1">
      <alignment vertical="center" wrapText="1"/>
    </xf>
    <xf numFmtId="176" fontId="6" fillId="0" borderId="0" xfId="0" applyNumberFormat="1" applyFont="1"/>
    <xf numFmtId="176" fontId="1" fillId="0" borderId="0" xfId="0" applyNumberFormat="1" applyFont="1" applyAlignment="1">
      <alignment vertical="center" wrapText="1"/>
    </xf>
    <xf numFmtId="176" fontId="8" fillId="2" borderId="0" xfId="0" applyNumberFormat="1" applyFont="1" applyFill="1" applyAlignment="1">
      <alignment vertical="center" wrapText="1"/>
    </xf>
    <xf numFmtId="0" fontId="1" fillId="0" borderId="0" xfId="0" applyFont="1"/>
    <xf numFmtId="0" fontId="1" fillId="0" borderId="0" xfId="0" applyNumberFormat="1" applyFont="1" applyAlignment="1">
      <alignment vertical="center" wrapText="1"/>
    </xf>
    <xf numFmtId="176" fontId="2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left" vertical="center"/>
    </xf>
    <xf numFmtId="176" fontId="1" fillId="0" borderId="0" xfId="0" applyNumberFormat="1" applyFont="1" applyFill="1" applyAlignment="1">
      <alignment horizontal="left" vertical="center"/>
    </xf>
    <xf numFmtId="49" fontId="1" fillId="3" borderId="0" xfId="0" applyNumberFormat="1" applyFont="1" applyFill="1" applyAlignment="1">
      <alignment vertical="center"/>
    </xf>
    <xf numFmtId="176" fontId="1" fillId="3" borderId="0" xfId="0" applyNumberFormat="1" applyFont="1" applyFill="1" applyAlignment="1">
      <alignment horizontal="left" vertical="center"/>
    </xf>
    <xf numFmtId="176" fontId="2" fillId="3" borderId="0" xfId="0" applyNumberFormat="1" applyFont="1" applyFill="1" applyAlignment="1">
      <alignment horizontal="left" vertical="center"/>
    </xf>
    <xf numFmtId="0" fontId="6" fillId="0" borderId="0" xfId="0" applyFont="1"/>
    <xf numFmtId="0" fontId="9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708"/>
  <sheetViews>
    <sheetView tabSelected="1" topLeftCell="A326" workbookViewId="0">
      <selection activeCell="A337" sqref="A337"/>
    </sheetView>
  </sheetViews>
  <sheetFormatPr defaultColWidth="9" defaultRowHeight="21.6"/>
  <cols>
    <col min="1" max="1" width="72.5" style="1" customWidth="1"/>
    <col min="2" max="2" width="19.1666666666667" style="2" customWidth="1"/>
    <col min="3" max="3" width="17.5" style="3" customWidth="1"/>
    <col min="4" max="4" width="19.5" style="4" customWidth="1"/>
    <col min="7" max="7" width="33.5" style="5" customWidth="1"/>
    <col min="8" max="8" width="32.3333333333333" style="6" customWidth="1"/>
    <col min="12" max="12" width="36.3333333333333" style="5" customWidth="1"/>
    <col min="13" max="13" width="34.6666666666667" style="5" customWidth="1"/>
  </cols>
  <sheetData>
    <row r="1" ht="24" spans="1:2">
      <c r="A1" s="7">
        <v>2014.4</v>
      </c>
      <c r="B1" s="7"/>
    </row>
    <row r="2" spans="1:2">
      <c r="A2" s="1" t="s">
        <v>0</v>
      </c>
      <c r="B2" s="2">
        <v>43.8</v>
      </c>
    </row>
    <row r="3" spans="1:2">
      <c r="A3" s="1" t="s">
        <v>1</v>
      </c>
      <c r="B3" s="2">
        <v>120</v>
      </c>
    </row>
    <row r="4" spans="2:3">
      <c r="B4" s="8">
        <f>SUM(B2:B3)</f>
        <v>163.8</v>
      </c>
      <c r="C4" s="9">
        <v>163.8</v>
      </c>
    </row>
    <row r="5" ht="24" spans="1:2">
      <c r="A5" s="7">
        <v>2014.5</v>
      </c>
      <c r="B5" s="7"/>
    </row>
    <row r="6" spans="1:2">
      <c r="A6" s="1" t="s">
        <v>2</v>
      </c>
      <c r="B6" s="2">
        <v>98</v>
      </c>
    </row>
    <row r="7" spans="1:2">
      <c r="A7" s="1" t="s">
        <v>3</v>
      </c>
      <c r="B7" s="10">
        <v>68.35</v>
      </c>
    </row>
    <row r="8" spans="1:2">
      <c r="A8" s="1" t="s">
        <v>4</v>
      </c>
      <c r="B8" s="2">
        <v>129</v>
      </c>
    </row>
    <row r="9" spans="1:2">
      <c r="A9" s="1" t="s">
        <v>5</v>
      </c>
      <c r="B9" s="2">
        <v>180</v>
      </c>
    </row>
    <row r="10" spans="1:3">
      <c r="A10" s="1" t="s">
        <v>6</v>
      </c>
      <c r="B10" s="2">
        <v>148</v>
      </c>
      <c r="C10" s="3">
        <v>623.35</v>
      </c>
    </row>
    <row r="11" spans="2:3">
      <c r="B11" s="8">
        <f>SUM(B6:B10)</f>
        <v>623.35</v>
      </c>
      <c r="C11" s="9">
        <f>SUM(C4:C10)</f>
        <v>787.15</v>
      </c>
    </row>
    <row r="12" ht="24" spans="1:2">
      <c r="A12" s="7" t="s">
        <v>7</v>
      </c>
      <c r="B12" s="7"/>
    </row>
    <row r="13" spans="1:2">
      <c r="A13" s="11" t="s">
        <v>8</v>
      </c>
      <c r="B13" s="2">
        <v>53.75</v>
      </c>
    </row>
    <row r="14" spans="1:3">
      <c r="A14" s="11" t="s">
        <v>9</v>
      </c>
      <c r="B14" s="2">
        <v>79</v>
      </c>
      <c r="C14" s="3">
        <v>132.75</v>
      </c>
    </row>
    <row r="15" spans="1:3">
      <c r="A15" s="11"/>
      <c r="B15" s="8">
        <f>SUM(B13:B14)</f>
        <v>132.75</v>
      </c>
      <c r="C15" s="9">
        <f>SUM(C11:C14)</f>
        <v>919.9</v>
      </c>
    </row>
    <row r="16" ht="24" spans="1:3">
      <c r="A16" s="7" t="s">
        <v>10</v>
      </c>
      <c r="B16" s="7"/>
      <c r="C16" s="3">
        <v>324</v>
      </c>
    </row>
    <row r="17" spans="1:3">
      <c r="A17" s="11" t="s">
        <v>11</v>
      </c>
      <c r="B17" s="8">
        <v>324</v>
      </c>
      <c r="C17" s="9">
        <f>SUM(C15:C16)</f>
        <v>1243.9</v>
      </c>
    </row>
    <row r="18" ht="24" spans="1:2">
      <c r="A18" s="7" t="s">
        <v>12</v>
      </c>
      <c r="B18" s="7"/>
    </row>
    <row r="19" spans="1:2">
      <c r="A19" s="1" t="s">
        <v>13</v>
      </c>
      <c r="B19" s="2">
        <v>109.61</v>
      </c>
    </row>
    <row r="20" spans="1:2">
      <c r="A20" s="1" t="s">
        <v>14</v>
      </c>
      <c r="B20" s="2">
        <v>90</v>
      </c>
    </row>
    <row r="21" spans="1:3">
      <c r="A21" s="1" t="s">
        <v>13</v>
      </c>
      <c r="B21" s="2">
        <v>105.7</v>
      </c>
      <c r="C21" s="3">
        <v>305.31</v>
      </c>
    </row>
    <row r="22" spans="2:3">
      <c r="B22" s="8">
        <f>SUM(B19:B21)</f>
        <v>305.31</v>
      </c>
      <c r="C22" s="9">
        <f>SUM(C17:C21)</f>
        <v>1549.21</v>
      </c>
    </row>
    <row r="23" ht="24" spans="1:3">
      <c r="A23" s="7" t="s">
        <v>15</v>
      </c>
      <c r="B23" s="7"/>
      <c r="C23" s="3">
        <v>49.67</v>
      </c>
    </row>
    <row r="24" spans="1:3">
      <c r="A24" s="1" t="s">
        <v>16</v>
      </c>
      <c r="B24" s="8">
        <v>49.67</v>
      </c>
      <c r="C24" s="9">
        <f>SUM(C22:C23)</f>
        <v>1598.88</v>
      </c>
    </row>
    <row r="25" ht="24" spans="1:2">
      <c r="A25" s="7" t="s">
        <v>17</v>
      </c>
      <c r="B25" s="7"/>
    </row>
    <row r="26" spans="1:2">
      <c r="A26" s="11" t="s">
        <v>18</v>
      </c>
      <c r="B26" s="2">
        <v>95</v>
      </c>
    </row>
    <row r="27" spans="1:2">
      <c r="A27" s="1" t="s">
        <v>19</v>
      </c>
      <c r="B27" s="2">
        <v>227</v>
      </c>
    </row>
    <row r="28" spans="1:2">
      <c r="A28" s="1" t="s">
        <v>19</v>
      </c>
      <c r="B28" s="2">
        <v>233</v>
      </c>
    </row>
    <row r="29" spans="1:2">
      <c r="A29" s="1" t="s">
        <v>19</v>
      </c>
      <c r="B29" s="2">
        <v>308.71</v>
      </c>
    </row>
    <row r="30" spans="1:2">
      <c r="A30" s="1" t="s">
        <v>20</v>
      </c>
      <c r="B30" s="2">
        <v>19.9</v>
      </c>
    </row>
    <row r="31" spans="1:2">
      <c r="A31" s="1" t="s">
        <v>21</v>
      </c>
      <c r="B31" s="2">
        <v>98</v>
      </c>
    </row>
    <row r="32" spans="1:3">
      <c r="A32" s="1" t="s">
        <v>22</v>
      </c>
      <c r="B32" s="2">
        <v>116.82</v>
      </c>
      <c r="C32" s="3">
        <v>1098.43</v>
      </c>
    </row>
    <row r="33" spans="2:3">
      <c r="B33" s="8">
        <f>SUM(B26:B32)</f>
        <v>1098.43</v>
      </c>
      <c r="C33" s="9">
        <f>SUM(C24:C32)</f>
        <v>2697.31</v>
      </c>
    </row>
    <row r="34" ht="24" spans="1:2">
      <c r="A34" s="7" t="s">
        <v>23</v>
      </c>
      <c r="B34" s="7"/>
    </row>
    <row r="35" spans="1:2">
      <c r="A35" s="1" t="s">
        <v>24</v>
      </c>
      <c r="B35" s="2">
        <v>115</v>
      </c>
    </row>
    <row r="36" spans="1:2">
      <c r="A36" s="1" t="s">
        <v>25</v>
      </c>
      <c r="B36" s="2">
        <v>91</v>
      </c>
    </row>
    <row r="37" spans="1:2">
      <c r="A37" s="1" t="s">
        <v>26</v>
      </c>
      <c r="B37" s="2">
        <v>57</v>
      </c>
    </row>
    <row r="38" spans="1:2">
      <c r="A38" s="1" t="s">
        <v>27</v>
      </c>
      <c r="B38" s="2">
        <v>35.64</v>
      </c>
    </row>
    <row r="39" spans="1:2">
      <c r="A39" s="1" t="s">
        <v>28</v>
      </c>
      <c r="B39" s="2">
        <v>61</v>
      </c>
    </row>
    <row r="40" spans="1:2">
      <c r="A40" s="1" t="s">
        <v>29</v>
      </c>
      <c r="B40" s="2">
        <v>178.2</v>
      </c>
    </row>
    <row r="41" spans="1:2">
      <c r="A41" s="1" t="s">
        <v>30</v>
      </c>
      <c r="B41" s="2">
        <v>51.27</v>
      </c>
    </row>
    <row r="42" spans="1:2">
      <c r="A42" s="1" t="s">
        <v>30</v>
      </c>
      <c r="B42" s="2">
        <v>9</v>
      </c>
    </row>
    <row r="43" spans="1:3">
      <c r="A43" s="12" t="s">
        <v>31</v>
      </c>
      <c r="B43" s="2">
        <v>227.92</v>
      </c>
      <c r="C43" s="3">
        <v>826.03</v>
      </c>
    </row>
    <row r="44" spans="1:3">
      <c r="A44" s="12"/>
      <c r="B44" s="8">
        <f>SUM(B35:B43)</f>
        <v>826.03</v>
      </c>
      <c r="C44" s="9">
        <f>SUM(C33:C43)</f>
        <v>3523.34</v>
      </c>
    </row>
    <row r="45" ht="24" spans="1:2">
      <c r="A45" s="7" t="s">
        <v>32</v>
      </c>
      <c r="B45" s="7"/>
    </row>
    <row r="46" spans="1:2">
      <c r="A46" s="12" t="s">
        <v>33</v>
      </c>
      <c r="B46" s="2">
        <v>309.7</v>
      </c>
    </row>
    <row r="47" spans="1:3">
      <c r="A47" s="12" t="s">
        <v>34</v>
      </c>
      <c r="B47" s="2">
        <v>191</v>
      </c>
      <c r="C47" s="3">
        <v>500.7</v>
      </c>
    </row>
    <row r="48" spans="1:3">
      <c r="A48" s="12"/>
      <c r="B48" s="8">
        <f>SUM(B46:B47)</f>
        <v>500.7</v>
      </c>
      <c r="C48" s="9">
        <f>SUM(C44:C47)</f>
        <v>4024.04</v>
      </c>
    </row>
    <row r="49" ht="24" spans="1:2">
      <c r="A49" s="7" t="s">
        <v>35</v>
      </c>
      <c r="B49" s="7"/>
    </row>
    <row r="50" spans="1:2">
      <c r="A50" s="12" t="s">
        <v>36</v>
      </c>
      <c r="B50" s="2">
        <v>185</v>
      </c>
    </row>
    <row r="51" spans="1:2">
      <c r="A51" s="1" t="s">
        <v>3</v>
      </c>
      <c r="B51" s="2">
        <v>212</v>
      </c>
    </row>
    <row r="52" spans="1:2">
      <c r="A52" s="1" t="s">
        <v>37</v>
      </c>
      <c r="B52" s="2">
        <v>19.5</v>
      </c>
    </row>
    <row r="53" spans="1:3">
      <c r="A53" s="12" t="s">
        <v>38</v>
      </c>
      <c r="B53" s="2">
        <v>99</v>
      </c>
      <c r="C53" s="3">
        <v>515.5</v>
      </c>
    </row>
    <row r="54" spans="1:3">
      <c r="A54" s="12"/>
      <c r="B54" s="8">
        <f>SUM(B50:B53)</f>
        <v>515.5</v>
      </c>
      <c r="C54" s="9">
        <f>SUM(C48:C53)</f>
        <v>4539.54</v>
      </c>
    </row>
    <row r="55" ht="24" spans="1:2">
      <c r="A55" s="7" t="s">
        <v>39</v>
      </c>
      <c r="B55" s="7"/>
    </row>
    <row r="56" spans="1:2">
      <c r="A56" s="11" t="s">
        <v>40</v>
      </c>
      <c r="B56" s="2">
        <v>199.78</v>
      </c>
    </row>
    <row r="57" spans="1:2">
      <c r="A57" s="12" t="s">
        <v>41</v>
      </c>
      <c r="B57" s="2">
        <v>290</v>
      </c>
    </row>
    <row r="58" spans="1:2">
      <c r="A58" s="12" t="s">
        <v>42</v>
      </c>
      <c r="B58" s="2">
        <v>238.9</v>
      </c>
    </row>
    <row r="59" spans="1:2">
      <c r="A59" s="1" t="s">
        <v>43</v>
      </c>
      <c r="B59" s="2">
        <v>197</v>
      </c>
    </row>
    <row r="60" spans="1:3">
      <c r="A60" s="12" t="s">
        <v>44</v>
      </c>
      <c r="B60" s="2">
        <v>56</v>
      </c>
      <c r="C60" s="3">
        <v>982</v>
      </c>
    </row>
    <row r="61" spans="1:3">
      <c r="A61" s="12"/>
      <c r="B61" s="8">
        <f>SUM(B56:B60)</f>
        <v>981.68</v>
      </c>
      <c r="C61" s="9">
        <f>SUM(C54:C60)</f>
        <v>5521.54</v>
      </c>
    </row>
    <row r="62" ht="24" spans="1:2">
      <c r="A62" s="7" t="s">
        <v>45</v>
      </c>
      <c r="B62" s="7"/>
    </row>
    <row r="63" spans="1:2">
      <c r="A63" s="12" t="s">
        <v>46</v>
      </c>
      <c r="B63" s="2">
        <v>75.24</v>
      </c>
    </row>
    <row r="64" spans="1:2">
      <c r="A64" s="12" t="s">
        <v>47</v>
      </c>
      <c r="B64" s="2">
        <v>85.84</v>
      </c>
    </row>
    <row r="65" spans="1:3">
      <c r="A65" s="12" t="s">
        <v>48</v>
      </c>
      <c r="B65" s="2">
        <v>46.06</v>
      </c>
      <c r="C65" s="3">
        <v>207.14</v>
      </c>
    </row>
    <row r="66" spans="1:3">
      <c r="A66" s="12"/>
      <c r="B66" s="8">
        <f>SUM(B63:B65)</f>
        <v>207.14</v>
      </c>
      <c r="C66" s="9">
        <f>SUM(C61:C65)</f>
        <v>5728.68</v>
      </c>
    </row>
    <row r="67" ht="24" spans="1:2">
      <c r="A67" s="7" t="s">
        <v>49</v>
      </c>
      <c r="B67" s="7"/>
    </row>
    <row r="68" spans="1:2">
      <c r="A68" s="12" t="s">
        <v>50</v>
      </c>
      <c r="B68" s="2">
        <v>115</v>
      </c>
    </row>
    <row r="69" spans="1:3">
      <c r="A69" s="12" t="s">
        <v>51</v>
      </c>
      <c r="B69" s="2">
        <v>83.3</v>
      </c>
      <c r="C69" s="3">
        <v>198.3</v>
      </c>
    </row>
    <row r="70" spans="1:3">
      <c r="A70" s="12"/>
      <c r="B70" s="8">
        <f>SUM(B68:B69)</f>
        <v>198.3</v>
      </c>
      <c r="C70" s="9">
        <f>SUM(C66:C69)</f>
        <v>5926.98</v>
      </c>
    </row>
    <row r="71" ht="24" spans="1:2">
      <c r="A71" s="7" t="s">
        <v>52</v>
      </c>
      <c r="B71" s="7"/>
    </row>
    <row r="72" spans="1:2">
      <c r="A72" s="12" t="s">
        <v>53</v>
      </c>
      <c r="B72" s="2">
        <v>93</v>
      </c>
    </row>
    <row r="73" spans="1:2">
      <c r="A73" s="12" t="s">
        <v>54</v>
      </c>
      <c r="B73" s="2">
        <v>202</v>
      </c>
    </row>
    <row r="74" spans="1:3">
      <c r="A74" s="12" t="s">
        <v>55</v>
      </c>
      <c r="B74" s="2">
        <v>120</v>
      </c>
      <c r="C74" s="3">
        <v>415</v>
      </c>
    </row>
    <row r="75" spans="1:3">
      <c r="A75" s="12"/>
      <c r="B75" s="8">
        <f>SUM(B72:B74)</f>
        <v>415</v>
      </c>
      <c r="C75" s="9">
        <f>SUM(C70:C74)</f>
        <v>6341.98</v>
      </c>
    </row>
    <row r="76" ht="24" spans="1:2">
      <c r="A76" s="7" t="s">
        <v>56</v>
      </c>
      <c r="B76" s="7"/>
    </row>
    <row r="77" spans="1:2">
      <c r="A77" s="12" t="s">
        <v>57</v>
      </c>
      <c r="B77" s="2">
        <v>71.54</v>
      </c>
    </row>
    <row r="78" spans="1:2">
      <c r="A78" s="12" t="s">
        <v>58</v>
      </c>
      <c r="B78" s="2">
        <v>98.99</v>
      </c>
    </row>
    <row r="79" spans="1:2">
      <c r="A79" s="12" t="s">
        <v>59</v>
      </c>
      <c r="B79" s="2">
        <v>96</v>
      </c>
    </row>
    <row r="80" spans="1:3">
      <c r="A80" s="12" t="s">
        <v>60</v>
      </c>
      <c r="B80" s="2">
        <v>120</v>
      </c>
      <c r="C80" s="3">
        <v>386.53</v>
      </c>
    </row>
    <row r="81" spans="1:3">
      <c r="A81" s="12"/>
      <c r="B81" s="8">
        <f>SUM(B77:B80)</f>
        <v>386.53</v>
      </c>
      <c r="C81" s="9">
        <f>SUM(C75:C80)</f>
        <v>6728.51</v>
      </c>
    </row>
    <row r="82" ht="24" spans="1:2">
      <c r="A82" s="7" t="s">
        <v>61</v>
      </c>
      <c r="B82" s="7"/>
    </row>
    <row r="83" spans="1:2">
      <c r="A83" s="12" t="s">
        <v>62</v>
      </c>
      <c r="B83" s="2">
        <v>108</v>
      </c>
    </row>
    <row r="84" spans="1:2">
      <c r="A84" s="12" t="s">
        <v>63</v>
      </c>
      <c r="B84" s="2">
        <v>17.15</v>
      </c>
    </row>
    <row r="85" spans="1:2">
      <c r="A85" s="12" t="s">
        <v>64</v>
      </c>
      <c r="B85" s="2">
        <v>225</v>
      </c>
    </row>
    <row r="86" spans="1:3">
      <c r="A86" s="12" t="s">
        <v>65</v>
      </c>
      <c r="B86" s="2">
        <v>229</v>
      </c>
      <c r="C86" s="3">
        <v>579.15</v>
      </c>
    </row>
    <row r="87" spans="1:3">
      <c r="A87" s="12"/>
      <c r="B87" s="8">
        <f>SUM(B83:B86)</f>
        <v>579.15</v>
      </c>
      <c r="C87" s="9">
        <f>SUM(C81:C86)</f>
        <v>7307.66</v>
      </c>
    </row>
    <row r="88" ht="24" spans="1:2">
      <c r="A88" s="7" t="s">
        <v>61</v>
      </c>
      <c r="B88" s="7"/>
    </row>
    <row r="89" spans="1:2">
      <c r="A89" s="12" t="s">
        <v>66</v>
      </c>
      <c r="B89" s="2">
        <v>36.26</v>
      </c>
    </row>
    <row r="90" spans="1:2">
      <c r="A90" s="12" t="s">
        <v>67</v>
      </c>
      <c r="B90" s="2">
        <v>75</v>
      </c>
    </row>
    <row r="91" spans="1:3">
      <c r="A91" s="12" t="s">
        <v>68</v>
      </c>
      <c r="B91" s="2">
        <v>118</v>
      </c>
      <c r="C91" s="3">
        <v>229.26</v>
      </c>
    </row>
    <row r="92" spans="1:3">
      <c r="A92" s="12"/>
      <c r="B92" s="8">
        <f>SUM(B89:B91)</f>
        <v>229.26</v>
      </c>
      <c r="C92" s="13">
        <f>SUM(C87:C91)</f>
        <v>7536.92</v>
      </c>
    </row>
    <row r="93" ht="24" spans="1:2">
      <c r="A93" s="7" t="s">
        <v>69</v>
      </c>
      <c r="B93" s="7"/>
    </row>
    <row r="94" spans="1:2">
      <c r="A94" s="12" t="s">
        <v>70</v>
      </c>
      <c r="B94" s="2">
        <v>143.5</v>
      </c>
    </row>
    <row r="95" spans="1:2">
      <c r="A95" s="12" t="s">
        <v>71</v>
      </c>
      <c r="B95" s="2">
        <v>69.8</v>
      </c>
    </row>
    <row r="96" spans="1:2">
      <c r="A96" s="12" t="s">
        <v>72</v>
      </c>
      <c r="B96" s="2">
        <v>166.32</v>
      </c>
    </row>
    <row r="97" spans="1:2">
      <c r="A97" s="12" t="s">
        <v>73</v>
      </c>
      <c r="B97" s="2">
        <v>14.5</v>
      </c>
    </row>
    <row r="98" spans="1:2">
      <c r="A98" s="12" t="s">
        <v>74</v>
      </c>
      <c r="B98" s="2">
        <v>33.5</v>
      </c>
    </row>
    <row r="99" spans="1:2">
      <c r="A99" s="12" t="s">
        <v>75</v>
      </c>
      <c r="B99" s="2">
        <v>199.5</v>
      </c>
    </row>
    <row r="100" spans="1:2">
      <c r="A100" s="12" t="s">
        <v>76</v>
      </c>
      <c r="B100" s="2">
        <v>6.5</v>
      </c>
    </row>
    <row r="101" spans="1:2">
      <c r="A101" s="12" t="s">
        <v>77</v>
      </c>
      <c r="B101" s="2">
        <v>26.6</v>
      </c>
    </row>
    <row r="102" spans="1:2">
      <c r="A102" s="12" t="s">
        <v>78</v>
      </c>
      <c r="B102" s="2">
        <v>245</v>
      </c>
    </row>
    <row r="103" spans="1:2">
      <c r="A103" s="12" t="s">
        <v>79</v>
      </c>
      <c r="B103" s="2">
        <v>93.1</v>
      </c>
    </row>
    <row r="104" spans="1:3">
      <c r="A104" s="12" t="s">
        <v>80</v>
      </c>
      <c r="B104" s="2">
        <v>70.6</v>
      </c>
      <c r="C104" s="14">
        <v>1068.92</v>
      </c>
    </row>
    <row r="105" spans="1:3">
      <c r="A105" s="12"/>
      <c r="B105" s="8">
        <f>SUM(B94:B104)</f>
        <v>1068.92</v>
      </c>
      <c r="C105" s="15">
        <f>SUM(C92:C104)</f>
        <v>8605.84</v>
      </c>
    </row>
    <row r="106" ht="24" spans="1:3">
      <c r="A106" s="7" t="s">
        <v>81</v>
      </c>
      <c r="B106" s="7"/>
      <c r="C106" s="14"/>
    </row>
    <row r="107" spans="1:3">
      <c r="A107" s="16" t="s">
        <v>82</v>
      </c>
      <c r="B107" s="2">
        <v>99</v>
      </c>
      <c r="C107" s="14"/>
    </row>
    <row r="108" spans="1:3">
      <c r="A108" s="1" t="s">
        <v>71</v>
      </c>
      <c r="B108" s="2">
        <v>22.5</v>
      </c>
      <c r="C108" s="14"/>
    </row>
    <row r="109" spans="1:3">
      <c r="A109" s="16" t="s">
        <v>83</v>
      </c>
      <c r="B109" s="2">
        <v>135.24</v>
      </c>
      <c r="C109" s="14"/>
    </row>
    <row r="110" spans="1:3">
      <c r="A110" s="16" t="s">
        <v>84</v>
      </c>
      <c r="B110" s="2">
        <v>0</v>
      </c>
      <c r="C110" s="14"/>
    </row>
    <row r="111" spans="1:3">
      <c r="A111" s="16" t="s">
        <v>85</v>
      </c>
      <c r="B111" s="2">
        <v>109.25</v>
      </c>
      <c r="C111" s="17">
        <v>365.99</v>
      </c>
    </row>
    <row r="112" spans="1:3">
      <c r="A112" s="16"/>
      <c r="B112" s="8">
        <f>SUM(B107:B111)</f>
        <v>365.99</v>
      </c>
      <c r="C112" s="15">
        <f>SUM(C105:C111)</f>
        <v>8971.83</v>
      </c>
    </row>
    <row r="113" ht="24" spans="1:3">
      <c r="A113" s="7" t="s">
        <v>86</v>
      </c>
      <c r="B113" s="7"/>
      <c r="C113" s="14"/>
    </row>
    <row r="114" spans="1:3">
      <c r="A114" s="16" t="s">
        <v>87</v>
      </c>
      <c r="B114" s="2">
        <v>121</v>
      </c>
      <c r="C114" s="14"/>
    </row>
    <row r="115" spans="1:3">
      <c r="A115" s="16" t="s">
        <v>88</v>
      </c>
      <c r="B115" s="2">
        <v>104</v>
      </c>
      <c r="C115" s="14"/>
    </row>
    <row r="116" spans="1:3">
      <c r="A116" s="16" t="s">
        <v>89</v>
      </c>
      <c r="B116" s="2">
        <v>34.6</v>
      </c>
      <c r="C116" s="14"/>
    </row>
    <row r="117" spans="1:2">
      <c r="A117" s="16" t="s">
        <v>90</v>
      </c>
      <c r="B117" s="2">
        <v>112.7</v>
      </c>
    </row>
    <row r="118" ht="26" customHeight="1" spans="1:2">
      <c r="A118" s="16" t="s">
        <v>91</v>
      </c>
      <c r="B118" s="2">
        <v>170.6</v>
      </c>
    </row>
    <row r="119" spans="1:2">
      <c r="A119" s="16" t="s">
        <v>92</v>
      </c>
      <c r="B119" s="2">
        <v>34.3</v>
      </c>
    </row>
    <row r="120" spans="1:2">
      <c r="A120" s="16" t="s">
        <v>93</v>
      </c>
      <c r="B120" s="2">
        <v>90.14</v>
      </c>
    </row>
    <row r="121" spans="1:2">
      <c r="A121" s="16" t="s">
        <v>94</v>
      </c>
      <c r="B121" s="2">
        <v>88</v>
      </c>
    </row>
    <row r="122" spans="1:3">
      <c r="A122" s="1" t="s">
        <v>95</v>
      </c>
      <c r="B122" s="2">
        <v>80</v>
      </c>
      <c r="C122" s="3">
        <f>AVERAGE(B123)</f>
        <v>835.34</v>
      </c>
    </row>
    <row r="123" spans="2:3">
      <c r="B123" s="8">
        <f>SUM(B114:B122)</f>
        <v>835.34</v>
      </c>
      <c r="C123" s="9">
        <f>SUM(C112:C122)</f>
        <v>9807.17</v>
      </c>
    </row>
    <row r="124" ht="24" spans="1:2">
      <c r="A124" s="7" t="s">
        <v>96</v>
      </c>
      <c r="B124" s="7"/>
    </row>
    <row r="125" ht="26" customHeight="1" spans="1:2">
      <c r="A125" s="16" t="s">
        <v>97</v>
      </c>
      <c r="B125" s="2">
        <v>172</v>
      </c>
    </row>
    <row r="126" spans="1:2">
      <c r="A126" s="1" t="s">
        <v>98</v>
      </c>
      <c r="B126" s="2">
        <v>77</v>
      </c>
    </row>
    <row r="127" spans="1:2">
      <c r="A127" s="1" t="s">
        <v>99</v>
      </c>
      <c r="B127" s="2">
        <v>88.2</v>
      </c>
    </row>
    <row r="128" spans="1:2">
      <c r="A128" s="1" t="s">
        <v>100</v>
      </c>
      <c r="B128" s="2">
        <v>71</v>
      </c>
    </row>
    <row r="129" spans="1:2">
      <c r="A129" s="1" t="s">
        <v>101</v>
      </c>
      <c r="B129" s="18">
        <v>145</v>
      </c>
    </row>
    <row r="130" spans="1:2">
      <c r="A130" s="19" t="s">
        <v>102</v>
      </c>
      <c r="B130" s="18">
        <v>65</v>
      </c>
    </row>
    <row r="131" spans="1:2">
      <c r="A131" s="19" t="s">
        <v>103</v>
      </c>
      <c r="B131" s="18">
        <v>20</v>
      </c>
    </row>
    <row r="132" spans="1:2">
      <c r="A132" s="1" t="s">
        <v>104</v>
      </c>
      <c r="B132" s="2">
        <v>78.6</v>
      </c>
    </row>
    <row r="133" spans="1:2">
      <c r="A133" s="1" t="s">
        <v>105</v>
      </c>
      <c r="B133" s="2">
        <v>76.4</v>
      </c>
    </row>
    <row r="134" spans="1:2">
      <c r="A134" s="1" t="s">
        <v>106</v>
      </c>
      <c r="B134" s="2">
        <v>44.4</v>
      </c>
    </row>
    <row r="135" spans="1:2">
      <c r="A135" s="1" t="s">
        <v>107</v>
      </c>
      <c r="B135" s="2">
        <v>80</v>
      </c>
    </row>
    <row r="136" spans="1:3">
      <c r="A136" s="1" t="s">
        <v>108</v>
      </c>
      <c r="B136" s="2">
        <v>70</v>
      </c>
      <c r="C136"/>
    </row>
    <row r="137" spans="1:3">
      <c r="A137" s="1" t="s">
        <v>109</v>
      </c>
      <c r="B137" s="2">
        <v>80</v>
      </c>
      <c r="C137"/>
    </row>
    <row r="138" spans="1:3">
      <c r="A138" s="1" t="s">
        <v>110</v>
      </c>
      <c r="B138" s="2">
        <v>60</v>
      </c>
      <c r="C138"/>
    </row>
    <row r="139" spans="1:3">
      <c r="A139" s="1" t="s">
        <v>111</v>
      </c>
      <c r="B139" s="2">
        <v>76</v>
      </c>
      <c r="C139"/>
    </row>
    <row r="140" spans="1:3">
      <c r="A140" s="1" t="s">
        <v>112</v>
      </c>
      <c r="B140" s="2">
        <v>60</v>
      </c>
      <c r="C140"/>
    </row>
    <row r="141" spans="1:3">
      <c r="A141" s="1" t="s">
        <v>113</v>
      </c>
      <c r="B141" s="2">
        <v>86</v>
      </c>
      <c r="C141" s="3">
        <f>AVERAGE(B142)</f>
        <v>1349.6</v>
      </c>
    </row>
    <row r="142" spans="1:3">
      <c r="A142"/>
      <c r="B142" s="8">
        <f>SUM(B125:B141)</f>
        <v>1349.6</v>
      </c>
      <c r="C142" s="9">
        <f>SUM(C123:C141)</f>
        <v>11156.77</v>
      </c>
    </row>
    <row r="143" ht="24" spans="1:3">
      <c r="A143" s="7" t="s">
        <v>114</v>
      </c>
      <c r="B143" s="7"/>
      <c r="C143"/>
    </row>
    <row r="144" spans="1:3">
      <c r="A144" s="1" t="s">
        <v>115</v>
      </c>
      <c r="B144" s="2">
        <v>98</v>
      </c>
      <c r="C144"/>
    </row>
    <row r="145" spans="1:3">
      <c r="A145" s="1" t="s">
        <v>116</v>
      </c>
      <c r="B145" s="2">
        <v>83</v>
      </c>
      <c r="C145"/>
    </row>
    <row r="146" spans="1:2">
      <c r="A146" s="1" t="s">
        <v>117</v>
      </c>
      <c r="B146" s="2">
        <v>80</v>
      </c>
    </row>
    <row r="147" spans="1:2">
      <c r="A147" s="1" t="s">
        <v>118</v>
      </c>
      <c r="B147" s="2">
        <v>80</v>
      </c>
    </row>
    <row r="148" spans="1:2">
      <c r="A148" s="1" t="s">
        <v>119</v>
      </c>
      <c r="B148" s="2">
        <v>80</v>
      </c>
    </row>
    <row r="149" spans="1:2">
      <c r="A149" s="1" t="s">
        <v>120</v>
      </c>
      <c r="B149" s="2">
        <v>80</v>
      </c>
    </row>
    <row r="150" spans="1:2">
      <c r="A150" s="1" t="s">
        <v>121</v>
      </c>
      <c r="B150" s="2">
        <v>70.6</v>
      </c>
    </row>
    <row r="151" spans="1:2">
      <c r="A151" s="1" t="s">
        <v>122</v>
      </c>
      <c r="B151" s="2">
        <v>49.6</v>
      </c>
    </row>
    <row r="152" spans="1:2">
      <c r="A152" s="1" t="s">
        <v>123</v>
      </c>
      <c r="B152" s="2">
        <v>49.5</v>
      </c>
    </row>
    <row r="153" spans="1:2">
      <c r="A153" s="1" t="s">
        <v>124</v>
      </c>
      <c r="B153" s="2">
        <v>51</v>
      </c>
    </row>
    <row r="154" spans="1:2">
      <c r="A154" s="12" t="s">
        <v>125</v>
      </c>
      <c r="B154" s="2">
        <v>131.5</v>
      </c>
    </row>
    <row r="155" spans="1:2">
      <c r="A155" s="12" t="s">
        <v>126</v>
      </c>
      <c r="B155" s="2">
        <v>158.88</v>
      </c>
    </row>
    <row r="156" spans="1:2">
      <c r="A156" s="12" t="s">
        <v>127</v>
      </c>
      <c r="B156" s="2">
        <v>83.6</v>
      </c>
    </row>
    <row r="157" spans="1:2">
      <c r="A157" s="12" t="s">
        <v>128</v>
      </c>
      <c r="B157" s="2">
        <v>83</v>
      </c>
    </row>
    <row r="158" spans="1:2">
      <c r="A158" s="12" t="s">
        <v>129</v>
      </c>
      <c r="B158" s="2">
        <v>84</v>
      </c>
    </row>
    <row r="159" spans="1:13">
      <c r="A159" s="12" t="s">
        <v>130</v>
      </c>
      <c r="B159" s="2">
        <v>84</v>
      </c>
      <c r="C159"/>
      <c r="G159" s="6"/>
      <c r="H159"/>
      <c r="K159" s="5"/>
      <c r="M159"/>
    </row>
    <row r="160" spans="1:4">
      <c r="A160" s="12" t="s">
        <v>131</v>
      </c>
      <c r="B160" s="2">
        <v>114.8</v>
      </c>
      <c r="C160" s="3">
        <v>1461.48</v>
      </c>
      <c r="D160" s="20"/>
    </row>
    <row r="161" spans="1:3">
      <c r="A161" s="12"/>
      <c r="B161" s="8">
        <f>SUM(B144:B160)</f>
        <v>1461.48</v>
      </c>
      <c r="C161" s="9">
        <f>SUM(C142:C160)</f>
        <v>12618.25</v>
      </c>
    </row>
    <row r="162" ht="24" spans="1:2">
      <c r="A162" s="21">
        <v>2018.01</v>
      </c>
      <c r="B162" s="7"/>
    </row>
    <row r="163" spans="1:2">
      <c r="A163" s="12" t="s">
        <v>132</v>
      </c>
      <c r="B163" s="2">
        <v>86</v>
      </c>
    </row>
    <row r="164" spans="1:2">
      <c r="A164" s="1" t="s">
        <v>133</v>
      </c>
      <c r="B164" s="2">
        <v>292</v>
      </c>
    </row>
    <row r="165" spans="1:2">
      <c r="A165" s="1" t="s">
        <v>134</v>
      </c>
      <c r="B165" s="2">
        <v>42</v>
      </c>
    </row>
    <row r="166" spans="1:2">
      <c r="A166" s="1" t="s">
        <v>135</v>
      </c>
      <c r="B166" s="2">
        <v>56.6</v>
      </c>
    </row>
    <row r="167" spans="1:2">
      <c r="A167" s="1" t="s">
        <v>136</v>
      </c>
      <c r="B167" s="2">
        <v>272</v>
      </c>
    </row>
    <row r="168" spans="1:2">
      <c r="A168" s="1" t="s">
        <v>137</v>
      </c>
      <c r="B168" s="2">
        <v>50</v>
      </c>
    </row>
    <row r="169" spans="1:2">
      <c r="A169" s="12" t="s">
        <v>138</v>
      </c>
      <c r="B169" s="2">
        <v>84.83</v>
      </c>
    </row>
    <row r="170" spans="1:2">
      <c r="A170" s="1" t="s">
        <v>139</v>
      </c>
      <c r="B170" s="2">
        <v>137.2</v>
      </c>
    </row>
    <row r="171" spans="1:2">
      <c r="A171" s="1" t="s">
        <v>140</v>
      </c>
      <c r="B171" s="2">
        <v>74</v>
      </c>
    </row>
    <row r="172" spans="1:13">
      <c r="A172" s="1" t="s">
        <v>141</v>
      </c>
      <c r="B172" s="2">
        <v>84</v>
      </c>
      <c r="G172" s="6"/>
      <c r="H172"/>
      <c r="K172" s="5"/>
      <c r="M172"/>
    </row>
    <row r="173" spans="1:3">
      <c r="A173" s="1" t="s">
        <v>142</v>
      </c>
      <c r="B173" s="2">
        <v>84</v>
      </c>
      <c r="C173" s="3">
        <v>1262.63</v>
      </c>
    </row>
    <row r="174" spans="2:3">
      <c r="B174" s="8">
        <f>SUM(B163:B173)</f>
        <v>1262.63</v>
      </c>
      <c r="C174" s="13">
        <f>SUM(C161:C173)</f>
        <v>13880.88</v>
      </c>
    </row>
    <row r="175" ht="24" spans="1:2">
      <c r="A175" s="21">
        <v>2018.02</v>
      </c>
      <c r="B175" s="7"/>
    </row>
    <row r="176" spans="1:2">
      <c r="A176" s="1" t="s">
        <v>143</v>
      </c>
      <c r="B176" s="2">
        <v>84</v>
      </c>
    </row>
    <row r="177" spans="1:2">
      <c r="A177" s="1" t="s">
        <v>144</v>
      </c>
      <c r="B177" s="2">
        <v>86</v>
      </c>
    </row>
    <row r="178" spans="1:3">
      <c r="A178" s="1" t="s">
        <v>145</v>
      </c>
      <c r="B178" s="2">
        <v>115.64</v>
      </c>
      <c r="C178" s="3">
        <v>285.64</v>
      </c>
    </row>
    <row r="179" spans="2:3">
      <c r="B179" s="2">
        <f>SUM(B176:B178)</f>
        <v>285.64</v>
      </c>
      <c r="C179" s="13">
        <f>SUM(C174:C178)</f>
        <v>14166.52</v>
      </c>
    </row>
    <row r="180" ht="24" spans="1:2">
      <c r="A180" s="21">
        <v>2018.03</v>
      </c>
      <c r="B180" s="7"/>
    </row>
    <row r="181" spans="1:2">
      <c r="A181" s="1" t="s">
        <v>146</v>
      </c>
      <c r="B181" s="2">
        <v>84.74</v>
      </c>
    </row>
    <row r="182" spans="1:2">
      <c r="A182" s="1" t="s">
        <v>145</v>
      </c>
      <c r="B182" s="2">
        <v>115.64</v>
      </c>
    </row>
    <row r="183" spans="1:2">
      <c r="A183" s="1" t="s">
        <v>147</v>
      </c>
      <c r="B183" s="2">
        <v>86</v>
      </c>
    </row>
    <row r="184" spans="1:2">
      <c r="A184" s="1" t="s">
        <v>148</v>
      </c>
      <c r="B184" s="2">
        <v>49</v>
      </c>
    </row>
    <row r="185" spans="1:2">
      <c r="A185" s="1" t="s">
        <v>149</v>
      </c>
      <c r="B185" s="2">
        <v>64.68</v>
      </c>
    </row>
    <row r="186" ht="38" spans="1:2">
      <c r="A186" s="12" t="s">
        <v>150</v>
      </c>
      <c r="B186" s="2">
        <v>369</v>
      </c>
    </row>
    <row r="187" spans="1:2">
      <c r="A187" s="12" t="s">
        <v>151</v>
      </c>
      <c r="B187" s="2">
        <v>83</v>
      </c>
    </row>
    <row r="188" spans="1:2">
      <c r="A188" s="12" t="s">
        <v>152</v>
      </c>
      <c r="B188" s="2">
        <v>83.1</v>
      </c>
    </row>
    <row r="189" spans="1:2">
      <c r="A189" s="12" t="s">
        <v>153</v>
      </c>
      <c r="B189" s="2">
        <v>84.4</v>
      </c>
    </row>
    <row r="190" spans="1:2">
      <c r="A190" s="12" t="s">
        <v>154</v>
      </c>
      <c r="B190" s="2">
        <v>84</v>
      </c>
    </row>
    <row r="191" spans="1:2">
      <c r="A191" s="12" t="s">
        <v>155</v>
      </c>
      <c r="B191" s="2">
        <v>117</v>
      </c>
    </row>
    <row r="192" spans="1:2">
      <c r="A192" s="12" t="s">
        <v>156</v>
      </c>
      <c r="B192" s="2">
        <v>36</v>
      </c>
    </row>
    <row r="193" spans="1:3">
      <c r="A193" s="12" t="s">
        <v>157</v>
      </c>
      <c r="B193" s="2">
        <v>72</v>
      </c>
      <c r="C193" s="3">
        <v>1328.56</v>
      </c>
    </row>
    <row r="194" spans="1:3">
      <c r="A194" s="12"/>
      <c r="B194" s="8">
        <f>SUM(B181:B193)</f>
        <v>1328.56</v>
      </c>
      <c r="C194" s="13">
        <f>SUM(C179:C193)</f>
        <v>15495.08</v>
      </c>
    </row>
    <row r="195" ht="24" spans="1:2">
      <c r="A195" s="21">
        <v>2018.04</v>
      </c>
      <c r="B195" s="7"/>
    </row>
    <row r="196" spans="1:2">
      <c r="A196" s="12" t="s">
        <v>158</v>
      </c>
      <c r="B196" s="2">
        <v>288</v>
      </c>
    </row>
    <row r="197" spans="1:2">
      <c r="A197" s="12" t="s">
        <v>159</v>
      </c>
      <c r="B197" s="2">
        <v>82</v>
      </c>
    </row>
    <row r="198" spans="1:2">
      <c r="A198" s="1" t="s">
        <v>160</v>
      </c>
      <c r="B198" s="2">
        <v>114.5</v>
      </c>
    </row>
    <row r="199" spans="3:3">
      <c r="C199" s="3">
        <f>SUM(B200,0)</f>
        <v>484.5</v>
      </c>
    </row>
    <row r="200" spans="2:3">
      <c r="B200" s="8">
        <f>SUM(B196:B199)</f>
        <v>484.5</v>
      </c>
      <c r="C200" s="13">
        <f>SUM(C194:C199)</f>
        <v>15979.58</v>
      </c>
    </row>
    <row r="201" ht="24" spans="1:2">
      <c r="A201" s="21">
        <v>2018.05</v>
      </c>
      <c r="B201" s="7"/>
    </row>
    <row r="202" spans="1:2">
      <c r="A202" s="1" t="s">
        <v>161</v>
      </c>
      <c r="B202" s="2">
        <v>137.2</v>
      </c>
    </row>
    <row r="203" spans="1:2">
      <c r="A203" s="1" t="s">
        <v>162</v>
      </c>
      <c r="B203" s="2">
        <v>55</v>
      </c>
    </row>
    <row r="204" spans="1:2">
      <c r="A204" s="1" t="s">
        <v>163</v>
      </c>
      <c r="B204" s="2">
        <v>77</v>
      </c>
    </row>
    <row r="205" spans="1:2">
      <c r="A205" s="1" t="s">
        <v>164</v>
      </c>
      <c r="B205" s="2">
        <v>84</v>
      </c>
    </row>
    <row r="206" spans="1:2">
      <c r="A206" s="1" t="s">
        <v>165</v>
      </c>
      <c r="B206" s="2">
        <v>83.9</v>
      </c>
    </row>
    <row r="207" spans="1:2">
      <c r="A207" s="1" t="s">
        <v>166</v>
      </c>
      <c r="B207" s="2">
        <v>84</v>
      </c>
    </row>
    <row r="208" spans="1:2">
      <c r="A208" s="1" t="s">
        <v>167</v>
      </c>
      <c r="B208" s="2">
        <v>84</v>
      </c>
    </row>
    <row r="209" spans="1:2">
      <c r="A209" s="1" t="s">
        <v>168</v>
      </c>
      <c r="B209" s="2">
        <v>86</v>
      </c>
    </row>
    <row r="210" spans="3:3">
      <c r="C210" s="3">
        <f>SUM(B211,0)</f>
        <v>691.1</v>
      </c>
    </row>
    <row r="211" spans="2:3">
      <c r="B211" s="8">
        <f>SUM(B202:B210)</f>
        <v>691.1</v>
      </c>
      <c r="C211" s="13">
        <f>SUM(C200:C210)</f>
        <v>16670.68</v>
      </c>
    </row>
    <row r="212" ht="24" spans="1:2">
      <c r="A212" s="21">
        <v>2018.06</v>
      </c>
      <c r="B212" s="7"/>
    </row>
    <row r="213" spans="3:3">
      <c r="C213" s="3">
        <v>0</v>
      </c>
    </row>
    <row r="214" spans="2:3">
      <c r="B214" s="8">
        <f>SUM(B213:B213)</f>
        <v>0</v>
      </c>
      <c r="C214" s="13">
        <f>SUM(C211:C213)</f>
        <v>16670.68</v>
      </c>
    </row>
    <row r="215" ht="24" spans="1:2">
      <c r="A215" s="21">
        <v>2018.08</v>
      </c>
      <c r="B215" s="7"/>
    </row>
    <row r="216" spans="1:2">
      <c r="A216" s="1" t="s">
        <v>169</v>
      </c>
      <c r="B216" s="2">
        <v>68</v>
      </c>
    </row>
    <row r="217" spans="1:2">
      <c r="A217" s="1" t="s">
        <v>170</v>
      </c>
      <c r="B217" s="2">
        <v>155.8</v>
      </c>
    </row>
    <row r="218" spans="1:2">
      <c r="A218" s="1" t="s">
        <v>171</v>
      </c>
      <c r="B218" s="2">
        <v>147.7</v>
      </c>
    </row>
    <row r="219" spans="1:2">
      <c r="A219" s="1" t="s">
        <v>172</v>
      </c>
      <c r="B219" s="2">
        <v>83.71</v>
      </c>
    </row>
    <row r="220" spans="1:2">
      <c r="A220" s="1" t="s">
        <v>173</v>
      </c>
      <c r="B220" s="2">
        <v>80</v>
      </c>
    </row>
    <row r="221" spans="1:2">
      <c r="A221" s="1" t="s">
        <v>174</v>
      </c>
      <c r="B221" s="2">
        <v>80</v>
      </c>
    </row>
    <row r="222" spans="1:2">
      <c r="A222" s="1" t="s">
        <v>175</v>
      </c>
      <c r="B222" s="2">
        <v>79</v>
      </c>
    </row>
    <row r="223" spans="1:2">
      <c r="A223" s="1" t="s">
        <v>176</v>
      </c>
      <c r="B223" s="2">
        <v>70.78</v>
      </c>
    </row>
    <row r="224" spans="1:2">
      <c r="A224" s="1" t="s">
        <v>177</v>
      </c>
      <c r="B224" s="2">
        <v>339</v>
      </c>
    </row>
    <row r="225" spans="3:3">
      <c r="C225" s="3">
        <v>1103.99</v>
      </c>
    </row>
    <row r="226" spans="2:3">
      <c r="B226" s="8">
        <f>SUM(B216:B225)</f>
        <v>1103.99</v>
      </c>
      <c r="C226" s="13">
        <f>SUM(C214:C225)</f>
        <v>17774.67</v>
      </c>
    </row>
    <row r="227" ht="24" spans="1:2">
      <c r="A227" s="21" t="s">
        <v>178</v>
      </c>
      <c r="B227" s="7"/>
    </row>
    <row r="228" spans="1:2">
      <c r="A228" s="1" t="s">
        <v>179</v>
      </c>
      <c r="B228" s="2">
        <v>177</v>
      </c>
    </row>
    <row r="229" spans="1:2">
      <c r="A229" s="1" t="s">
        <v>180</v>
      </c>
      <c r="B229" s="2">
        <v>201</v>
      </c>
    </row>
    <row r="230" spans="1:2">
      <c r="A230" s="1" t="s">
        <v>181</v>
      </c>
      <c r="B230" s="2">
        <v>368</v>
      </c>
    </row>
    <row r="231" spans="3:3">
      <c r="C231" s="3">
        <v>746</v>
      </c>
    </row>
    <row r="232" spans="2:3">
      <c r="B232" s="8">
        <f>SUM(B228:B231)</f>
        <v>746</v>
      </c>
      <c r="C232" s="13">
        <f>SUM(C226:C231)</f>
        <v>18520.67</v>
      </c>
    </row>
    <row r="233" ht="24" spans="1:2">
      <c r="A233" s="21" t="s">
        <v>182</v>
      </c>
      <c r="B233" s="7"/>
    </row>
    <row r="234" spans="1:2">
      <c r="A234" s="1" t="s">
        <v>183</v>
      </c>
      <c r="B234" s="2">
        <v>77.66</v>
      </c>
    </row>
    <row r="235" spans="1:2">
      <c r="A235" s="1" t="s">
        <v>184</v>
      </c>
      <c r="B235" s="2">
        <v>77.66</v>
      </c>
    </row>
    <row r="236" spans="1:2">
      <c r="A236" s="1" t="s">
        <v>185</v>
      </c>
      <c r="B236" s="2">
        <v>79.66</v>
      </c>
    </row>
    <row r="237" spans="1:2">
      <c r="A237" s="1" t="s">
        <v>186</v>
      </c>
      <c r="B237" s="2">
        <v>83.66</v>
      </c>
    </row>
    <row r="238" spans="1:2">
      <c r="A238" s="1" t="s">
        <v>187</v>
      </c>
      <c r="B238" s="2">
        <v>77.66</v>
      </c>
    </row>
    <row r="239" spans="1:2">
      <c r="A239" s="1" t="s">
        <v>188</v>
      </c>
      <c r="B239" s="2">
        <v>79.66</v>
      </c>
    </row>
    <row r="240" spans="1:2">
      <c r="A240" s="1" t="s">
        <v>189</v>
      </c>
      <c r="B240" s="2">
        <v>83.66</v>
      </c>
    </row>
    <row r="241" spans="1:2">
      <c r="A241" s="1" t="s">
        <v>190</v>
      </c>
      <c r="B241" s="2">
        <v>81.66</v>
      </c>
    </row>
    <row r="242" spans="1:2">
      <c r="A242" s="1" t="s">
        <v>191</v>
      </c>
      <c r="B242" s="2">
        <v>79.66</v>
      </c>
    </row>
    <row r="243" spans="1:2">
      <c r="A243" s="1" t="s">
        <v>192</v>
      </c>
      <c r="B243" s="2">
        <v>80.66</v>
      </c>
    </row>
    <row r="244" spans="1:2">
      <c r="A244" s="1" t="s">
        <v>193</v>
      </c>
      <c r="B244" s="2">
        <v>77.66</v>
      </c>
    </row>
    <row r="245" spans="1:2">
      <c r="A245" s="1" t="s">
        <v>194</v>
      </c>
      <c r="B245" s="2">
        <v>83.6</v>
      </c>
    </row>
    <row r="246" spans="1:2">
      <c r="A246" s="1" t="s">
        <v>195</v>
      </c>
      <c r="B246" s="2">
        <v>83.61</v>
      </c>
    </row>
    <row r="247" spans="1:2">
      <c r="A247" s="1" t="s">
        <v>196</v>
      </c>
      <c r="B247" s="2">
        <v>108.8</v>
      </c>
    </row>
    <row r="248" spans="1:2">
      <c r="A248" s="1" t="s">
        <v>197</v>
      </c>
      <c r="B248" s="2">
        <v>83.61</v>
      </c>
    </row>
    <row r="249" spans="1:2">
      <c r="A249" s="1" t="s">
        <v>198</v>
      </c>
      <c r="B249" s="2">
        <v>83.61</v>
      </c>
    </row>
    <row r="250" spans="1:2">
      <c r="A250" s="1" t="s">
        <v>199</v>
      </c>
      <c r="B250" s="2">
        <v>77.61</v>
      </c>
    </row>
    <row r="251" spans="2:3">
      <c r="B251" s="22"/>
      <c r="C251" s="3">
        <v>1326.1</v>
      </c>
    </row>
    <row r="252" spans="2:3">
      <c r="B252" s="8">
        <f>SUM(B234:B251)</f>
        <v>1400.1</v>
      </c>
      <c r="C252" s="13">
        <f>SUM(C232:C251)</f>
        <v>19846.77</v>
      </c>
    </row>
    <row r="253" ht="24" spans="1:2">
      <c r="A253" s="21">
        <v>2018.11</v>
      </c>
      <c r="B253" s="7"/>
    </row>
    <row r="254" spans="1:2">
      <c r="A254" s="1" t="s">
        <v>200</v>
      </c>
      <c r="B254" s="2">
        <v>83.61</v>
      </c>
    </row>
    <row r="255" spans="1:2">
      <c r="A255" s="1" t="s">
        <v>201</v>
      </c>
      <c r="B255" s="2">
        <v>68</v>
      </c>
    </row>
    <row r="256" spans="1:2">
      <c r="A256" s="1" t="s">
        <v>202</v>
      </c>
      <c r="B256" s="2">
        <v>80.3</v>
      </c>
    </row>
    <row r="257" spans="1:2">
      <c r="A257" s="1" t="s">
        <v>203</v>
      </c>
      <c r="B257" s="2">
        <v>129.7</v>
      </c>
    </row>
    <row r="258" spans="1:2">
      <c r="A258" s="1" t="s">
        <v>204</v>
      </c>
      <c r="B258" s="2">
        <v>83.61</v>
      </c>
    </row>
    <row r="259" spans="3:3">
      <c r="C259" s="3">
        <v>445.22</v>
      </c>
    </row>
    <row r="260" spans="2:3">
      <c r="B260" s="8">
        <f>SUM(B254:B259)</f>
        <v>445.22</v>
      </c>
      <c r="C260" s="13">
        <f>SUM(C252:C259)</f>
        <v>20291.99</v>
      </c>
    </row>
    <row r="261" ht="24" spans="1:2">
      <c r="A261" s="21">
        <v>2018.12</v>
      </c>
      <c r="B261" s="7"/>
    </row>
    <row r="262" spans="1:2">
      <c r="A262" s="1" t="s">
        <v>205</v>
      </c>
      <c r="B262" s="2">
        <v>79.61</v>
      </c>
    </row>
    <row r="263" spans="1:2">
      <c r="A263" s="1" t="s">
        <v>206</v>
      </c>
      <c r="B263" s="2">
        <v>82.61</v>
      </c>
    </row>
    <row r="264" spans="1:2">
      <c r="A264" s="1" t="s">
        <v>207</v>
      </c>
      <c r="B264" s="2">
        <v>85.61</v>
      </c>
    </row>
    <row r="265" spans="1:2">
      <c r="A265" s="1" t="s">
        <v>208</v>
      </c>
      <c r="B265" s="2">
        <v>85.61</v>
      </c>
    </row>
    <row r="266" spans="1:2">
      <c r="A266" s="1" t="s">
        <v>209</v>
      </c>
      <c r="B266" s="2">
        <v>180</v>
      </c>
    </row>
    <row r="267" spans="1:2">
      <c r="A267" s="1" t="s">
        <v>210</v>
      </c>
      <c r="B267" s="2">
        <v>59.5</v>
      </c>
    </row>
    <row r="268" spans="1:2">
      <c r="A268" s="1" t="s">
        <v>211</v>
      </c>
      <c r="B268" s="2">
        <v>59</v>
      </c>
    </row>
    <row r="269" spans="1:2">
      <c r="A269" s="1" t="s">
        <v>212</v>
      </c>
      <c r="B269" s="2">
        <v>81.2</v>
      </c>
    </row>
    <row r="270" spans="1:2">
      <c r="A270" s="1" t="s">
        <v>213</v>
      </c>
      <c r="B270" s="2">
        <v>84</v>
      </c>
    </row>
    <row r="271" spans="1:2">
      <c r="A271" s="1" t="s">
        <v>214</v>
      </c>
      <c r="B271" s="2">
        <v>77</v>
      </c>
    </row>
    <row r="272" spans="1:2">
      <c r="A272" s="1" t="s">
        <v>215</v>
      </c>
      <c r="B272" s="2">
        <v>87</v>
      </c>
    </row>
    <row r="273" spans="1:2">
      <c r="A273" s="1" t="s">
        <v>216</v>
      </c>
      <c r="B273" s="2">
        <v>82.61</v>
      </c>
    </row>
    <row r="274" spans="1:2">
      <c r="A274" s="1" t="s">
        <v>217</v>
      </c>
      <c r="B274" s="2">
        <v>87</v>
      </c>
    </row>
    <row r="275" spans="1:4">
      <c r="A275" s="23" t="s">
        <v>218</v>
      </c>
      <c r="B275" s="24">
        <v>50</v>
      </c>
      <c r="D275" s="4" t="s">
        <v>219</v>
      </c>
    </row>
    <row r="276" spans="3:8">
      <c r="C276" s="3">
        <v>1180.75</v>
      </c>
      <c r="G276" s="6"/>
      <c r="H276"/>
    </row>
    <row r="277" spans="2:3">
      <c r="B277" s="8">
        <f>SUM(B262:B276)</f>
        <v>1180.75</v>
      </c>
      <c r="C277" s="13">
        <f>SUM(C260:C276)</f>
        <v>21472.74</v>
      </c>
    </row>
    <row r="278" ht="24" spans="1:2">
      <c r="A278" s="21">
        <v>2019.01</v>
      </c>
      <c r="B278" s="7"/>
    </row>
    <row r="279" spans="1:2">
      <c r="A279" s="1" t="s">
        <v>220</v>
      </c>
      <c r="B279" s="2">
        <v>145</v>
      </c>
    </row>
    <row r="280" spans="1:2">
      <c r="A280" s="1" t="s">
        <v>221</v>
      </c>
      <c r="B280" s="2">
        <v>170</v>
      </c>
    </row>
    <row r="281" spans="1:2">
      <c r="A281" s="1" t="s">
        <v>222</v>
      </c>
      <c r="B281" s="2">
        <v>142</v>
      </c>
    </row>
    <row r="282" spans="1:2">
      <c r="A282" s="1" t="s">
        <v>223</v>
      </c>
      <c r="B282" s="2">
        <v>174.4</v>
      </c>
    </row>
    <row r="283" spans="1:2">
      <c r="A283" s="1" t="s">
        <v>224</v>
      </c>
      <c r="B283" s="2">
        <v>38.8</v>
      </c>
    </row>
    <row r="284" spans="1:2">
      <c r="A284" s="1" t="s">
        <v>225</v>
      </c>
      <c r="B284" s="2">
        <v>149</v>
      </c>
    </row>
    <row r="285" spans="1:2">
      <c r="A285" s="1" t="s">
        <v>226</v>
      </c>
      <c r="B285" s="2">
        <v>302.8</v>
      </c>
    </row>
    <row r="286" spans="1:2">
      <c r="A286" s="1" t="s">
        <v>227</v>
      </c>
      <c r="B286" s="2">
        <v>82.61</v>
      </c>
    </row>
    <row r="287" spans="1:2">
      <c r="A287" s="1" t="s">
        <v>228</v>
      </c>
      <c r="B287" s="2">
        <v>79.61</v>
      </c>
    </row>
    <row r="288" spans="1:2">
      <c r="A288" s="1" t="s">
        <v>229</v>
      </c>
      <c r="B288" s="2">
        <v>82.8</v>
      </c>
    </row>
    <row r="289" spans="1:2">
      <c r="A289" s="1" t="s">
        <v>230</v>
      </c>
      <c r="B289" s="2">
        <v>88</v>
      </c>
    </row>
    <row r="290" spans="3:3">
      <c r="C290" s="3">
        <v>1455.02</v>
      </c>
    </row>
    <row r="291" spans="2:3">
      <c r="B291" s="8">
        <f>SUM(B279:B290)</f>
        <v>1455.02</v>
      </c>
      <c r="C291" s="13">
        <f>SUM(C277:C290)</f>
        <v>22927.76</v>
      </c>
    </row>
    <row r="292" ht="24" spans="1:2">
      <c r="A292" s="21">
        <v>2019.02</v>
      </c>
      <c r="B292" s="7"/>
    </row>
    <row r="293" spans="1:2">
      <c r="A293" s="1" t="s">
        <v>231</v>
      </c>
      <c r="B293" s="2">
        <v>165</v>
      </c>
    </row>
    <row r="294" spans="1:2">
      <c r="A294" s="1" t="s">
        <v>232</v>
      </c>
      <c r="B294" s="2">
        <v>256.8</v>
      </c>
    </row>
    <row r="295" spans="1:2">
      <c r="A295" s="1" t="s">
        <v>233</v>
      </c>
      <c r="B295" s="2">
        <v>136.5</v>
      </c>
    </row>
    <row r="296" spans="1:2">
      <c r="A296" s="1" t="s">
        <v>234</v>
      </c>
      <c r="B296" s="2">
        <v>229.23</v>
      </c>
    </row>
    <row r="297" spans="1:2">
      <c r="A297" s="1" t="s">
        <v>235</v>
      </c>
      <c r="B297" s="2">
        <v>87.8</v>
      </c>
    </row>
    <row r="298" spans="1:2">
      <c r="A298" s="1" t="s">
        <v>236</v>
      </c>
      <c r="B298" s="2">
        <v>87</v>
      </c>
    </row>
    <row r="299" spans="1:2">
      <c r="A299" s="1" t="s">
        <v>237</v>
      </c>
      <c r="B299" s="2">
        <v>82.5</v>
      </c>
    </row>
    <row r="300" spans="1:2">
      <c r="A300" s="1" t="s">
        <v>238</v>
      </c>
      <c r="B300" s="2">
        <v>90</v>
      </c>
    </row>
    <row r="301" spans="1:2">
      <c r="A301" s="1" t="s">
        <v>239</v>
      </c>
      <c r="B301" s="2">
        <v>90</v>
      </c>
    </row>
    <row r="302" spans="1:2">
      <c r="A302" s="1" t="s">
        <v>240</v>
      </c>
      <c r="B302" s="2">
        <v>82.5</v>
      </c>
    </row>
    <row r="303" spans="3:3">
      <c r="C303" s="3">
        <v>1307.33</v>
      </c>
    </row>
    <row r="304" spans="2:3">
      <c r="B304" s="8">
        <f>SUM(B293:B303)</f>
        <v>1307.33</v>
      </c>
      <c r="C304" s="13">
        <f>SUM(C291:C303)</f>
        <v>24235.09</v>
      </c>
    </row>
    <row r="305" ht="24" spans="1:2">
      <c r="A305" s="21" t="s">
        <v>241</v>
      </c>
      <c r="B305" s="7"/>
    </row>
    <row r="306" spans="1:2">
      <c r="A306" s="1" t="s">
        <v>242</v>
      </c>
      <c r="B306" s="2">
        <v>158</v>
      </c>
    </row>
    <row r="307" spans="1:2">
      <c r="A307" s="1" t="s">
        <v>243</v>
      </c>
      <c r="B307" s="2">
        <v>34.3</v>
      </c>
    </row>
    <row r="308" spans="1:2">
      <c r="A308" s="1" t="s">
        <v>244</v>
      </c>
      <c r="B308" s="2">
        <v>161.7</v>
      </c>
    </row>
    <row r="309" spans="1:2">
      <c r="A309" s="1" t="s">
        <v>245</v>
      </c>
      <c r="B309" s="2">
        <v>185.22</v>
      </c>
    </row>
    <row r="310" spans="1:2">
      <c r="A310" s="1" t="s">
        <v>246</v>
      </c>
      <c r="B310" s="2">
        <v>60.4</v>
      </c>
    </row>
    <row r="311" spans="1:2">
      <c r="A311" s="1" t="s">
        <v>247</v>
      </c>
      <c r="B311" s="2">
        <v>106.2</v>
      </c>
    </row>
    <row r="312" spans="1:2">
      <c r="A312" s="1" t="s">
        <v>248</v>
      </c>
      <c r="B312" s="2">
        <v>34.1</v>
      </c>
    </row>
    <row r="313" spans="1:2">
      <c r="A313" s="1" t="s">
        <v>249</v>
      </c>
      <c r="B313" s="2">
        <v>144</v>
      </c>
    </row>
    <row r="314" spans="1:2">
      <c r="A314" s="1" t="s">
        <v>250</v>
      </c>
      <c r="B314" s="2">
        <v>69.6</v>
      </c>
    </row>
    <row r="315" spans="1:2">
      <c r="A315" s="1" t="s">
        <v>251</v>
      </c>
      <c r="B315" s="2">
        <v>376</v>
      </c>
    </row>
    <row r="316" spans="3:3">
      <c r="C316" s="3">
        <v>1329.52</v>
      </c>
    </row>
    <row r="317" spans="2:3">
      <c r="B317" s="8">
        <f>SUM(B306:B316)</f>
        <v>1329.52</v>
      </c>
      <c r="C317" s="13">
        <f>SUM(C304:C316)</f>
        <v>25564.61</v>
      </c>
    </row>
    <row r="318" ht="24" spans="1:2">
      <c r="A318" s="21">
        <v>2019.04</v>
      </c>
      <c r="B318" s="7"/>
    </row>
    <row r="319" spans="1:2">
      <c r="A319" s="1" t="s">
        <v>252</v>
      </c>
      <c r="B319" s="2">
        <v>154.84</v>
      </c>
    </row>
    <row r="320" spans="1:2">
      <c r="A320" s="1" t="s">
        <v>253</v>
      </c>
      <c r="B320" s="2">
        <v>73.5</v>
      </c>
    </row>
    <row r="321" spans="1:2">
      <c r="A321" s="1" t="s">
        <v>249</v>
      </c>
      <c r="B321" s="2">
        <v>144</v>
      </c>
    </row>
    <row r="322" spans="1:2">
      <c r="A322" s="1" t="s">
        <v>254</v>
      </c>
      <c r="B322" s="2">
        <v>84.6</v>
      </c>
    </row>
    <row r="323" spans="1:2">
      <c r="A323" s="1" t="s">
        <v>255</v>
      </c>
      <c r="B323" s="2">
        <v>40</v>
      </c>
    </row>
    <row r="324" spans="1:2">
      <c r="A324" s="1" t="s">
        <v>256</v>
      </c>
      <c r="B324" s="2">
        <v>133</v>
      </c>
    </row>
    <row r="325" spans="3:3">
      <c r="C325" s="3">
        <v>629.94</v>
      </c>
    </row>
    <row r="326" spans="2:3">
      <c r="B326" s="8">
        <f>SUM(B319:B324)</f>
        <v>629.94</v>
      </c>
      <c r="C326" s="13">
        <f>SUM(C317:C325)</f>
        <v>26194.55</v>
      </c>
    </row>
    <row r="327" ht="24" spans="1:2">
      <c r="A327" s="21" t="s">
        <v>257</v>
      </c>
      <c r="B327" s="7"/>
    </row>
    <row r="328" spans="1:2">
      <c r="A328" s="1" t="s">
        <v>258</v>
      </c>
      <c r="B328" s="2">
        <v>238</v>
      </c>
    </row>
    <row r="329" spans="1:2">
      <c r="A329" s="1" t="s">
        <v>259</v>
      </c>
      <c r="B329" s="2">
        <v>68.6</v>
      </c>
    </row>
    <row r="330" spans="1:2">
      <c r="A330" s="1" t="s">
        <v>260</v>
      </c>
      <c r="B330" s="2">
        <v>95</v>
      </c>
    </row>
    <row r="331" spans="1:4">
      <c r="A331" s="23" t="s">
        <v>261</v>
      </c>
      <c r="B331" s="24">
        <v>10</v>
      </c>
      <c r="D331" s="4" t="s">
        <v>262</v>
      </c>
    </row>
    <row r="332" spans="1:2">
      <c r="A332" s="1" t="s">
        <v>263</v>
      </c>
      <c r="B332" s="2">
        <v>88</v>
      </c>
    </row>
    <row r="333" spans="1:2">
      <c r="A333" s="1" t="s">
        <v>264</v>
      </c>
      <c r="B333" s="2">
        <v>88</v>
      </c>
    </row>
    <row r="334" spans="1:2">
      <c r="A334" s="1" t="s">
        <v>265</v>
      </c>
      <c r="B334" s="2">
        <v>90</v>
      </c>
    </row>
    <row r="335" spans="1:4">
      <c r="A335" s="23" t="s">
        <v>266</v>
      </c>
      <c r="B335" s="24">
        <v>10</v>
      </c>
      <c r="D335" s="4" t="s">
        <v>262</v>
      </c>
    </row>
    <row r="336" spans="1:2">
      <c r="A336" s="1" t="s">
        <v>267</v>
      </c>
      <c r="B336" s="2">
        <v>90</v>
      </c>
    </row>
    <row r="337" spans="1:2">
      <c r="A337" s="1" t="s">
        <v>268</v>
      </c>
      <c r="B337" s="2">
        <v>89.8</v>
      </c>
    </row>
    <row r="338" spans="1:2">
      <c r="A338" s="1" t="s">
        <v>269</v>
      </c>
      <c r="B338" s="2">
        <v>89.8</v>
      </c>
    </row>
    <row r="339" spans="1:4">
      <c r="A339" s="23" t="s">
        <v>270</v>
      </c>
      <c r="B339" s="25">
        <v>9.8</v>
      </c>
      <c r="D339" s="4" t="s">
        <v>271</v>
      </c>
    </row>
    <row r="340" spans="1:4">
      <c r="A340" s="23" t="s">
        <v>272</v>
      </c>
      <c r="B340" s="25">
        <v>9.8</v>
      </c>
      <c r="D340" s="4" t="s">
        <v>271</v>
      </c>
    </row>
    <row r="341" spans="3:3">
      <c r="C341" s="3">
        <v>816.8</v>
      </c>
    </row>
    <row r="342" spans="2:3">
      <c r="B342" s="8">
        <f>SUM(B328:B340)</f>
        <v>976.8</v>
      </c>
      <c r="C342" s="13">
        <f>SUM(C326:C341)</f>
        <v>27011.35</v>
      </c>
    </row>
    <row r="343" ht="24" spans="1:2">
      <c r="A343" s="21" t="s">
        <v>273</v>
      </c>
      <c r="B343" s="7"/>
    </row>
    <row r="344" spans="1:4">
      <c r="A344" s="23" t="s">
        <v>274</v>
      </c>
      <c r="B344" s="24">
        <v>9.8</v>
      </c>
      <c r="D344" s="4" t="s">
        <v>271</v>
      </c>
    </row>
    <row r="345" spans="1:4">
      <c r="A345" s="23" t="s">
        <v>275</v>
      </c>
      <c r="B345" s="24">
        <v>9.8</v>
      </c>
      <c r="D345" s="4" t="s">
        <v>271</v>
      </c>
    </row>
    <row r="346" spans="1:2">
      <c r="A346" s="1" t="s">
        <v>276</v>
      </c>
      <c r="B346" s="2">
        <v>215</v>
      </c>
    </row>
    <row r="347" spans="1:4">
      <c r="A347" s="23" t="s">
        <v>277</v>
      </c>
      <c r="B347" s="24">
        <v>9.8</v>
      </c>
      <c r="D347" s="4" t="s">
        <v>271</v>
      </c>
    </row>
    <row r="348" spans="1:4">
      <c r="A348" s="23" t="s">
        <v>278</v>
      </c>
      <c r="B348" s="24">
        <v>9.8</v>
      </c>
      <c r="D348" s="4" t="s">
        <v>271</v>
      </c>
    </row>
    <row r="349" spans="1:4">
      <c r="A349" s="23" t="s">
        <v>279</v>
      </c>
      <c r="B349" s="24">
        <v>9.8</v>
      </c>
      <c r="D349" s="4" t="s">
        <v>271</v>
      </c>
    </row>
    <row r="350" spans="1:4">
      <c r="A350" s="23" t="s">
        <v>280</v>
      </c>
      <c r="B350" s="24">
        <v>9.8</v>
      </c>
      <c r="D350" s="4" t="s">
        <v>271</v>
      </c>
    </row>
    <row r="351" spans="1:4">
      <c r="A351" s="23" t="s">
        <v>281</v>
      </c>
      <c r="B351" s="24">
        <v>9.8</v>
      </c>
      <c r="D351" s="4" t="s">
        <v>271</v>
      </c>
    </row>
    <row r="352" spans="1:2">
      <c r="A352" s="1" t="s">
        <v>282</v>
      </c>
      <c r="B352" s="2">
        <v>179.33</v>
      </c>
    </row>
    <row r="353" spans="3:3">
      <c r="C353" s="3">
        <v>462.93</v>
      </c>
    </row>
    <row r="354" spans="2:3">
      <c r="B354" s="8">
        <f>SUM(B344:B353)</f>
        <v>462.93</v>
      </c>
      <c r="C354" s="13">
        <f>SUM(C342:C353)</f>
        <v>27474.28</v>
      </c>
    </row>
    <row r="355" ht="24" spans="1:2">
      <c r="A355" s="21">
        <v>2019.07</v>
      </c>
      <c r="B355" s="7"/>
    </row>
    <row r="356" spans="1:2">
      <c r="A356" s="1" t="s">
        <v>283</v>
      </c>
      <c r="B356" s="2">
        <v>258.2</v>
      </c>
    </row>
    <row r="357" spans="1:2">
      <c r="A357" s="1" t="s">
        <v>284</v>
      </c>
      <c r="B357" s="2">
        <v>99</v>
      </c>
    </row>
    <row r="358" spans="3:3">
      <c r="C358" s="3">
        <v>357.2</v>
      </c>
    </row>
    <row r="359" spans="2:3">
      <c r="B359" s="8">
        <f>SUM(B356:B358)</f>
        <v>357.2</v>
      </c>
      <c r="C359" s="13">
        <f>SUM(C354:C358)</f>
        <v>27831.48</v>
      </c>
    </row>
    <row r="360" ht="24" spans="1:2">
      <c r="A360" s="21" t="s">
        <v>285</v>
      </c>
      <c r="B360" s="7"/>
    </row>
    <row r="361" spans="1:2">
      <c r="A361" s="1" t="s">
        <v>286</v>
      </c>
      <c r="B361" s="2">
        <v>45</v>
      </c>
    </row>
    <row r="362" spans="1:4">
      <c r="A362" s="23" t="s">
        <v>287</v>
      </c>
      <c r="B362" s="24">
        <v>30</v>
      </c>
      <c r="D362" s="4" t="s">
        <v>262</v>
      </c>
    </row>
    <row r="363" spans="3:3">
      <c r="C363" s="3">
        <v>75</v>
      </c>
    </row>
    <row r="364" spans="2:3">
      <c r="B364" s="8">
        <f>SUM(B361:B363)</f>
        <v>75</v>
      </c>
      <c r="C364" s="13">
        <f>SUM(C359:C363)</f>
        <v>27906.48</v>
      </c>
    </row>
    <row r="365" ht="24" spans="1:2">
      <c r="A365" s="21">
        <v>2019.09</v>
      </c>
      <c r="B365" s="7"/>
    </row>
    <row r="366" spans="1:4">
      <c r="A366" s="23" t="s">
        <v>288</v>
      </c>
      <c r="B366" s="24">
        <v>9.8</v>
      </c>
      <c r="D366" s="4" t="s">
        <v>271</v>
      </c>
    </row>
    <row r="367" spans="1:2">
      <c r="A367" s="1" t="s">
        <v>289</v>
      </c>
      <c r="B367" s="2">
        <v>205.81</v>
      </c>
    </row>
    <row r="368" spans="1:2">
      <c r="A368" s="1" t="s">
        <v>290</v>
      </c>
      <c r="B368" s="2">
        <v>208</v>
      </c>
    </row>
    <row r="369" spans="1:2">
      <c r="A369" s="1" t="s">
        <v>291</v>
      </c>
      <c r="B369" s="2">
        <v>400</v>
      </c>
    </row>
    <row r="370" spans="1:2">
      <c r="A370" s="1" t="s">
        <v>292</v>
      </c>
      <c r="B370" s="2">
        <v>45</v>
      </c>
    </row>
    <row r="371" spans="1:2">
      <c r="A371" s="1" t="s">
        <v>293</v>
      </c>
      <c r="B371" s="2">
        <v>200</v>
      </c>
    </row>
    <row r="372" spans="1:4">
      <c r="A372" s="23" t="s">
        <v>294</v>
      </c>
      <c r="B372" s="24">
        <v>9.8</v>
      </c>
      <c r="D372" s="4" t="s">
        <v>295</v>
      </c>
    </row>
    <row r="373" spans="1:2">
      <c r="A373" s="1" t="s">
        <v>296</v>
      </c>
      <c r="B373" s="2">
        <v>248</v>
      </c>
    </row>
    <row r="374" spans="3:3">
      <c r="C374" s="3">
        <v>1326.41</v>
      </c>
    </row>
    <row r="375" spans="2:3">
      <c r="B375" s="8">
        <f>SUM(B366:B374)</f>
        <v>1326.41</v>
      </c>
      <c r="C375" s="13">
        <f>SUM(C364:C374)</f>
        <v>29232.89</v>
      </c>
    </row>
    <row r="376" ht="24" spans="1:2">
      <c r="A376" s="7" t="s">
        <v>297</v>
      </c>
      <c r="B376" s="7"/>
    </row>
    <row r="377" spans="2:2">
      <c r="B377" s="2">
        <v>0</v>
      </c>
    </row>
    <row r="378" spans="3:3">
      <c r="C378" s="3">
        <v>0</v>
      </c>
    </row>
    <row r="379" spans="2:3">
      <c r="B379" s="8">
        <f>SUM(B377:B378)</f>
        <v>0</v>
      </c>
      <c r="C379" s="13">
        <f>SUM(C375:C378)</f>
        <v>29232.89</v>
      </c>
    </row>
    <row r="380" ht="24" spans="1:2">
      <c r="A380" s="7" t="s">
        <v>298</v>
      </c>
      <c r="B380" s="7"/>
    </row>
    <row r="381" spans="1:2">
      <c r="A381" s="1" t="s">
        <v>299</v>
      </c>
      <c r="B381" s="2">
        <v>45</v>
      </c>
    </row>
    <row r="382" spans="1:4">
      <c r="A382" s="23" t="s">
        <v>300</v>
      </c>
      <c r="B382" s="24">
        <v>20</v>
      </c>
      <c r="D382" s="4" t="s">
        <v>262</v>
      </c>
    </row>
    <row r="383" spans="1:4">
      <c r="A383" s="23" t="s">
        <v>301</v>
      </c>
      <c r="B383" s="24">
        <v>20</v>
      </c>
      <c r="D383" s="4" t="s">
        <v>262</v>
      </c>
    </row>
    <row r="384" spans="1:4">
      <c r="A384" s="23" t="s">
        <v>302</v>
      </c>
      <c r="B384" s="24">
        <v>20</v>
      </c>
      <c r="D384" s="4" t="s">
        <v>262</v>
      </c>
    </row>
    <row r="385" spans="1:2">
      <c r="A385" s="1" t="s">
        <v>303</v>
      </c>
      <c r="B385" s="2">
        <v>70</v>
      </c>
    </row>
    <row r="386" spans="1:4">
      <c r="A386" s="23" t="s">
        <v>304</v>
      </c>
      <c r="B386" s="24">
        <v>46</v>
      </c>
      <c r="D386" s="4" t="s">
        <v>305</v>
      </c>
    </row>
    <row r="387" ht="26" customHeight="1" spans="1:2">
      <c r="A387" s="1" t="s">
        <v>306</v>
      </c>
      <c r="B387" s="2">
        <v>81.7</v>
      </c>
    </row>
    <row r="388" ht="26" customHeight="1" spans="1:4">
      <c r="A388" s="23" t="s">
        <v>307</v>
      </c>
      <c r="B388" s="24">
        <v>29.26</v>
      </c>
      <c r="D388" s="4" t="s">
        <v>305</v>
      </c>
    </row>
    <row r="389" ht="26" customHeight="1" spans="1:4">
      <c r="A389" s="23" t="s">
        <v>308</v>
      </c>
      <c r="B389" s="24">
        <v>9.8</v>
      </c>
      <c r="D389" s="4" t="s">
        <v>271</v>
      </c>
    </row>
    <row r="390" ht="26" customHeight="1" spans="1:4">
      <c r="A390" s="23" t="s">
        <v>309</v>
      </c>
      <c r="B390" s="24">
        <v>9.8</v>
      </c>
      <c r="D390" s="4" t="s">
        <v>271</v>
      </c>
    </row>
    <row r="391" spans="1:4">
      <c r="A391" s="23" t="s">
        <v>310</v>
      </c>
      <c r="B391" s="24">
        <v>9.8</v>
      </c>
      <c r="D391" s="4" t="s">
        <v>271</v>
      </c>
    </row>
    <row r="392" spans="1:4">
      <c r="A392" s="23" t="s">
        <v>311</v>
      </c>
      <c r="B392" s="24">
        <v>19.77</v>
      </c>
      <c r="D392" s="4" t="s">
        <v>262</v>
      </c>
    </row>
    <row r="393" spans="1:2">
      <c r="A393" s="1" t="s">
        <v>312</v>
      </c>
      <c r="B393" s="2">
        <v>156</v>
      </c>
    </row>
    <row r="394" spans="1:2">
      <c r="A394" s="1" t="s">
        <v>313</v>
      </c>
      <c r="B394" s="2">
        <v>328</v>
      </c>
    </row>
    <row r="398" ht="26" customHeight="1" spans="3:3">
      <c r="C398" s="3">
        <v>865.13</v>
      </c>
    </row>
    <row r="399" spans="2:3">
      <c r="B399" s="8">
        <f>SUM(B381:B398)</f>
        <v>865.13</v>
      </c>
      <c r="C399" s="13">
        <f>SUM(C379:C398)</f>
        <v>30098.02</v>
      </c>
    </row>
    <row r="405" spans="7:7">
      <c r="G405" s="26"/>
    </row>
    <row r="693" spans="13:13">
      <c r="M693" s="26"/>
    </row>
    <row r="698" spans="23:23">
      <c r="W698">
        <v>9</v>
      </c>
    </row>
    <row r="699" spans="23:23">
      <c r="W699">
        <v>12</v>
      </c>
    </row>
    <row r="700" spans="23:23">
      <c r="W700">
        <v>8</v>
      </c>
    </row>
    <row r="701" spans="12:23">
      <c r="L701" s="26"/>
      <c r="W701">
        <v>10</v>
      </c>
    </row>
    <row r="702" spans="23:23">
      <c r="W702">
        <v>10</v>
      </c>
    </row>
    <row r="703" spans="23:23">
      <c r="W703">
        <v>9</v>
      </c>
    </row>
    <row r="704" spans="23:23">
      <c r="W704">
        <v>16</v>
      </c>
    </row>
    <row r="705" spans="23:23">
      <c r="W705">
        <v>9</v>
      </c>
    </row>
    <row r="706" spans="23:23">
      <c r="W706">
        <v>6</v>
      </c>
    </row>
    <row r="707" spans="23:23">
      <c r="W707">
        <v>8</v>
      </c>
    </row>
    <row r="708" spans="23:23">
      <c r="W708" s="27">
        <f>SUM(W698:W707)</f>
        <v>97</v>
      </c>
    </row>
  </sheetData>
  <mergeCells count="44">
    <mergeCell ref="A1:B1"/>
    <mergeCell ref="A5:B5"/>
    <mergeCell ref="A12:B12"/>
    <mergeCell ref="A16:B16"/>
    <mergeCell ref="A18:B18"/>
    <mergeCell ref="A23:B23"/>
    <mergeCell ref="A25:B25"/>
    <mergeCell ref="A34:B34"/>
    <mergeCell ref="A45:B45"/>
    <mergeCell ref="A49:B49"/>
    <mergeCell ref="A55:B55"/>
    <mergeCell ref="A62:B62"/>
    <mergeCell ref="A67:B67"/>
    <mergeCell ref="A71:B71"/>
    <mergeCell ref="A76:B76"/>
    <mergeCell ref="A82:B82"/>
    <mergeCell ref="A88:B88"/>
    <mergeCell ref="A93:B93"/>
    <mergeCell ref="A106:B106"/>
    <mergeCell ref="A113:B113"/>
    <mergeCell ref="A124:B124"/>
    <mergeCell ref="A143:B143"/>
    <mergeCell ref="A162:B162"/>
    <mergeCell ref="A175:B175"/>
    <mergeCell ref="A180:B180"/>
    <mergeCell ref="A195:B195"/>
    <mergeCell ref="A201:B201"/>
    <mergeCell ref="A212:B212"/>
    <mergeCell ref="A215:B215"/>
    <mergeCell ref="A227:B227"/>
    <mergeCell ref="A233:B233"/>
    <mergeCell ref="A253:B253"/>
    <mergeCell ref="A261:B261"/>
    <mergeCell ref="A278:B278"/>
    <mergeCell ref="A292:B292"/>
    <mergeCell ref="A305:B305"/>
    <mergeCell ref="A318:B318"/>
    <mergeCell ref="A327:B327"/>
    <mergeCell ref="A343:B343"/>
    <mergeCell ref="A355:B355"/>
    <mergeCell ref="A360:B360"/>
    <mergeCell ref="A365:B365"/>
    <mergeCell ref="A376:B376"/>
    <mergeCell ref="A380:B380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模型花费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2018-12-21T17:16:00Z</dcterms:created>
  <dcterms:modified xsi:type="dcterms:W3CDTF">2019-11-25T09:05:11Z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2052-1.7.0.2619</vt:lpwstr>
  </property>
</Properties>
</file>