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<sst xmlns="http://schemas.openxmlformats.org/spreadsheetml/2006/main" uniqueCount="380">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</sst>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3" numFmtId="0" fillId="0" borderId="7" applyFont="1" applyNumberFormat="0" applyFill="0"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deb0dbfe24c924c8d3a85dcf053e2cf.png"/><Relationship Id="rId2" Type="http://schemas.openxmlformats.org/officeDocument/2006/relationships/image" Target="../media/0ad7d10a0c0696c9a4f46442bbe4ccc0.png"/></Relationships>
</file>

<file path=xl/drawings/_rels/drawing3.xml.rels><?xml version="1.0" encoding="UTF-8" standalone="yes"?>
<Relationships xmlns="http://schemas.openxmlformats.org/package/2006/relationships"><Relationship Id="rId1" Type="http://schemas.openxmlformats.org/officeDocument/2006/relationships/image" Target="../media/2a86ef78875ecfabe2d8ed76171bab4d.png"/><Relationship Id="rId2" Type="http://schemas.openxmlformats.org/officeDocument/2006/relationships/image" Target="../media/db04f290103a28c41a821aa3ce9dd1db.png"/><Relationship Id="rId3" Type="http://schemas.openxmlformats.org/officeDocument/2006/relationships/image" Target="../media/aec3fb77a1d2be65b12fb70816ffe97c.jpeg"/></Relationships>
</file>

<file path=xl/drawings/_rels/drawing4.xml.rels><?xml version="1.0" encoding="UTF-8" standalone="yes"?>
<Relationships xmlns="http://schemas.openxmlformats.org/package/2006/relationships"><Relationship Id="rId1" Type="http://schemas.openxmlformats.org/officeDocument/2006/relationships/image" Target="../media/d9ba16388f3794a3bd35ff9fdd5d9f44.jpeg"/><Relationship Id="rId2" Type="http://schemas.openxmlformats.org/officeDocument/2006/relationships/image" Target="../media/bbba2b6bf4bed5c3161efdbf810c58f4.png"/><Relationship Id="rId3" Type="http://schemas.openxmlformats.org/officeDocument/2006/relationships/image" Target="../media/55fa63a70488ea87be48b8e246d61ca2.png"/></Relationships>
</file>

<file path=xl/drawings/_rels/drawing5.xml.rels><?xml version="1.0" encoding="UTF-8" standalone="yes"?>
<Relationships xmlns="http://schemas.openxmlformats.org/package/2006/relationships"><Relationship Id="rId1" Type="http://schemas.openxmlformats.org/officeDocument/2006/relationships/image" Target="../media/7f127f0ef6d3429173902a013491d2d3.jpeg"/><Relationship Id="rId2" Type="http://schemas.openxmlformats.org/officeDocument/2006/relationships/image" Target="../media/f48e3879c94d4850b21b9f09eda3fa25.jpeg"/></Relationships>
</file>

<file path=xl/drawings/_rels/drawing6.xml.rels><?xml version="1.0" encoding="UTF-8" standalone="yes"?>
<Relationships xmlns="http://schemas.openxmlformats.org/package/2006/relationships"><Relationship Id="rId1" Type="http://schemas.openxmlformats.org/officeDocument/2006/relationships/image" Target="../media/2a46f13f39b872b3446c9418b75e3d05.jpeg"/><Relationship Id="rId2" Type="http://schemas.openxmlformats.org/officeDocument/2006/relationships/image" Target="../media/cd1ea9814b4b19ab7177ffdc0011cbb3.jpeg"/></Relationships>
</file>

<file path=xl/drawings/_rels/drawing7.xml.rels><?xml version="1.0" encoding="UTF-8" standalone="yes"?>
<Relationships xmlns="http://schemas.openxmlformats.org/package/2006/relationships"><Relationship Id="rId1" Type="http://schemas.openxmlformats.org/officeDocument/2006/relationships/image" Target="../media/899435eed1b9bef58f90faccb9b874fb.jpeg"/><Relationship Id="rId2" Type="http://schemas.openxmlformats.org/officeDocument/2006/relationships/image" Target="../media/5cfd3acd6efac1a74f8310b46e7bca14.jpeg"/><Relationship Id="rId3" Type="http://schemas.openxmlformats.org/officeDocument/2006/relationships/image" Target="../media/ee502c4c7ff7cecfafe61bd71669ae39.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5"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6" t="s">
        <v>191</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400"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8" t="inlineStr">
        <is>
          <r>
            <t xml:space="preserve">주식회사싼카</t>
          </r>
        </is>
      </c>
      <c r="F21" s="250"/>
      <c r="G21" s="303"/>
      <c r="H21" s="185"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2" t="inlineStr">
        <is>
          <r>
            <t xml:space="preserve">Name</t>
          </r>
        </is>
      </c>
      <c r="D22" s="320"/>
      <c r="E22" s="321"/>
      <c r="F22" s="252"/>
      <c r="G22" s="320"/>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7"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9">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78"/>
      <c r="G6" s="376"/>
    </row>
    <row r="7" spans="1:7" customHeight="1" ht="24.75" s="245" customFormat="1">
      <c r="A7" s="238"/>
      <c r="E7" s="44" t="inlineStr">
        <is>
          <r>
            <t xml:space="preserve">Adress</t>
          </r>
        </is>
      </c>
      <c r="F7" s="379"/>
      <c r="G7" s="376"/>
    </row>
    <row r="8" spans="1:7" customHeight="1" ht="24.75" s="245" customFormat="1">
      <c r="A8" s="238"/>
      <c r="E8" s="44" t="inlineStr">
        <is>
          <r>
            <t xml:space="preserve">Country</t>
          </r>
        </is>
      </c>
      <c r="F8" s="380"/>
      <c r="G8" s="376"/>
    </row>
    <row r="9" spans="1:7" customHeight="1" ht="24.75" s="245" customFormat="1">
      <c r="A9" s="238"/>
      <c r="B9" s="238"/>
      <c r="E9" s="44" t="inlineStr">
        <is>
          <r>
            <t xml:space="preserve">Phone</t>
          </r>
        </is>
      </c>
      <c r="F9" s="378"/>
      <c r="G9" s="376"/>
    </row>
    <row r="10" spans="1:7" customHeight="1" ht="18" s="245" customFormat="1">
      <c r="A10" s="238"/>
      <c r="E10" s="44"/>
      <c r="F10" s="46"/>
      <c r="G10" s="45"/>
    </row>
    <row r="11" spans="1:7" customHeight="1" ht="23.25" s="245" customFormat="1">
      <c r="A11" s="237"/>
      <c r="B11" s="237"/>
      <c r="E11" s="44" t="inlineStr">
        <is>
          <r>
            <t xml:space="preserve">Total invoice</t>
          </r>
        </is>
      </c>
      <c r="F11" s="381" t="str">
        <f>F31</f>
        <v>0</v>
      </c>
      <c r="G11" s="376"/>
    </row>
    <row r="12" spans="1:7" customHeight="1" ht="23.25" s="245" customFormat="1">
      <c r="A12" s="237"/>
      <c r="E12" s="44" t="inlineStr">
        <is>
          <r>
            <t xml:space="preserve">Total received in Korea</t>
          </r>
        </is>
      </c>
      <c r="F12" s="381" t="str">
        <f>F31</f>
        <v>0</v>
      </c>
      <c r="G12" s="376"/>
    </row>
    <row r="13" spans="1:7" customHeight="1" ht="23.25" s="245" customFormat="1">
      <c r="A13" s="244"/>
      <c r="C13" s="51"/>
      <c r="D13" s="51"/>
      <c r="E13" s="44" t="inlineStr">
        <is>
          <r>
            <t xml:space="preserve">Not received</t>
          </r>
        </is>
      </c>
      <c r="F13" s="382" t="str">
        <f>SUM(F11-F12)</f>
        <v>0</v>
      </c>
      <c r="G13" s="376"/>
    </row>
    <row r="14" spans="1:7" customHeight="1" ht="17.25" s="245" customFormat="1">
      <c r="A14" s="244"/>
      <c r="C14" s="52"/>
      <c r="D14" s="52"/>
      <c r="E14" s="383"/>
    </row>
    <row r="15" spans="1:7" customHeight="1" ht="26.25" s="245" customFormat="1">
      <c r="A15" s="384" t="inlineStr">
        <is>
          <r>
            <t xml:space="preserve">BANK ACCOUNT INFORMATION</t>
          </r>
        </is>
      </c>
      <c r="B15" s="385"/>
      <c r="C15" s="385"/>
      <c r="D15" s="385"/>
      <c r="E15" s="385"/>
      <c r="F15" s="385"/>
      <c r="G15" s="386"/>
    </row>
    <row r="16" spans="1:7" customHeight="1" ht="26.25" s="245" customFormat="1">
      <c r="A16" s="239" t="inlineStr">
        <is>
          <r>
            <t xml:space="preserve">Beneficiary</t>
          </r>
        </is>
      </c>
      <c r="B16" s="386"/>
      <c r="C16" s="387" t="inlineStr">
        <is>
          <r>
            <t xml:space="preserve">SSANCAR CO LTD</t>
          </r>
        </is>
      </c>
      <c r="D16" s="386"/>
      <c r="E16" s="239" t="inlineStr">
        <is>
          <r>
            <t xml:space="preserve">Bank Name</t>
          </r>
        </is>
      </c>
      <c r="F16" s="388" t="inlineStr">
        <is>
          <r>
            <t xml:space="preserve">SHINHAN BANK</t>
          </r>
        </is>
      </c>
      <c r="G16" s="386"/>
    </row>
    <row r="17" spans="1:7" customHeight="1" ht="26.25" s="245" customFormat="1">
      <c r="A17" s="239" t="inlineStr">
        <is>
          <r>
            <t xml:space="preserve">Swift Cose</t>
          </r>
        </is>
      </c>
      <c r="B17" s="386"/>
      <c r="C17" s="387" t="inlineStr">
        <is>
          <r>
            <t xml:space="preserve">SHBKKRSE</t>
          </r>
        </is>
      </c>
      <c r="D17" s="386"/>
      <c r="E17" s="239" t="inlineStr">
        <is>
          <r>
            <t xml:space="preserve">Bank Adress</t>
          </r>
        </is>
      </c>
      <c r="F17" s="240" t="inlineStr">
        <is>
          <r>
            <t xml:space="preserve">20,Sejong-Daero9-Gil,Jung-Gu Seoul South Korea</t>
          </r>
        </is>
      </c>
      <c r="G17" s="386"/>
    </row>
    <row r="18" spans="1:7" customHeight="1" ht="26.25" s="245" customFormat="1">
      <c r="A18" s="239" t="inlineStr">
        <is>
          <r>
            <t xml:space="preserve">Bank Account Number</t>
          </r>
        </is>
      </c>
      <c r="B18" s="386"/>
      <c r="C18" s="387" t="inlineStr">
        <is>
          <r>
            <t xml:space="preserve">180-008-400167</t>
          </r>
        </is>
      </c>
      <c r="D18" s="386"/>
      <c r="E18" s="239" t="inlineStr">
        <is>
          <r>
            <t xml:space="preserve">Beneficiary Adress</t>
          </r>
        </is>
      </c>
      <c r="F18" s="389" t="inlineStr">
        <is>
          <r>
            <t xml:space="preserve">163 Sangidaehak-ro, Siheung-si, Gyeonggi-do,   SOUTH KOREA</t>
          </r>
        </is>
      </c>
      <c r="G18" s="386"/>
    </row>
    <row r="19" spans="1:7">
      <c r="C19" s="43"/>
      <c r="D19" s="43"/>
      <c r="E19" s="383"/>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6"/>
    </row>
    <row r="21" spans="1:7" customHeight="1" ht="25.5" s="245" customFormat="1">
      <c r="A21" s="133" t="str">
        <f>구매리스트!B3</f>
        <v>0</v>
      </c>
      <c r="B21" s="131" t="str">
        <f>구매리스트!B5</f>
        <v>0</v>
      </c>
      <c r="C21" s="132" t="str">
        <f>구매리스트!D5</f>
        <v>0</v>
      </c>
      <c r="D21" s="132" t="str">
        <f>구매리스트!D6</f>
        <v>0</v>
      </c>
      <c r="E21" s="41"/>
      <c r="F21" s="390" t="str">
        <f>차량인보이스!H22</f>
        <v>0</v>
      </c>
      <c r="G21" s="386"/>
    </row>
    <row r="22" spans="1:7" customHeight="1" ht="25.5" s="245" customFormat="1">
      <c r="A22" s="41"/>
      <c r="B22" s="41"/>
      <c r="C22" s="41"/>
      <c r="D22" s="41"/>
      <c r="E22" s="41"/>
      <c r="F22" s="391"/>
      <c r="G22" s="386"/>
    </row>
    <row r="23" spans="1:7" customHeight="1" ht="25.5" s="245" customFormat="1">
      <c r="A23" s="41"/>
      <c r="B23" s="41"/>
      <c r="C23" s="41"/>
      <c r="D23" s="41"/>
      <c r="E23" s="41"/>
      <c r="F23" s="391"/>
      <c r="G23" s="386"/>
    </row>
    <row r="24" spans="1:7" customHeight="1" ht="25.5" s="245" customFormat="1">
      <c r="A24" s="41"/>
      <c r="B24" s="41"/>
      <c r="C24" s="41"/>
      <c r="D24" s="41"/>
      <c r="E24" s="41"/>
      <c r="F24" s="391"/>
      <c r="G24" s="386"/>
    </row>
    <row r="25" spans="1:7" customHeight="1" ht="25.5" s="245" customFormat="1">
      <c r="A25" s="41"/>
      <c r="B25" s="41"/>
      <c r="C25" s="41"/>
      <c r="D25" s="41"/>
      <c r="E25" s="41"/>
      <c r="F25" s="391"/>
      <c r="G25" s="386"/>
    </row>
    <row r="26" spans="1:7" customHeight="1" ht="25.5" s="245" customFormat="1">
      <c r="A26" s="41"/>
      <c r="B26" s="41"/>
      <c r="C26" s="41"/>
      <c r="D26" s="41"/>
      <c r="E26" s="41"/>
      <c r="F26" s="391"/>
      <c r="G26" s="386"/>
    </row>
    <row r="27" spans="1:7" customHeight="1" ht="25.5" s="245" customFormat="1">
      <c r="A27" s="41"/>
      <c r="B27" s="41"/>
      <c r="C27" s="41"/>
      <c r="D27" s="41"/>
      <c r="E27" s="41"/>
      <c r="F27" s="391"/>
      <c r="G27" s="386"/>
    </row>
    <row r="28" spans="1:7" customHeight="1" ht="30" s="245" customFormat="1">
      <c r="A28" s="38"/>
      <c r="B28" s="38"/>
      <c r="C28" s="38"/>
      <c r="D28" s="38"/>
      <c r="E28" s="49" t="inlineStr">
        <is>
          <r>
            <t xml:space="preserve">Sub Total</t>
          </r>
        </is>
      </c>
      <c r="F28" s="392" t="str">
        <f>SUM(F21:G27)</f>
        <v>0</v>
      </c>
      <c r="G28" s="386"/>
    </row>
    <row r="29" spans="1:7" customHeight="1" ht="30" s="245" customFormat="1">
      <c r="A29" s="38"/>
      <c r="B29" s="38"/>
      <c r="C29" s="39"/>
      <c r="D29" s="39"/>
      <c r="E29" s="49" t="inlineStr">
        <is>
          <r>
            <t xml:space="preserve">Shipping Cost</t>
          </r>
        </is>
      </c>
      <c r="F29" s="392" t="str">
        <f>차량인보이스!I22</f>
        <v>0</v>
      </c>
      <c r="G29" s="386"/>
    </row>
    <row r="30" spans="1:7" customHeight="1" ht="30" s="245" customFormat="1">
      <c r="A30" s="38"/>
      <c r="B30" s="38"/>
      <c r="C30" s="40"/>
      <c r="D30" s="40"/>
      <c r="E30" s="50"/>
      <c r="F30" s="393"/>
      <c r="G30" s="394"/>
    </row>
    <row r="31" spans="1:7" customHeight="1" ht="30" s="245" customFormat="1">
      <c r="A31" s="38"/>
      <c r="B31" s="38"/>
      <c r="C31" s="38"/>
      <c r="D31" s="38"/>
      <c r="E31" s="50" t="inlineStr">
        <is>
          <r>
            <t xml:space="preserve">Grend Total</t>
          </r>
        </is>
      </c>
      <c r="F31" s="392" t="str">
        <f>SUM(F28:G29)</f>
        <v>0</v>
      </c>
      <c r="G31" s="386"/>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