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Sheet4!$A$1:$W$31</definedName>
  </definedNames>
  <calcPr calcId="144525"/>
</workbook>
</file>

<file path=xl/calcChain.xml><?xml version="1.0" encoding="utf-8"?>
<calcChain xmlns="http://schemas.openxmlformats.org/spreadsheetml/2006/main">
  <c r="Q3" i="3" l="1"/>
  <c r="R3" i="3"/>
  <c r="S3" i="3"/>
  <c r="T3" i="3"/>
  <c r="U3" i="3"/>
  <c r="Q4" i="3"/>
  <c r="R4" i="3"/>
  <c r="S4" i="3"/>
  <c r="T4" i="3"/>
  <c r="U4" i="3"/>
  <c r="Q5" i="3"/>
  <c r="R5" i="3"/>
  <c r="S5" i="3"/>
  <c r="T5" i="3"/>
  <c r="U5" i="3"/>
  <c r="Q6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Q10" i="3"/>
  <c r="S10" i="3"/>
  <c r="T10" i="3"/>
  <c r="U10" i="3"/>
  <c r="Q11" i="3"/>
  <c r="S11" i="3"/>
  <c r="T11" i="3"/>
  <c r="U11" i="3"/>
  <c r="Q12" i="3"/>
  <c r="S12" i="3"/>
  <c r="T12" i="3"/>
  <c r="U12" i="3"/>
  <c r="Q13" i="3"/>
  <c r="S13" i="3"/>
  <c r="T13" i="3"/>
  <c r="U13" i="3"/>
  <c r="Q14" i="3"/>
  <c r="S14" i="3"/>
  <c r="T14" i="3"/>
  <c r="U14" i="3"/>
  <c r="Q15" i="3"/>
  <c r="R15" i="3"/>
  <c r="T15" i="3"/>
  <c r="U15" i="3"/>
  <c r="Q16" i="3"/>
  <c r="R16" i="3"/>
  <c r="T16" i="3"/>
  <c r="U16" i="3"/>
  <c r="Q17" i="3"/>
  <c r="R17" i="3"/>
  <c r="T17" i="3"/>
  <c r="U17" i="3"/>
  <c r="Q18" i="3"/>
  <c r="R18" i="3"/>
  <c r="T18" i="3"/>
  <c r="U18" i="3"/>
  <c r="Q19" i="3"/>
  <c r="R19" i="3"/>
  <c r="T19" i="3"/>
  <c r="U19" i="3"/>
  <c r="Q20" i="3"/>
  <c r="R20" i="3"/>
  <c r="T20" i="3"/>
  <c r="U20" i="3"/>
  <c r="Q21" i="3"/>
  <c r="R21" i="3"/>
  <c r="T21" i="3"/>
  <c r="U21" i="3"/>
  <c r="Q22" i="3"/>
  <c r="R22" i="3"/>
  <c r="S22" i="3"/>
  <c r="U22" i="3"/>
  <c r="Q23" i="3"/>
  <c r="R23" i="3"/>
  <c r="S23" i="3"/>
  <c r="U23" i="3"/>
  <c r="Q24" i="3"/>
  <c r="R24" i="3"/>
  <c r="S24" i="3"/>
  <c r="U24" i="3"/>
  <c r="Q25" i="3"/>
  <c r="R25" i="3"/>
  <c r="S25" i="3"/>
  <c r="U25" i="3"/>
  <c r="Q26" i="3"/>
  <c r="R26" i="3"/>
  <c r="S26" i="3"/>
  <c r="U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2" i="3"/>
  <c r="R2" i="3"/>
  <c r="S2" i="3"/>
  <c r="T2" i="3"/>
  <c r="U2" i="3"/>
  <c r="V32" i="2"/>
  <c r="D3" i="2"/>
  <c r="E3" i="2"/>
  <c r="E3" i="3" s="1"/>
  <c r="F3" i="2"/>
  <c r="F3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O3" i="2"/>
  <c r="O3" i="3" s="1"/>
  <c r="P3" i="2"/>
  <c r="Q3" i="2"/>
  <c r="R3" i="2"/>
  <c r="S3" i="2"/>
  <c r="T3" i="2"/>
  <c r="U3" i="2"/>
  <c r="D4" i="2"/>
  <c r="E4" i="2"/>
  <c r="F4" i="2"/>
  <c r="G4" i="2"/>
  <c r="G4" i="3" s="1"/>
  <c r="H4" i="2"/>
  <c r="H4" i="3" s="1"/>
  <c r="I4" i="2"/>
  <c r="I4" i="3" s="1"/>
  <c r="J4" i="2"/>
  <c r="J4" i="3" s="1"/>
  <c r="K4" i="2"/>
  <c r="K4" i="3" s="1"/>
  <c r="L4" i="2"/>
  <c r="L4" i="3" s="1"/>
  <c r="M4" i="2"/>
  <c r="M4" i="3" s="1"/>
  <c r="N4" i="2"/>
  <c r="N4" i="3" s="1"/>
  <c r="O4" i="2"/>
  <c r="O4" i="3" s="1"/>
  <c r="P4" i="2"/>
  <c r="Q4" i="2"/>
  <c r="R4" i="2"/>
  <c r="S4" i="2"/>
  <c r="T4" i="2"/>
  <c r="U4" i="2"/>
  <c r="D5" i="2"/>
  <c r="E5" i="2"/>
  <c r="E5" i="3" s="1"/>
  <c r="F5" i="2"/>
  <c r="G5" i="2"/>
  <c r="H5" i="2"/>
  <c r="H5" i="3" s="1"/>
  <c r="I5" i="2"/>
  <c r="I5" i="3" s="1"/>
  <c r="J5" i="2"/>
  <c r="J5" i="3" s="1"/>
  <c r="K5" i="2"/>
  <c r="K5" i="3" s="1"/>
  <c r="L5" i="2"/>
  <c r="L5" i="3" s="1"/>
  <c r="M5" i="2"/>
  <c r="M5" i="3" s="1"/>
  <c r="N5" i="2"/>
  <c r="N5" i="3" s="1"/>
  <c r="O5" i="2"/>
  <c r="O5" i="3" s="1"/>
  <c r="P5" i="2"/>
  <c r="Q5" i="2"/>
  <c r="R5" i="2"/>
  <c r="S5" i="2"/>
  <c r="T5" i="2"/>
  <c r="U5" i="2"/>
  <c r="D6" i="2"/>
  <c r="E6" i="2"/>
  <c r="E6" i="3" s="1"/>
  <c r="F6" i="2"/>
  <c r="F6" i="3" s="1"/>
  <c r="G6" i="2"/>
  <c r="G6" i="3" s="1"/>
  <c r="H6" i="2"/>
  <c r="H6" i="3" s="1"/>
  <c r="I6" i="2"/>
  <c r="I6" i="3" s="1"/>
  <c r="J6" i="2"/>
  <c r="J6" i="3" s="1"/>
  <c r="K6" i="2"/>
  <c r="K6" i="3" s="1"/>
  <c r="L6" i="2"/>
  <c r="L6" i="3" s="1"/>
  <c r="M6" i="2"/>
  <c r="M6" i="3" s="1"/>
  <c r="N6" i="2"/>
  <c r="N6" i="3" s="1"/>
  <c r="O6" i="2"/>
  <c r="O6" i="3" s="1"/>
  <c r="P6" i="2"/>
  <c r="Q6" i="2"/>
  <c r="R6" i="2"/>
  <c r="S6" i="2"/>
  <c r="T6" i="2"/>
  <c r="U6" i="2"/>
  <c r="D7" i="2"/>
  <c r="D7" i="3" s="1"/>
  <c r="E7" i="2"/>
  <c r="E7" i="3" s="1"/>
  <c r="F7" i="2"/>
  <c r="G7" i="2"/>
  <c r="H7" i="2"/>
  <c r="I7" i="2"/>
  <c r="I7" i="3" s="1"/>
  <c r="J7" i="2"/>
  <c r="J7" i="3" s="1"/>
  <c r="K7" i="2"/>
  <c r="K7" i="3" s="1"/>
  <c r="L7" i="2"/>
  <c r="L7" i="3" s="1"/>
  <c r="M7" i="2"/>
  <c r="M7" i="3" s="1"/>
  <c r="N7" i="2"/>
  <c r="N7" i="3" s="1"/>
  <c r="O7" i="2"/>
  <c r="O7" i="3" s="1"/>
  <c r="P7" i="2"/>
  <c r="P7" i="3" s="1"/>
  <c r="Q7" i="2"/>
  <c r="R7" i="2"/>
  <c r="S7" i="2"/>
  <c r="T7" i="2"/>
  <c r="U7" i="2"/>
  <c r="D8" i="2"/>
  <c r="D8" i="3" s="1"/>
  <c r="E8" i="2"/>
  <c r="F8" i="2"/>
  <c r="F8" i="3" s="1"/>
  <c r="G8" i="2"/>
  <c r="H8" i="2"/>
  <c r="I8" i="2"/>
  <c r="J8" i="2"/>
  <c r="J8" i="3" s="1"/>
  <c r="K8" i="2"/>
  <c r="K8" i="3" s="1"/>
  <c r="L8" i="2"/>
  <c r="L8" i="3" s="1"/>
  <c r="M8" i="2"/>
  <c r="M8" i="3" s="1"/>
  <c r="N8" i="2"/>
  <c r="N8" i="3" s="1"/>
  <c r="O8" i="2"/>
  <c r="O8" i="3" s="1"/>
  <c r="P8" i="2"/>
  <c r="P8" i="3" s="1"/>
  <c r="Q8" i="2"/>
  <c r="R8" i="2"/>
  <c r="S8" i="2"/>
  <c r="T8" i="2"/>
  <c r="U8" i="2"/>
  <c r="D9" i="2"/>
  <c r="D9" i="3" s="1"/>
  <c r="E9" i="2"/>
  <c r="E9" i="3" s="1"/>
  <c r="F9" i="2"/>
  <c r="F9" i="3" s="1"/>
  <c r="G9" i="2"/>
  <c r="G9" i="3" s="1"/>
  <c r="H9" i="2"/>
  <c r="H9" i="3" s="1"/>
  <c r="I9" i="2"/>
  <c r="I9" i="3" s="1"/>
  <c r="J9" i="2"/>
  <c r="K9" i="2"/>
  <c r="L9" i="2"/>
  <c r="L9" i="3" s="1"/>
  <c r="M9" i="2"/>
  <c r="M9" i="3" s="1"/>
  <c r="N9" i="2"/>
  <c r="N9" i="3" s="1"/>
  <c r="O9" i="2"/>
  <c r="O9" i="3" s="1"/>
  <c r="P9" i="2"/>
  <c r="Q9" i="2"/>
  <c r="R9" i="2"/>
  <c r="S9" i="2"/>
  <c r="T9" i="2"/>
  <c r="U9" i="2"/>
  <c r="D10" i="2"/>
  <c r="D10" i="3" s="1"/>
  <c r="E10" i="2"/>
  <c r="F10" i="2"/>
  <c r="F10" i="3" s="1"/>
  <c r="G10" i="2"/>
  <c r="G10" i="3" s="1"/>
  <c r="H10" i="2"/>
  <c r="I10" i="2"/>
  <c r="J10" i="2"/>
  <c r="J10" i="3" s="1"/>
  <c r="K10" i="2"/>
  <c r="K10" i="3" s="1"/>
  <c r="L10" i="2"/>
  <c r="L10" i="3" s="1"/>
  <c r="M10" i="2"/>
  <c r="M10" i="3" s="1"/>
  <c r="N10" i="2"/>
  <c r="N10" i="3" s="1"/>
  <c r="O10" i="2"/>
  <c r="O10" i="3" s="1"/>
  <c r="P10" i="2"/>
  <c r="P10" i="3" s="1"/>
  <c r="Q10" i="2"/>
  <c r="R10" i="2"/>
  <c r="S10" i="2"/>
  <c r="T10" i="2"/>
  <c r="U10" i="2"/>
  <c r="D11" i="2"/>
  <c r="D11" i="3" s="1"/>
  <c r="E11" i="2"/>
  <c r="E11" i="3" s="1"/>
  <c r="F11" i="2"/>
  <c r="F11" i="3" s="1"/>
  <c r="G11" i="2"/>
  <c r="G11" i="3" s="1"/>
  <c r="H11" i="2"/>
  <c r="H11" i="3" s="1"/>
  <c r="I11" i="2"/>
  <c r="I11" i="3" s="1"/>
  <c r="J11" i="2"/>
  <c r="J11" i="3" s="1"/>
  <c r="K11" i="2"/>
  <c r="L11" i="2"/>
  <c r="M11" i="2"/>
  <c r="M11" i="3" s="1"/>
  <c r="N11" i="2"/>
  <c r="N11" i="3" s="1"/>
  <c r="O11" i="2"/>
  <c r="O11" i="3" s="1"/>
  <c r="P11" i="2"/>
  <c r="P11" i="3" s="1"/>
  <c r="Q11" i="2"/>
  <c r="R11" i="2"/>
  <c r="S11" i="2"/>
  <c r="T11" i="2"/>
  <c r="U11" i="2"/>
  <c r="D12" i="2"/>
  <c r="E12" i="2"/>
  <c r="E12" i="3" s="1"/>
  <c r="F12" i="2"/>
  <c r="F12" i="3" s="1"/>
  <c r="G12" i="2"/>
  <c r="G12" i="3" s="1"/>
  <c r="H12" i="2"/>
  <c r="H12" i="3" s="1"/>
  <c r="I12" i="2"/>
  <c r="J12" i="2"/>
  <c r="K12" i="2"/>
  <c r="K12" i="3" s="1"/>
  <c r="L12" i="2"/>
  <c r="M12" i="2"/>
  <c r="M12" i="3" s="1"/>
  <c r="N12" i="2"/>
  <c r="N12" i="3" s="1"/>
  <c r="O12" i="2"/>
  <c r="O12" i="3" s="1"/>
  <c r="P12" i="2"/>
  <c r="Q12" i="2"/>
  <c r="R12" i="2"/>
  <c r="S12" i="2"/>
  <c r="T12" i="2"/>
  <c r="U12" i="2"/>
  <c r="D13" i="2"/>
  <c r="D13" i="3" s="1"/>
  <c r="E13" i="2"/>
  <c r="E13" i="3" s="1"/>
  <c r="F13" i="2"/>
  <c r="F13" i="3" s="1"/>
  <c r="G13" i="2"/>
  <c r="G13" i="3" s="1"/>
  <c r="H13" i="2"/>
  <c r="H13" i="3" s="1"/>
  <c r="I13" i="2"/>
  <c r="I13" i="3" s="1"/>
  <c r="J13" i="2"/>
  <c r="J13" i="3" s="1"/>
  <c r="K13" i="2"/>
  <c r="K13" i="3" s="1"/>
  <c r="L13" i="2"/>
  <c r="L13" i="3" s="1"/>
  <c r="M13" i="2"/>
  <c r="N13" i="2"/>
  <c r="N13" i="3" s="1"/>
  <c r="O13" i="2"/>
  <c r="O13" i="3" s="1"/>
  <c r="P13" i="2"/>
  <c r="P13" i="3" s="1"/>
  <c r="Q13" i="2"/>
  <c r="R13" i="2"/>
  <c r="S13" i="2"/>
  <c r="T13" i="2"/>
  <c r="U13" i="2"/>
  <c r="D14" i="2"/>
  <c r="D14" i="3" s="1"/>
  <c r="E14" i="2"/>
  <c r="E14" i="3" s="1"/>
  <c r="F14" i="2"/>
  <c r="F14" i="3" s="1"/>
  <c r="G14" i="2"/>
  <c r="H14" i="2"/>
  <c r="I14" i="2"/>
  <c r="J14" i="2"/>
  <c r="J14" i="3" s="1"/>
  <c r="K14" i="2"/>
  <c r="K14" i="3" s="1"/>
  <c r="L14" i="2"/>
  <c r="L14" i="3" s="1"/>
  <c r="M14" i="2"/>
  <c r="M14" i="3" s="1"/>
  <c r="N14" i="2"/>
  <c r="N14" i="3" s="1"/>
  <c r="O14" i="2"/>
  <c r="O14" i="3" s="1"/>
  <c r="P14" i="2"/>
  <c r="P14" i="3" s="1"/>
  <c r="Q14" i="2"/>
  <c r="R14" i="2"/>
  <c r="S14" i="2"/>
  <c r="T14" i="2"/>
  <c r="U14" i="2"/>
  <c r="D15" i="2"/>
  <c r="D15" i="3" s="1"/>
  <c r="E15" i="2"/>
  <c r="F15" i="2"/>
  <c r="F15" i="3" s="1"/>
  <c r="G15" i="2"/>
  <c r="G15" i="3" s="1"/>
  <c r="H15" i="2"/>
  <c r="I15" i="2"/>
  <c r="J15" i="2"/>
  <c r="J15" i="3" s="1"/>
  <c r="K15" i="2"/>
  <c r="K15" i="3" s="1"/>
  <c r="L15" i="2"/>
  <c r="L15" i="3" s="1"/>
  <c r="M15" i="2"/>
  <c r="M15" i="3" s="1"/>
  <c r="N15" i="2"/>
  <c r="O15" i="2"/>
  <c r="P15" i="2"/>
  <c r="P15" i="3" s="1"/>
  <c r="Q15" i="2"/>
  <c r="R15" i="2"/>
  <c r="S15" i="2"/>
  <c r="T15" i="2"/>
  <c r="U15" i="2"/>
  <c r="D16" i="2"/>
  <c r="D16" i="3" s="1"/>
  <c r="E16" i="2"/>
  <c r="F16" i="2"/>
  <c r="G16" i="2"/>
  <c r="G16" i="3" s="1"/>
  <c r="H16" i="2"/>
  <c r="H16" i="3" s="1"/>
  <c r="I16" i="2"/>
  <c r="I16" i="3" s="1"/>
  <c r="J16" i="2"/>
  <c r="J16" i="3" s="1"/>
  <c r="K16" i="2"/>
  <c r="K16" i="3" s="1"/>
  <c r="L16" i="2"/>
  <c r="L16" i="3" s="1"/>
  <c r="M16" i="2"/>
  <c r="M16" i="3" s="1"/>
  <c r="N16" i="2"/>
  <c r="O16" i="2"/>
  <c r="O16" i="3" s="1"/>
  <c r="P16" i="2"/>
  <c r="P16" i="3" s="1"/>
  <c r="Q16" i="2"/>
  <c r="R16" i="2"/>
  <c r="S16" i="2"/>
  <c r="T16" i="2"/>
  <c r="U16" i="2"/>
  <c r="D17" i="2"/>
  <c r="D17" i="3" s="1"/>
  <c r="E17" i="2"/>
  <c r="E17" i="3" s="1"/>
  <c r="F17" i="2"/>
  <c r="F17" i="3" s="1"/>
  <c r="G17" i="2"/>
  <c r="H17" i="2"/>
  <c r="H17" i="3" s="1"/>
  <c r="I17" i="2"/>
  <c r="I17" i="3" s="1"/>
  <c r="J17" i="2"/>
  <c r="J17" i="3" s="1"/>
  <c r="K17" i="2"/>
  <c r="K17" i="3" s="1"/>
  <c r="L17" i="2"/>
  <c r="L17" i="3" s="1"/>
  <c r="M17" i="2"/>
  <c r="M17" i="3" s="1"/>
  <c r="N17" i="2"/>
  <c r="O17" i="2"/>
  <c r="O17" i="3" s="1"/>
  <c r="P17" i="2"/>
  <c r="Q17" i="2"/>
  <c r="R17" i="2"/>
  <c r="S17" i="2"/>
  <c r="T17" i="2"/>
  <c r="U17" i="2"/>
  <c r="D18" i="2"/>
  <c r="D18" i="3" s="1"/>
  <c r="E18" i="2"/>
  <c r="E18" i="3" s="1"/>
  <c r="F18" i="2"/>
  <c r="F18" i="3" s="1"/>
  <c r="G18" i="2"/>
  <c r="G18" i="3" s="1"/>
  <c r="H18" i="2"/>
  <c r="H18" i="3" s="1"/>
  <c r="I18" i="2"/>
  <c r="I18" i="3" s="1"/>
  <c r="J18" i="2"/>
  <c r="K18" i="2"/>
  <c r="K18" i="3" s="1"/>
  <c r="L18" i="2"/>
  <c r="L18" i="3" s="1"/>
  <c r="M18" i="2"/>
  <c r="N18" i="2"/>
  <c r="N18" i="3" s="1"/>
  <c r="O18" i="2"/>
  <c r="P18" i="2"/>
  <c r="P18" i="3" s="1"/>
  <c r="Q18" i="2"/>
  <c r="R18" i="2"/>
  <c r="S18" i="2"/>
  <c r="T18" i="2"/>
  <c r="U18" i="2"/>
  <c r="D19" i="2"/>
  <c r="E19" i="2"/>
  <c r="E19" i="3" s="1"/>
  <c r="F19" i="2"/>
  <c r="F19" i="3" s="1"/>
  <c r="G19" i="2"/>
  <c r="G19" i="3" s="1"/>
  <c r="H19" i="2"/>
  <c r="H19" i="3" s="1"/>
  <c r="I19" i="2"/>
  <c r="I19" i="3" s="1"/>
  <c r="J19" i="2"/>
  <c r="K19" i="2"/>
  <c r="K19" i="3" s="1"/>
  <c r="L19" i="2"/>
  <c r="L19" i="3" s="1"/>
  <c r="M19" i="2"/>
  <c r="M19" i="3" s="1"/>
  <c r="N19" i="2"/>
  <c r="N19" i="3" s="1"/>
  <c r="O19" i="2"/>
  <c r="P19" i="2"/>
  <c r="P19" i="3" s="1"/>
  <c r="Q19" i="2"/>
  <c r="R19" i="2"/>
  <c r="S19" i="2"/>
  <c r="T19" i="2"/>
  <c r="U19" i="2"/>
  <c r="D20" i="2"/>
  <c r="D20" i="3" s="1"/>
  <c r="E20" i="2"/>
  <c r="E20" i="3" s="1"/>
  <c r="F20" i="2"/>
  <c r="F20" i="3" s="1"/>
  <c r="G20" i="2"/>
  <c r="H20" i="2"/>
  <c r="H20" i="3" s="1"/>
  <c r="I20" i="2"/>
  <c r="I20" i="3" s="1"/>
  <c r="J20" i="2"/>
  <c r="J20" i="3" s="1"/>
  <c r="K20" i="2"/>
  <c r="K20" i="3" s="1"/>
  <c r="L20" i="2"/>
  <c r="M20" i="2"/>
  <c r="M20" i="3" s="1"/>
  <c r="N20" i="2"/>
  <c r="O20" i="2"/>
  <c r="O20" i="3" s="1"/>
  <c r="P20" i="2"/>
  <c r="P20" i="3" s="1"/>
  <c r="Q20" i="2"/>
  <c r="R20" i="2"/>
  <c r="S20" i="2"/>
  <c r="T20" i="2"/>
  <c r="U20" i="2"/>
  <c r="D21" i="2"/>
  <c r="E21" i="2"/>
  <c r="E21" i="3" s="1"/>
  <c r="F21" i="2"/>
  <c r="F21" i="3" s="1"/>
  <c r="G21" i="2"/>
  <c r="G21" i="3" s="1"/>
  <c r="H21" i="2"/>
  <c r="H21" i="3" s="1"/>
  <c r="I21" i="2"/>
  <c r="I21" i="3" s="1"/>
  <c r="J21" i="2"/>
  <c r="J21" i="3" s="1"/>
  <c r="K21" i="2"/>
  <c r="K21" i="3" s="1"/>
  <c r="L21" i="2"/>
  <c r="L21" i="3" s="1"/>
  <c r="M21" i="2"/>
  <c r="M21" i="3" s="1"/>
  <c r="N21" i="2"/>
  <c r="O21" i="2"/>
  <c r="O21" i="3" s="1"/>
  <c r="P21" i="2"/>
  <c r="P21" i="3" s="1"/>
  <c r="Q21" i="2"/>
  <c r="R21" i="2"/>
  <c r="S21" i="2"/>
  <c r="T21" i="2"/>
  <c r="U21" i="2"/>
  <c r="D22" i="2"/>
  <c r="D22" i="3" s="1"/>
  <c r="E22" i="2"/>
  <c r="E22" i="3" s="1"/>
  <c r="F22" i="2"/>
  <c r="G22" i="2"/>
  <c r="H22" i="2"/>
  <c r="H22" i="3" s="1"/>
  <c r="I22" i="2"/>
  <c r="I22" i="3" s="1"/>
  <c r="J22" i="2"/>
  <c r="J22" i="3" s="1"/>
  <c r="K22" i="2"/>
  <c r="K22" i="3" s="1"/>
  <c r="L22" i="2"/>
  <c r="L22" i="3" s="1"/>
  <c r="M22" i="2"/>
  <c r="M22" i="3" s="1"/>
  <c r="N22" i="2"/>
  <c r="N22" i="3" s="1"/>
  <c r="O22" i="2"/>
  <c r="O22" i="3" s="1"/>
  <c r="P22" i="2"/>
  <c r="Q22" i="2"/>
  <c r="R22" i="2"/>
  <c r="S22" i="2"/>
  <c r="T22" i="2"/>
  <c r="U22" i="2"/>
  <c r="D23" i="2"/>
  <c r="D23" i="3" s="1"/>
  <c r="E23" i="2"/>
  <c r="F23" i="2"/>
  <c r="F23" i="3" s="1"/>
  <c r="G23" i="2"/>
  <c r="G23" i="3" s="1"/>
  <c r="H23" i="2"/>
  <c r="I23" i="2"/>
  <c r="I23" i="3" s="1"/>
  <c r="J23" i="2"/>
  <c r="J23" i="3" s="1"/>
  <c r="K23" i="2"/>
  <c r="L23" i="2"/>
  <c r="L23" i="3" s="1"/>
  <c r="M23" i="2"/>
  <c r="N23" i="2"/>
  <c r="N23" i="3" s="1"/>
  <c r="O23" i="2"/>
  <c r="O23" i="3" s="1"/>
  <c r="P23" i="2"/>
  <c r="P23" i="3" s="1"/>
  <c r="Q23" i="2"/>
  <c r="R23" i="2"/>
  <c r="S23" i="2"/>
  <c r="T23" i="2"/>
  <c r="U23" i="2"/>
  <c r="D24" i="2"/>
  <c r="D24" i="3" s="1"/>
  <c r="E24" i="2"/>
  <c r="F24" i="2"/>
  <c r="G24" i="2"/>
  <c r="G24" i="3" s="1"/>
  <c r="H24" i="2"/>
  <c r="H24" i="3" s="1"/>
  <c r="I24" i="2"/>
  <c r="J24" i="2"/>
  <c r="J24" i="3" s="1"/>
  <c r="K24" i="2"/>
  <c r="K24" i="3" s="1"/>
  <c r="L24" i="2"/>
  <c r="M24" i="2"/>
  <c r="M24" i="3" s="1"/>
  <c r="N24" i="2"/>
  <c r="N24" i="3" s="1"/>
  <c r="O24" i="2"/>
  <c r="O24" i="3" s="1"/>
  <c r="P24" i="2"/>
  <c r="P24" i="3" s="1"/>
  <c r="Q24" i="2"/>
  <c r="R24" i="2"/>
  <c r="S24" i="2"/>
  <c r="T24" i="2"/>
  <c r="U24" i="2"/>
  <c r="D25" i="2"/>
  <c r="E25" i="2"/>
  <c r="F25" i="2"/>
  <c r="G25" i="2"/>
  <c r="G25" i="3" s="1"/>
  <c r="H25" i="2"/>
  <c r="H25" i="3" s="1"/>
  <c r="I25" i="2"/>
  <c r="I25" i="3" s="1"/>
  <c r="J25" i="2"/>
  <c r="J25" i="3" s="1"/>
  <c r="K25" i="2"/>
  <c r="K25" i="3" s="1"/>
  <c r="L25" i="2"/>
  <c r="L25" i="3" s="1"/>
  <c r="M25" i="2"/>
  <c r="M25" i="3" s="1"/>
  <c r="N25" i="2"/>
  <c r="N25" i="3" s="1"/>
  <c r="O25" i="2"/>
  <c r="O25" i="3" s="1"/>
  <c r="P25" i="2"/>
  <c r="Q25" i="2"/>
  <c r="R25" i="2"/>
  <c r="S25" i="2"/>
  <c r="T25" i="2"/>
  <c r="U25" i="2"/>
  <c r="D26" i="2"/>
  <c r="D26" i="3" s="1"/>
  <c r="E26" i="2"/>
  <c r="F26" i="2"/>
  <c r="G26" i="2"/>
  <c r="G26" i="3" s="1"/>
  <c r="H26" i="2"/>
  <c r="H26" i="3" s="1"/>
  <c r="I26" i="2"/>
  <c r="J26" i="2"/>
  <c r="J26" i="3" s="1"/>
  <c r="K26" i="2"/>
  <c r="K26" i="3" s="1"/>
  <c r="L26" i="2"/>
  <c r="M26" i="2"/>
  <c r="M26" i="3" s="1"/>
  <c r="N26" i="2"/>
  <c r="N26" i="3" s="1"/>
  <c r="O26" i="2"/>
  <c r="O26" i="3" s="1"/>
  <c r="P26" i="2"/>
  <c r="P26" i="3" s="1"/>
  <c r="Q26" i="2"/>
  <c r="R26" i="2"/>
  <c r="S26" i="2"/>
  <c r="T26" i="2"/>
  <c r="U26" i="2"/>
  <c r="D27" i="2"/>
  <c r="E27" i="2"/>
  <c r="E27" i="3" s="1"/>
  <c r="F27" i="2"/>
  <c r="F27" i="3" s="1"/>
  <c r="G27" i="2"/>
  <c r="H27" i="2"/>
  <c r="I27" i="2"/>
  <c r="I27" i="3" s="1"/>
  <c r="J27" i="2"/>
  <c r="J27" i="3" s="1"/>
  <c r="K27" i="2"/>
  <c r="K27" i="3" s="1"/>
  <c r="L27" i="2"/>
  <c r="L27" i="3" s="1"/>
  <c r="M27" i="2"/>
  <c r="M27" i="3" s="1"/>
  <c r="N27" i="2"/>
  <c r="N27" i="3" s="1"/>
  <c r="O27" i="2"/>
  <c r="O27" i="3" s="1"/>
  <c r="P27" i="2"/>
  <c r="P27" i="3" s="1"/>
  <c r="Q27" i="2"/>
  <c r="R27" i="2"/>
  <c r="S27" i="2"/>
  <c r="T27" i="2"/>
  <c r="U27" i="2"/>
  <c r="D28" i="2"/>
  <c r="E28" i="2"/>
  <c r="E28" i="3" s="1"/>
  <c r="F28" i="2"/>
  <c r="G28" i="2"/>
  <c r="G28" i="3" s="1"/>
  <c r="H28" i="2"/>
  <c r="H28" i="3" s="1"/>
  <c r="I28" i="2"/>
  <c r="I28" i="3" s="1"/>
  <c r="J28" i="2"/>
  <c r="J28" i="3" s="1"/>
  <c r="K28" i="2"/>
  <c r="K28" i="3" s="1"/>
  <c r="L28" i="2"/>
  <c r="L28" i="3" s="1"/>
  <c r="M28" i="2"/>
  <c r="M28" i="3" s="1"/>
  <c r="N28" i="2"/>
  <c r="N28" i="3" s="1"/>
  <c r="O28" i="2"/>
  <c r="P28" i="2"/>
  <c r="P28" i="3" s="1"/>
  <c r="Q28" i="2"/>
  <c r="R28" i="2"/>
  <c r="S28" i="2"/>
  <c r="T28" i="2"/>
  <c r="U28" i="2"/>
  <c r="D29" i="2"/>
  <c r="E29" i="2"/>
  <c r="E29" i="3" s="1"/>
  <c r="F29" i="2"/>
  <c r="G29" i="2"/>
  <c r="G29" i="3" s="1"/>
  <c r="H29" i="2"/>
  <c r="H29" i="3" s="1"/>
  <c r="I29" i="2"/>
  <c r="I29" i="3" s="1"/>
  <c r="J29" i="2"/>
  <c r="J29" i="3" s="1"/>
  <c r="K29" i="2"/>
  <c r="K29" i="3" s="1"/>
  <c r="L29" i="2"/>
  <c r="L29" i="3" s="1"/>
  <c r="M29" i="2"/>
  <c r="M29" i="3" s="1"/>
  <c r="N29" i="2"/>
  <c r="O29" i="2"/>
  <c r="P29" i="2"/>
  <c r="P29" i="3" s="1"/>
  <c r="Q29" i="2"/>
  <c r="R29" i="2"/>
  <c r="S29" i="2"/>
  <c r="T29" i="2"/>
  <c r="U29" i="2"/>
  <c r="D30" i="2"/>
  <c r="D30" i="3" s="1"/>
  <c r="E30" i="2"/>
  <c r="E30" i="3" s="1"/>
  <c r="F30" i="2"/>
  <c r="F30" i="3" s="1"/>
  <c r="G30" i="2"/>
  <c r="H30" i="2"/>
  <c r="I30" i="2"/>
  <c r="J30" i="2"/>
  <c r="J30" i="3" s="1"/>
  <c r="K30" i="2"/>
  <c r="K30" i="3" s="1"/>
  <c r="L30" i="2"/>
  <c r="L30" i="3" s="1"/>
  <c r="M30" i="2"/>
  <c r="M30" i="3" s="1"/>
  <c r="N30" i="2"/>
  <c r="N30" i="3" s="1"/>
  <c r="O30" i="2"/>
  <c r="O30" i="3" s="1"/>
  <c r="P30" i="2"/>
  <c r="P30" i="3" s="1"/>
  <c r="Q30" i="2"/>
  <c r="R30" i="2"/>
  <c r="S30" i="2"/>
  <c r="T30" i="2"/>
  <c r="U30" i="2"/>
  <c r="D31" i="2"/>
  <c r="E31" i="2"/>
  <c r="E31" i="3" s="1"/>
  <c r="F31" i="2"/>
  <c r="F31" i="3" s="1"/>
  <c r="G31" i="2"/>
  <c r="G31" i="3" s="1"/>
  <c r="H31" i="2"/>
  <c r="H31" i="3" s="1"/>
  <c r="I31" i="2"/>
  <c r="I31" i="3" s="1"/>
  <c r="J31" i="2"/>
  <c r="J31" i="3" s="1"/>
  <c r="K31" i="2"/>
  <c r="K31" i="3" s="1"/>
  <c r="L31" i="2"/>
  <c r="L31" i="3" s="1"/>
  <c r="M31" i="2"/>
  <c r="M31" i="3" s="1"/>
  <c r="N31" i="2"/>
  <c r="O31" i="2"/>
  <c r="O31" i="3" s="1"/>
  <c r="P31" i="2"/>
  <c r="P31" i="3" s="1"/>
  <c r="Q31" i="2"/>
  <c r="R31" i="2"/>
  <c r="S31" i="2"/>
  <c r="T31" i="2"/>
  <c r="U31" i="2"/>
  <c r="E2" i="2"/>
  <c r="E2" i="3" s="1"/>
  <c r="F2" i="2"/>
  <c r="F2" i="3" s="1"/>
  <c r="G2" i="2"/>
  <c r="G2" i="3" s="1"/>
  <c r="H2" i="2"/>
  <c r="H2" i="3" s="1"/>
  <c r="I2" i="2"/>
  <c r="I2" i="3" s="1"/>
  <c r="J2" i="2"/>
  <c r="J2" i="3" s="1"/>
  <c r="K2" i="2"/>
  <c r="K2" i="3" s="1"/>
  <c r="L2" i="2"/>
  <c r="L2" i="3" s="1"/>
  <c r="M2" i="2"/>
  <c r="M2" i="3" s="1"/>
  <c r="N2" i="2"/>
  <c r="N2" i="3" s="1"/>
  <c r="O2" i="2"/>
  <c r="O2" i="3" s="1"/>
  <c r="P2" i="2"/>
  <c r="Q2" i="2"/>
  <c r="R2" i="2"/>
  <c r="S2" i="2"/>
  <c r="T2" i="2"/>
  <c r="U2" i="2"/>
  <c r="D2" i="2"/>
  <c r="F34" i="2" l="1"/>
  <c r="F35" i="2" s="1"/>
  <c r="F26" i="3" s="1"/>
  <c r="H34" i="2"/>
  <c r="H35" i="2" s="1"/>
  <c r="H8" i="3" s="1"/>
  <c r="J34" i="2"/>
  <c r="J35" i="2" s="1"/>
  <c r="J12" i="3" s="1"/>
  <c r="L34" i="2"/>
  <c r="L35" i="2" s="1"/>
  <c r="L12" i="3" s="1"/>
  <c r="N34" i="2"/>
  <c r="N35" i="2" s="1"/>
  <c r="N29" i="3" s="1"/>
  <c r="P34" i="2"/>
  <c r="P35" i="2" s="1"/>
  <c r="P9" i="3" s="1"/>
  <c r="R34" i="2"/>
  <c r="R35" i="2" s="1"/>
  <c r="R10" i="3" s="1"/>
  <c r="T34" i="2"/>
  <c r="T35" i="2" s="1"/>
  <c r="T22" i="3" s="1"/>
  <c r="D34" i="2"/>
  <c r="D35" i="2" s="1"/>
  <c r="D2" i="3" s="1"/>
  <c r="J18" i="3" l="1"/>
  <c r="J9" i="3"/>
  <c r="J19" i="3"/>
  <c r="T25" i="3"/>
  <c r="T26" i="3"/>
  <c r="T23" i="3"/>
  <c r="T24" i="3"/>
  <c r="R13" i="3"/>
  <c r="R14" i="3"/>
  <c r="R11" i="3"/>
  <c r="R12" i="3"/>
  <c r="N21" i="3"/>
  <c r="N16" i="3"/>
  <c r="N31" i="3"/>
  <c r="N15" i="3"/>
  <c r="N17" i="3"/>
  <c r="L11" i="3"/>
  <c r="N20" i="3"/>
  <c r="F5" i="3"/>
  <c r="F4" i="3"/>
  <c r="F22" i="3"/>
  <c r="D31" i="3"/>
  <c r="F7" i="3"/>
  <c r="D5" i="3"/>
  <c r="D25" i="3"/>
  <c r="D12" i="3"/>
  <c r="F16" i="3"/>
  <c r="F28" i="3"/>
  <c r="F29" i="3"/>
  <c r="D4" i="3"/>
  <c r="F25" i="3"/>
  <c r="D21" i="3"/>
  <c r="D29" i="3"/>
  <c r="D28" i="3"/>
  <c r="D19" i="3"/>
  <c r="L26" i="3"/>
  <c r="L24" i="3"/>
  <c r="L20" i="3"/>
  <c r="H30" i="3"/>
  <c r="H27" i="3"/>
  <c r="H23" i="3"/>
  <c r="H15" i="3"/>
  <c r="H14" i="3"/>
  <c r="H10" i="3"/>
  <c r="H7" i="3"/>
  <c r="P25" i="3"/>
  <c r="P17" i="3"/>
  <c r="P12" i="3"/>
  <c r="P4" i="3"/>
  <c r="P6" i="3"/>
  <c r="P22" i="3"/>
  <c r="P2" i="3"/>
  <c r="P3" i="3"/>
  <c r="P5" i="3"/>
  <c r="F24" i="3"/>
  <c r="D6" i="3"/>
  <c r="D27" i="3"/>
  <c r="D3" i="3"/>
  <c r="U34" i="2"/>
  <c r="U35" i="2" s="1"/>
  <c r="U27" i="3" s="1"/>
  <c r="Q34" i="2"/>
  <c r="Q35" i="2" s="1"/>
  <c r="Q7" i="3" s="1"/>
  <c r="M34" i="2"/>
  <c r="M35" i="2" s="1"/>
  <c r="M13" i="3" s="1"/>
  <c r="I34" i="2"/>
  <c r="I35" i="2" s="1"/>
  <c r="E34" i="2"/>
  <c r="E35" i="2" s="1"/>
  <c r="S34" i="2"/>
  <c r="S35" i="2" s="1"/>
  <c r="S15" i="3" s="1"/>
  <c r="O34" i="2"/>
  <c r="O35" i="2" s="1"/>
  <c r="O15" i="3" s="1"/>
  <c r="K34" i="2"/>
  <c r="K35" i="2" s="1"/>
  <c r="G34" i="2"/>
  <c r="G35" i="2" s="1"/>
  <c r="T34" i="3" l="1"/>
  <c r="R34" i="3"/>
  <c r="J34" i="3"/>
  <c r="U30" i="3"/>
  <c r="U31" i="3"/>
  <c r="U28" i="3"/>
  <c r="U29" i="3"/>
  <c r="S18" i="3"/>
  <c r="S19" i="3"/>
  <c r="S16" i="3"/>
  <c r="S20" i="3"/>
  <c r="S17" i="3"/>
  <c r="S21" i="3"/>
  <c r="Q8" i="3"/>
  <c r="Q9" i="3"/>
  <c r="F34" i="3"/>
  <c r="N34" i="3"/>
  <c r="K11" i="3"/>
  <c r="K23" i="3"/>
  <c r="K9" i="3"/>
  <c r="L34" i="3"/>
  <c r="P34" i="3"/>
  <c r="I14" i="3"/>
  <c r="I8" i="3"/>
  <c r="I26" i="3"/>
  <c r="I12" i="3"/>
  <c r="I30" i="3"/>
  <c r="I15" i="3"/>
  <c r="I24" i="3"/>
  <c r="I10" i="3"/>
  <c r="G27" i="3"/>
  <c r="G20" i="3"/>
  <c r="G7" i="3"/>
  <c r="G30" i="3"/>
  <c r="G5" i="3"/>
  <c r="G14" i="3"/>
  <c r="G17" i="3"/>
  <c r="G22" i="3"/>
  <c r="G8" i="3"/>
  <c r="E25" i="3"/>
  <c r="E23" i="3"/>
  <c r="E10" i="3"/>
  <c r="M18" i="3"/>
  <c r="M23" i="3"/>
  <c r="D34" i="3"/>
  <c r="O18" i="3"/>
  <c r="O19" i="3"/>
  <c r="O29" i="3"/>
  <c r="O28" i="3"/>
  <c r="H34" i="3"/>
  <c r="E24" i="3"/>
  <c r="E26" i="3"/>
  <c r="E15" i="3"/>
  <c r="E16" i="3"/>
  <c r="E4" i="3"/>
  <c r="E8" i="3"/>
  <c r="U34" i="3" l="1"/>
  <c r="S34" i="3"/>
  <c r="Q34" i="3"/>
  <c r="K34" i="3"/>
  <c r="O34" i="3"/>
  <c r="M34" i="3"/>
  <c r="G34" i="3"/>
  <c r="I34" i="3"/>
  <c r="E34" i="3"/>
  <c r="X23" i="3" l="1"/>
  <c r="X21" i="3"/>
  <c r="X24" i="3"/>
  <c r="X20" i="3"/>
  <c r="X26" i="3"/>
  <c r="X13" i="3"/>
  <c r="X27" i="3"/>
  <c r="X15" i="3"/>
  <c r="X19" i="3"/>
  <c r="X5" i="3"/>
  <c r="X6" i="3"/>
  <c r="X18" i="3"/>
  <c r="X11" i="3"/>
  <c r="X10" i="3"/>
  <c r="X9" i="3"/>
  <c r="X7" i="3"/>
  <c r="X22" i="3"/>
  <c r="X2" i="3"/>
  <c r="X16" i="3"/>
  <c r="X31" i="3"/>
  <c r="X12" i="3"/>
  <c r="X28" i="3"/>
  <c r="X4" i="3"/>
  <c r="X14" i="3"/>
  <c r="X30" i="3"/>
  <c r="X8" i="3"/>
  <c r="X25" i="3"/>
  <c r="X29" i="3"/>
  <c r="X3" i="3"/>
  <c r="X17" i="3"/>
</calcChain>
</file>

<file path=xl/sharedStrings.xml><?xml version="1.0" encoding="utf-8"?>
<sst xmlns="http://schemas.openxmlformats.org/spreadsheetml/2006/main" count="734" uniqueCount="65">
  <si>
    <t>food_id</t>
  </si>
  <si>
    <t>category</t>
  </si>
  <si>
    <t>food</t>
  </si>
  <si>
    <t>느끼하다</t>
  </si>
  <si>
    <t>맵다</t>
  </si>
  <si>
    <t>짜다</t>
  </si>
  <si>
    <t>고소하다</t>
  </si>
  <si>
    <t>면</t>
  </si>
  <si>
    <t>따뜻하다</t>
  </si>
  <si>
    <t>달다</t>
  </si>
  <si>
    <t>시다</t>
  </si>
  <si>
    <t>밥</t>
  </si>
  <si>
    <t>차갑다</t>
  </si>
  <si>
    <t>저렴하다</t>
  </si>
  <si>
    <t>인스턴트</t>
  </si>
  <si>
    <t>고기</t>
  </si>
  <si>
    <t>중식</t>
  </si>
  <si>
    <t>일식</t>
  </si>
  <si>
    <t>분식</t>
  </si>
  <si>
    <t>한식</t>
  </si>
  <si>
    <t>기타</t>
  </si>
  <si>
    <t>소고기</t>
  </si>
  <si>
    <t>돼지고기</t>
  </si>
  <si>
    <t>닭갈비</t>
  </si>
  <si>
    <t>치킨</t>
  </si>
  <si>
    <t>스테이크</t>
  </si>
  <si>
    <t>짜장면</t>
  </si>
  <si>
    <t>짬뽕</t>
  </si>
  <si>
    <t>탕수육</t>
  </si>
  <si>
    <t>라멘</t>
  </si>
  <si>
    <t>초밥</t>
  </si>
  <si>
    <t>돈부리</t>
  </si>
  <si>
    <t>참치회</t>
  </si>
  <si>
    <t>우동</t>
  </si>
  <si>
    <t>라면</t>
  </si>
  <si>
    <t>떡볶이</t>
  </si>
  <si>
    <t>순대</t>
  </si>
  <si>
    <t>빙수</t>
  </si>
  <si>
    <t>케이크</t>
  </si>
  <si>
    <t>김밥</t>
  </si>
  <si>
    <t>만두</t>
  </si>
  <si>
    <t>보쌈</t>
  </si>
  <si>
    <t>냉면</t>
  </si>
  <si>
    <t>김치찌개</t>
  </si>
  <si>
    <t>곱창</t>
  </si>
  <si>
    <t>부대찌개</t>
  </si>
  <si>
    <t>파스타</t>
  </si>
  <si>
    <t>피자</t>
  </si>
  <si>
    <t>햄버거</t>
  </si>
  <si>
    <t>쌀국수</t>
  </si>
  <si>
    <t>빵</t>
  </si>
  <si>
    <t>고기</t>
    <phoneticPr fontId="2" type="noConversion"/>
  </si>
  <si>
    <t>중식</t>
    <phoneticPr fontId="2" type="noConversion"/>
  </si>
  <si>
    <t>일식</t>
    <phoneticPr fontId="2" type="noConversion"/>
  </si>
  <si>
    <t>분식</t>
    <phoneticPr fontId="2" type="noConversion"/>
  </si>
  <si>
    <t>한식</t>
    <phoneticPr fontId="2" type="noConversion"/>
  </si>
  <si>
    <t>기타</t>
    <phoneticPr fontId="2" type="noConversion"/>
  </si>
  <si>
    <t>합</t>
    <phoneticPr fontId="2" type="noConversion"/>
  </si>
  <si>
    <t>DF</t>
    <phoneticPr fontId="2" type="noConversion"/>
  </si>
  <si>
    <t>IDF</t>
    <phoneticPr fontId="2" type="noConversion"/>
  </si>
  <si>
    <t/>
  </si>
  <si>
    <t>USER1</t>
  </si>
  <si>
    <t>USER1</t>
    <phoneticPr fontId="2" type="noConversion"/>
  </si>
  <si>
    <t>PREDUSER1</t>
  </si>
  <si>
    <t>PREDUSER1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</si>
</sst>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4" fillId="0" borderId="0" xfId="1" applyFont="1" applyAlignment="1"/>
    <xf numFmtId="0" fontId="0" fillId="0" borderId="0" xfId="0"/>
    <xf numFmtId="0" fontId="0" fillId="0" borderId="0" xfId="0"/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U20" sqref="U20"/>
    </sheetView>
  </sheetViews>
  <sheetFormatPr defaultRowHeight="16.5" x14ac:dyDescent="0.3"/>
  <sheetData>
    <row r="1" spans="1:20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</row>
    <row r="2" spans="1:20" x14ac:dyDescent="0.3">
      <c r="A2">
        <v>1</v>
      </c>
      <c r="B2" t="s">
        <v>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>
        <v>1</v>
      </c>
    </row>
    <row r="3" spans="1:20" x14ac:dyDescent="0.3">
      <c r="A3">
        <v>2</v>
      </c>
      <c r="B3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">
        <v>1</v>
      </c>
    </row>
    <row r="4" spans="1:20" x14ac:dyDescent="0.3">
      <c r="A4">
        <v>3</v>
      </c>
      <c r="B4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">
        <v>1</v>
      </c>
    </row>
    <row r="5" spans="1:20" x14ac:dyDescent="0.3">
      <c r="A5">
        <v>4</v>
      </c>
      <c r="B5" t="s">
        <v>24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>
        <v>1</v>
      </c>
    </row>
    <row r="6" spans="1:20" x14ac:dyDescent="0.3">
      <c r="A6">
        <v>5</v>
      </c>
      <c r="B6" t="s">
        <v>25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5">
        <v>1</v>
      </c>
    </row>
    <row r="7" spans="1:20" x14ac:dyDescent="0.3">
      <c r="A7">
        <v>6</v>
      </c>
      <c r="B7" t="s">
        <v>26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>
        <v>1</v>
      </c>
    </row>
    <row r="8" spans="1:20" x14ac:dyDescent="0.3">
      <c r="A8">
        <v>7</v>
      </c>
      <c r="B8" t="s">
        <v>27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/>
      <c r="P8">
        <v>1</v>
      </c>
    </row>
    <row r="9" spans="1:20" x14ac:dyDescent="0.3">
      <c r="A9">
        <v>8</v>
      </c>
      <c r="B9" t="s">
        <v>28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5"/>
      <c r="P9">
        <v>1</v>
      </c>
    </row>
    <row r="10" spans="1:20" x14ac:dyDescent="0.3">
      <c r="A10">
        <v>9</v>
      </c>
      <c r="B10" t="s">
        <v>29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  <c r="Q10">
        <v>1</v>
      </c>
    </row>
    <row r="11" spans="1:20" x14ac:dyDescent="0.3">
      <c r="A11">
        <v>10</v>
      </c>
      <c r="B11" t="s">
        <v>30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5"/>
      <c r="Q11">
        <v>1</v>
      </c>
    </row>
    <row r="12" spans="1:20" x14ac:dyDescent="0.3">
      <c r="A12">
        <v>11</v>
      </c>
      <c r="B12" t="s">
        <v>31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/>
      <c r="Q12">
        <v>1</v>
      </c>
    </row>
    <row r="13" spans="1:20" x14ac:dyDescent="0.3">
      <c r="A13">
        <v>12</v>
      </c>
      <c r="B13" t="s">
        <v>32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/>
      <c r="Q13">
        <v>1</v>
      </c>
    </row>
    <row r="14" spans="1:20" x14ac:dyDescent="0.3">
      <c r="A14">
        <v>13</v>
      </c>
      <c r="B14" t="s">
        <v>33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/>
      <c r="Q14">
        <v>1</v>
      </c>
    </row>
    <row r="15" spans="1:20" x14ac:dyDescent="0.3">
      <c r="A15">
        <v>14</v>
      </c>
      <c r="B15" t="s">
        <v>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5"/>
      <c r="R15">
        <v>1</v>
      </c>
    </row>
    <row r="16" spans="1:20" x14ac:dyDescent="0.3">
      <c r="A16">
        <v>15</v>
      </c>
      <c r="B16" t="s">
        <v>35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5"/>
      <c r="R16">
        <v>1</v>
      </c>
    </row>
    <row r="17" spans="1:20" x14ac:dyDescent="0.3">
      <c r="A17">
        <v>16</v>
      </c>
      <c r="B17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5"/>
      <c r="R17">
        <v>1</v>
      </c>
    </row>
    <row r="18" spans="1:20" x14ac:dyDescent="0.3">
      <c r="A18">
        <v>17</v>
      </c>
      <c r="B18" t="s">
        <v>37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5"/>
      <c r="R18">
        <v>1</v>
      </c>
    </row>
    <row r="19" spans="1:20" x14ac:dyDescent="0.3">
      <c r="A19">
        <v>18</v>
      </c>
      <c r="B19" t="s">
        <v>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5"/>
      <c r="R19">
        <v>1</v>
      </c>
    </row>
    <row r="20" spans="1:20" x14ac:dyDescent="0.3">
      <c r="A20">
        <v>19</v>
      </c>
      <c r="B20" t="s">
        <v>39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5"/>
      <c r="R20">
        <v>1</v>
      </c>
    </row>
    <row r="21" spans="1:20" x14ac:dyDescent="0.3">
      <c r="A21">
        <v>20</v>
      </c>
      <c r="B21" t="s">
        <v>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/>
      <c r="R21">
        <v>1</v>
      </c>
    </row>
    <row r="22" spans="1:20" x14ac:dyDescent="0.3">
      <c r="A22">
        <v>21</v>
      </c>
      <c r="B22" t="s">
        <v>41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5"/>
      <c r="S22">
        <v>1</v>
      </c>
    </row>
    <row r="23" spans="1:20" x14ac:dyDescent="0.3">
      <c r="A23">
        <v>22</v>
      </c>
      <c r="B23" t="s">
        <v>42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5"/>
      <c r="S23">
        <v>1</v>
      </c>
    </row>
    <row r="24" spans="1:20" x14ac:dyDescent="0.3">
      <c r="A24">
        <v>23</v>
      </c>
      <c r="B24" t="s">
        <v>43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5"/>
      <c r="S24">
        <v>1</v>
      </c>
    </row>
    <row r="25" spans="1:20" x14ac:dyDescent="0.3">
      <c r="A25">
        <v>24</v>
      </c>
      <c r="B25" t="s">
        <v>44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/>
      <c r="S25">
        <v>1</v>
      </c>
    </row>
    <row r="26" spans="1:20" x14ac:dyDescent="0.3">
      <c r="A26">
        <v>25</v>
      </c>
      <c r="B26" t="s">
        <v>45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/>
      <c r="S26">
        <v>1</v>
      </c>
    </row>
    <row r="27" spans="1:20" x14ac:dyDescent="0.3">
      <c r="A27">
        <v>26</v>
      </c>
      <c r="B27" t="s">
        <v>46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5"/>
      <c r="T27">
        <v>1</v>
      </c>
    </row>
    <row r="28" spans="1:20" x14ac:dyDescent="0.3">
      <c r="A28">
        <v>27</v>
      </c>
      <c r="B28" t="s">
        <v>47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T28">
        <v>1</v>
      </c>
    </row>
    <row r="29" spans="1:20" x14ac:dyDescent="0.3">
      <c r="A29">
        <v>28</v>
      </c>
      <c r="B29" t="s">
        <v>48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T29">
        <v>1</v>
      </c>
    </row>
    <row r="30" spans="1:20" x14ac:dyDescent="0.3">
      <c r="A30">
        <v>29</v>
      </c>
      <c r="B30" t="s">
        <v>49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5"/>
      <c r="T30">
        <v>1</v>
      </c>
    </row>
    <row r="31" spans="1:20" x14ac:dyDescent="0.3">
      <c r="A31">
        <v>30</v>
      </c>
      <c r="B31" t="s">
        <v>50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/>
      <c r="T31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D35" sqref="D35"/>
    </sheetView>
  </sheetViews>
  <sheetFormatPr defaultRowHeight="16.5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</row>
    <row r="2" spans="1:22" x14ac:dyDescent="0.3">
      <c r="A2">
        <v>1</v>
      </c>
      <c r="B2" t="s">
        <v>15</v>
      </c>
      <c r="C2" t="s">
        <v>21</v>
      </c>
      <c r="D2" t="str">
        <f>IF(Sheet1!C2=1,1/SQRT($V2),"")</f>
        <v/>
      </c>
      <c r="E2" t="str">
        <f>IF(Sheet1!D2=1,1/SQRT($V2),"")</f>
        <v/>
      </c>
      <c r="F2" t="str">
        <f>IF(Sheet1!E2=1,1/SQRT($V2),"")</f>
        <v/>
      </c>
      <c r="G2" t="str">
        <f>IF(Sheet1!F2=1,1/SQRT($V2),"")</f>
        <v/>
      </c>
      <c r="H2" t="str">
        <f>IF(Sheet1!G2=1,1/SQRT($V2),"")</f>
        <v/>
      </c>
      <c r="I2" t="str">
        <f>IF(Sheet1!H2=1,1/SQRT($V2),"")</f>
        <v/>
      </c>
      <c r="J2" t="str">
        <f>IF(Sheet1!I2=1,1/SQRT($V2),"")</f>
        <v/>
      </c>
      <c r="K2" t="str">
        <f>IF(Sheet1!J2=1,1/SQRT($V2),"")</f>
        <v/>
      </c>
      <c r="L2" t="str">
        <f>IF(Sheet1!K2=1,1/SQRT($V2),"")</f>
        <v/>
      </c>
      <c r="M2" t="str">
        <f>IF(Sheet1!L2=1,1/SQRT($V2),"")</f>
        <v/>
      </c>
      <c r="N2" t="str">
        <f>IF(Sheet1!M2=1,1/SQRT($V2),"")</f>
        <v/>
      </c>
      <c r="O2" t="str">
        <f>IF(Sheet1!N2=1,1/SQRT($V2),"")</f>
        <v/>
      </c>
      <c r="P2">
        <f>IF(Sheet1!O2=1,1/SQRT($V2),"")</f>
        <v>0.70710678118654746</v>
      </c>
      <c r="Q2" t="str">
        <f>IF(Sheet1!P2=1,1/SQRT($V2),"")</f>
        <v/>
      </c>
      <c r="R2" t="str">
        <f>IF(Sheet1!Q2=1,1/SQRT($V2),"")</f>
        <v/>
      </c>
      <c r="S2" t="str">
        <f>IF(Sheet1!R2=1,1/SQRT($V2),"")</f>
        <v/>
      </c>
      <c r="T2" t="str">
        <f>IF(Sheet1!S2=1,1/SQRT($V2),"")</f>
        <v/>
      </c>
      <c r="U2" t="str">
        <f>IF(Sheet1!T2=1,1/SQRT($V2),"")</f>
        <v/>
      </c>
      <c r="V2">
        <v>2</v>
      </c>
    </row>
    <row r="3" spans="1:22" x14ac:dyDescent="0.3">
      <c r="A3">
        <v>2</v>
      </c>
      <c r="B3" t="s">
        <v>15</v>
      </c>
      <c r="C3" t="s">
        <v>22</v>
      </c>
      <c r="D3" t="str">
        <f>IF(Sheet1!C3=1,1/SQRT($V3),"")</f>
        <v/>
      </c>
      <c r="E3" t="str">
        <f>IF(Sheet1!D3=1,1/SQRT($V3),"")</f>
        <v/>
      </c>
      <c r="F3" t="str">
        <f>IF(Sheet1!E3=1,1/SQRT($V3),"")</f>
        <v/>
      </c>
      <c r="G3" t="str">
        <f>IF(Sheet1!F3=1,1/SQRT($V3),"")</f>
        <v/>
      </c>
      <c r="H3" t="str">
        <f>IF(Sheet1!G3=1,1/SQRT($V3),"")</f>
        <v/>
      </c>
      <c r="I3" t="str">
        <f>IF(Sheet1!H3=1,1/SQRT($V3),"")</f>
        <v/>
      </c>
      <c r="J3" t="str">
        <f>IF(Sheet1!I3=1,1/SQRT($V3),"")</f>
        <v/>
      </c>
      <c r="K3" t="str">
        <f>IF(Sheet1!J3=1,1/SQRT($V3),"")</f>
        <v/>
      </c>
      <c r="L3" t="str">
        <f>IF(Sheet1!K3=1,1/SQRT($V3),"")</f>
        <v/>
      </c>
      <c r="M3" t="str">
        <f>IF(Sheet1!L3=1,1/SQRT($V3),"")</f>
        <v/>
      </c>
      <c r="N3" t="str">
        <f>IF(Sheet1!M3=1,1/SQRT($V3),"")</f>
        <v/>
      </c>
      <c r="O3" t="str">
        <f>IF(Sheet1!N3=1,1/SQRT($V3),"")</f>
        <v/>
      </c>
      <c r="P3">
        <f>IF(Sheet1!O3=1,1/SQRT($V3),"")</f>
        <v>0.70710678118654746</v>
      </c>
      <c r="Q3" t="str">
        <f>IF(Sheet1!P3=1,1/SQRT($V3),"")</f>
        <v/>
      </c>
      <c r="R3" t="str">
        <f>IF(Sheet1!Q3=1,1/SQRT($V3),"")</f>
        <v/>
      </c>
      <c r="S3" t="str">
        <f>IF(Sheet1!R3=1,1/SQRT($V3),"")</f>
        <v/>
      </c>
      <c r="T3" t="str">
        <f>IF(Sheet1!S3=1,1/SQRT($V3),"")</f>
        <v/>
      </c>
      <c r="U3" t="str">
        <f>IF(Sheet1!T3=1,1/SQRT($V3),"")</f>
        <v/>
      </c>
      <c r="V3">
        <v>2</v>
      </c>
    </row>
    <row r="4" spans="1:22" x14ac:dyDescent="0.3">
      <c r="A4">
        <v>3</v>
      </c>
      <c r="B4" t="s">
        <v>15</v>
      </c>
      <c r="C4" t="s">
        <v>23</v>
      </c>
      <c r="D4" t="str">
        <f>IF(Sheet1!C4=1,1/SQRT($V4),"")</f>
        <v/>
      </c>
      <c r="E4" t="str">
        <f>IF(Sheet1!D4=1,1/SQRT($V4),"")</f>
        <v/>
      </c>
      <c r="F4" t="str">
        <f>IF(Sheet1!E4=1,1/SQRT($V4),"")</f>
        <v/>
      </c>
      <c r="G4" t="str">
        <f>IF(Sheet1!F4=1,1/SQRT($V4),"")</f>
        <v/>
      </c>
      <c r="H4" t="str">
        <f>IF(Sheet1!G4=1,1/SQRT($V4),"")</f>
        <v/>
      </c>
      <c r="I4" t="str">
        <f>IF(Sheet1!H4=1,1/SQRT($V4),"")</f>
        <v/>
      </c>
      <c r="J4" t="str">
        <f>IF(Sheet1!I4=1,1/SQRT($V4),"")</f>
        <v/>
      </c>
      <c r="K4" t="str">
        <f>IF(Sheet1!J4=1,1/SQRT($V4),"")</f>
        <v/>
      </c>
      <c r="L4" t="str">
        <f>IF(Sheet1!K4=1,1/SQRT($V4),"")</f>
        <v/>
      </c>
      <c r="M4" t="str">
        <f>IF(Sheet1!L4=1,1/SQRT($V4),"")</f>
        <v/>
      </c>
      <c r="N4" t="str">
        <f>IF(Sheet1!M4=1,1/SQRT($V4),"")</f>
        <v/>
      </c>
      <c r="O4" t="str">
        <f>IF(Sheet1!N4=1,1/SQRT($V4),"")</f>
        <v/>
      </c>
      <c r="P4">
        <f>IF(Sheet1!O4=1,1/SQRT($V4),"")</f>
        <v>0.5</v>
      </c>
      <c r="Q4" t="str">
        <f>IF(Sheet1!P4=1,1/SQRT($V4),"")</f>
        <v/>
      </c>
      <c r="R4" t="str">
        <f>IF(Sheet1!Q4=1,1/SQRT($V4),"")</f>
        <v/>
      </c>
      <c r="S4" t="str">
        <f>IF(Sheet1!R4=1,1/SQRT($V4),"")</f>
        <v/>
      </c>
      <c r="T4" t="str">
        <f>IF(Sheet1!S4=1,1/SQRT($V4),"")</f>
        <v/>
      </c>
      <c r="U4" t="str">
        <f>IF(Sheet1!T4=1,1/SQRT($V4),"")</f>
        <v/>
      </c>
      <c r="V4">
        <v>4</v>
      </c>
    </row>
    <row r="5" spans="1:22" x14ac:dyDescent="0.3">
      <c r="A5">
        <v>4</v>
      </c>
      <c r="B5" t="s">
        <v>15</v>
      </c>
      <c r="C5" t="s">
        <v>24</v>
      </c>
      <c r="D5" t="str">
        <f>IF(Sheet1!C5=1,1/SQRT($V5),"")</f>
        <v/>
      </c>
      <c r="E5" t="str">
        <f>IF(Sheet1!D5=1,1/SQRT($V5),"")</f>
        <v/>
      </c>
      <c r="F5" t="str">
        <f>IF(Sheet1!E5=1,1/SQRT($V5),"")</f>
        <v/>
      </c>
      <c r="G5" t="str">
        <f>IF(Sheet1!F5=1,1/SQRT($V5),"")</f>
        <v/>
      </c>
      <c r="H5" t="str">
        <f>IF(Sheet1!G5=1,1/SQRT($V5),"")</f>
        <v/>
      </c>
      <c r="I5" t="str">
        <f>IF(Sheet1!H5=1,1/SQRT($V5),"")</f>
        <v/>
      </c>
      <c r="J5" t="str">
        <f>IF(Sheet1!I5=1,1/SQRT($V5),"")</f>
        <v/>
      </c>
      <c r="K5" t="str">
        <f>IF(Sheet1!J5=1,1/SQRT($V5),"")</f>
        <v/>
      </c>
      <c r="L5" t="str">
        <f>IF(Sheet1!K5=1,1/SQRT($V5),"")</f>
        <v/>
      </c>
      <c r="M5" t="str">
        <f>IF(Sheet1!L5=1,1/SQRT($V5),"")</f>
        <v/>
      </c>
      <c r="N5" t="str">
        <f>IF(Sheet1!M5=1,1/SQRT($V5),"")</f>
        <v/>
      </c>
      <c r="O5" t="str">
        <f>IF(Sheet1!N5=1,1/SQRT($V5),"")</f>
        <v/>
      </c>
      <c r="P5">
        <f>IF(Sheet1!O5=1,1/SQRT($V5),"")</f>
        <v>0.5</v>
      </c>
      <c r="Q5" t="str">
        <f>IF(Sheet1!P5=1,1/SQRT($V5),"")</f>
        <v/>
      </c>
      <c r="R5" t="str">
        <f>IF(Sheet1!Q5=1,1/SQRT($V5),"")</f>
        <v/>
      </c>
      <c r="S5" t="str">
        <f>IF(Sheet1!R5=1,1/SQRT($V5),"")</f>
        <v/>
      </c>
      <c r="T5" t="str">
        <f>IF(Sheet1!S5=1,1/SQRT($V5),"")</f>
        <v/>
      </c>
      <c r="U5" t="str">
        <f>IF(Sheet1!T5=1,1/SQRT($V5),"")</f>
        <v/>
      </c>
      <c r="V5">
        <v>4</v>
      </c>
    </row>
    <row r="6" spans="1:22" x14ac:dyDescent="0.3">
      <c r="A6">
        <v>5</v>
      </c>
      <c r="B6" t="s">
        <v>15</v>
      </c>
      <c r="C6" t="s">
        <v>25</v>
      </c>
      <c r="D6" t="str">
        <f>IF(Sheet1!C6=1,1/SQRT($V6),"")</f>
        <v/>
      </c>
      <c r="E6" t="str">
        <f>IF(Sheet1!D6=1,1/SQRT($V6),"")</f>
        <v/>
      </c>
      <c r="F6" t="str">
        <f>IF(Sheet1!E6=1,1/SQRT($V6),"")</f>
        <v/>
      </c>
      <c r="G6" t="str">
        <f>IF(Sheet1!F6=1,1/SQRT($V6),"")</f>
        <v/>
      </c>
      <c r="H6" t="str">
        <f>IF(Sheet1!G6=1,1/SQRT($V6),"")</f>
        <v/>
      </c>
      <c r="I6" t="str">
        <f>IF(Sheet1!H6=1,1/SQRT($V6),"")</f>
        <v/>
      </c>
      <c r="J6" t="str">
        <f>IF(Sheet1!I6=1,1/SQRT($V6),"")</f>
        <v/>
      </c>
      <c r="K6" t="str">
        <f>IF(Sheet1!J6=1,1/SQRT($V6),"")</f>
        <v/>
      </c>
      <c r="L6" t="str">
        <f>IF(Sheet1!K6=1,1/SQRT($V6),"")</f>
        <v/>
      </c>
      <c r="M6" t="str">
        <f>IF(Sheet1!L6=1,1/SQRT($V6),"")</f>
        <v/>
      </c>
      <c r="N6" t="str">
        <f>IF(Sheet1!M6=1,1/SQRT($V6),"")</f>
        <v/>
      </c>
      <c r="O6" t="str">
        <f>IF(Sheet1!N6=1,1/SQRT($V6),"")</f>
        <v/>
      </c>
      <c r="P6">
        <f>IF(Sheet1!O6=1,1/SQRT($V6),"")</f>
        <v>0.70710678118654746</v>
      </c>
      <c r="Q6" t="str">
        <f>IF(Sheet1!P6=1,1/SQRT($V6),"")</f>
        <v/>
      </c>
      <c r="R6" t="str">
        <f>IF(Sheet1!Q6=1,1/SQRT($V6),"")</f>
        <v/>
      </c>
      <c r="S6" t="str">
        <f>IF(Sheet1!R6=1,1/SQRT($V6),"")</f>
        <v/>
      </c>
      <c r="T6" t="str">
        <f>IF(Sheet1!S6=1,1/SQRT($V6),"")</f>
        <v/>
      </c>
      <c r="U6" t="str">
        <f>IF(Sheet1!T6=1,1/SQRT($V6),"")</f>
        <v/>
      </c>
      <c r="V6">
        <v>2</v>
      </c>
    </row>
    <row r="7" spans="1:22" x14ac:dyDescent="0.3">
      <c r="A7">
        <v>6</v>
      </c>
      <c r="B7" t="s">
        <v>16</v>
      </c>
      <c r="C7" t="s">
        <v>26</v>
      </c>
      <c r="D7" t="str">
        <f>IF(Sheet1!C7=1,1/SQRT($V7),"")</f>
        <v/>
      </c>
      <c r="E7" t="str">
        <f>IF(Sheet1!D7=1,1/SQRT($V7),"")</f>
        <v/>
      </c>
      <c r="F7" t="str">
        <f>IF(Sheet1!E7=1,1/SQRT($V7),"")</f>
        <v/>
      </c>
      <c r="G7" t="str">
        <f>IF(Sheet1!F7=1,1/SQRT($V7),"")</f>
        <v/>
      </c>
      <c r="H7" t="str">
        <f>IF(Sheet1!G7=1,1/SQRT($V7),"")</f>
        <v/>
      </c>
      <c r="I7" t="str">
        <f>IF(Sheet1!H7=1,1/SQRT($V7),"")</f>
        <v/>
      </c>
      <c r="J7" t="str">
        <f>IF(Sheet1!I7=1,1/SQRT($V7),"")</f>
        <v/>
      </c>
      <c r="K7" t="str">
        <f>IF(Sheet1!J7=1,1/SQRT($V7),"")</f>
        <v/>
      </c>
      <c r="L7" t="str">
        <f>IF(Sheet1!K7=1,1/SQRT($V7),"")</f>
        <v/>
      </c>
      <c r="M7" t="str">
        <f>IF(Sheet1!L7=1,1/SQRT($V7),"")</f>
        <v/>
      </c>
      <c r="N7" t="str">
        <f>IF(Sheet1!M7=1,1/SQRT($V7),"")</f>
        <v/>
      </c>
      <c r="O7" t="str">
        <f>IF(Sheet1!N7=1,1/SQRT($V7),"")</f>
        <v/>
      </c>
      <c r="P7" t="str">
        <f>IF(Sheet1!O7=1,1/SQRT($V7),"")</f>
        <v/>
      </c>
      <c r="Q7">
        <f>IF(Sheet1!P7=1,1/SQRT($V7),"")</f>
        <v>0.5</v>
      </c>
      <c r="R7" t="str">
        <f>IF(Sheet1!Q7=1,1/SQRT($V7),"")</f>
        <v/>
      </c>
      <c r="S7" t="str">
        <f>IF(Sheet1!R7=1,1/SQRT($V7),"")</f>
        <v/>
      </c>
      <c r="T7" t="str">
        <f>IF(Sheet1!S7=1,1/SQRT($V7),"")</f>
        <v/>
      </c>
      <c r="U7" t="str">
        <f>IF(Sheet1!T7=1,1/SQRT($V7),"")</f>
        <v/>
      </c>
      <c r="V7">
        <v>4</v>
      </c>
    </row>
    <row r="8" spans="1:22" x14ac:dyDescent="0.3">
      <c r="A8">
        <v>7</v>
      </c>
      <c r="B8" t="s">
        <v>16</v>
      </c>
      <c r="C8" t="s">
        <v>27</v>
      </c>
      <c r="D8" t="str">
        <f>IF(Sheet1!C8=1,1/SQRT($V8),"")</f>
        <v/>
      </c>
      <c r="E8" t="str">
        <f>IF(Sheet1!D8=1,1/SQRT($V8),"")</f>
        <v/>
      </c>
      <c r="F8" t="str">
        <f>IF(Sheet1!E8=1,1/SQRT($V8),"")</f>
        <v/>
      </c>
      <c r="G8" t="str">
        <f>IF(Sheet1!F8=1,1/SQRT($V8),"")</f>
        <v/>
      </c>
      <c r="H8" t="str">
        <f>IF(Sheet1!G8=1,1/SQRT($V8),"")</f>
        <v/>
      </c>
      <c r="I8" t="str">
        <f>IF(Sheet1!H8=1,1/SQRT($V8),"")</f>
        <v/>
      </c>
      <c r="J8" t="str">
        <f>IF(Sheet1!I8=1,1/SQRT($V8),"")</f>
        <v/>
      </c>
      <c r="K8" t="str">
        <f>IF(Sheet1!J8=1,1/SQRT($V8),"")</f>
        <v/>
      </c>
      <c r="L8" t="str">
        <f>IF(Sheet1!K8=1,1/SQRT($V8),"")</f>
        <v/>
      </c>
      <c r="M8" t="str">
        <f>IF(Sheet1!L8=1,1/SQRT($V8),"")</f>
        <v/>
      </c>
      <c r="N8" t="str">
        <f>IF(Sheet1!M8=1,1/SQRT($V8),"")</f>
        <v/>
      </c>
      <c r="O8" t="str">
        <f>IF(Sheet1!N8=1,1/SQRT($V8),"")</f>
        <v/>
      </c>
      <c r="P8" t="str">
        <f>IF(Sheet1!O8=1,1/SQRT($V8),"")</f>
        <v/>
      </c>
      <c r="Q8">
        <f>IF(Sheet1!P8=1,1/SQRT($V8),"")</f>
        <v>0.44721359549995793</v>
      </c>
      <c r="R8" t="str">
        <f>IF(Sheet1!Q8=1,1/SQRT($V8),"")</f>
        <v/>
      </c>
      <c r="S8" t="str">
        <f>IF(Sheet1!R8=1,1/SQRT($V8),"")</f>
        <v/>
      </c>
      <c r="T8" t="str">
        <f>IF(Sheet1!S8=1,1/SQRT($V8),"")</f>
        <v/>
      </c>
      <c r="U8" t="str">
        <f>IF(Sheet1!T8=1,1/SQRT($V8),"")</f>
        <v/>
      </c>
      <c r="V8">
        <v>5</v>
      </c>
    </row>
    <row r="9" spans="1:22" x14ac:dyDescent="0.3">
      <c r="A9">
        <v>8</v>
      </c>
      <c r="B9" t="s">
        <v>16</v>
      </c>
      <c r="C9" t="s">
        <v>28</v>
      </c>
      <c r="D9" t="str">
        <f>IF(Sheet1!C9=1,1/SQRT($V9),"")</f>
        <v/>
      </c>
      <c r="E9" t="str">
        <f>IF(Sheet1!D9=1,1/SQRT($V9),"")</f>
        <v/>
      </c>
      <c r="F9" t="str">
        <f>IF(Sheet1!E9=1,1/SQRT($V9),"")</f>
        <v/>
      </c>
      <c r="G9" t="str">
        <f>IF(Sheet1!F9=1,1/SQRT($V9),"")</f>
        <v/>
      </c>
      <c r="H9" t="str">
        <f>IF(Sheet1!G9=1,1/SQRT($V9),"")</f>
        <v/>
      </c>
      <c r="I9" t="str">
        <f>IF(Sheet1!H9=1,1/SQRT($V9),"")</f>
        <v/>
      </c>
      <c r="J9" t="str">
        <f>IF(Sheet1!I9=1,1/SQRT($V9),"")</f>
        <v/>
      </c>
      <c r="K9" t="str">
        <f>IF(Sheet1!J9=1,1/SQRT($V9),"")</f>
        <v/>
      </c>
      <c r="L9" t="str">
        <f>IF(Sheet1!K9=1,1/SQRT($V9),"")</f>
        <v/>
      </c>
      <c r="M9" t="str">
        <f>IF(Sheet1!L9=1,1/SQRT($V9),"")</f>
        <v/>
      </c>
      <c r="N9" t="str">
        <f>IF(Sheet1!M9=1,1/SQRT($V9),"")</f>
        <v/>
      </c>
      <c r="O9" t="str">
        <f>IF(Sheet1!N9=1,1/SQRT($V9),"")</f>
        <v/>
      </c>
      <c r="P9" t="str">
        <f>IF(Sheet1!O9=1,1/SQRT($V9),"")</f>
        <v/>
      </c>
      <c r="Q9">
        <f>IF(Sheet1!P9=1,1/SQRT($V9),"")</f>
        <v>0.57735026918962584</v>
      </c>
      <c r="R9" t="str">
        <f>IF(Sheet1!Q9=1,1/SQRT($V9),"")</f>
        <v/>
      </c>
      <c r="S9" t="str">
        <f>IF(Sheet1!R9=1,1/SQRT($V9),"")</f>
        <v/>
      </c>
      <c r="T9" t="str">
        <f>IF(Sheet1!S9=1,1/SQRT($V9),"")</f>
        <v/>
      </c>
      <c r="U9" t="str">
        <f>IF(Sheet1!T9=1,1/SQRT($V9),"")</f>
        <v/>
      </c>
      <c r="V9">
        <v>3</v>
      </c>
    </row>
    <row r="10" spans="1:22" x14ac:dyDescent="0.3">
      <c r="A10">
        <v>9</v>
      </c>
      <c r="B10" t="s">
        <v>17</v>
      </c>
      <c r="C10" t="s">
        <v>29</v>
      </c>
      <c r="D10" t="str">
        <f>IF(Sheet1!C10=1,1/SQRT($V10),"")</f>
        <v/>
      </c>
      <c r="E10" t="str">
        <f>IF(Sheet1!D10=1,1/SQRT($V10),"")</f>
        <v/>
      </c>
      <c r="F10" t="str">
        <f>IF(Sheet1!E10=1,1/SQRT($V10),"")</f>
        <v/>
      </c>
      <c r="G10" t="str">
        <f>IF(Sheet1!F10=1,1/SQRT($V10),"")</f>
        <v/>
      </c>
      <c r="H10" t="str">
        <f>IF(Sheet1!G10=1,1/SQRT($V10),"")</f>
        <v/>
      </c>
      <c r="I10" t="str">
        <f>IF(Sheet1!H10=1,1/SQRT($V10),"")</f>
        <v/>
      </c>
      <c r="J10" t="str">
        <f>IF(Sheet1!I10=1,1/SQRT($V10),"")</f>
        <v/>
      </c>
      <c r="K10" t="str">
        <f>IF(Sheet1!J10=1,1/SQRT($V10),"")</f>
        <v/>
      </c>
      <c r="L10" t="str">
        <f>IF(Sheet1!K10=1,1/SQRT($V10),"")</f>
        <v/>
      </c>
      <c r="M10" t="str">
        <f>IF(Sheet1!L10=1,1/SQRT($V10),"")</f>
        <v/>
      </c>
      <c r="N10" t="str">
        <f>IF(Sheet1!M10=1,1/SQRT($V10),"")</f>
        <v/>
      </c>
      <c r="O10" t="str">
        <f>IF(Sheet1!N10=1,1/SQRT($V10),"")</f>
        <v/>
      </c>
      <c r="P10" t="str">
        <f>IF(Sheet1!O10=1,1/SQRT($V10),"")</f>
        <v/>
      </c>
      <c r="Q10" t="str">
        <f>IF(Sheet1!P10=1,1/SQRT($V10),"")</f>
        <v/>
      </c>
      <c r="R10">
        <f>IF(Sheet1!Q10=1,1/SQRT($V10),"")</f>
        <v>0.5</v>
      </c>
      <c r="S10" t="str">
        <f>IF(Sheet1!R10=1,1/SQRT($V10),"")</f>
        <v/>
      </c>
      <c r="T10" t="str">
        <f>IF(Sheet1!S10=1,1/SQRT($V10),"")</f>
        <v/>
      </c>
      <c r="U10" t="str">
        <f>IF(Sheet1!T10=1,1/SQRT($V10),"")</f>
        <v/>
      </c>
      <c r="V10">
        <v>4</v>
      </c>
    </row>
    <row r="11" spans="1:22" x14ac:dyDescent="0.3">
      <c r="A11">
        <v>10</v>
      </c>
      <c r="B11" t="s">
        <v>17</v>
      </c>
      <c r="C11" t="s">
        <v>30</v>
      </c>
      <c r="D11" t="str">
        <f>IF(Sheet1!C11=1,1/SQRT($V11),"")</f>
        <v/>
      </c>
      <c r="E11" t="str">
        <f>IF(Sheet1!D11=1,1/SQRT($V11),"")</f>
        <v/>
      </c>
      <c r="F11" t="str">
        <f>IF(Sheet1!E11=1,1/SQRT($V11),"")</f>
        <v/>
      </c>
      <c r="G11" t="str">
        <f>IF(Sheet1!F11=1,1/SQRT($V11),"")</f>
        <v/>
      </c>
      <c r="H11" t="str">
        <f>IF(Sheet1!G11=1,1/SQRT($V11),"")</f>
        <v/>
      </c>
      <c r="I11" t="str">
        <f>IF(Sheet1!H11=1,1/SQRT($V11),"")</f>
        <v/>
      </c>
      <c r="J11" t="str">
        <f>IF(Sheet1!I11=1,1/SQRT($V11),"")</f>
        <v/>
      </c>
      <c r="K11" t="str">
        <f>IF(Sheet1!J11=1,1/SQRT($V11),"")</f>
        <v/>
      </c>
      <c r="L11" t="str">
        <f>IF(Sheet1!K11=1,1/SQRT($V11),"")</f>
        <v/>
      </c>
      <c r="M11" t="str">
        <f>IF(Sheet1!L11=1,1/SQRT($V11),"")</f>
        <v/>
      </c>
      <c r="N11" t="str">
        <f>IF(Sheet1!M11=1,1/SQRT($V11),"")</f>
        <v/>
      </c>
      <c r="O11" t="str">
        <f>IF(Sheet1!N11=1,1/SQRT($V11),"")</f>
        <v/>
      </c>
      <c r="P11" t="str">
        <f>IF(Sheet1!O11=1,1/SQRT($V11),"")</f>
        <v/>
      </c>
      <c r="Q11" t="str">
        <f>IF(Sheet1!P11=1,1/SQRT($V11),"")</f>
        <v/>
      </c>
      <c r="R11">
        <f>IF(Sheet1!Q11=1,1/SQRT($V11),"")</f>
        <v>0.57735026918962584</v>
      </c>
      <c r="S11" t="str">
        <f>IF(Sheet1!R11=1,1/SQRT($V11),"")</f>
        <v/>
      </c>
      <c r="T11" t="str">
        <f>IF(Sheet1!S11=1,1/SQRT($V11),"")</f>
        <v/>
      </c>
      <c r="U11" t="str">
        <f>IF(Sheet1!T11=1,1/SQRT($V11),"")</f>
        <v/>
      </c>
      <c r="V11">
        <v>3</v>
      </c>
    </row>
    <row r="12" spans="1:22" x14ac:dyDescent="0.3">
      <c r="A12">
        <v>11</v>
      </c>
      <c r="B12" t="s">
        <v>17</v>
      </c>
      <c r="C12" t="s">
        <v>31</v>
      </c>
      <c r="D12" t="str">
        <f>IF(Sheet1!C12=1,1/SQRT($V12),"")</f>
        <v/>
      </c>
      <c r="E12" t="str">
        <f>IF(Sheet1!D12=1,1/SQRT($V12),"")</f>
        <v/>
      </c>
      <c r="F12" t="str">
        <f>IF(Sheet1!E12=1,1/SQRT($V12),"")</f>
        <v/>
      </c>
      <c r="G12" t="str">
        <f>IF(Sheet1!F12=1,1/SQRT($V12),"")</f>
        <v/>
      </c>
      <c r="H12" t="str">
        <f>IF(Sheet1!G12=1,1/SQRT($V12),"")</f>
        <v/>
      </c>
      <c r="I12" t="str">
        <f>IF(Sheet1!H12=1,1/SQRT($V12),"")</f>
        <v/>
      </c>
      <c r="J12" t="str">
        <f>IF(Sheet1!I12=1,1/SQRT($V12),"")</f>
        <v/>
      </c>
      <c r="K12" t="str">
        <f>IF(Sheet1!J12=1,1/SQRT($V12),"")</f>
        <v/>
      </c>
      <c r="L12" t="str">
        <f>IF(Sheet1!K12=1,1/SQRT($V12),"")</f>
        <v/>
      </c>
      <c r="M12" t="str">
        <f>IF(Sheet1!L12=1,1/SQRT($V12),"")</f>
        <v/>
      </c>
      <c r="N12" t="str">
        <f>IF(Sheet1!M12=1,1/SQRT($V12),"")</f>
        <v/>
      </c>
      <c r="O12" t="str">
        <f>IF(Sheet1!N12=1,1/SQRT($V12),"")</f>
        <v/>
      </c>
      <c r="P12" t="str">
        <f>IF(Sheet1!O12=1,1/SQRT($V12),"")</f>
        <v/>
      </c>
      <c r="Q12" t="str">
        <f>IF(Sheet1!P12=1,1/SQRT($V12),"")</f>
        <v/>
      </c>
      <c r="R12">
        <f>IF(Sheet1!Q12=1,1/SQRT($V12),"")</f>
        <v>0.5</v>
      </c>
      <c r="S12" t="str">
        <f>IF(Sheet1!R12=1,1/SQRT($V12),"")</f>
        <v/>
      </c>
      <c r="T12" t="str">
        <f>IF(Sheet1!S12=1,1/SQRT($V12),"")</f>
        <v/>
      </c>
      <c r="U12" t="str">
        <f>IF(Sheet1!T12=1,1/SQRT($V12),"")</f>
        <v/>
      </c>
      <c r="V12">
        <v>4</v>
      </c>
    </row>
    <row r="13" spans="1:22" x14ac:dyDescent="0.3">
      <c r="A13">
        <v>12</v>
      </c>
      <c r="B13" t="s">
        <v>17</v>
      </c>
      <c r="C13" t="s">
        <v>32</v>
      </c>
      <c r="D13" t="str">
        <f>IF(Sheet1!C13=1,1/SQRT($V13),"")</f>
        <v/>
      </c>
      <c r="E13" t="str">
        <f>IF(Sheet1!D13=1,1/SQRT($V13),"")</f>
        <v/>
      </c>
      <c r="F13" t="str">
        <f>IF(Sheet1!E13=1,1/SQRT($V13),"")</f>
        <v/>
      </c>
      <c r="G13" t="str">
        <f>IF(Sheet1!F13=1,1/SQRT($V13),"")</f>
        <v/>
      </c>
      <c r="H13" t="str">
        <f>IF(Sheet1!G13=1,1/SQRT($V13),"")</f>
        <v/>
      </c>
      <c r="I13" t="str">
        <f>IF(Sheet1!H13=1,1/SQRT($V13),"")</f>
        <v/>
      </c>
      <c r="J13" t="str">
        <f>IF(Sheet1!I13=1,1/SQRT($V13),"")</f>
        <v/>
      </c>
      <c r="K13" t="str">
        <f>IF(Sheet1!J13=1,1/SQRT($V13),"")</f>
        <v/>
      </c>
      <c r="L13" t="str">
        <f>IF(Sheet1!K13=1,1/SQRT($V13),"")</f>
        <v/>
      </c>
      <c r="M13" t="str">
        <f>IF(Sheet1!L13=1,1/SQRT($V13),"")</f>
        <v/>
      </c>
      <c r="N13" t="str">
        <f>IF(Sheet1!M13=1,1/SQRT($V13),"")</f>
        <v/>
      </c>
      <c r="O13" t="str">
        <f>IF(Sheet1!N13=1,1/SQRT($V13),"")</f>
        <v/>
      </c>
      <c r="P13" t="str">
        <f>IF(Sheet1!O13=1,1/SQRT($V13),"")</f>
        <v/>
      </c>
      <c r="Q13" t="str">
        <f>IF(Sheet1!P13=1,1/SQRT($V13),"")</f>
        <v/>
      </c>
      <c r="R13">
        <f>IF(Sheet1!Q13=1,1/SQRT($V13),"")</f>
        <v>0.70710678118654746</v>
      </c>
      <c r="S13" t="str">
        <f>IF(Sheet1!R13=1,1/SQRT($V13),"")</f>
        <v/>
      </c>
      <c r="T13" t="str">
        <f>IF(Sheet1!S13=1,1/SQRT($V13),"")</f>
        <v/>
      </c>
      <c r="U13" t="str">
        <f>IF(Sheet1!T13=1,1/SQRT($V13),"")</f>
        <v/>
      </c>
      <c r="V13">
        <v>2</v>
      </c>
    </row>
    <row r="14" spans="1:22" x14ac:dyDescent="0.3">
      <c r="A14">
        <v>13</v>
      </c>
      <c r="B14" t="s">
        <v>17</v>
      </c>
      <c r="C14" t="s">
        <v>33</v>
      </c>
      <c r="D14" t="str">
        <f>IF(Sheet1!C14=1,1/SQRT($V14),"")</f>
        <v/>
      </c>
      <c r="E14" t="str">
        <f>IF(Sheet1!D14=1,1/SQRT($V14),"")</f>
        <v/>
      </c>
      <c r="F14" t="str">
        <f>IF(Sheet1!E14=1,1/SQRT($V14),"")</f>
        <v/>
      </c>
      <c r="G14" t="str">
        <f>IF(Sheet1!F14=1,1/SQRT($V14),"")</f>
        <v/>
      </c>
      <c r="H14" t="str">
        <f>IF(Sheet1!G14=1,1/SQRT($V14),"")</f>
        <v/>
      </c>
      <c r="I14" t="str">
        <f>IF(Sheet1!H14=1,1/SQRT($V14),"")</f>
        <v/>
      </c>
      <c r="J14" t="str">
        <f>IF(Sheet1!I14=1,1/SQRT($V14),"")</f>
        <v/>
      </c>
      <c r="K14" t="str">
        <f>IF(Sheet1!J14=1,1/SQRT($V14),"")</f>
        <v/>
      </c>
      <c r="L14" t="str">
        <f>IF(Sheet1!K14=1,1/SQRT($V14),"")</f>
        <v/>
      </c>
      <c r="M14" t="str">
        <f>IF(Sheet1!L14=1,1/SQRT($V14),"")</f>
        <v/>
      </c>
      <c r="N14" t="str">
        <f>IF(Sheet1!M14=1,1/SQRT($V14),"")</f>
        <v/>
      </c>
      <c r="O14" t="str">
        <f>IF(Sheet1!N14=1,1/SQRT($V14),"")</f>
        <v/>
      </c>
      <c r="P14" t="str">
        <f>IF(Sheet1!O14=1,1/SQRT($V14),"")</f>
        <v/>
      </c>
      <c r="Q14" t="str">
        <f>IF(Sheet1!P14=1,1/SQRT($V14),"")</f>
        <v/>
      </c>
      <c r="R14">
        <f>IF(Sheet1!Q14=1,1/SQRT($V14),"")</f>
        <v>0.5</v>
      </c>
      <c r="S14" t="str">
        <f>IF(Sheet1!R14=1,1/SQRT($V14),"")</f>
        <v/>
      </c>
      <c r="T14" t="str">
        <f>IF(Sheet1!S14=1,1/SQRT($V14),"")</f>
        <v/>
      </c>
      <c r="U14" t="str">
        <f>IF(Sheet1!T14=1,1/SQRT($V14),"")</f>
        <v/>
      </c>
      <c r="V14">
        <v>4</v>
      </c>
    </row>
    <row r="15" spans="1:22" x14ac:dyDescent="0.3">
      <c r="A15">
        <v>14</v>
      </c>
      <c r="B15" t="s">
        <v>18</v>
      </c>
      <c r="C15" t="s">
        <v>34</v>
      </c>
      <c r="D15" t="str">
        <f>IF(Sheet1!C15=1,1/SQRT($V15),"")</f>
        <v/>
      </c>
      <c r="E15" t="str">
        <f>IF(Sheet1!D15=1,1/SQRT($V15),"")</f>
        <v/>
      </c>
      <c r="F15" t="str">
        <f>IF(Sheet1!E15=1,1/SQRT($V15),"")</f>
        <v/>
      </c>
      <c r="G15" t="str">
        <f>IF(Sheet1!F15=1,1/SQRT($V15),"")</f>
        <v/>
      </c>
      <c r="H15" t="str">
        <f>IF(Sheet1!G15=1,1/SQRT($V15),"")</f>
        <v/>
      </c>
      <c r="I15" t="str">
        <f>IF(Sheet1!H15=1,1/SQRT($V15),"")</f>
        <v/>
      </c>
      <c r="J15" t="str">
        <f>IF(Sheet1!I15=1,1/SQRT($V15),"")</f>
        <v/>
      </c>
      <c r="K15" t="str">
        <f>IF(Sheet1!J15=1,1/SQRT($V15),"")</f>
        <v/>
      </c>
      <c r="L15" t="str">
        <f>IF(Sheet1!K15=1,1/SQRT($V15),"")</f>
        <v/>
      </c>
      <c r="M15" t="str">
        <f>IF(Sheet1!L15=1,1/SQRT($V15),"")</f>
        <v/>
      </c>
      <c r="N15" t="str">
        <f>IF(Sheet1!M15=1,1/SQRT($V15),"")</f>
        <v/>
      </c>
      <c r="O15" t="str">
        <f>IF(Sheet1!N15=1,1/SQRT($V15),"")</f>
        <v/>
      </c>
      <c r="P15" t="str">
        <f>IF(Sheet1!O15=1,1/SQRT($V15),"")</f>
        <v/>
      </c>
      <c r="Q15" t="str">
        <f>IF(Sheet1!P15=1,1/SQRT($V15),"")</f>
        <v/>
      </c>
      <c r="R15" t="str">
        <f>IF(Sheet1!Q15=1,1/SQRT($V15),"")</f>
        <v/>
      </c>
      <c r="S15">
        <f>IF(Sheet1!R15=1,1/SQRT($V15),"")</f>
        <v>0.40824829046386307</v>
      </c>
      <c r="T15" t="str">
        <f>IF(Sheet1!S15=1,1/SQRT($V15),"")</f>
        <v/>
      </c>
      <c r="U15" t="str">
        <f>IF(Sheet1!T15=1,1/SQRT($V15),"")</f>
        <v/>
      </c>
      <c r="V15">
        <v>6</v>
      </c>
    </row>
    <row r="16" spans="1:22" x14ac:dyDescent="0.3">
      <c r="A16">
        <v>15</v>
      </c>
      <c r="B16" t="s">
        <v>18</v>
      </c>
      <c r="C16" t="s">
        <v>35</v>
      </c>
      <c r="D16" t="str">
        <f>IF(Sheet1!C16=1,1/SQRT($V16),"")</f>
        <v/>
      </c>
      <c r="E16" t="str">
        <f>IF(Sheet1!D16=1,1/SQRT($V16),"")</f>
        <v/>
      </c>
      <c r="F16" t="str">
        <f>IF(Sheet1!E16=1,1/SQRT($V16),"")</f>
        <v/>
      </c>
      <c r="G16" t="str">
        <f>IF(Sheet1!F16=1,1/SQRT($V16),"")</f>
        <v/>
      </c>
      <c r="H16" t="str">
        <f>IF(Sheet1!G16=1,1/SQRT($V16),"")</f>
        <v/>
      </c>
      <c r="I16" t="str">
        <f>IF(Sheet1!H16=1,1/SQRT($V16),"")</f>
        <v/>
      </c>
      <c r="J16" t="str">
        <f>IF(Sheet1!I16=1,1/SQRT($V16),"")</f>
        <v/>
      </c>
      <c r="K16" t="str">
        <f>IF(Sheet1!J16=1,1/SQRT($V16),"")</f>
        <v/>
      </c>
      <c r="L16" t="str">
        <f>IF(Sheet1!K16=1,1/SQRT($V16),"")</f>
        <v/>
      </c>
      <c r="M16" t="str">
        <f>IF(Sheet1!L16=1,1/SQRT($V16),"")</f>
        <v/>
      </c>
      <c r="N16" t="str">
        <f>IF(Sheet1!M16=1,1/SQRT($V16),"")</f>
        <v/>
      </c>
      <c r="O16" t="str">
        <f>IF(Sheet1!N16=1,1/SQRT($V16),"")</f>
        <v/>
      </c>
      <c r="P16" t="str">
        <f>IF(Sheet1!O16=1,1/SQRT($V16),"")</f>
        <v/>
      </c>
      <c r="Q16" t="str">
        <f>IF(Sheet1!P16=1,1/SQRT($V16),"")</f>
        <v/>
      </c>
      <c r="R16" t="str">
        <f>IF(Sheet1!Q16=1,1/SQRT($V16),"")</f>
        <v/>
      </c>
      <c r="S16">
        <f>IF(Sheet1!R16=1,1/SQRT($V16),"")</f>
        <v>0.5</v>
      </c>
      <c r="T16" t="str">
        <f>IF(Sheet1!S16=1,1/SQRT($V16),"")</f>
        <v/>
      </c>
      <c r="U16" t="str">
        <f>IF(Sheet1!T16=1,1/SQRT($V16),"")</f>
        <v/>
      </c>
      <c r="V16">
        <v>4</v>
      </c>
    </row>
    <row r="17" spans="1:22" x14ac:dyDescent="0.3">
      <c r="A17">
        <v>16</v>
      </c>
      <c r="B17" t="s">
        <v>18</v>
      </c>
      <c r="C17" t="s">
        <v>36</v>
      </c>
      <c r="D17" t="str">
        <f>IF(Sheet1!C17=1,1/SQRT($V17),"")</f>
        <v/>
      </c>
      <c r="E17" t="str">
        <f>IF(Sheet1!D17=1,1/SQRT($V17),"")</f>
        <v/>
      </c>
      <c r="F17" t="str">
        <f>IF(Sheet1!E17=1,1/SQRT($V17),"")</f>
        <v/>
      </c>
      <c r="G17" t="str">
        <f>IF(Sheet1!F17=1,1/SQRT($V17),"")</f>
        <v/>
      </c>
      <c r="H17" t="str">
        <f>IF(Sheet1!G17=1,1/SQRT($V17),"")</f>
        <v/>
      </c>
      <c r="I17" t="str">
        <f>IF(Sheet1!H17=1,1/SQRT($V17),"")</f>
        <v/>
      </c>
      <c r="J17" t="str">
        <f>IF(Sheet1!I17=1,1/SQRT($V17),"")</f>
        <v/>
      </c>
      <c r="K17" t="str">
        <f>IF(Sheet1!J17=1,1/SQRT($V17),"")</f>
        <v/>
      </c>
      <c r="L17" t="str">
        <f>IF(Sheet1!K17=1,1/SQRT($V17),"")</f>
        <v/>
      </c>
      <c r="M17" t="str">
        <f>IF(Sheet1!L17=1,1/SQRT($V17),"")</f>
        <v/>
      </c>
      <c r="N17" t="str">
        <f>IF(Sheet1!M17=1,1/SQRT($V17),"")</f>
        <v/>
      </c>
      <c r="O17" t="str">
        <f>IF(Sheet1!N17=1,1/SQRT($V17),"")</f>
        <v/>
      </c>
      <c r="P17" t="str">
        <f>IF(Sheet1!O17=1,1/SQRT($V17),"")</f>
        <v/>
      </c>
      <c r="Q17" t="str">
        <f>IF(Sheet1!P17=1,1/SQRT($V17),"")</f>
        <v/>
      </c>
      <c r="R17" t="str">
        <f>IF(Sheet1!Q17=1,1/SQRT($V17),"")</f>
        <v/>
      </c>
      <c r="S17">
        <f>IF(Sheet1!R17=1,1/SQRT($V17),"")</f>
        <v>0.57735026918962584</v>
      </c>
      <c r="T17" t="str">
        <f>IF(Sheet1!S17=1,1/SQRT($V17),"")</f>
        <v/>
      </c>
      <c r="U17" t="str">
        <f>IF(Sheet1!T17=1,1/SQRT($V17),"")</f>
        <v/>
      </c>
      <c r="V17">
        <v>3</v>
      </c>
    </row>
    <row r="18" spans="1:22" x14ac:dyDescent="0.3">
      <c r="A18">
        <v>17</v>
      </c>
      <c r="B18" t="s">
        <v>18</v>
      </c>
      <c r="C18" t="s">
        <v>37</v>
      </c>
      <c r="D18" t="str">
        <f>IF(Sheet1!C18=1,1/SQRT($V18),"")</f>
        <v/>
      </c>
      <c r="E18" t="str">
        <f>IF(Sheet1!D18=1,1/SQRT($V18),"")</f>
        <v/>
      </c>
      <c r="F18" t="str">
        <f>IF(Sheet1!E18=1,1/SQRT($V18),"")</f>
        <v/>
      </c>
      <c r="G18" t="str">
        <f>IF(Sheet1!F18=1,1/SQRT($V18),"")</f>
        <v/>
      </c>
      <c r="H18" t="str">
        <f>IF(Sheet1!G18=1,1/SQRT($V18),"")</f>
        <v/>
      </c>
      <c r="I18" t="str">
        <f>IF(Sheet1!H18=1,1/SQRT($V18),"")</f>
        <v/>
      </c>
      <c r="J18" t="str">
        <f>IF(Sheet1!I18=1,1/SQRT($V18),"")</f>
        <v/>
      </c>
      <c r="K18" t="str">
        <f>IF(Sheet1!J18=1,1/SQRT($V18),"")</f>
        <v/>
      </c>
      <c r="L18" t="str">
        <f>IF(Sheet1!K18=1,1/SQRT($V18),"")</f>
        <v/>
      </c>
      <c r="M18" t="str">
        <f>IF(Sheet1!L18=1,1/SQRT($V18),"")</f>
        <v/>
      </c>
      <c r="N18" t="str">
        <f>IF(Sheet1!M18=1,1/SQRT($V18),"")</f>
        <v/>
      </c>
      <c r="O18" t="str">
        <f>IF(Sheet1!N18=1,1/SQRT($V18),"")</f>
        <v/>
      </c>
      <c r="P18" t="str">
        <f>IF(Sheet1!O18=1,1/SQRT($V18),"")</f>
        <v/>
      </c>
      <c r="Q18" t="str">
        <f>IF(Sheet1!P18=1,1/SQRT($V18),"")</f>
        <v/>
      </c>
      <c r="R18" t="str">
        <f>IF(Sheet1!Q18=1,1/SQRT($V18),"")</f>
        <v/>
      </c>
      <c r="S18">
        <f>IF(Sheet1!R18=1,1/SQRT($V18),"")</f>
        <v>0.57735026918962584</v>
      </c>
      <c r="T18" t="str">
        <f>IF(Sheet1!S18=1,1/SQRT($V18),"")</f>
        <v/>
      </c>
      <c r="U18" t="str">
        <f>IF(Sheet1!T18=1,1/SQRT($V18),"")</f>
        <v/>
      </c>
      <c r="V18">
        <v>3</v>
      </c>
    </row>
    <row r="19" spans="1:22" x14ac:dyDescent="0.3">
      <c r="A19">
        <v>18</v>
      </c>
      <c r="B19" t="s">
        <v>18</v>
      </c>
      <c r="C19" t="s">
        <v>38</v>
      </c>
      <c r="D19" t="str">
        <f>IF(Sheet1!C19=1,1/SQRT($V19),"")</f>
        <v/>
      </c>
      <c r="E19" t="str">
        <f>IF(Sheet1!D19=1,1/SQRT($V19),"")</f>
        <v/>
      </c>
      <c r="F19" t="str">
        <f>IF(Sheet1!E19=1,1/SQRT($V19),"")</f>
        <v/>
      </c>
      <c r="G19" t="str">
        <f>IF(Sheet1!F19=1,1/SQRT($V19),"")</f>
        <v/>
      </c>
      <c r="H19" t="str">
        <f>IF(Sheet1!G19=1,1/SQRT($V19),"")</f>
        <v/>
      </c>
      <c r="I19" t="str">
        <f>IF(Sheet1!H19=1,1/SQRT($V19),"")</f>
        <v/>
      </c>
      <c r="J19" t="str">
        <f>IF(Sheet1!I19=1,1/SQRT($V19),"")</f>
        <v/>
      </c>
      <c r="K19" t="str">
        <f>IF(Sheet1!J19=1,1/SQRT($V19),"")</f>
        <v/>
      </c>
      <c r="L19" t="str">
        <f>IF(Sheet1!K19=1,1/SQRT($V19),"")</f>
        <v/>
      </c>
      <c r="M19" t="str">
        <f>IF(Sheet1!L19=1,1/SQRT($V19),"")</f>
        <v/>
      </c>
      <c r="N19" t="str">
        <f>IF(Sheet1!M19=1,1/SQRT($V19),"")</f>
        <v/>
      </c>
      <c r="O19" t="str">
        <f>IF(Sheet1!N19=1,1/SQRT($V19),"")</f>
        <v/>
      </c>
      <c r="P19" t="str">
        <f>IF(Sheet1!O19=1,1/SQRT($V19),"")</f>
        <v/>
      </c>
      <c r="Q19" t="str">
        <f>IF(Sheet1!P19=1,1/SQRT($V19),"")</f>
        <v/>
      </c>
      <c r="R19" t="str">
        <f>IF(Sheet1!Q19=1,1/SQRT($V19),"")</f>
        <v/>
      </c>
      <c r="S19">
        <f>IF(Sheet1!R19=1,1/SQRT($V19),"")</f>
        <v>0.70710678118654746</v>
      </c>
      <c r="T19" t="str">
        <f>IF(Sheet1!S19=1,1/SQRT($V19),"")</f>
        <v/>
      </c>
      <c r="U19" t="str">
        <f>IF(Sheet1!T19=1,1/SQRT($V19),"")</f>
        <v/>
      </c>
      <c r="V19">
        <v>2</v>
      </c>
    </row>
    <row r="20" spans="1:22" x14ac:dyDescent="0.3">
      <c r="A20">
        <v>19</v>
      </c>
      <c r="B20" t="s">
        <v>18</v>
      </c>
      <c r="C20" t="s">
        <v>39</v>
      </c>
      <c r="D20" t="str">
        <f>IF(Sheet1!C20=1,1/SQRT($V20),"")</f>
        <v/>
      </c>
      <c r="E20" t="str">
        <f>IF(Sheet1!D20=1,1/SQRT($V20),"")</f>
        <v/>
      </c>
      <c r="F20" t="str">
        <f>IF(Sheet1!E20=1,1/SQRT($V20),"")</f>
        <v/>
      </c>
      <c r="G20" t="str">
        <f>IF(Sheet1!F20=1,1/SQRT($V20),"")</f>
        <v/>
      </c>
      <c r="H20" t="str">
        <f>IF(Sheet1!G20=1,1/SQRT($V20),"")</f>
        <v/>
      </c>
      <c r="I20" t="str">
        <f>IF(Sheet1!H20=1,1/SQRT($V20),"")</f>
        <v/>
      </c>
      <c r="J20" t="str">
        <f>IF(Sheet1!I20=1,1/SQRT($V20),"")</f>
        <v/>
      </c>
      <c r="K20" t="str">
        <f>IF(Sheet1!J20=1,1/SQRT($V20),"")</f>
        <v/>
      </c>
      <c r="L20" t="str">
        <f>IF(Sheet1!K20=1,1/SQRT($V20),"")</f>
        <v/>
      </c>
      <c r="M20" t="str">
        <f>IF(Sheet1!L20=1,1/SQRT($V20),"")</f>
        <v/>
      </c>
      <c r="N20" t="str">
        <f>IF(Sheet1!M20=1,1/SQRT($V20),"")</f>
        <v/>
      </c>
      <c r="O20" t="str">
        <f>IF(Sheet1!N20=1,1/SQRT($V20),"")</f>
        <v/>
      </c>
      <c r="P20" t="str">
        <f>IF(Sheet1!O20=1,1/SQRT($V20),"")</f>
        <v/>
      </c>
      <c r="Q20" t="str">
        <f>IF(Sheet1!P20=1,1/SQRT($V20),"")</f>
        <v/>
      </c>
      <c r="R20" t="str">
        <f>IF(Sheet1!Q20=1,1/SQRT($V20),"")</f>
        <v/>
      </c>
      <c r="S20">
        <f>IF(Sheet1!R20=1,1/SQRT($V20),"")</f>
        <v>0.5</v>
      </c>
      <c r="T20" t="str">
        <f>IF(Sheet1!S20=1,1/SQRT($V20),"")</f>
        <v/>
      </c>
      <c r="U20" t="str">
        <f>IF(Sheet1!T20=1,1/SQRT($V20),"")</f>
        <v/>
      </c>
      <c r="V20">
        <v>4</v>
      </c>
    </row>
    <row r="21" spans="1:22" x14ac:dyDescent="0.3">
      <c r="A21">
        <v>20</v>
      </c>
      <c r="B21" t="s">
        <v>18</v>
      </c>
      <c r="C21" t="s">
        <v>40</v>
      </c>
      <c r="D21" t="str">
        <f>IF(Sheet1!C21=1,1/SQRT($V21),"")</f>
        <v/>
      </c>
      <c r="E21" t="str">
        <f>IF(Sheet1!D21=1,1/SQRT($V21),"")</f>
        <v/>
      </c>
      <c r="F21" t="str">
        <f>IF(Sheet1!E21=1,1/SQRT($V21),"")</f>
        <v/>
      </c>
      <c r="G21" t="str">
        <f>IF(Sheet1!F21=1,1/SQRT($V21),"")</f>
        <v/>
      </c>
      <c r="H21" t="str">
        <f>IF(Sheet1!G21=1,1/SQRT($V21),"")</f>
        <v/>
      </c>
      <c r="I21" t="str">
        <f>IF(Sheet1!H21=1,1/SQRT($V21),"")</f>
        <v/>
      </c>
      <c r="J21" t="str">
        <f>IF(Sheet1!I21=1,1/SQRT($V21),"")</f>
        <v/>
      </c>
      <c r="K21" t="str">
        <f>IF(Sheet1!J21=1,1/SQRT($V21),"")</f>
        <v/>
      </c>
      <c r="L21" t="str">
        <f>IF(Sheet1!K21=1,1/SQRT($V21),"")</f>
        <v/>
      </c>
      <c r="M21" t="str">
        <f>IF(Sheet1!L21=1,1/SQRT($V21),"")</f>
        <v/>
      </c>
      <c r="N21" t="str">
        <f>IF(Sheet1!M21=1,1/SQRT($V21),"")</f>
        <v/>
      </c>
      <c r="O21" t="str">
        <f>IF(Sheet1!N21=1,1/SQRT($V21),"")</f>
        <v/>
      </c>
      <c r="P21" t="str">
        <f>IF(Sheet1!O21=1,1/SQRT($V21),"")</f>
        <v/>
      </c>
      <c r="Q21" t="str">
        <f>IF(Sheet1!P21=1,1/SQRT($V21),"")</f>
        <v/>
      </c>
      <c r="R21" t="str">
        <f>IF(Sheet1!Q21=1,1/SQRT($V21),"")</f>
        <v/>
      </c>
      <c r="S21">
        <f>IF(Sheet1!R21=1,1/SQRT($V21),"")</f>
        <v>0.57735026918962584</v>
      </c>
      <c r="T21" t="str">
        <f>IF(Sheet1!S21=1,1/SQRT($V21),"")</f>
        <v/>
      </c>
      <c r="U21" t="str">
        <f>IF(Sheet1!T21=1,1/SQRT($V21),"")</f>
        <v/>
      </c>
      <c r="V21">
        <v>3</v>
      </c>
    </row>
    <row r="22" spans="1:22" x14ac:dyDescent="0.3">
      <c r="A22">
        <v>21</v>
      </c>
      <c r="B22" t="s">
        <v>19</v>
      </c>
      <c r="C22" t="s">
        <v>41</v>
      </c>
      <c r="D22" t="str">
        <f>IF(Sheet1!C22=1,1/SQRT($V22),"")</f>
        <v/>
      </c>
      <c r="E22" t="str">
        <f>IF(Sheet1!D22=1,1/SQRT($V22),"")</f>
        <v/>
      </c>
      <c r="F22" t="str">
        <f>IF(Sheet1!E22=1,1/SQRT($V22),"")</f>
        <v/>
      </c>
      <c r="G22" t="str">
        <f>IF(Sheet1!F22=1,1/SQRT($V22),"")</f>
        <v/>
      </c>
      <c r="H22" t="str">
        <f>IF(Sheet1!G22=1,1/SQRT($V22),"")</f>
        <v/>
      </c>
      <c r="I22" t="str">
        <f>IF(Sheet1!H22=1,1/SQRT($V22),"")</f>
        <v/>
      </c>
      <c r="J22" t="str">
        <f>IF(Sheet1!I22=1,1/SQRT($V22),"")</f>
        <v/>
      </c>
      <c r="K22" t="str">
        <f>IF(Sheet1!J22=1,1/SQRT($V22),"")</f>
        <v/>
      </c>
      <c r="L22" t="str">
        <f>IF(Sheet1!K22=1,1/SQRT($V22),"")</f>
        <v/>
      </c>
      <c r="M22" t="str">
        <f>IF(Sheet1!L22=1,1/SQRT($V22),"")</f>
        <v/>
      </c>
      <c r="N22" t="str">
        <f>IF(Sheet1!M22=1,1/SQRT($V22),"")</f>
        <v/>
      </c>
      <c r="O22" t="str">
        <f>IF(Sheet1!N22=1,1/SQRT($V22),"")</f>
        <v/>
      </c>
      <c r="P22" t="str">
        <f>IF(Sheet1!O22=1,1/SQRT($V22),"")</f>
        <v/>
      </c>
      <c r="Q22" t="str">
        <f>IF(Sheet1!P22=1,1/SQRT($V22),"")</f>
        <v/>
      </c>
      <c r="R22" t="str">
        <f>IF(Sheet1!Q22=1,1/SQRT($V22),"")</f>
        <v/>
      </c>
      <c r="S22" t="str">
        <f>IF(Sheet1!R22=1,1/SQRT($V22),"")</f>
        <v/>
      </c>
      <c r="T22">
        <f>IF(Sheet1!S22=1,1/SQRT($V22),"")</f>
        <v>0.57735026918962584</v>
      </c>
      <c r="U22" t="str">
        <f>IF(Sheet1!T22=1,1/SQRT($V22),"")</f>
        <v/>
      </c>
      <c r="V22">
        <v>3</v>
      </c>
    </row>
    <row r="23" spans="1:22" x14ac:dyDescent="0.3">
      <c r="A23">
        <v>22</v>
      </c>
      <c r="B23" t="s">
        <v>19</v>
      </c>
      <c r="C23" t="s">
        <v>42</v>
      </c>
      <c r="D23" t="str">
        <f>IF(Sheet1!C23=1,1/SQRT($V23),"")</f>
        <v/>
      </c>
      <c r="E23" t="str">
        <f>IF(Sheet1!D23=1,1/SQRT($V23),"")</f>
        <v/>
      </c>
      <c r="F23" t="str">
        <f>IF(Sheet1!E23=1,1/SQRT($V23),"")</f>
        <v/>
      </c>
      <c r="G23" t="str">
        <f>IF(Sheet1!F23=1,1/SQRT($V23),"")</f>
        <v/>
      </c>
      <c r="H23" t="str">
        <f>IF(Sheet1!G23=1,1/SQRT($V23),"")</f>
        <v/>
      </c>
      <c r="I23" t="str">
        <f>IF(Sheet1!H23=1,1/SQRT($V23),"")</f>
        <v/>
      </c>
      <c r="J23" t="str">
        <f>IF(Sheet1!I23=1,1/SQRT($V23),"")</f>
        <v/>
      </c>
      <c r="K23" t="str">
        <f>IF(Sheet1!J23=1,1/SQRT($V23),"")</f>
        <v/>
      </c>
      <c r="L23" t="str">
        <f>IF(Sheet1!K23=1,1/SQRT($V23),"")</f>
        <v/>
      </c>
      <c r="M23" t="str">
        <f>IF(Sheet1!L23=1,1/SQRT($V23),"")</f>
        <v/>
      </c>
      <c r="N23" t="str">
        <f>IF(Sheet1!M23=1,1/SQRT($V23),"")</f>
        <v/>
      </c>
      <c r="O23" t="str">
        <f>IF(Sheet1!N23=1,1/SQRT($V23),"")</f>
        <v/>
      </c>
      <c r="P23" t="str">
        <f>IF(Sheet1!O23=1,1/SQRT($V23),"")</f>
        <v/>
      </c>
      <c r="Q23" t="str">
        <f>IF(Sheet1!P23=1,1/SQRT($V23),"")</f>
        <v/>
      </c>
      <c r="R23" t="str">
        <f>IF(Sheet1!Q23=1,1/SQRT($V23),"")</f>
        <v/>
      </c>
      <c r="S23" t="str">
        <f>IF(Sheet1!R23=1,1/SQRT($V23),"")</f>
        <v/>
      </c>
      <c r="T23">
        <f>IF(Sheet1!S23=1,1/SQRT($V23),"")</f>
        <v>0.44721359549995793</v>
      </c>
      <c r="U23" t="str">
        <f>IF(Sheet1!T23=1,1/SQRT($V23),"")</f>
        <v/>
      </c>
      <c r="V23">
        <v>5</v>
      </c>
    </row>
    <row r="24" spans="1:22" x14ac:dyDescent="0.3">
      <c r="A24">
        <v>23</v>
      </c>
      <c r="B24" t="s">
        <v>19</v>
      </c>
      <c r="C24" t="s">
        <v>43</v>
      </c>
      <c r="D24" t="str">
        <f>IF(Sheet1!C24=1,1/SQRT($V24),"")</f>
        <v/>
      </c>
      <c r="E24" t="str">
        <f>IF(Sheet1!D24=1,1/SQRT($V24),"")</f>
        <v/>
      </c>
      <c r="F24" t="str">
        <f>IF(Sheet1!E24=1,1/SQRT($V24),"")</f>
        <v/>
      </c>
      <c r="G24" t="str">
        <f>IF(Sheet1!F24=1,1/SQRT($V24),"")</f>
        <v/>
      </c>
      <c r="H24" t="str">
        <f>IF(Sheet1!G24=1,1/SQRT($V24),"")</f>
        <v/>
      </c>
      <c r="I24" t="str">
        <f>IF(Sheet1!H24=1,1/SQRT($V24),"")</f>
        <v/>
      </c>
      <c r="J24" t="str">
        <f>IF(Sheet1!I24=1,1/SQRT($V24),"")</f>
        <v/>
      </c>
      <c r="K24" t="str">
        <f>IF(Sheet1!J24=1,1/SQRT($V24),"")</f>
        <v/>
      </c>
      <c r="L24" t="str">
        <f>IF(Sheet1!K24=1,1/SQRT($V24),"")</f>
        <v/>
      </c>
      <c r="M24" t="str">
        <f>IF(Sheet1!L24=1,1/SQRT($V24),"")</f>
        <v/>
      </c>
      <c r="N24" t="str">
        <f>IF(Sheet1!M24=1,1/SQRT($V24),"")</f>
        <v/>
      </c>
      <c r="O24" t="str">
        <f>IF(Sheet1!N24=1,1/SQRT($V24),"")</f>
        <v/>
      </c>
      <c r="P24" t="str">
        <f>IF(Sheet1!O24=1,1/SQRT($V24),"")</f>
        <v/>
      </c>
      <c r="Q24" t="str">
        <f>IF(Sheet1!P24=1,1/SQRT($V24),"")</f>
        <v/>
      </c>
      <c r="R24" t="str">
        <f>IF(Sheet1!Q24=1,1/SQRT($V24),"")</f>
        <v/>
      </c>
      <c r="S24" t="str">
        <f>IF(Sheet1!R24=1,1/SQRT($V24),"")</f>
        <v/>
      </c>
      <c r="T24">
        <f>IF(Sheet1!S24=1,1/SQRT($V24),"")</f>
        <v>0.44721359549995793</v>
      </c>
      <c r="U24" t="str">
        <f>IF(Sheet1!T24=1,1/SQRT($V24),"")</f>
        <v/>
      </c>
      <c r="V24">
        <v>5</v>
      </c>
    </row>
    <row r="25" spans="1:22" x14ac:dyDescent="0.3">
      <c r="A25">
        <v>24</v>
      </c>
      <c r="B25" t="s">
        <v>19</v>
      </c>
      <c r="C25" t="s">
        <v>44</v>
      </c>
      <c r="D25" t="str">
        <f>IF(Sheet1!C25=1,1/SQRT($V25),"")</f>
        <v/>
      </c>
      <c r="E25" t="str">
        <f>IF(Sheet1!D25=1,1/SQRT($V25),"")</f>
        <v/>
      </c>
      <c r="F25" t="str">
        <f>IF(Sheet1!E25=1,1/SQRT($V25),"")</f>
        <v/>
      </c>
      <c r="G25" t="str">
        <f>IF(Sheet1!F25=1,1/SQRT($V25),"")</f>
        <v/>
      </c>
      <c r="H25" t="str">
        <f>IF(Sheet1!G25=1,1/SQRT($V25),"")</f>
        <v/>
      </c>
      <c r="I25" t="str">
        <f>IF(Sheet1!H25=1,1/SQRT($V25),"")</f>
        <v/>
      </c>
      <c r="J25" t="str">
        <f>IF(Sheet1!I25=1,1/SQRT($V25),"")</f>
        <v/>
      </c>
      <c r="K25" t="str">
        <f>IF(Sheet1!J25=1,1/SQRT($V25),"")</f>
        <v/>
      </c>
      <c r="L25" t="str">
        <f>IF(Sheet1!K25=1,1/SQRT($V25),"")</f>
        <v/>
      </c>
      <c r="M25" t="str">
        <f>IF(Sheet1!L25=1,1/SQRT($V25),"")</f>
        <v/>
      </c>
      <c r="N25" t="str">
        <f>IF(Sheet1!M25=1,1/SQRT($V25),"")</f>
        <v/>
      </c>
      <c r="O25" t="str">
        <f>IF(Sheet1!N25=1,1/SQRT($V25),"")</f>
        <v/>
      </c>
      <c r="P25" t="str">
        <f>IF(Sheet1!O25=1,1/SQRT($V25),"")</f>
        <v/>
      </c>
      <c r="Q25" t="str">
        <f>IF(Sheet1!P25=1,1/SQRT($V25),"")</f>
        <v/>
      </c>
      <c r="R25" t="str">
        <f>IF(Sheet1!Q25=1,1/SQRT($V25),"")</f>
        <v/>
      </c>
      <c r="S25" t="str">
        <f>IF(Sheet1!R25=1,1/SQRT($V25),"")</f>
        <v/>
      </c>
      <c r="T25">
        <f>IF(Sheet1!S25=1,1/SQRT($V25),"")</f>
        <v>0.5</v>
      </c>
      <c r="U25" t="str">
        <f>IF(Sheet1!T25=1,1/SQRT($V25),"")</f>
        <v/>
      </c>
      <c r="V25">
        <v>4</v>
      </c>
    </row>
    <row r="26" spans="1:22" x14ac:dyDescent="0.3">
      <c r="A26">
        <v>25</v>
      </c>
      <c r="B26" t="s">
        <v>19</v>
      </c>
      <c r="C26" t="s">
        <v>45</v>
      </c>
      <c r="D26" t="str">
        <f>IF(Sheet1!C26=1,1/SQRT($V26),"")</f>
        <v/>
      </c>
      <c r="E26" t="str">
        <f>IF(Sheet1!D26=1,1/SQRT($V26),"")</f>
        <v/>
      </c>
      <c r="F26" t="str">
        <f>IF(Sheet1!E26=1,1/SQRT($V26),"")</f>
        <v/>
      </c>
      <c r="G26" t="str">
        <f>IF(Sheet1!F26=1,1/SQRT($V26),"")</f>
        <v/>
      </c>
      <c r="H26" t="str">
        <f>IF(Sheet1!G26=1,1/SQRT($V26),"")</f>
        <v/>
      </c>
      <c r="I26" t="str">
        <f>IF(Sheet1!H26=1,1/SQRT($V26),"")</f>
        <v/>
      </c>
      <c r="J26" t="str">
        <f>IF(Sheet1!I26=1,1/SQRT($V26),"")</f>
        <v/>
      </c>
      <c r="K26" t="str">
        <f>IF(Sheet1!J26=1,1/SQRT($V26),"")</f>
        <v/>
      </c>
      <c r="L26" t="str">
        <f>IF(Sheet1!K26=1,1/SQRT($V26),"")</f>
        <v/>
      </c>
      <c r="M26" t="str">
        <f>IF(Sheet1!L26=1,1/SQRT($V26),"")</f>
        <v/>
      </c>
      <c r="N26" t="str">
        <f>IF(Sheet1!M26=1,1/SQRT($V26),"")</f>
        <v/>
      </c>
      <c r="O26" t="str">
        <f>IF(Sheet1!N26=1,1/SQRT($V26),"")</f>
        <v/>
      </c>
      <c r="P26" t="str">
        <f>IF(Sheet1!O26=1,1/SQRT($V26),"")</f>
        <v/>
      </c>
      <c r="Q26" t="str">
        <f>IF(Sheet1!P26=1,1/SQRT($V26),"")</f>
        <v/>
      </c>
      <c r="R26" t="str">
        <f>IF(Sheet1!Q26=1,1/SQRT($V26),"")</f>
        <v/>
      </c>
      <c r="S26" t="str">
        <f>IF(Sheet1!R26=1,1/SQRT($V26),"")</f>
        <v/>
      </c>
      <c r="T26">
        <f>IF(Sheet1!S26=1,1/SQRT($V26),"")</f>
        <v>0.44721359549995793</v>
      </c>
      <c r="U26" t="str">
        <f>IF(Sheet1!T26=1,1/SQRT($V26),"")</f>
        <v/>
      </c>
      <c r="V26">
        <v>5</v>
      </c>
    </row>
    <row r="27" spans="1:22" x14ac:dyDescent="0.3">
      <c r="A27">
        <v>26</v>
      </c>
      <c r="B27" t="s">
        <v>20</v>
      </c>
      <c r="C27" t="s">
        <v>46</v>
      </c>
      <c r="D27" t="str">
        <f>IF(Sheet1!C27=1,1/SQRT($V27),"")</f>
        <v/>
      </c>
      <c r="E27" t="str">
        <f>IF(Sheet1!D27=1,1/SQRT($V27),"")</f>
        <v/>
      </c>
      <c r="F27" t="str">
        <f>IF(Sheet1!E27=1,1/SQRT($V27),"")</f>
        <v/>
      </c>
      <c r="G27" t="str">
        <f>IF(Sheet1!F27=1,1/SQRT($V27),"")</f>
        <v/>
      </c>
      <c r="H27" t="str">
        <f>IF(Sheet1!G27=1,1/SQRT($V27),"")</f>
        <v/>
      </c>
      <c r="I27" t="str">
        <f>IF(Sheet1!H27=1,1/SQRT($V27),"")</f>
        <v/>
      </c>
      <c r="J27" t="str">
        <f>IF(Sheet1!I27=1,1/SQRT($V27),"")</f>
        <v/>
      </c>
      <c r="K27" t="str">
        <f>IF(Sheet1!J27=1,1/SQRT($V27),"")</f>
        <v/>
      </c>
      <c r="L27" t="str">
        <f>IF(Sheet1!K27=1,1/SQRT($V27),"")</f>
        <v/>
      </c>
      <c r="M27" t="str">
        <f>IF(Sheet1!L27=1,1/SQRT($V27),"")</f>
        <v/>
      </c>
      <c r="N27" t="str">
        <f>IF(Sheet1!M27=1,1/SQRT($V27),"")</f>
        <v/>
      </c>
      <c r="O27" t="str">
        <f>IF(Sheet1!N27=1,1/SQRT($V27),"")</f>
        <v/>
      </c>
      <c r="P27" t="str">
        <f>IF(Sheet1!O27=1,1/SQRT($V27),"")</f>
        <v/>
      </c>
      <c r="Q27" t="str">
        <f>IF(Sheet1!P27=1,1/SQRT($V27),"")</f>
        <v/>
      </c>
      <c r="R27" t="str">
        <f>IF(Sheet1!Q27=1,1/SQRT($V27),"")</f>
        <v/>
      </c>
      <c r="S27" t="str">
        <f>IF(Sheet1!R27=1,1/SQRT($V27),"")</f>
        <v/>
      </c>
      <c r="T27" t="str">
        <f>IF(Sheet1!S27=1,1/SQRT($V27),"")</f>
        <v/>
      </c>
      <c r="U27">
        <f>IF(Sheet1!T27=1,1/SQRT($V27),"")</f>
        <v>0.57735026918962584</v>
      </c>
      <c r="V27">
        <v>3</v>
      </c>
    </row>
    <row r="28" spans="1:22" x14ac:dyDescent="0.3">
      <c r="A28">
        <v>27</v>
      </c>
      <c r="B28" t="s">
        <v>20</v>
      </c>
      <c r="C28" t="s">
        <v>47</v>
      </c>
      <c r="D28" t="str">
        <f>IF(Sheet1!C28=1,1/SQRT($V28),"")</f>
        <v/>
      </c>
      <c r="E28" t="str">
        <f>IF(Sheet1!D28=1,1/SQRT($V28),"")</f>
        <v/>
      </c>
      <c r="F28" t="str">
        <f>IF(Sheet1!E28=1,1/SQRT($V28),"")</f>
        <v/>
      </c>
      <c r="G28" t="str">
        <f>IF(Sheet1!F28=1,1/SQRT($V28),"")</f>
        <v/>
      </c>
      <c r="H28" t="str">
        <f>IF(Sheet1!G28=1,1/SQRT($V28),"")</f>
        <v/>
      </c>
      <c r="I28" t="str">
        <f>IF(Sheet1!H28=1,1/SQRT($V28),"")</f>
        <v/>
      </c>
      <c r="J28" t="str">
        <f>IF(Sheet1!I28=1,1/SQRT($V28),"")</f>
        <v/>
      </c>
      <c r="K28" t="str">
        <f>IF(Sheet1!J28=1,1/SQRT($V28),"")</f>
        <v/>
      </c>
      <c r="L28" t="str">
        <f>IF(Sheet1!K28=1,1/SQRT($V28),"")</f>
        <v/>
      </c>
      <c r="M28" t="str">
        <f>IF(Sheet1!L28=1,1/SQRT($V28),"")</f>
        <v/>
      </c>
      <c r="N28" t="str">
        <f>IF(Sheet1!M28=1,1/SQRT($V28),"")</f>
        <v/>
      </c>
      <c r="O28" t="str">
        <f>IF(Sheet1!N28=1,1/SQRT($V28),"")</f>
        <v/>
      </c>
      <c r="P28" t="str">
        <f>IF(Sheet1!O28=1,1/SQRT($V28),"")</f>
        <v/>
      </c>
      <c r="Q28" t="str">
        <f>IF(Sheet1!P28=1,1/SQRT($V28),"")</f>
        <v/>
      </c>
      <c r="R28" t="str">
        <f>IF(Sheet1!Q28=1,1/SQRT($V28),"")</f>
        <v/>
      </c>
      <c r="S28" t="str">
        <f>IF(Sheet1!R28=1,1/SQRT($V28),"")</f>
        <v/>
      </c>
      <c r="T28" t="str">
        <f>IF(Sheet1!S28=1,1/SQRT($V28),"")</f>
        <v/>
      </c>
      <c r="U28">
        <f>IF(Sheet1!T28=1,1/SQRT($V28),"")</f>
        <v>0.5</v>
      </c>
      <c r="V28">
        <v>4</v>
      </c>
    </row>
    <row r="29" spans="1:22" x14ac:dyDescent="0.3">
      <c r="A29">
        <v>28</v>
      </c>
      <c r="B29" t="s">
        <v>20</v>
      </c>
      <c r="C29" t="s">
        <v>48</v>
      </c>
      <c r="D29" t="str">
        <f>IF(Sheet1!C29=1,1/SQRT($V29),"")</f>
        <v/>
      </c>
      <c r="E29" t="str">
        <f>IF(Sheet1!D29=1,1/SQRT($V29),"")</f>
        <v/>
      </c>
      <c r="F29" t="str">
        <f>IF(Sheet1!E29=1,1/SQRT($V29),"")</f>
        <v/>
      </c>
      <c r="G29" t="str">
        <f>IF(Sheet1!F29=1,1/SQRT($V29),"")</f>
        <v/>
      </c>
      <c r="H29" t="str">
        <f>IF(Sheet1!G29=1,1/SQRT($V29),"")</f>
        <v/>
      </c>
      <c r="I29" t="str">
        <f>IF(Sheet1!H29=1,1/SQRT($V29),"")</f>
        <v/>
      </c>
      <c r="J29" t="str">
        <f>IF(Sheet1!I29=1,1/SQRT($V29),"")</f>
        <v/>
      </c>
      <c r="K29" t="str">
        <f>IF(Sheet1!J29=1,1/SQRT($V29),"")</f>
        <v/>
      </c>
      <c r="L29" t="str">
        <f>IF(Sheet1!K29=1,1/SQRT($V29),"")</f>
        <v/>
      </c>
      <c r="M29" t="str">
        <f>IF(Sheet1!L29=1,1/SQRT($V29),"")</f>
        <v/>
      </c>
      <c r="N29" t="str">
        <f>IF(Sheet1!M29=1,1/SQRT($V29),"")</f>
        <v/>
      </c>
      <c r="O29" t="str">
        <f>IF(Sheet1!N29=1,1/SQRT($V29),"")</f>
        <v/>
      </c>
      <c r="P29" t="str">
        <f>IF(Sheet1!O29=1,1/SQRT($V29),"")</f>
        <v/>
      </c>
      <c r="Q29" t="str">
        <f>IF(Sheet1!P29=1,1/SQRT($V29),"")</f>
        <v/>
      </c>
      <c r="R29" t="str">
        <f>IF(Sheet1!Q29=1,1/SQRT($V29),"")</f>
        <v/>
      </c>
      <c r="S29" t="str">
        <f>IF(Sheet1!R29=1,1/SQRT($V29),"")</f>
        <v/>
      </c>
      <c r="T29" t="str">
        <f>IF(Sheet1!S29=1,1/SQRT($V29),"")</f>
        <v/>
      </c>
      <c r="U29">
        <f>IF(Sheet1!T29=1,1/SQRT($V29),"")</f>
        <v>0.5</v>
      </c>
      <c r="V29">
        <v>4</v>
      </c>
    </row>
    <row r="30" spans="1:22" x14ac:dyDescent="0.3">
      <c r="A30">
        <v>29</v>
      </c>
      <c r="B30" t="s">
        <v>20</v>
      </c>
      <c r="C30" t="s">
        <v>49</v>
      </c>
      <c r="D30" t="str">
        <f>IF(Sheet1!C30=1,1/SQRT($V30),"")</f>
        <v/>
      </c>
      <c r="E30" t="str">
        <f>IF(Sheet1!D30=1,1/SQRT($V30),"")</f>
        <v/>
      </c>
      <c r="F30" t="str">
        <f>IF(Sheet1!E30=1,1/SQRT($V30),"")</f>
        <v/>
      </c>
      <c r="G30" t="str">
        <f>IF(Sheet1!F30=1,1/SQRT($V30),"")</f>
        <v/>
      </c>
      <c r="H30" t="str">
        <f>IF(Sheet1!G30=1,1/SQRT($V30),"")</f>
        <v/>
      </c>
      <c r="I30" t="str">
        <f>IF(Sheet1!H30=1,1/SQRT($V30),"")</f>
        <v/>
      </c>
      <c r="J30" t="str">
        <f>IF(Sheet1!I30=1,1/SQRT($V30),"")</f>
        <v/>
      </c>
      <c r="K30" t="str">
        <f>IF(Sheet1!J30=1,1/SQRT($V30),"")</f>
        <v/>
      </c>
      <c r="L30" t="str">
        <f>IF(Sheet1!K30=1,1/SQRT($V30),"")</f>
        <v/>
      </c>
      <c r="M30" t="str">
        <f>IF(Sheet1!L30=1,1/SQRT($V30),"")</f>
        <v/>
      </c>
      <c r="N30" t="str">
        <f>IF(Sheet1!M30=1,1/SQRT($V30),"")</f>
        <v/>
      </c>
      <c r="O30" t="str">
        <f>IF(Sheet1!N30=1,1/SQRT($V30),"")</f>
        <v/>
      </c>
      <c r="P30" t="str">
        <f>IF(Sheet1!O30=1,1/SQRT($V30),"")</f>
        <v/>
      </c>
      <c r="Q30" t="str">
        <f>IF(Sheet1!P30=1,1/SQRT($V30),"")</f>
        <v/>
      </c>
      <c r="R30" t="str">
        <f>IF(Sheet1!Q30=1,1/SQRT($V30),"")</f>
        <v/>
      </c>
      <c r="S30" t="str">
        <f>IF(Sheet1!R30=1,1/SQRT($V30),"")</f>
        <v/>
      </c>
      <c r="T30" t="str">
        <f>IF(Sheet1!S30=1,1/SQRT($V30),"")</f>
        <v/>
      </c>
      <c r="U30">
        <f>IF(Sheet1!T30=1,1/SQRT($V30),"")</f>
        <v>0.5</v>
      </c>
      <c r="V30">
        <v>4</v>
      </c>
    </row>
    <row r="31" spans="1:22" x14ac:dyDescent="0.3">
      <c r="A31">
        <v>30</v>
      </c>
      <c r="B31" t="s">
        <v>20</v>
      </c>
      <c r="C31" t="s">
        <v>50</v>
      </c>
      <c r="D31" t="str">
        <f>IF(Sheet1!C31=1,1/SQRT($V31),"")</f>
        <v/>
      </c>
      <c r="E31" t="str">
        <f>IF(Sheet1!D31=1,1/SQRT($V31),"")</f>
        <v/>
      </c>
      <c r="F31" t="str">
        <f>IF(Sheet1!E31=1,1/SQRT($V31),"")</f>
        <v/>
      </c>
      <c r="G31" t="str">
        <f>IF(Sheet1!F31=1,1/SQRT($V31),"")</f>
        <v/>
      </c>
      <c r="H31" t="str">
        <f>IF(Sheet1!G31=1,1/SQRT($V31),"")</f>
        <v/>
      </c>
      <c r="I31" t="str">
        <f>IF(Sheet1!H31=1,1/SQRT($V31),"")</f>
        <v/>
      </c>
      <c r="J31" t="str">
        <f>IF(Sheet1!I31=1,1/SQRT($V31),"")</f>
        <v/>
      </c>
      <c r="K31" t="str">
        <f>IF(Sheet1!J31=1,1/SQRT($V31),"")</f>
        <v/>
      </c>
      <c r="L31" t="str">
        <f>IF(Sheet1!K31=1,1/SQRT($V31),"")</f>
        <v/>
      </c>
      <c r="M31" t="str">
        <f>IF(Sheet1!L31=1,1/SQRT($V31),"")</f>
        <v/>
      </c>
      <c r="N31" t="str">
        <f>IF(Sheet1!M31=1,1/SQRT($V31),"")</f>
        <v/>
      </c>
      <c r="O31" t="str">
        <f>IF(Sheet1!N31=1,1/SQRT($V31),"")</f>
        <v/>
      </c>
      <c r="P31" t="str">
        <f>IF(Sheet1!O31=1,1/SQRT($V31),"")</f>
        <v/>
      </c>
      <c r="Q31" t="str">
        <f>IF(Sheet1!P31=1,1/SQRT($V31),"")</f>
        <v/>
      </c>
      <c r="R31" t="str">
        <f>IF(Sheet1!Q31=1,1/SQRT($V31),"")</f>
        <v/>
      </c>
      <c r="S31" t="str">
        <f>IF(Sheet1!R31=1,1/SQRT($V31),"")</f>
        <v/>
      </c>
      <c r="T31" t="str">
        <f>IF(Sheet1!S31=1,1/SQRT($V31),"")</f>
        <v/>
      </c>
      <c r="U31">
        <f>IF(Sheet1!T31=1,1/SQRT($V31),"")</f>
        <v>0.57735026918962584</v>
      </c>
      <c r="V31">
        <v>3</v>
      </c>
    </row>
    <row r="32" spans="1:22" x14ac:dyDescent="0.3">
      <c r="V32">
        <f>SUM(V2:V31)</f>
        <v>108</v>
      </c>
    </row>
    <row r="34" spans="3:21" x14ac:dyDescent="0.3">
      <c r="C34" t="s">
        <v>58</v>
      </c>
      <c r="D34">
        <f>COUNT(D2:D31)</f>
        <v>0</v>
      </c>
      <c r="E34">
        <f t="shared" ref="E34:U34" si="0">COUNT(E2:E31)</f>
        <v>0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5</v>
      </c>
      <c r="Q34">
        <f t="shared" si="0"/>
        <v>3</v>
      </c>
      <c r="R34">
        <f t="shared" si="0"/>
        <v>5</v>
      </c>
      <c r="S34">
        <f t="shared" si="0"/>
        <v>7</v>
      </c>
      <c r="T34">
        <f t="shared" si="0"/>
        <v>5</v>
      </c>
      <c r="U34">
        <f t="shared" si="0"/>
        <v>5</v>
      </c>
    </row>
    <row r="35" spans="3:21" x14ac:dyDescent="0.3">
      <c r="C35" t="s">
        <v>59</v>
      </c>
      <c r="D35" t="e">
        <f>LOG10(($V$32)/Sheet2!D34)</f>
        <v>#DIV/0!</v>
      </c>
      <c r="E35" t="e">
        <f>LOG10(($V$32)/Sheet2!E34)</f>
        <v>#DIV/0!</v>
      </c>
      <c r="F35" t="e">
        <f>LOG10(($V$32)/Sheet2!F34)</f>
        <v>#DIV/0!</v>
      </c>
      <c r="G35" t="e">
        <f>LOG10(($V$32)/Sheet2!G34)</f>
        <v>#DIV/0!</v>
      </c>
      <c r="H35" t="e">
        <f>LOG10(($V$32)/Sheet2!H34)</f>
        <v>#DIV/0!</v>
      </c>
      <c r="I35" t="e">
        <f>LOG10(($V$32)/Sheet2!I34)</f>
        <v>#DIV/0!</v>
      </c>
      <c r="J35" t="e">
        <f>LOG10(($V$32)/Sheet2!J34)</f>
        <v>#DIV/0!</v>
      </c>
      <c r="K35" t="e">
        <f>LOG10(($V$32)/Sheet2!K34)</f>
        <v>#DIV/0!</v>
      </c>
      <c r="L35" t="e">
        <f>LOG10(($V$32)/Sheet2!L34)</f>
        <v>#DIV/0!</v>
      </c>
      <c r="M35" t="e">
        <f>LOG10(($V$32)/Sheet2!M34)</f>
        <v>#DIV/0!</v>
      </c>
      <c r="N35" t="e">
        <f>LOG10(($V$32)/Sheet2!N34)</f>
        <v>#DIV/0!</v>
      </c>
      <c r="O35" t="e">
        <f>LOG10(($V$32)/Sheet2!O34)</f>
        <v>#DIV/0!</v>
      </c>
      <c r="P35">
        <f>LOG10(($V$32)/Sheet2!P34)</f>
        <v>1.3344537511509309</v>
      </c>
      <c r="Q35">
        <f>LOG10(($V$32)/Sheet2!Q34)</f>
        <v>1.5563025007672873</v>
      </c>
      <c r="R35">
        <f>LOG10(($V$32)/Sheet2!R34)</f>
        <v>1.3344537511509309</v>
      </c>
      <c r="S35">
        <f>LOG10(($V$32)/Sheet2!S34)</f>
        <v>1.1883257154726929</v>
      </c>
      <c r="T35">
        <f>LOG10(($V$32)/Sheet2!T34)</f>
        <v>1.3344537511509309</v>
      </c>
      <c r="U35">
        <f>LOG10(($V$32)/Sheet2!U34)</f>
        <v>1.3344537511509309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D2" sqref="D2"/>
    </sheetView>
  </sheetViews>
  <sheetFormatPr defaultRowHeight="16.5" x14ac:dyDescent="0.3"/>
  <cols>
    <col min="24" max="24" width="12.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s="3" t="s">
        <v>62</v>
      </c>
      <c r="X1" s="3" t="s">
        <v>64</v>
      </c>
    </row>
    <row r="2" spans="1:24" x14ac:dyDescent="0.3">
      <c r="A2">
        <v>1</v>
      </c>
      <c r="B2" t="s">
        <v>15</v>
      </c>
      <c r="C2" t="s">
        <v>21</v>
      </c>
      <c r="D2" t="str">
        <f>IF(Sheet2!D2&lt;&gt;"",Sheet2!D2*Sheet2!D$35,"")</f>
        <v/>
      </c>
      <c r="E2" t="str">
        <f>IF(Sheet2!E2&lt;&gt;"",Sheet2!E2*Sheet2!E$35,"")</f>
        <v/>
      </c>
      <c r="F2" t="str">
        <f>IF(Sheet2!F2&lt;&gt;"",Sheet2!F2*Sheet2!F$35,"")</f>
        <v/>
      </c>
      <c r="G2" t="str">
        <f>IF(Sheet2!G2&lt;&gt;"",Sheet2!G2*Sheet2!G$35,"")</f>
        <v/>
      </c>
      <c r="H2" t="str">
        <f>IF(Sheet2!H2&lt;&gt;"",Sheet2!H2*Sheet2!H$35,"")</f>
        <v/>
      </c>
      <c r="I2" t="str">
        <f>IF(Sheet2!I2&lt;&gt;"",Sheet2!I2*Sheet2!I$35,"")</f>
        <v/>
      </c>
      <c r="J2" t="str">
        <f>IF(Sheet2!J2&lt;&gt;"",Sheet2!J2*Sheet2!J$35,"")</f>
        <v/>
      </c>
      <c r="K2" t="str">
        <f>IF(Sheet2!K2&lt;&gt;"",Sheet2!K2*Sheet2!K$35,"")</f>
        <v/>
      </c>
      <c r="L2" t="str">
        <f>IF(Sheet2!L2&lt;&gt;"",Sheet2!L2*Sheet2!L$35,"")</f>
        <v/>
      </c>
      <c r="M2" t="str">
        <f>IF(Sheet2!M2&lt;&gt;"",Sheet2!M2*Sheet2!M$35,"")</f>
        <v/>
      </c>
      <c r="N2" t="str">
        <f>IF(Sheet2!N2&lt;&gt;"",Sheet2!N2*Sheet2!N$35,"")</f>
        <v/>
      </c>
      <c r="O2" t="str">
        <f>IF(Sheet2!O2&lt;&gt;"",Sheet2!O2*Sheet2!O$35,"")</f>
        <v/>
      </c>
      <c r="P2">
        <f>IF(Sheet2!P2&lt;&gt;"",Sheet2!P2*Sheet2!P$35,"")</f>
        <v>0.94360129661864878</v>
      </c>
      <c r="Q2" t="str">
        <f>IF(Sheet2!Q2&lt;&gt;"",Sheet2!Q2*Sheet2!Q$35,"")</f>
        <v/>
      </c>
      <c r="R2" t="str">
        <f>IF(Sheet2!R2&lt;&gt;"",Sheet2!R2*Sheet2!R$35,"")</f>
        <v/>
      </c>
      <c r="S2" t="str">
        <f>IF(Sheet2!S2&lt;&gt;"",Sheet2!S2*Sheet2!S$35,"")</f>
        <v/>
      </c>
      <c r="T2" t="str">
        <f>IF(Sheet2!T2&lt;&gt;"",Sheet2!T2*Sheet2!T$35,"")</f>
        <v/>
      </c>
      <c r="U2" t="str">
        <f>IF(Sheet2!U2&lt;&gt;"",Sheet2!U2*Sheet2!U$35,"")</f>
        <v/>
      </c>
      <c r="W2" s="4">
        <v>1</v>
      </c>
      <c r="X2">
        <f>SUMPRODUCT($D$34:$U$34,$D2:$U2)</f>
        <v>3.300746365873005</v>
      </c>
    </row>
    <row r="3" spans="1:24" x14ac:dyDescent="0.3">
      <c r="A3">
        <v>2</v>
      </c>
      <c r="B3" t="s">
        <v>15</v>
      </c>
      <c r="C3" t="s">
        <v>22</v>
      </c>
      <c r="D3" t="str">
        <f>IF(Sheet2!D3&lt;&gt;"",Sheet2!D3*Sheet2!D$35,"")</f>
        <v/>
      </c>
      <c r="E3" t="str">
        <f>IF(Sheet2!E3&lt;&gt;"",Sheet2!E3*Sheet2!E$35,"")</f>
        <v/>
      </c>
      <c r="F3" t="str">
        <f>IF(Sheet2!F3&lt;&gt;"",Sheet2!F3*Sheet2!F$35,"")</f>
        <v/>
      </c>
      <c r="G3" t="str">
        <f>IF(Sheet2!G3&lt;&gt;"",Sheet2!G3*Sheet2!G$35,"")</f>
        <v/>
      </c>
      <c r="H3" t="str">
        <f>IF(Sheet2!H3&lt;&gt;"",Sheet2!H3*Sheet2!H$35,"")</f>
        <v/>
      </c>
      <c r="I3" t="str">
        <f>IF(Sheet2!I3&lt;&gt;"",Sheet2!I3*Sheet2!I$35,"")</f>
        <v/>
      </c>
      <c r="J3" t="str">
        <f>IF(Sheet2!J3&lt;&gt;"",Sheet2!J3*Sheet2!J$35,"")</f>
        <v/>
      </c>
      <c r="K3" t="str">
        <f>IF(Sheet2!K3&lt;&gt;"",Sheet2!K3*Sheet2!K$35,"")</f>
        <v/>
      </c>
      <c r="L3" t="str">
        <f>IF(Sheet2!L3&lt;&gt;"",Sheet2!L3*Sheet2!L$35,"")</f>
        <v/>
      </c>
      <c r="M3" t="str">
        <f>IF(Sheet2!M3&lt;&gt;"",Sheet2!M3*Sheet2!M$35,"")</f>
        <v/>
      </c>
      <c r="N3" t="str">
        <f>IF(Sheet2!N3&lt;&gt;"",Sheet2!N3*Sheet2!N$35,"")</f>
        <v/>
      </c>
      <c r="O3" t="str">
        <f>IF(Sheet2!O3&lt;&gt;"",Sheet2!O3*Sheet2!O$35,"")</f>
        <v/>
      </c>
      <c r="P3">
        <f>IF(Sheet2!P3&lt;&gt;"",Sheet2!P3*Sheet2!P$35,"")</f>
        <v>0.94360129661864878</v>
      </c>
      <c r="Q3" t="str">
        <f>IF(Sheet2!Q3&lt;&gt;"",Sheet2!Q3*Sheet2!Q$35,"")</f>
        <v/>
      </c>
      <c r="R3" t="str">
        <f>IF(Sheet2!R3&lt;&gt;"",Sheet2!R3*Sheet2!R$35,"")</f>
        <v/>
      </c>
      <c r="S3" t="str">
        <f>IF(Sheet2!S3&lt;&gt;"",Sheet2!S3*Sheet2!S$35,"")</f>
        <v/>
      </c>
      <c r="T3" t="str">
        <f>IF(Sheet2!T3&lt;&gt;"",Sheet2!T3*Sheet2!T$35,"")</f>
        <v/>
      </c>
      <c r="U3" t="str">
        <f>IF(Sheet2!U3&lt;&gt;"",Sheet2!U3*Sheet2!U$35,"")</f>
        <v/>
      </c>
      <c r="W3" s="4">
        <v>1</v>
      </c>
      <c r="X3">
        <f t="shared" ref="X3:X31" si="0">SUMPRODUCT($D$34:$U$34,$D3:$U3)</f>
        <v>3.300746365873005</v>
      </c>
    </row>
    <row r="4" spans="1:24" x14ac:dyDescent="0.3">
      <c r="A4">
        <v>3</v>
      </c>
      <c r="B4" t="s">
        <v>15</v>
      </c>
      <c r="C4" t="s">
        <v>23</v>
      </c>
      <c r="D4" t="str">
        <f>IF(Sheet2!D4&lt;&gt;"",Sheet2!D4*Sheet2!D$35,"")</f>
        <v/>
      </c>
      <c r="E4" t="str">
        <f>IF(Sheet2!E4&lt;&gt;"",Sheet2!E4*Sheet2!E$35,"")</f>
        <v/>
      </c>
      <c r="F4" t="str">
        <f>IF(Sheet2!F4&lt;&gt;"",Sheet2!F4*Sheet2!F$35,"")</f>
        <v/>
      </c>
      <c r="G4" t="str">
        <f>IF(Sheet2!G4&lt;&gt;"",Sheet2!G4*Sheet2!G$35,"")</f>
        <v/>
      </c>
      <c r="H4" t="str">
        <f>IF(Sheet2!H4&lt;&gt;"",Sheet2!H4*Sheet2!H$35,"")</f>
        <v/>
      </c>
      <c r="I4" t="str">
        <f>IF(Sheet2!I4&lt;&gt;"",Sheet2!I4*Sheet2!I$35,"")</f>
        <v/>
      </c>
      <c r="J4" t="str">
        <f>IF(Sheet2!J4&lt;&gt;"",Sheet2!J4*Sheet2!J$35,"")</f>
        <v/>
      </c>
      <c r="K4" t="str">
        <f>IF(Sheet2!K4&lt;&gt;"",Sheet2!K4*Sheet2!K$35,"")</f>
        <v/>
      </c>
      <c r="L4" t="str">
        <f>IF(Sheet2!L4&lt;&gt;"",Sheet2!L4*Sheet2!L$35,"")</f>
        <v/>
      </c>
      <c r="M4" t="str">
        <f>IF(Sheet2!M4&lt;&gt;"",Sheet2!M4*Sheet2!M$35,"")</f>
        <v/>
      </c>
      <c r="N4" t="str">
        <f>IF(Sheet2!N4&lt;&gt;"",Sheet2!N4*Sheet2!N$35,"")</f>
        <v/>
      </c>
      <c r="O4" t="str">
        <f>IF(Sheet2!O4&lt;&gt;"",Sheet2!O4*Sheet2!O$35,"")</f>
        <v/>
      </c>
      <c r="P4">
        <f>IF(Sheet2!P4&lt;&gt;"",Sheet2!P4*Sheet2!P$35,"")</f>
        <v>0.66722687557546545</v>
      </c>
      <c r="Q4" t="str">
        <f>IF(Sheet2!Q4&lt;&gt;"",Sheet2!Q4*Sheet2!Q$35,"")</f>
        <v/>
      </c>
      <c r="R4" t="str">
        <f>IF(Sheet2!R4&lt;&gt;"",Sheet2!R4*Sheet2!R$35,"")</f>
        <v/>
      </c>
      <c r="S4" t="str">
        <f>IF(Sheet2!S4&lt;&gt;"",Sheet2!S4*Sheet2!S$35,"")</f>
        <v/>
      </c>
      <c r="T4" t="str">
        <f>IF(Sheet2!T4&lt;&gt;"",Sheet2!T4*Sheet2!T$35,"")</f>
        <v/>
      </c>
      <c r="U4" t="str">
        <f>IF(Sheet2!U4&lt;&gt;"",Sheet2!U4*Sheet2!U$35,"")</f>
        <v/>
      </c>
      <c r="W4" s="4">
        <v>0</v>
      </c>
      <c r="X4">
        <f t="shared" si="0"/>
        <v>2.3339801382856549</v>
      </c>
    </row>
    <row r="5" spans="1:24" x14ac:dyDescent="0.3">
      <c r="A5">
        <v>4</v>
      </c>
      <c r="B5" t="s">
        <v>15</v>
      </c>
      <c r="C5" t="s">
        <v>24</v>
      </c>
      <c r="D5" t="str">
        <f>IF(Sheet2!D5&lt;&gt;"",Sheet2!D5*Sheet2!D$35,"")</f>
        <v/>
      </c>
      <c r="E5" t="str">
        <f>IF(Sheet2!E5&lt;&gt;"",Sheet2!E5*Sheet2!E$35,"")</f>
        <v/>
      </c>
      <c r="F5" t="str">
        <f>IF(Sheet2!F5&lt;&gt;"",Sheet2!F5*Sheet2!F$35,"")</f>
        <v/>
      </c>
      <c r="G5" t="str">
        <f>IF(Sheet2!G5&lt;&gt;"",Sheet2!G5*Sheet2!G$35,"")</f>
        <v/>
      </c>
      <c r="H5" t="str">
        <f>IF(Sheet2!H5&lt;&gt;"",Sheet2!H5*Sheet2!H$35,"")</f>
        <v/>
      </c>
      <c r="I5" t="str">
        <f>IF(Sheet2!I5&lt;&gt;"",Sheet2!I5*Sheet2!I$35,"")</f>
        <v/>
      </c>
      <c r="J5" t="str">
        <f>IF(Sheet2!J5&lt;&gt;"",Sheet2!J5*Sheet2!J$35,"")</f>
        <v/>
      </c>
      <c r="K5" t="str">
        <f>IF(Sheet2!K5&lt;&gt;"",Sheet2!K5*Sheet2!K$35,"")</f>
        <v/>
      </c>
      <c r="L5" t="str">
        <f>IF(Sheet2!L5&lt;&gt;"",Sheet2!L5*Sheet2!L$35,"")</f>
        <v/>
      </c>
      <c r="M5" t="str">
        <f>IF(Sheet2!M5&lt;&gt;"",Sheet2!M5*Sheet2!M$35,"")</f>
        <v/>
      </c>
      <c r="N5" t="str">
        <f>IF(Sheet2!N5&lt;&gt;"",Sheet2!N5*Sheet2!N$35,"")</f>
        <v/>
      </c>
      <c r="O5" t="str">
        <f>IF(Sheet2!O5&lt;&gt;"",Sheet2!O5*Sheet2!O$35,"")</f>
        <v/>
      </c>
      <c r="P5">
        <f>IF(Sheet2!P5&lt;&gt;"",Sheet2!P5*Sheet2!P$35,"")</f>
        <v>0.66722687557546545</v>
      </c>
      <c r="Q5" t="str">
        <f>IF(Sheet2!Q5&lt;&gt;"",Sheet2!Q5*Sheet2!Q$35,"")</f>
        <v/>
      </c>
      <c r="R5" t="str">
        <f>IF(Sheet2!R5&lt;&gt;"",Sheet2!R5*Sheet2!R$35,"")</f>
        <v/>
      </c>
      <c r="S5" t="str">
        <f>IF(Sheet2!S5&lt;&gt;"",Sheet2!S5*Sheet2!S$35,"")</f>
        <v/>
      </c>
      <c r="T5" t="str">
        <f>IF(Sheet2!T5&lt;&gt;"",Sheet2!T5*Sheet2!T$35,"")</f>
        <v/>
      </c>
      <c r="U5" t="str">
        <f>IF(Sheet2!U5&lt;&gt;"",Sheet2!U5*Sheet2!U$35,"")</f>
        <v/>
      </c>
      <c r="W5" s="4">
        <v>1</v>
      </c>
      <c r="X5">
        <f t="shared" si="0"/>
        <v>2.3339801382856549</v>
      </c>
    </row>
    <row r="6" spans="1:24" x14ac:dyDescent="0.3">
      <c r="A6">
        <v>5</v>
      </c>
      <c r="B6" t="s">
        <v>15</v>
      </c>
      <c r="C6" t="s">
        <v>25</v>
      </c>
      <c r="D6" t="str">
        <f>IF(Sheet2!D6&lt;&gt;"",Sheet2!D6*Sheet2!D$35,"")</f>
        <v/>
      </c>
      <c r="E6" t="str">
        <f>IF(Sheet2!E6&lt;&gt;"",Sheet2!E6*Sheet2!E$35,"")</f>
        <v/>
      </c>
      <c r="F6" t="str">
        <f>IF(Sheet2!F6&lt;&gt;"",Sheet2!F6*Sheet2!F$35,"")</f>
        <v/>
      </c>
      <c r="G6" t="str">
        <f>IF(Sheet2!G6&lt;&gt;"",Sheet2!G6*Sheet2!G$35,"")</f>
        <v/>
      </c>
      <c r="H6" t="str">
        <f>IF(Sheet2!H6&lt;&gt;"",Sheet2!H6*Sheet2!H$35,"")</f>
        <v/>
      </c>
      <c r="I6" t="str">
        <f>IF(Sheet2!I6&lt;&gt;"",Sheet2!I6*Sheet2!I$35,"")</f>
        <v/>
      </c>
      <c r="J6" t="str">
        <f>IF(Sheet2!J6&lt;&gt;"",Sheet2!J6*Sheet2!J$35,"")</f>
        <v/>
      </c>
      <c r="K6" t="str">
        <f>IF(Sheet2!K6&lt;&gt;"",Sheet2!K6*Sheet2!K$35,"")</f>
        <v/>
      </c>
      <c r="L6" t="str">
        <f>IF(Sheet2!L6&lt;&gt;"",Sheet2!L6*Sheet2!L$35,"")</f>
        <v/>
      </c>
      <c r="M6" t="str">
        <f>IF(Sheet2!M6&lt;&gt;"",Sheet2!M6*Sheet2!M$35,"")</f>
        <v/>
      </c>
      <c r="N6" t="str">
        <f>IF(Sheet2!N6&lt;&gt;"",Sheet2!N6*Sheet2!N$35,"")</f>
        <v/>
      </c>
      <c r="O6" t="str">
        <f>IF(Sheet2!O6&lt;&gt;"",Sheet2!O6*Sheet2!O$35,"")</f>
        <v/>
      </c>
      <c r="P6">
        <f>IF(Sheet2!P6&lt;&gt;"",Sheet2!P6*Sheet2!P$35,"")</f>
        <v>0.94360129661864878</v>
      </c>
      <c r="Q6" t="str">
        <f>IF(Sheet2!Q6&lt;&gt;"",Sheet2!Q6*Sheet2!Q$35,"")</f>
        <v/>
      </c>
      <c r="R6" t="str">
        <f>IF(Sheet2!R6&lt;&gt;"",Sheet2!R6*Sheet2!R$35,"")</f>
        <v/>
      </c>
      <c r="S6" t="str">
        <f>IF(Sheet2!S6&lt;&gt;"",Sheet2!S6*Sheet2!S$35,"")</f>
        <v/>
      </c>
      <c r="T6" t="str">
        <f>IF(Sheet2!T6&lt;&gt;"",Sheet2!T6*Sheet2!T$35,"")</f>
        <v/>
      </c>
      <c r="U6" t="str">
        <f>IF(Sheet2!U6&lt;&gt;"",Sheet2!U6*Sheet2!U$35,"")</f>
        <v/>
      </c>
      <c r="W6" s="4">
        <v>1</v>
      </c>
      <c r="X6">
        <f t="shared" si="0"/>
        <v>3.300746365873005</v>
      </c>
    </row>
    <row r="7" spans="1:24" x14ac:dyDescent="0.3">
      <c r="A7">
        <v>6</v>
      </c>
      <c r="B7" t="s">
        <v>16</v>
      </c>
      <c r="C7" t="s">
        <v>26</v>
      </c>
      <c r="D7" t="str">
        <f>IF(Sheet2!D7&lt;&gt;"",Sheet2!D7*Sheet2!D$35,"")</f>
        <v/>
      </c>
      <c r="E7" t="str">
        <f>IF(Sheet2!E7&lt;&gt;"",Sheet2!E7*Sheet2!E$35,"")</f>
        <v/>
      </c>
      <c r="F7" t="str">
        <f>IF(Sheet2!F7&lt;&gt;"",Sheet2!F7*Sheet2!F$35,"")</f>
        <v/>
      </c>
      <c r="G7" t="str">
        <f>IF(Sheet2!G7&lt;&gt;"",Sheet2!G7*Sheet2!G$35,"")</f>
        <v/>
      </c>
      <c r="H7" t="str">
        <f>IF(Sheet2!H7&lt;&gt;"",Sheet2!H7*Sheet2!H$35,"")</f>
        <v/>
      </c>
      <c r="I7" t="str">
        <f>IF(Sheet2!I7&lt;&gt;"",Sheet2!I7*Sheet2!I$35,"")</f>
        <v/>
      </c>
      <c r="J7" t="str">
        <f>IF(Sheet2!J7&lt;&gt;"",Sheet2!J7*Sheet2!J$35,"")</f>
        <v/>
      </c>
      <c r="K7" t="str">
        <f>IF(Sheet2!K7&lt;&gt;"",Sheet2!K7*Sheet2!K$35,"")</f>
        <v/>
      </c>
      <c r="L7" t="str">
        <f>IF(Sheet2!L7&lt;&gt;"",Sheet2!L7*Sheet2!L$35,"")</f>
        <v/>
      </c>
      <c r="M7" t="str">
        <f>IF(Sheet2!M7&lt;&gt;"",Sheet2!M7*Sheet2!M$35,"")</f>
        <v/>
      </c>
      <c r="N7" t="str">
        <f>IF(Sheet2!N7&lt;&gt;"",Sheet2!N7*Sheet2!N$35,"")</f>
        <v/>
      </c>
      <c r="O7" t="str">
        <f>IF(Sheet2!O7&lt;&gt;"",Sheet2!O7*Sheet2!O$35,"")</f>
        <v/>
      </c>
      <c r="P7" t="str">
        <f>IF(Sheet2!P7&lt;&gt;"",Sheet2!P7*Sheet2!P$35,"")</f>
        <v/>
      </c>
      <c r="Q7">
        <f>IF(Sheet2!Q7&lt;&gt;"",Sheet2!Q7*Sheet2!Q$35,"")</f>
        <v>0.77815125038364363</v>
      </c>
      <c r="R7" t="str">
        <f>IF(Sheet2!R7&lt;&gt;"",Sheet2!R7*Sheet2!R$35,"")</f>
        <v/>
      </c>
      <c r="S7" t="str">
        <f>IF(Sheet2!S7&lt;&gt;"",Sheet2!S7*Sheet2!S$35,"")</f>
        <v/>
      </c>
      <c r="T7" t="str">
        <f>IF(Sheet2!T7&lt;&gt;"",Sheet2!T7*Sheet2!T$35,"")</f>
        <v/>
      </c>
      <c r="U7" t="str">
        <f>IF(Sheet2!U7&lt;&gt;"",Sheet2!U7*Sheet2!U$35,"")</f>
        <v/>
      </c>
      <c r="W7" s="4">
        <v>0</v>
      </c>
      <c r="X7">
        <f t="shared" si="0"/>
        <v>1.2407865286154729</v>
      </c>
    </row>
    <row r="8" spans="1:24" x14ac:dyDescent="0.3">
      <c r="A8">
        <v>7</v>
      </c>
      <c r="B8" t="s">
        <v>16</v>
      </c>
      <c r="C8" t="s">
        <v>27</v>
      </c>
      <c r="D8" t="str">
        <f>IF(Sheet2!D8&lt;&gt;"",Sheet2!D8*Sheet2!D$35,"")</f>
        <v/>
      </c>
      <c r="E8" t="str">
        <f>IF(Sheet2!E8&lt;&gt;"",Sheet2!E8*Sheet2!E$35,"")</f>
        <v/>
      </c>
      <c r="F8" t="str">
        <f>IF(Sheet2!F8&lt;&gt;"",Sheet2!F8*Sheet2!F$35,"")</f>
        <v/>
      </c>
      <c r="G8" t="str">
        <f>IF(Sheet2!G8&lt;&gt;"",Sheet2!G8*Sheet2!G$35,"")</f>
        <v/>
      </c>
      <c r="H8" t="str">
        <f>IF(Sheet2!H8&lt;&gt;"",Sheet2!H8*Sheet2!H$35,"")</f>
        <v/>
      </c>
      <c r="I8" t="str">
        <f>IF(Sheet2!I8&lt;&gt;"",Sheet2!I8*Sheet2!I$35,"")</f>
        <v/>
      </c>
      <c r="J8" t="str">
        <f>IF(Sheet2!J8&lt;&gt;"",Sheet2!J8*Sheet2!J$35,"")</f>
        <v/>
      </c>
      <c r="K8" t="str">
        <f>IF(Sheet2!K8&lt;&gt;"",Sheet2!K8*Sheet2!K$35,"")</f>
        <v/>
      </c>
      <c r="L8" t="str">
        <f>IF(Sheet2!L8&lt;&gt;"",Sheet2!L8*Sheet2!L$35,"")</f>
        <v/>
      </c>
      <c r="M8" t="str">
        <f>IF(Sheet2!M8&lt;&gt;"",Sheet2!M8*Sheet2!M$35,"")</f>
        <v/>
      </c>
      <c r="N8" t="str">
        <f>IF(Sheet2!N8&lt;&gt;"",Sheet2!N8*Sheet2!N$35,"")</f>
        <v/>
      </c>
      <c r="O8" t="str">
        <f>IF(Sheet2!O8&lt;&gt;"",Sheet2!O8*Sheet2!O$35,"")</f>
        <v/>
      </c>
      <c r="P8" t="str">
        <f>IF(Sheet2!P8&lt;&gt;"",Sheet2!P8*Sheet2!P$35,"")</f>
        <v/>
      </c>
      <c r="Q8">
        <f>IF(Sheet2!Q8&lt;&gt;"",Sheet2!Q8*Sheet2!Q$35,"")</f>
        <v>0.69599963705371459</v>
      </c>
      <c r="R8" t="str">
        <f>IF(Sheet2!R8&lt;&gt;"",Sheet2!R8*Sheet2!R$35,"")</f>
        <v/>
      </c>
      <c r="S8" t="str">
        <f>IF(Sheet2!S8&lt;&gt;"",Sheet2!S8*Sheet2!S$35,"")</f>
        <v/>
      </c>
      <c r="T8" t="str">
        <f>IF(Sheet2!T8&lt;&gt;"",Sheet2!T8*Sheet2!T$35,"")</f>
        <v/>
      </c>
      <c r="U8" t="str">
        <f>IF(Sheet2!U8&lt;&gt;"",Sheet2!U8*Sheet2!U$35,"")</f>
        <v/>
      </c>
      <c r="W8" s="4">
        <v>1</v>
      </c>
      <c r="X8">
        <f t="shared" si="0"/>
        <v>1.1097932094200742</v>
      </c>
    </row>
    <row r="9" spans="1:24" x14ac:dyDescent="0.3">
      <c r="A9">
        <v>8</v>
      </c>
      <c r="B9" t="s">
        <v>16</v>
      </c>
      <c r="C9" t="s">
        <v>28</v>
      </c>
      <c r="D9" t="str">
        <f>IF(Sheet2!D9&lt;&gt;"",Sheet2!D9*Sheet2!D$35,"")</f>
        <v/>
      </c>
      <c r="E9" t="str">
        <f>IF(Sheet2!E9&lt;&gt;"",Sheet2!E9*Sheet2!E$35,"")</f>
        <v/>
      </c>
      <c r="F9" t="str">
        <f>IF(Sheet2!F9&lt;&gt;"",Sheet2!F9*Sheet2!F$35,"")</f>
        <v/>
      </c>
      <c r="G9" t="str">
        <f>IF(Sheet2!G9&lt;&gt;"",Sheet2!G9*Sheet2!G$35,"")</f>
        <v/>
      </c>
      <c r="H9" t="str">
        <f>IF(Sheet2!H9&lt;&gt;"",Sheet2!H9*Sheet2!H$35,"")</f>
        <v/>
      </c>
      <c r="I9" t="str">
        <f>IF(Sheet2!I9&lt;&gt;"",Sheet2!I9*Sheet2!I$35,"")</f>
        <v/>
      </c>
      <c r="J9" t="str">
        <f>IF(Sheet2!J9&lt;&gt;"",Sheet2!J9*Sheet2!J$35,"")</f>
        <v/>
      </c>
      <c r="K9" t="str">
        <f>IF(Sheet2!K9&lt;&gt;"",Sheet2!K9*Sheet2!K$35,"")</f>
        <v/>
      </c>
      <c r="L9" t="str">
        <f>IF(Sheet2!L9&lt;&gt;"",Sheet2!L9*Sheet2!L$35,"")</f>
        <v/>
      </c>
      <c r="M9" t="str">
        <f>IF(Sheet2!M9&lt;&gt;"",Sheet2!M9*Sheet2!M$35,"")</f>
        <v/>
      </c>
      <c r="N9" t="str">
        <f>IF(Sheet2!N9&lt;&gt;"",Sheet2!N9*Sheet2!N$35,"")</f>
        <v/>
      </c>
      <c r="O9" t="str">
        <f>IF(Sheet2!O9&lt;&gt;"",Sheet2!O9*Sheet2!O$35,"")</f>
        <v/>
      </c>
      <c r="P9" t="str">
        <f>IF(Sheet2!P9&lt;&gt;"",Sheet2!P9*Sheet2!P$35,"")</f>
        <v/>
      </c>
      <c r="Q9">
        <f>IF(Sheet2!Q9&lt;&gt;"",Sheet2!Q9*Sheet2!Q$35,"")</f>
        <v>0.89853166775848115</v>
      </c>
      <c r="R9" t="str">
        <f>IF(Sheet2!R9&lt;&gt;"",Sheet2!R9*Sheet2!R$35,"")</f>
        <v/>
      </c>
      <c r="S9" t="str">
        <f>IF(Sheet2!S9&lt;&gt;"",Sheet2!S9*Sheet2!S$35,"")</f>
        <v/>
      </c>
      <c r="T9" t="str">
        <f>IF(Sheet2!T9&lt;&gt;"",Sheet2!T9*Sheet2!T$35,"")</f>
        <v/>
      </c>
      <c r="U9" t="str">
        <f>IF(Sheet2!U9&lt;&gt;"",Sheet2!U9*Sheet2!U$35,"")</f>
        <v/>
      </c>
      <c r="W9" s="4">
        <v>1</v>
      </c>
      <c r="X9">
        <f t="shared" si="0"/>
        <v>1.4327368726060095</v>
      </c>
    </row>
    <row r="10" spans="1:24" x14ac:dyDescent="0.3">
      <c r="A10">
        <v>9</v>
      </c>
      <c r="B10" t="s">
        <v>17</v>
      </c>
      <c r="C10" t="s">
        <v>29</v>
      </c>
      <c r="D10" t="str">
        <f>IF(Sheet2!D10&lt;&gt;"",Sheet2!D10*Sheet2!D$35,"")</f>
        <v/>
      </c>
      <c r="E10" t="str">
        <f>IF(Sheet2!E10&lt;&gt;"",Sheet2!E10*Sheet2!E$35,"")</f>
        <v/>
      </c>
      <c r="F10" t="str">
        <f>IF(Sheet2!F10&lt;&gt;"",Sheet2!F10*Sheet2!F$35,"")</f>
        <v/>
      </c>
      <c r="G10" t="str">
        <f>IF(Sheet2!G10&lt;&gt;"",Sheet2!G10*Sheet2!G$35,"")</f>
        <v/>
      </c>
      <c r="H10" t="str">
        <f>IF(Sheet2!H10&lt;&gt;"",Sheet2!H10*Sheet2!H$35,"")</f>
        <v/>
      </c>
      <c r="I10" t="str">
        <f>IF(Sheet2!I10&lt;&gt;"",Sheet2!I10*Sheet2!I$35,"")</f>
        <v/>
      </c>
      <c r="J10" t="str">
        <f>IF(Sheet2!J10&lt;&gt;"",Sheet2!J10*Sheet2!J$35,"")</f>
        <v/>
      </c>
      <c r="K10" t="str">
        <f>IF(Sheet2!K10&lt;&gt;"",Sheet2!K10*Sheet2!K$35,"")</f>
        <v/>
      </c>
      <c r="L10" t="str">
        <f>IF(Sheet2!L10&lt;&gt;"",Sheet2!L10*Sheet2!L$35,"")</f>
        <v/>
      </c>
      <c r="M10" t="str">
        <f>IF(Sheet2!M10&lt;&gt;"",Sheet2!M10*Sheet2!M$35,"")</f>
        <v/>
      </c>
      <c r="N10" t="str">
        <f>IF(Sheet2!N10&lt;&gt;"",Sheet2!N10*Sheet2!N$35,"")</f>
        <v/>
      </c>
      <c r="O10" t="str">
        <f>IF(Sheet2!O10&lt;&gt;"",Sheet2!O10*Sheet2!O$35,"")</f>
        <v/>
      </c>
      <c r="P10" t="str">
        <f>IF(Sheet2!P10&lt;&gt;"",Sheet2!P10*Sheet2!P$35,"")</f>
        <v/>
      </c>
      <c r="Q10" t="str">
        <f>IF(Sheet2!Q10&lt;&gt;"",Sheet2!Q10*Sheet2!Q$35,"")</f>
        <v/>
      </c>
      <c r="R10">
        <f>IF(Sheet2!R10&lt;&gt;"",Sheet2!R10*Sheet2!R$35,"")</f>
        <v>0.66722687557546545</v>
      </c>
      <c r="S10" t="str">
        <f>IF(Sheet2!S10&lt;&gt;"",Sheet2!S10*Sheet2!S$35,"")</f>
        <v/>
      </c>
      <c r="T10" t="str">
        <f>IF(Sheet2!T10&lt;&gt;"",Sheet2!T10*Sheet2!T$35,"")</f>
        <v/>
      </c>
      <c r="U10" t="str">
        <f>IF(Sheet2!U10&lt;&gt;"",Sheet2!U10*Sheet2!U$35,"")</f>
        <v/>
      </c>
      <c r="W10" s="4">
        <v>1</v>
      </c>
      <c r="X10">
        <f t="shared" si="0"/>
        <v>2.4792343551045195</v>
      </c>
    </row>
    <row r="11" spans="1:24" x14ac:dyDescent="0.3">
      <c r="A11">
        <v>10</v>
      </c>
      <c r="B11" t="s">
        <v>17</v>
      </c>
      <c r="C11" t="s">
        <v>30</v>
      </c>
      <c r="D11" t="str">
        <f>IF(Sheet2!D11&lt;&gt;"",Sheet2!D11*Sheet2!D$35,"")</f>
        <v/>
      </c>
      <c r="E11" t="str">
        <f>IF(Sheet2!E11&lt;&gt;"",Sheet2!E11*Sheet2!E$35,"")</f>
        <v/>
      </c>
      <c r="F11" t="str">
        <f>IF(Sheet2!F11&lt;&gt;"",Sheet2!F11*Sheet2!F$35,"")</f>
        <v/>
      </c>
      <c r="G11" t="str">
        <f>IF(Sheet2!G11&lt;&gt;"",Sheet2!G11*Sheet2!G$35,"")</f>
        <v/>
      </c>
      <c r="H11" t="str">
        <f>IF(Sheet2!H11&lt;&gt;"",Sheet2!H11*Sheet2!H$35,"")</f>
        <v/>
      </c>
      <c r="I11" t="str">
        <f>IF(Sheet2!I11&lt;&gt;"",Sheet2!I11*Sheet2!I$35,"")</f>
        <v/>
      </c>
      <c r="J11" t="str">
        <f>IF(Sheet2!J11&lt;&gt;"",Sheet2!J11*Sheet2!J$35,"")</f>
        <v/>
      </c>
      <c r="K11" t="str">
        <f>IF(Sheet2!K11&lt;&gt;"",Sheet2!K11*Sheet2!K$35,"")</f>
        <v/>
      </c>
      <c r="L11" t="str">
        <f>IF(Sheet2!L11&lt;&gt;"",Sheet2!L11*Sheet2!L$35,"")</f>
        <v/>
      </c>
      <c r="M11" t="str">
        <f>IF(Sheet2!M11&lt;&gt;"",Sheet2!M11*Sheet2!M$35,"")</f>
        <v/>
      </c>
      <c r="N11" t="str">
        <f>IF(Sheet2!N11&lt;&gt;"",Sheet2!N11*Sheet2!N$35,"")</f>
        <v/>
      </c>
      <c r="O11" t="str">
        <f>IF(Sheet2!O11&lt;&gt;"",Sheet2!O11*Sheet2!O$35,"")</f>
        <v/>
      </c>
      <c r="P11" t="str">
        <f>IF(Sheet2!P11&lt;&gt;"",Sheet2!P11*Sheet2!P$35,"")</f>
        <v/>
      </c>
      <c r="Q11" t="str">
        <f>IF(Sheet2!Q11&lt;&gt;"",Sheet2!Q11*Sheet2!Q$35,"")</f>
        <v/>
      </c>
      <c r="R11">
        <f>IF(Sheet2!R11&lt;&gt;"",Sheet2!R11*Sheet2!R$35,"")</f>
        <v>0.77044723244809599</v>
      </c>
      <c r="S11" t="str">
        <f>IF(Sheet2!S11&lt;&gt;"",Sheet2!S11*Sheet2!S$35,"")</f>
        <v/>
      </c>
      <c r="T11" t="str">
        <f>IF(Sheet2!T11&lt;&gt;"",Sheet2!T11*Sheet2!T$35,"")</f>
        <v/>
      </c>
      <c r="U11" t="str">
        <f>IF(Sheet2!U11&lt;&gt;"",Sheet2!U11*Sheet2!U$35,"")</f>
        <v/>
      </c>
      <c r="W11" s="4">
        <v>1</v>
      </c>
      <c r="X11">
        <f t="shared" si="0"/>
        <v>2.8627732446075256</v>
      </c>
    </row>
    <row r="12" spans="1:24" x14ac:dyDescent="0.3">
      <c r="A12">
        <v>11</v>
      </c>
      <c r="B12" t="s">
        <v>17</v>
      </c>
      <c r="C12" t="s">
        <v>31</v>
      </c>
      <c r="D12" t="str">
        <f>IF(Sheet2!D12&lt;&gt;"",Sheet2!D12*Sheet2!D$35,"")</f>
        <v/>
      </c>
      <c r="E12" t="str">
        <f>IF(Sheet2!E12&lt;&gt;"",Sheet2!E12*Sheet2!E$35,"")</f>
        <v/>
      </c>
      <c r="F12" t="str">
        <f>IF(Sheet2!F12&lt;&gt;"",Sheet2!F12*Sheet2!F$35,"")</f>
        <v/>
      </c>
      <c r="G12" t="str">
        <f>IF(Sheet2!G12&lt;&gt;"",Sheet2!G12*Sheet2!G$35,"")</f>
        <v/>
      </c>
      <c r="H12" t="str">
        <f>IF(Sheet2!H12&lt;&gt;"",Sheet2!H12*Sheet2!H$35,"")</f>
        <v/>
      </c>
      <c r="I12" t="str">
        <f>IF(Sheet2!I12&lt;&gt;"",Sheet2!I12*Sheet2!I$35,"")</f>
        <v/>
      </c>
      <c r="J12" t="str">
        <f>IF(Sheet2!J12&lt;&gt;"",Sheet2!J12*Sheet2!J$35,"")</f>
        <v/>
      </c>
      <c r="K12" t="str">
        <f>IF(Sheet2!K12&lt;&gt;"",Sheet2!K12*Sheet2!K$35,"")</f>
        <v/>
      </c>
      <c r="L12" t="str">
        <f>IF(Sheet2!L12&lt;&gt;"",Sheet2!L12*Sheet2!L$35,"")</f>
        <v/>
      </c>
      <c r="M12" t="str">
        <f>IF(Sheet2!M12&lt;&gt;"",Sheet2!M12*Sheet2!M$35,"")</f>
        <v/>
      </c>
      <c r="N12" t="str">
        <f>IF(Sheet2!N12&lt;&gt;"",Sheet2!N12*Sheet2!N$35,"")</f>
        <v/>
      </c>
      <c r="O12" t="str">
        <f>IF(Sheet2!O12&lt;&gt;"",Sheet2!O12*Sheet2!O$35,"")</f>
        <v/>
      </c>
      <c r="P12" t="str">
        <f>IF(Sheet2!P12&lt;&gt;"",Sheet2!P12*Sheet2!P$35,"")</f>
        <v/>
      </c>
      <c r="Q12" t="str">
        <f>IF(Sheet2!Q12&lt;&gt;"",Sheet2!Q12*Sheet2!Q$35,"")</f>
        <v/>
      </c>
      <c r="R12">
        <f>IF(Sheet2!R12&lt;&gt;"",Sheet2!R12*Sheet2!R$35,"")</f>
        <v>0.66722687557546545</v>
      </c>
      <c r="S12" t="str">
        <f>IF(Sheet2!S12&lt;&gt;"",Sheet2!S12*Sheet2!S$35,"")</f>
        <v/>
      </c>
      <c r="T12" t="str">
        <f>IF(Sheet2!T12&lt;&gt;"",Sheet2!T12*Sheet2!T$35,"")</f>
        <v/>
      </c>
      <c r="U12" t="str">
        <f>IF(Sheet2!U12&lt;&gt;"",Sheet2!U12*Sheet2!U$35,"")</f>
        <v/>
      </c>
      <c r="W12" s="4">
        <v>1</v>
      </c>
      <c r="X12">
        <f t="shared" si="0"/>
        <v>2.4792343551045195</v>
      </c>
    </row>
    <row r="13" spans="1:24" x14ac:dyDescent="0.3">
      <c r="A13">
        <v>12</v>
      </c>
      <c r="B13" t="s">
        <v>17</v>
      </c>
      <c r="C13" t="s">
        <v>32</v>
      </c>
      <c r="D13" t="str">
        <f>IF(Sheet2!D13&lt;&gt;"",Sheet2!D13*Sheet2!D$35,"")</f>
        <v/>
      </c>
      <c r="E13" t="str">
        <f>IF(Sheet2!E13&lt;&gt;"",Sheet2!E13*Sheet2!E$35,"")</f>
        <v/>
      </c>
      <c r="F13" t="str">
        <f>IF(Sheet2!F13&lt;&gt;"",Sheet2!F13*Sheet2!F$35,"")</f>
        <v/>
      </c>
      <c r="G13" t="str">
        <f>IF(Sheet2!G13&lt;&gt;"",Sheet2!G13*Sheet2!G$35,"")</f>
        <v/>
      </c>
      <c r="H13" t="str">
        <f>IF(Sheet2!H13&lt;&gt;"",Sheet2!H13*Sheet2!H$35,"")</f>
        <v/>
      </c>
      <c r="I13" t="str">
        <f>IF(Sheet2!I13&lt;&gt;"",Sheet2!I13*Sheet2!I$35,"")</f>
        <v/>
      </c>
      <c r="J13" t="str">
        <f>IF(Sheet2!J13&lt;&gt;"",Sheet2!J13*Sheet2!J$35,"")</f>
        <v/>
      </c>
      <c r="K13" t="str">
        <f>IF(Sheet2!K13&lt;&gt;"",Sheet2!K13*Sheet2!K$35,"")</f>
        <v/>
      </c>
      <c r="L13" t="str">
        <f>IF(Sheet2!L13&lt;&gt;"",Sheet2!L13*Sheet2!L$35,"")</f>
        <v/>
      </c>
      <c r="M13" t="str">
        <f>IF(Sheet2!M13&lt;&gt;"",Sheet2!M13*Sheet2!M$35,"")</f>
        <v/>
      </c>
      <c r="N13" t="str">
        <f>IF(Sheet2!N13&lt;&gt;"",Sheet2!N13*Sheet2!N$35,"")</f>
        <v/>
      </c>
      <c r="O13" t="str">
        <f>IF(Sheet2!O13&lt;&gt;"",Sheet2!O13*Sheet2!O$35,"")</f>
        <v/>
      </c>
      <c r="P13" t="str">
        <f>IF(Sheet2!P13&lt;&gt;"",Sheet2!P13*Sheet2!P$35,"")</f>
        <v/>
      </c>
      <c r="Q13" t="str">
        <f>IF(Sheet2!Q13&lt;&gt;"",Sheet2!Q13*Sheet2!Q$35,"")</f>
        <v/>
      </c>
      <c r="R13">
        <f>IF(Sheet2!R13&lt;&gt;"",Sheet2!R13*Sheet2!R$35,"")</f>
        <v>0.94360129661864878</v>
      </c>
      <c r="S13" t="str">
        <f>IF(Sheet2!S13&lt;&gt;"",Sheet2!S13*Sheet2!S$35,"")</f>
        <v/>
      </c>
      <c r="T13" t="str">
        <f>IF(Sheet2!T13&lt;&gt;"",Sheet2!T13*Sheet2!T$35,"")</f>
        <v/>
      </c>
      <c r="U13" t="str">
        <f>IF(Sheet2!U13&lt;&gt;"",Sheet2!U13*Sheet2!U$35,"")</f>
        <v/>
      </c>
      <c r="W13" s="4">
        <v>1</v>
      </c>
      <c r="X13">
        <f t="shared" si="0"/>
        <v>3.5061668492901252</v>
      </c>
    </row>
    <row r="14" spans="1:24" x14ac:dyDescent="0.3">
      <c r="A14">
        <v>13</v>
      </c>
      <c r="B14" t="s">
        <v>17</v>
      </c>
      <c r="C14" t="s">
        <v>33</v>
      </c>
      <c r="D14" t="str">
        <f>IF(Sheet2!D14&lt;&gt;"",Sheet2!D14*Sheet2!D$35,"")</f>
        <v/>
      </c>
      <c r="E14" t="str">
        <f>IF(Sheet2!E14&lt;&gt;"",Sheet2!E14*Sheet2!E$35,"")</f>
        <v/>
      </c>
      <c r="F14" t="str">
        <f>IF(Sheet2!F14&lt;&gt;"",Sheet2!F14*Sheet2!F$35,"")</f>
        <v/>
      </c>
      <c r="G14" t="str">
        <f>IF(Sheet2!G14&lt;&gt;"",Sheet2!G14*Sheet2!G$35,"")</f>
        <v/>
      </c>
      <c r="H14" t="str">
        <f>IF(Sheet2!H14&lt;&gt;"",Sheet2!H14*Sheet2!H$35,"")</f>
        <v/>
      </c>
      <c r="I14" t="str">
        <f>IF(Sheet2!I14&lt;&gt;"",Sheet2!I14*Sheet2!I$35,"")</f>
        <v/>
      </c>
      <c r="J14" t="str">
        <f>IF(Sheet2!J14&lt;&gt;"",Sheet2!J14*Sheet2!J$35,"")</f>
        <v/>
      </c>
      <c r="K14" t="str">
        <f>IF(Sheet2!K14&lt;&gt;"",Sheet2!K14*Sheet2!K$35,"")</f>
        <v/>
      </c>
      <c r="L14" t="str">
        <f>IF(Sheet2!L14&lt;&gt;"",Sheet2!L14*Sheet2!L$35,"")</f>
        <v/>
      </c>
      <c r="M14" t="str">
        <f>IF(Sheet2!M14&lt;&gt;"",Sheet2!M14*Sheet2!M$35,"")</f>
        <v/>
      </c>
      <c r="N14" t="str">
        <f>IF(Sheet2!N14&lt;&gt;"",Sheet2!N14*Sheet2!N$35,"")</f>
        <v/>
      </c>
      <c r="O14" t="str">
        <f>IF(Sheet2!O14&lt;&gt;"",Sheet2!O14*Sheet2!O$35,"")</f>
        <v/>
      </c>
      <c r="P14" t="str">
        <f>IF(Sheet2!P14&lt;&gt;"",Sheet2!P14*Sheet2!P$35,"")</f>
        <v/>
      </c>
      <c r="Q14" t="str">
        <f>IF(Sheet2!Q14&lt;&gt;"",Sheet2!Q14*Sheet2!Q$35,"")</f>
        <v/>
      </c>
      <c r="R14">
        <f>IF(Sheet2!R14&lt;&gt;"",Sheet2!R14*Sheet2!R$35,"")</f>
        <v>0.66722687557546545</v>
      </c>
      <c r="S14" t="str">
        <f>IF(Sheet2!S14&lt;&gt;"",Sheet2!S14*Sheet2!S$35,"")</f>
        <v/>
      </c>
      <c r="T14" t="str">
        <f>IF(Sheet2!T14&lt;&gt;"",Sheet2!T14*Sheet2!T$35,"")</f>
        <v/>
      </c>
      <c r="U14" t="str">
        <f>IF(Sheet2!U14&lt;&gt;"",Sheet2!U14*Sheet2!U$35,"")</f>
        <v/>
      </c>
      <c r="W14" s="4">
        <v>1</v>
      </c>
      <c r="X14">
        <f t="shared" si="0"/>
        <v>2.4792343551045195</v>
      </c>
    </row>
    <row r="15" spans="1:24" x14ac:dyDescent="0.3">
      <c r="A15">
        <v>14</v>
      </c>
      <c r="B15" t="s">
        <v>18</v>
      </c>
      <c r="C15" t="s">
        <v>34</v>
      </c>
      <c r="D15" t="str">
        <f>IF(Sheet2!D15&lt;&gt;"",Sheet2!D15*Sheet2!D$35,"")</f>
        <v/>
      </c>
      <c r="E15" t="str">
        <f>IF(Sheet2!E15&lt;&gt;"",Sheet2!E15*Sheet2!E$35,"")</f>
        <v/>
      </c>
      <c r="F15" t="str">
        <f>IF(Sheet2!F15&lt;&gt;"",Sheet2!F15*Sheet2!F$35,"")</f>
        <v/>
      </c>
      <c r="G15" t="str">
        <f>IF(Sheet2!G15&lt;&gt;"",Sheet2!G15*Sheet2!G$35,"")</f>
        <v/>
      </c>
      <c r="H15" t="str">
        <f>IF(Sheet2!H15&lt;&gt;"",Sheet2!H15*Sheet2!H$35,"")</f>
        <v/>
      </c>
      <c r="I15" t="str">
        <f>IF(Sheet2!I15&lt;&gt;"",Sheet2!I15*Sheet2!I$35,"")</f>
        <v/>
      </c>
      <c r="J15" t="str">
        <f>IF(Sheet2!J15&lt;&gt;"",Sheet2!J15*Sheet2!J$35,"")</f>
        <v/>
      </c>
      <c r="K15" t="str">
        <f>IF(Sheet2!K15&lt;&gt;"",Sheet2!K15*Sheet2!K$35,"")</f>
        <v/>
      </c>
      <c r="L15" t="str">
        <f>IF(Sheet2!L15&lt;&gt;"",Sheet2!L15*Sheet2!L$35,"")</f>
        <v/>
      </c>
      <c r="M15" t="str">
        <f>IF(Sheet2!M15&lt;&gt;"",Sheet2!M15*Sheet2!M$35,"")</f>
        <v/>
      </c>
      <c r="N15" t="str">
        <f>IF(Sheet2!N15&lt;&gt;"",Sheet2!N15*Sheet2!N$35,"")</f>
        <v/>
      </c>
      <c r="O15" t="str">
        <f>IF(Sheet2!O15&lt;&gt;"",Sheet2!O15*Sheet2!O$35,"")</f>
        <v/>
      </c>
      <c r="P15" t="str">
        <f>IF(Sheet2!P15&lt;&gt;"",Sheet2!P15*Sheet2!P$35,"")</f>
        <v/>
      </c>
      <c r="Q15" t="str">
        <f>IF(Sheet2!Q15&lt;&gt;"",Sheet2!Q15*Sheet2!Q$35,"")</f>
        <v/>
      </c>
      <c r="R15" t="str">
        <f>IF(Sheet2!R15&lt;&gt;"",Sheet2!R15*Sheet2!R$35,"")</f>
        <v/>
      </c>
      <c r="S15">
        <f>IF(Sheet2!S15&lt;&gt;"",Sheet2!S15*Sheet2!S$35,"")</f>
        <v>0.48513194185597386</v>
      </c>
      <c r="T15" t="str">
        <f>IF(Sheet2!T15&lt;&gt;"",Sheet2!T15*Sheet2!T$35,"")</f>
        <v/>
      </c>
      <c r="U15" t="str">
        <f>IF(Sheet2!U15&lt;&gt;"",Sheet2!U15*Sheet2!U$35,"")</f>
        <v/>
      </c>
      <c r="W15" s="4">
        <v>1</v>
      </c>
      <c r="X15">
        <f t="shared" si="0"/>
        <v>1.1892791939054024</v>
      </c>
    </row>
    <row r="16" spans="1:24" x14ac:dyDescent="0.3">
      <c r="A16">
        <v>15</v>
      </c>
      <c r="B16" t="s">
        <v>18</v>
      </c>
      <c r="C16" t="s">
        <v>35</v>
      </c>
      <c r="D16" t="str">
        <f>IF(Sheet2!D16&lt;&gt;"",Sheet2!D16*Sheet2!D$35,"")</f>
        <v/>
      </c>
      <c r="E16" t="str">
        <f>IF(Sheet2!E16&lt;&gt;"",Sheet2!E16*Sheet2!E$35,"")</f>
        <v/>
      </c>
      <c r="F16" t="str">
        <f>IF(Sheet2!F16&lt;&gt;"",Sheet2!F16*Sheet2!F$35,"")</f>
        <v/>
      </c>
      <c r="G16" t="str">
        <f>IF(Sheet2!G16&lt;&gt;"",Sheet2!G16*Sheet2!G$35,"")</f>
        <v/>
      </c>
      <c r="H16" t="str">
        <f>IF(Sheet2!H16&lt;&gt;"",Sheet2!H16*Sheet2!H$35,"")</f>
        <v/>
      </c>
      <c r="I16" t="str">
        <f>IF(Sheet2!I16&lt;&gt;"",Sheet2!I16*Sheet2!I$35,"")</f>
        <v/>
      </c>
      <c r="J16" t="str">
        <f>IF(Sheet2!J16&lt;&gt;"",Sheet2!J16*Sheet2!J$35,"")</f>
        <v/>
      </c>
      <c r="K16" t="str">
        <f>IF(Sheet2!K16&lt;&gt;"",Sheet2!K16*Sheet2!K$35,"")</f>
        <v/>
      </c>
      <c r="L16" t="str">
        <f>IF(Sheet2!L16&lt;&gt;"",Sheet2!L16*Sheet2!L$35,"")</f>
        <v/>
      </c>
      <c r="M16" t="str">
        <f>IF(Sheet2!M16&lt;&gt;"",Sheet2!M16*Sheet2!M$35,"")</f>
        <v/>
      </c>
      <c r="N16" t="str">
        <f>IF(Sheet2!N16&lt;&gt;"",Sheet2!N16*Sheet2!N$35,"")</f>
        <v/>
      </c>
      <c r="O16" t="str">
        <f>IF(Sheet2!O16&lt;&gt;"",Sheet2!O16*Sheet2!O$35,"")</f>
        <v/>
      </c>
      <c r="P16" t="str">
        <f>IF(Sheet2!P16&lt;&gt;"",Sheet2!P16*Sheet2!P$35,"")</f>
        <v/>
      </c>
      <c r="Q16" t="str">
        <f>IF(Sheet2!Q16&lt;&gt;"",Sheet2!Q16*Sheet2!Q$35,"")</f>
        <v/>
      </c>
      <c r="R16" t="str">
        <f>IF(Sheet2!R16&lt;&gt;"",Sheet2!R16*Sheet2!R$35,"")</f>
        <v/>
      </c>
      <c r="S16">
        <f>IF(Sheet2!S16&lt;&gt;"",Sheet2!S16*Sheet2!S$35,"")</f>
        <v>0.59416285773634647</v>
      </c>
      <c r="T16" t="str">
        <f>IF(Sheet2!T16&lt;&gt;"",Sheet2!T16*Sheet2!T$35,"")</f>
        <v/>
      </c>
      <c r="U16" t="str">
        <f>IF(Sheet2!U16&lt;&gt;"",Sheet2!U16*Sheet2!U$35,"")</f>
        <v/>
      </c>
      <c r="W16" s="4">
        <v>0</v>
      </c>
      <c r="X16">
        <f t="shared" si="0"/>
        <v>1.4565635933883645</v>
      </c>
    </row>
    <row r="17" spans="1:24" x14ac:dyDescent="0.3">
      <c r="A17">
        <v>16</v>
      </c>
      <c r="B17" t="s">
        <v>18</v>
      </c>
      <c r="C17" t="s">
        <v>36</v>
      </c>
      <c r="D17" t="str">
        <f>IF(Sheet2!D17&lt;&gt;"",Sheet2!D17*Sheet2!D$35,"")</f>
        <v/>
      </c>
      <c r="E17" t="str">
        <f>IF(Sheet2!E17&lt;&gt;"",Sheet2!E17*Sheet2!E$35,"")</f>
        <v/>
      </c>
      <c r="F17" t="str">
        <f>IF(Sheet2!F17&lt;&gt;"",Sheet2!F17*Sheet2!F$35,"")</f>
        <v/>
      </c>
      <c r="G17" t="str">
        <f>IF(Sheet2!G17&lt;&gt;"",Sheet2!G17*Sheet2!G$35,"")</f>
        <v/>
      </c>
      <c r="H17" t="str">
        <f>IF(Sheet2!H17&lt;&gt;"",Sheet2!H17*Sheet2!H$35,"")</f>
        <v/>
      </c>
      <c r="I17" t="str">
        <f>IF(Sheet2!I17&lt;&gt;"",Sheet2!I17*Sheet2!I$35,"")</f>
        <v/>
      </c>
      <c r="J17" t="str">
        <f>IF(Sheet2!J17&lt;&gt;"",Sheet2!J17*Sheet2!J$35,"")</f>
        <v/>
      </c>
      <c r="K17" t="str">
        <f>IF(Sheet2!K17&lt;&gt;"",Sheet2!K17*Sheet2!K$35,"")</f>
        <v/>
      </c>
      <c r="L17" t="str">
        <f>IF(Sheet2!L17&lt;&gt;"",Sheet2!L17*Sheet2!L$35,"")</f>
        <v/>
      </c>
      <c r="M17" t="str">
        <f>IF(Sheet2!M17&lt;&gt;"",Sheet2!M17*Sheet2!M$35,"")</f>
        <v/>
      </c>
      <c r="N17" t="str">
        <f>IF(Sheet2!N17&lt;&gt;"",Sheet2!N17*Sheet2!N$35,"")</f>
        <v/>
      </c>
      <c r="O17" t="str">
        <f>IF(Sheet2!O17&lt;&gt;"",Sheet2!O17*Sheet2!O$35,"")</f>
        <v/>
      </c>
      <c r="P17" t="str">
        <f>IF(Sheet2!P17&lt;&gt;"",Sheet2!P17*Sheet2!P$35,"")</f>
        <v/>
      </c>
      <c r="Q17" t="str">
        <f>IF(Sheet2!Q17&lt;&gt;"",Sheet2!Q17*Sheet2!Q$35,"")</f>
        <v/>
      </c>
      <c r="R17" t="str">
        <f>IF(Sheet2!R17&lt;&gt;"",Sheet2!R17*Sheet2!R$35,"")</f>
        <v/>
      </c>
      <c r="S17">
        <f>IF(Sheet2!S17&lt;&gt;"",Sheet2!S17*Sheet2!S$35,"")</f>
        <v>0.68608017171311397</v>
      </c>
      <c r="T17" t="str">
        <f>IF(Sheet2!T17&lt;&gt;"",Sheet2!T17*Sheet2!T$35,"")</f>
        <v/>
      </c>
      <c r="U17" t="str">
        <f>IF(Sheet2!U17&lt;&gt;"",Sheet2!U17*Sheet2!U$35,"")</f>
        <v/>
      </c>
      <c r="W17" s="4">
        <v>0</v>
      </c>
      <c r="X17">
        <f t="shared" si="0"/>
        <v>1.6818947654691621</v>
      </c>
    </row>
    <row r="18" spans="1:24" x14ac:dyDescent="0.3">
      <c r="A18">
        <v>17</v>
      </c>
      <c r="B18" t="s">
        <v>18</v>
      </c>
      <c r="C18" t="s">
        <v>37</v>
      </c>
      <c r="D18" t="str">
        <f>IF(Sheet2!D18&lt;&gt;"",Sheet2!D18*Sheet2!D$35,"")</f>
        <v/>
      </c>
      <c r="E18" t="str">
        <f>IF(Sheet2!E18&lt;&gt;"",Sheet2!E18*Sheet2!E$35,"")</f>
        <v/>
      </c>
      <c r="F18" t="str">
        <f>IF(Sheet2!F18&lt;&gt;"",Sheet2!F18*Sheet2!F$35,"")</f>
        <v/>
      </c>
      <c r="G18" t="str">
        <f>IF(Sheet2!G18&lt;&gt;"",Sheet2!G18*Sheet2!G$35,"")</f>
        <v/>
      </c>
      <c r="H18" t="str">
        <f>IF(Sheet2!H18&lt;&gt;"",Sheet2!H18*Sheet2!H$35,"")</f>
        <v/>
      </c>
      <c r="I18" t="str">
        <f>IF(Sheet2!I18&lt;&gt;"",Sheet2!I18*Sheet2!I$35,"")</f>
        <v/>
      </c>
      <c r="J18" t="str">
        <f>IF(Sheet2!J18&lt;&gt;"",Sheet2!J18*Sheet2!J$35,"")</f>
        <v/>
      </c>
      <c r="K18" t="str">
        <f>IF(Sheet2!K18&lt;&gt;"",Sheet2!K18*Sheet2!K$35,"")</f>
        <v/>
      </c>
      <c r="L18" t="str">
        <f>IF(Sheet2!L18&lt;&gt;"",Sheet2!L18*Sheet2!L$35,"")</f>
        <v/>
      </c>
      <c r="M18" t="str">
        <f>IF(Sheet2!M18&lt;&gt;"",Sheet2!M18*Sheet2!M$35,"")</f>
        <v/>
      </c>
      <c r="N18" t="str">
        <f>IF(Sheet2!N18&lt;&gt;"",Sheet2!N18*Sheet2!N$35,"")</f>
        <v/>
      </c>
      <c r="O18" t="str">
        <f>IF(Sheet2!O18&lt;&gt;"",Sheet2!O18*Sheet2!O$35,"")</f>
        <v/>
      </c>
      <c r="P18" t="str">
        <f>IF(Sheet2!P18&lt;&gt;"",Sheet2!P18*Sheet2!P$35,"")</f>
        <v/>
      </c>
      <c r="Q18" t="str">
        <f>IF(Sheet2!Q18&lt;&gt;"",Sheet2!Q18*Sheet2!Q$35,"")</f>
        <v/>
      </c>
      <c r="R18" t="str">
        <f>IF(Sheet2!R18&lt;&gt;"",Sheet2!R18*Sheet2!R$35,"")</f>
        <v/>
      </c>
      <c r="S18">
        <f>IF(Sheet2!S18&lt;&gt;"",Sheet2!S18*Sheet2!S$35,"")</f>
        <v>0.68608017171311397</v>
      </c>
      <c r="T18" t="str">
        <f>IF(Sheet2!T18&lt;&gt;"",Sheet2!T18*Sheet2!T$35,"")</f>
        <v/>
      </c>
      <c r="U18" t="str">
        <f>IF(Sheet2!U18&lt;&gt;"",Sheet2!U18*Sheet2!U$35,"")</f>
        <v/>
      </c>
      <c r="W18" s="4">
        <v>1</v>
      </c>
      <c r="X18">
        <f t="shared" si="0"/>
        <v>1.6818947654691621</v>
      </c>
    </row>
    <row r="19" spans="1:24" x14ac:dyDescent="0.3">
      <c r="A19">
        <v>18</v>
      </c>
      <c r="B19" t="s">
        <v>18</v>
      </c>
      <c r="C19" t="s">
        <v>38</v>
      </c>
      <c r="D19" t="str">
        <f>IF(Sheet2!D19&lt;&gt;"",Sheet2!D19*Sheet2!D$35,"")</f>
        <v/>
      </c>
      <c r="E19" t="str">
        <f>IF(Sheet2!E19&lt;&gt;"",Sheet2!E19*Sheet2!E$35,"")</f>
        <v/>
      </c>
      <c r="F19" t="str">
        <f>IF(Sheet2!F19&lt;&gt;"",Sheet2!F19*Sheet2!F$35,"")</f>
        <v/>
      </c>
      <c r="G19" t="str">
        <f>IF(Sheet2!G19&lt;&gt;"",Sheet2!G19*Sheet2!G$35,"")</f>
        <v/>
      </c>
      <c r="H19" t="str">
        <f>IF(Sheet2!H19&lt;&gt;"",Sheet2!H19*Sheet2!H$35,"")</f>
        <v/>
      </c>
      <c r="I19" t="str">
        <f>IF(Sheet2!I19&lt;&gt;"",Sheet2!I19*Sheet2!I$35,"")</f>
        <v/>
      </c>
      <c r="J19" t="str">
        <f>IF(Sheet2!J19&lt;&gt;"",Sheet2!J19*Sheet2!J$35,"")</f>
        <v/>
      </c>
      <c r="K19" t="str">
        <f>IF(Sheet2!K19&lt;&gt;"",Sheet2!K19*Sheet2!K$35,"")</f>
        <v/>
      </c>
      <c r="L19" t="str">
        <f>IF(Sheet2!L19&lt;&gt;"",Sheet2!L19*Sheet2!L$35,"")</f>
        <v/>
      </c>
      <c r="M19" t="str">
        <f>IF(Sheet2!M19&lt;&gt;"",Sheet2!M19*Sheet2!M$35,"")</f>
        <v/>
      </c>
      <c r="N19" t="str">
        <f>IF(Sheet2!N19&lt;&gt;"",Sheet2!N19*Sheet2!N$35,"")</f>
        <v/>
      </c>
      <c r="O19" t="str">
        <f>IF(Sheet2!O19&lt;&gt;"",Sheet2!O19*Sheet2!O$35,"")</f>
        <v/>
      </c>
      <c r="P19" t="str">
        <f>IF(Sheet2!P19&lt;&gt;"",Sheet2!P19*Sheet2!P$35,"")</f>
        <v/>
      </c>
      <c r="Q19" t="str">
        <f>IF(Sheet2!Q19&lt;&gt;"",Sheet2!Q19*Sheet2!Q$35,"")</f>
        <v/>
      </c>
      <c r="R19" t="str">
        <f>IF(Sheet2!R19&lt;&gt;"",Sheet2!R19*Sheet2!R$35,"")</f>
        <v/>
      </c>
      <c r="S19">
        <f>IF(Sheet2!S19&lt;&gt;"",Sheet2!S19*Sheet2!S$35,"")</f>
        <v>0.84027317166909699</v>
      </c>
      <c r="T19" t="str">
        <f>IF(Sheet2!T19&lt;&gt;"",Sheet2!T19*Sheet2!T$35,"")</f>
        <v/>
      </c>
      <c r="U19" t="str">
        <f>IF(Sheet2!U19&lt;&gt;"",Sheet2!U19*Sheet2!U$35,"")</f>
        <v/>
      </c>
      <c r="W19" s="4">
        <v>0</v>
      </c>
      <c r="X19">
        <f t="shared" si="0"/>
        <v>2.0598919882287152</v>
      </c>
    </row>
    <row r="20" spans="1:24" x14ac:dyDescent="0.3">
      <c r="A20">
        <v>19</v>
      </c>
      <c r="B20" t="s">
        <v>18</v>
      </c>
      <c r="C20" t="s">
        <v>39</v>
      </c>
      <c r="D20" t="str">
        <f>IF(Sheet2!D20&lt;&gt;"",Sheet2!D20*Sheet2!D$35,"")</f>
        <v/>
      </c>
      <c r="E20" t="str">
        <f>IF(Sheet2!E20&lt;&gt;"",Sheet2!E20*Sheet2!E$35,"")</f>
        <v/>
      </c>
      <c r="F20" t="str">
        <f>IF(Sheet2!F20&lt;&gt;"",Sheet2!F20*Sheet2!F$35,"")</f>
        <v/>
      </c>
      <c r="G20" t="str">
        <f>IF(Sheet2!G20&lt;&gt;"",Sheet2!G20*Sheet2!G$35,"")</f>
        <v/>
      </c>
      <c r="H20" t="str">
        <f>IF(Sheet2!H20&lt;&gt;"",Sheet2!H20*Sheet2!H$35,"")</f>
        <v/>
      </c>
      <c r="I20" t="str">
        <f>IF(Sheet2!I20&lt;&gt;"",Sheet2!I20*Sheet2!I$35,"")</f>
        <v/>
      </c>
      <c r="J20" t="str">
        <f>IF(Sheet2!J20&lt;&gt;"",Sheet2!J20*Sheet2!J$35,"")</f>
        <v/>
      </c>
      <c r="K20" t="str">
        <f>IF(Sheet2!K20&lt;&gt;"",Sheet2!K20*Sheet2!K$35,"")</f>
        <v/>
      </c>
      <c r="L20" t="str">
        <f>IF(Sheet2!L20&lt;&gt;"",Sheet2!L20*Sheet2!L$35,"")</f>
        <v/>
      </c>
      <c r="M20" t="str">
        <f>IF(Sheet2!M20&lt;&gt;"",Sheet2!M20*Sheet2!M$35,"")</f>
        <v/>
      </c>
      <c r="N20" t="str">
        <f>IF(Sheet2!N20&lt;&gt;"",Sheet2!N20*Sheet2!N$35,"")</f>
        <v/>
      </c>
      <c r="O20" t="str">
        <f>IF(Sheet2!O20&lt;&gt;"",Sheet2!O20*Sheet2!O$35,"")</f>
        <v/>
      </c>
      <c r="P20" t="str">
        <f>IF(Sheet2!P20&lt;&gt;"",Sheet2!P20*Sheet2!P$35,"")</f>
        <v/>
      </c>
      <c r="Q20" t="str">
        <f>IF(Sheet2!Q20&lt;&gt;"",Sheet2!Q20*Sheet2!Q$35,"")</f>
        <v/>
      </c>
      <c r="R20" t="str">
        <f>IF(Sheet2!R20&lt;&gt;"",Sheet2!R20*Sheet2!R$35,"")</f>
        <v/>
      </c>
      <c r="S20">
        <f>IF(Sheet2!S20&lt;&gt;"",Sheet2!S20*Sheet2!S$35,"")</f>
        <v>0.59416285773634647</v>
      </c>
      <c r="T20" t="str">
        <f>IF(Sheet2!T20&lt;&gt;"",Sheet2!T20*Sheet2!T$35,"")</f>
        <v/>
      </c>
      <c r="U20" t="str">
        <f>IF(Sheet2!U20&lt;&gt;"",Sheet2!U20*Sheet2!U$35,"")</f>
        <v/>
      </c>
      <c r="W20" s="4">
        <v>1</v>
      </c>
      <c r="X20">
        <f t="shared" si="0"/>
        <v>1.4565635933883645</v>
      </c>
    </row>
    <row r="21" spans="1:24" x14ac:dyDescent="0.3">
      <c r="A21">
        <v>20</v>
      </c>
      <c r="B21" t="s">
        <v>18</v>
      </c>
      <c r="C21" t="s">
        <v>40</v>
      </c>
      <c r="D21" t="str">
        <f>IF(Sheet2!D21&lt;&gt;"",Sheet2!D21*Sheet2!D$35,"")</f>
        <v/>
      </c>
      <c r="E21" t="str">
        <f>IF(Sheet2!E21&lt;&gt;"",Sheet2!E21*Sheet2!E$35,"")</f>
        <v/>
      </c>
      <c r="F21" t="str">
        <f>IF(Sheet2!F21&lt;&gt;"",Sheet2!F21*Sheet2!F$35,"")</f>
        <v/>
      </c>
      <c r="G21" t="str">
        <f>IF(Sheet2!G21&lt;&gt;"",Sheet2!G21*Sheet2!G$35,"")</f>
        <v/>
      </c>
      <c r="H21" t="str">
        <f>IF(Sheet2!H21&lt;&gt;"",Sheet2!H21*Sheet2!H$35,"")</f>
        <v/>
      </c>
      <c r="I21" t="str">
        <f>IF(Sheet2!I21&lt;&gt;"",Sheet2!I21*Sheet2!I$35,"")</f>
        <v/>
      </c>
      <c r="J21" t="str">
        <f>IF(Sheet2!J21&lt;&gt;"",Sheet2!J21*Sheet2!J$35,"")</f>
        <v/>
      </c>
      <c r="K21" t="str">
        <f>IF(Sheet2!K21&lt;&gt;"",Sheet2!K21*Sheet2!K$35,"")</f>
        <v/>
      </c>
      <c r="L21" t="str">
        <f>IF(Sheet2!L21&lt;&gt;"",Sheet2!L21*Sheet2!L$35,"")</f>
        <v/>
      </c>
      <c r="M21" t="str">
        <f>IF(Sheet2!M21&lt;&gt;"",Sheet2!M21*Sheet2!M$35,"")</f>
        <v/>
      </c>
      <c r="N21" t="str">
        <f>IF(Sheet2!N21&lt;&gt;"",Sheet2!N21*Sheet2!N$35,"")</f>
        <v/>
      </c>
      <c r="O21" t="str">
        <f>IF(Sheet2!O21&lt;&gt;"",Sheet2!O21*Sheet2!O$35,"")</f>
        <v/>
      </c>
      <c r="P21" t="str">
        <f>IF(Sheet2!P21&lt;&gt;"",Sheet2!P21*Sheet2!P$35,"")</f>
        <v/>
      </c>
      <c r="Q21" t="str">
        <f>IF(Sheet2!Q21&lt;&gt;"",Sheet2!Q21*Sheet2!Q$35,"")</f>
        <v/>
      </c>
      <c r="R21" t="str">
        <f>IF(Sheet2!R21&lt;&gt;"",Sheet2!R21*Sheet2!R$35,"")</f>
        <v/>
      </c>
      <c r="S21">
        <f>IF(Sheet2!S21&lt;&gt;"",Sheet2!S21*Sheet2!S$35,"")</f>
        <v>0.68608017171311397</v>
      </c>
      <c r="T21" t="str">
        <f>IF(Sheet2!T21&lt;&gt;"",Sheet2!T21*Sheet2!T$35,"")</f>
        <v/>
      </c>
      <c r="U21" t="str">
        <f>IF(Sheet2!U21&lt;&gt;"",Sheet2!U21*Sheet2!U$35,"")</f>
        <v/>
      </c>
      <c r="W21" s="4">
        <v>1</v>
      </c>
      <c r="X21">
        <f t="shared" si="0"/>
        <v>1.6818947654691621</v>
      </c>
    </row>
    <row r="22" spans="1:24" x14ac:dyDescent="0.3">
      <c r="A22">
        <v>21</v>
      </c>
      <c r="B22" t="s">
        <v>19</v>
      </c>
      <c r="C22" t="s">
        <v>41</v>
      </c>
      <c r="D22" t="str">
        <f>IF(Sheet2!D22&lt;&gt;"",Sheet2!D22*Sheet2!D$35,"")</f>
        <v/>
      </c>
      <c r="E22" t="str">
        <f>IF(Sheet2!E22&lt;&gt;"",Sheet2!E22*Sheet2!E$35,"")</f>
        <v/>
      </c>
      <c r="F22" t="str">
        <f>IF(Sheet2!F22&lt;&gt;"",Sheet2!F22*Sheet2!F$35,"")</f>
        <v/>
      </c>
      <c r="G22" t="str">
        <f>IF(Sheet2!G22&lt;&gt;"",Sheet2!G22*Sheet2!G$35,"")</f>
        <v/>
      </c>
      <c r="H22" t="str">
        <f>IF(Sheet2!H22&lt;&gt;"",Sheet2!H22*Sheet2!H$35,"")</f>
        <v/>
      </c>
      <c r="I22" t="str">
        <f>IF(Sheet2!I22&lt;&gt;"",Sheet2!I22*Sheet2!I$35,"")</f>
        <v/>
      </c>
      <c r="J22" t="str">
        <f>IF(Sheet2!J22&lt;&gt;"",Sheet2!J22*Sheet2!J$35,"")</f>
        <v/>
      </c>
      <c r="K22" t="str">
        <f>IF(Sheet2!K22&lt;&gt;"",Sheet2!K22*Sheet2!K$35,"")</f>
        <v/>
      </c>
      <c r="L22" t="str">
        <f>IF(Sheet2!L22&lt;&gt;"",Sheet2!L22*Sheet2!L$35,"")</f>
        <v/>
      </c>
      <c r="M22" t="str">
        <f>IF(Sheet2!M22&lt;&gt;"",Sheet2!M22*Sheet2!M$35,"")</f>
        <v/>
      </c>
      <c r="N22" t="str">
        <f>IF(Sheet2!N22&lt;&gt;"",Sheet2!N22*Sheet2!N$35,"")</f>
        <v/>
      </c>
      <c r="O22" t="str">
        <f>IF(Sheet2!O22&lt;&gt;"",Sheet2!O22*Sheet2!O$35,"")</f>
        <v/>
      </c>
      <c r="P22" t="str">
        <f>IF(Sheet2!P22&lt;&gt;"",Sheet2!P22*Sheet2!P$35,"")</f>
        <v/>
      </c>
      <c r="Q22" t="str">
        <f>IF(Sheet2!Q22&lt;&gt;"",Sheet2!Q22*Sheet2!Q$35,"")</f>
        <v/>
      </c>
      <c r="R22" t="str">
        <f>IF(Sheet2!R22&lt;&gt;"",Sheet2!R22*Sheet2!R$35,"")</f>
        <v/>
      </c>
      <c r="S22" t="str">
        <f>IF(Sheet2!S22&lt;&gt;"",Sheet2!S22*Sheet2!S$35,"")</f>
        <v/>
      </c>
      <c r="T22">
        <f>IF(Sheet2!T22&lt;&gt;"",Sheet2!T22*Sheet2!T$35,"")</f>
        <v>0.77044723244809599</v>
      </c>
      <c r="U22" t="str">
        <f>IF(Sheet2!U22&lt;&gt;"",Sheet2!U22*Sheet2!U$35,"")</f>
        <v/>
      </c>
      <c r="W22" s="4">
        <v>0</v>
      </c>
      <c r="X22">
        <f t="shared" si="0"/>
        <v>1.4336471282286387</v>
      </c>
    </row>
    <row r="23" spans="1:24" x14ac:dyDescent="0.3">
      <c r="A23">
        <v>22</v>
      </c>
      <c r="B23" t="s">
        <v>19</v>
      </c>
      <c r="C23" t="s">
        <v>42</v>
      </c>
      <c r="D23" t="str">
        <f>IF(Sheet2!D23&lt;&gt;"",Sheet2!D23*Sheet2!D$35,"")</f>
        <v/>
      </c>
      <c r="E23" t="str">
        <f>IF(Sheet2!E23&lt;&gt;"",Sheet2!E23*Sheet2!E$35,"")</f>
        <v/>
      </c>
      <c r="F23" t="str">
        <f>IF(Sheet2!F23&lt;&gt;"",Sheet2!F23*Sheet2!F$35,"")</f>
        <v/>
      </c>
      <c r="G23" t="str">
        <f>IF(Sheet2!G23&lt;&gt;"",Sheet2!G23*Sheet2!G$35,"")</f>
        <v/>
      </c>
      <c r="H23" t="str">
        <f>IF(Sheet2!H23&lt;&gt;"",Sheet2!H23*Sheet2!H$35,"")</f>
        <v/>
      </c>
      <c r="I23" t="str">
        <f>IF(Sheet2!I23&lt;&gt;"",Sheet2!I23*Sheet2!I$35,"")</f>
        <v/>
      </c>
      <c r="J23" t="str">
        <f>IF(Sheet2!J23&lt;&gt;"",Sheet2!J23*Sheet2!J$35,"")</f>
        <v/>
      </c>
      <c r="K23" t="str">
        <f>IF(Sheet2!K23&lt;&gt;"",Sheet2!K23*Sheet2!K$35,"")</f>
        <v/>
      </c>
      <c r="L23" t="str">
        <f>IF(Sheet2!L23&lt;&gt;"",Sheet2!L23*Sheet2!L$35,"")</f>
        <v/>
      </c>
      <c r="M23" t="str">
        <f>IF(Sheet2!M23&lt;&gt;"",Sheet2!M23*Sheet2!M$35,"")</f>
        <v/>
      </c>
      <c r="N23" t="str">
        <f>IF(Sheet2!N23&lt;&gt;"",Sheet2!N23*Sheet2!N$35,"")</f>
        <v/>
      </c>
      <c r="O23" t="str">
        <f>IF(Sheet2!O23&lt;&gt;"",Sheet2!O23*Sheet2!O$35,"")</f>
        <v/>
      </c>
      <c r="P23" t="str">
        <f>IF(Sheet2!P23&lt;&gt;"",Sheet2!P23*Sheet2!P$35,"")</f>
        <v/>
      </c>
      <c r="Q23" t="str">
        <f>IF(Sheet2!Q23&lt;&gt;"",Sheet2!Q23*Sheet2!Q$35,"")</f>
        <v/>
      </c>
      <c r="R23" t="str">
        <f>IF(Sheet2!R23&lt;&gt;"",Sheet2!R23*Sheet2!R$35,"")</f>
        <v/>
      </c>
      <c r="S23" t="str">
        <f>IF(Sheet2!S23&lt;&gt;"",Sheet2!S23*Sheet2!S$35,"")</f>
        <v/>
      </c>
      <c r="T23">
        <f>IF(Sheet2!T23&lt;&gt;"",Sheet2!T23*Sheet2!T$35,"")</f>
        <v>0.59678586008061396</v>
      </c>
      <c r="U23" t="str">
        <f>IF(Sheet2!U23&lt;&gt;"",Sheet2!U23*Sheet2!U$35,"")</f>
        <v/>
      </c>
      <c r="W23" s="4">
        <v>1</v>
      </c>
      <c r="X23">
        <f t="shared" si="0"/>
        <v>1.1104982903935212</v>
      </c>
    </row>
    <row r="24" spans="1:24" x14ac:dyDescent="0.3">
      <c r="A24">
        <v>23</v>
      </c>
      <c r="B24" t="s">
        <v>19</v>
      </c>
      <c r="C24" t="s">
        <v>43</v>
      </c>
      <c r="D24" t="str">
        <f>IF(Sheet2!D24&lt;&gt;"",Sheet2!D24*Sheet2!D$35,"")</f>
        <v/>
      </c>
      <c r="E24" t="str">
        <f>IF(Sheet2!E24&lt;&gt;"",Sheet2!E24*Sheet2!E$35,"")</f>
        <v/>
      </c>
      <c r="F24" t="str">
        <f>IF(Sheet2!F24&lt;&gt;"",Sheet2!F24*Sheet2!F$35,"")</f>
        <v/>
      </c>
      <c r="G24" t="str">
        <f>IF(Sheet2!G24&lt;&gt;"",Sheet2!G24*Sheet2!G$35,"")</f>
        <v/>
      </c>
      <c r="H24" t="str">
        <f>IF(Sheet2!H24&lt;&gt;"",Sheet2!H24*Sheet2!H$35,"")</f>
        <v/>
      </c>
      <c r="I24" t="str">
        <f>IF(Sheet2!I24&lt;&gt;"",Sheet2!I24*Sheet2!I$35,"")</f>
        <v/>
      </c>
      <c r="J24" t="str">
        <f>IF(Sheet2!J24&lt;&gt;"",Sheet2!J24*Sheet2!J$35,"")</f>
        <v/>
      </c>
      <c r="K24" t="str">
        <f>IF(Sheet2!K24&lt;&gt;"",Sheet2!K24*Sheet2!K$35,"")</f>
        <v/>
      </c>
      <c r="L24" t="str">
        <f>IF(Sheet2!L24&lt;&gt;"",Sheet2!L24*Sheet2!L$35,"")</f>
        <v/>
      </c>
      <c r="M24" t="str">
        <f>IF(Sheet2!M24&lt;&gt;"",Sheet2!M24*Sheet2!M$35,"")</f>
        <v/>
      </c>
      <c r="N24" t="str">
        <f>IF(Sheet2!N24&lt;&gt;"",Sheet2!N24*Sheet2!N$35,"")</f>
        <v/>
      </c>
      <c r="O24" t="str">
        <f>IF(Sheet2!O24&lt;&gt;"",Sheet2!O24*Sheet2!O$35,"")</f>
        <v/>
      </c>
      <c r="P24" t="str">
        <f>IF(Sheet2!P24&lt;&gt;"",Sheet2!P24*Sheet2!P$35,"")</f>
        <v/>
      </c>
      <c r="Q24" t="str">
        <f>IF(Sheet2!Q24&lt;&gt;"",Sheet2!Q24*Sheet2!Q$35,"")</f>
        <v/>
      </c>
      <c r="R24" t="str">
        <f>IF(Sheet2!R24&lt;&gt;"",Sheet2!R24*Sheet2!R$35,"")</f>
        <v/>
      </c>
      <c r="S24" t="str">
        <f>IF(Sheet2!S24&lt;&gt;"",Sheet2!S24*Sheet2!S$35,"")</f>
        <v/>
      </c>
      <c r="T24">
        <f>IF(Sheet2!T24&lt;&gt;"",Sheet2!T24*Sheet2!T$35,"")</f>
        <v>0.59678586008061396</v>
      </c>
      <c r="U24" t="str">
        <f>IF(Sheet2!U24&lt;&gt;"",Sheet2!U24*Sheet2!U$35,"")</f>
        <v/>
      </c>
      <c r="W24" s="4">
        <v>1</v>
      </c>
      <c r="X24">
        <f t="shared" si="0"/>
        <v>1.1104982903935212</v>
      </c>
    </row>
    <row r="25" spans="1:24" x14ac:dyDescent="0.3">
      <c r="A25">
        <v>24</v>
      </c>
      <c r="B25" t="s">
        <v>19</v>
      </c>
      <c r="C25" t="s">
        <v>44</v>
      </c>
      <c r="D25" t="str">
        <f>IF(Sheet2!D25&lt;&gt;"",Sheet2!D25*Sheet2!D$35,"")</f>
        <v/>
      </c>
      <c r="E25" t="str">
        <f>IF(Sheet2!E25&lt;&gt;"",Sheet2!E25*Sheet2!E$35,"")</f>
        <v/>
      </c>
      <c r="F25" t="str">
        <f>IF(Sheet2!F25&lt;&gt;"",Sheet2!F25*Sheet2!F$35,"")</f>
        <v/>
      </c>
      <c r="G25" t="str">
        <f>IF(Sheet2!G25&lt;&gt;"",Sheet2!G25*Sheet2!G$35,"")</f>
        <v/>
      </c>
      <c r="H25" t="str">
        <f>IF(Sheet2!H25&lt;&gt;"",Sheet2!H25*Sheet2!H$35,"")</f>
        <v/>
      </c>
      <c r="I25" t="str">
        <f>IF(Sheet2!I25&lt;&gt;"",Sheet2!I25*Sheet2!I$35,"")</f>
        <v/>
      </c>
      <c r="J25" t="str">
        <f>IF(Sheet2!J25&lt;&gt;"",Sheet2!J25*Sheet2!J$35,"")</f>
        <v/>
      </c>
      <c r="K25" t="str">
        <f>IF(Sheet2!K25&lt;&gt;"",Sheet2!K25*Sheet2!K$35,"")</f>
        <v/>
      </c>
      <c r="L25" t="str">
        <f>IF(Sheet2!L25&lt;&gt;"",Sheet2!L25*Sheet2!L$35,"")</f>
        <v/>
      </c>
      <c r="M25" t="str">
        <f>IF(Sheet2!M25&lt;&gt;"",Sheet2!M25*Sheet2!M$35,"")</f>
        <v/>
      </c>
      <c r="N25" t="str">
        <f>IF(Sheet2!N25&lt;&gt;"",Sheet2!N25*Sheet2!N$35,"")</f>
        <v/>
      </c>
      <c r="O25" t="str">
        <f>IF(Sheet2!O25&lt;&gt;"",Sheet2!O25*Sheet2!O$35,"")</f>
        <v/>
      </c>
      <c r="P25" t="str">
        <f>IF(Sheet2!P25&lt;&gt;"",Sheet2!P25*Sheet2!P$35,"")</f>
        <v/>
      </c>
      <c r="Q25" t="str">
        <f>IF(Sheet2!Q25&lt;&gt;"",Sheet2!Q25*Sheet2!Q$35,"")</f>
        <v/>
      </c>
      <c r="R25" t="str">
        <f>IF(Sheet2!R25&lt;&gt;"",Sheet2!R25*Sheet2!R$35,"")</f>
        <v/>
      </c>
      <c r="S25" t="str">
        <f>IF(Sheet2!S25&lt;&gt;"",Sheet2!S25*Sheet2!S$35,"")</f>
        <v/>
      </c>
      <c r="T25">
        <f>IF(Sheet2!T25&lt;&gt;"",Sheet2!T25*Sheet2!T$35,"")</f>
        <v>0.66722687557546545</v>
      </c>
      <c r="U25" t="str">
        <f>IF(Sheet2!U25&lt;&gt;"",Sheet2!U25*Sheet2!U$35,"")</f>
        <v/>
      </c>
      <c r="W25" s="4">
        <v>1</v>
      </c>
      <c r="X25">
        <f t="shared" si="0"/>
        <v>1.2415748331086074</v>
      </c>
    </row>
    <row r="26" spans="1:24" x14ac:dyDescent="0.3">
      <c r="A26">
        <v>25</v>
      </c>
      <c r="B26" t="s">
        <v>19</v>
      </c>
      <c r="C26" t="s">
        <v>45</v>
      </c>
      <c r="D26" t="str">
        <f>IF(Sheet2!D26&lt;&gt;"",Sheet2!D26*Sheet2!D$35,"")</f>
        <v/>
      </c>
      <c r="E26" t="str">
        <f>IF(Sheet2!E26&lt;&gt;"",Sheet2!E26*Sheet2!E$35,"")</f>
        <v/>
      </c>
      <c r="F26" t="str">
        <f>IF(Sheet2!F26&lt;&gt;"",Sheet2!F26*Sheet2!F$35,"")</f>
        <v/>
      </c>
      <c r="G26" t="str">
        <f>IF(Sheet2!G26&lt;&gt;"",Sheet2!G26*Sheet2!G$35,"")</f>
        <v/>
      </c>
      <c r="H26" t="str">
        <f>IF(Sheet2!H26&lt;&gt;"",Sheet2!H26*Sheet2!H$35,"")</f>
        <v/>
      </c>
      <c r="I26" t="str">
        <f>IF(Sheet2!I26&lt;&gt;"",Sheet2!I26*Sheet2!I$35,"")</f>
        <v/>
      </c>
      <c r="J26" t="str">
        <f>IF(Sheet2!J26&lt;&gt;"",Sheet2!J26*Sheet2!J$35,"")</f>
        <v/>
      </c>
      <c r="K26" t="str">
        <f>IF(Sheet2!K26&lt;&gt;"",Sheet2!K26*Sheet2!K$35,"")</f>
        <v/>
      </c>
      <c r="L26" t="str">
        <f>IF(Sheet2!L26&lt;&gt;"",Sheet2!L26*Sheet2!L$35,"")</f>
        <v/>
      </c>
      <c r="M26" t="str">
        <f>IF(Sheet2!M26&lt;&gt;"",Sheet2!M26*Sheet2!M$35,"")</f>
        <v/>
      </c>
      <c r="N26" t="str">
        <f>IF(Sheet2!N26&lt;&gt;"",Sheet2!N26*Sheet2!N$35,"")</f>
        <v/>
      </c>
      <c r="O26" t="str">
        <f>IF(Sheet2!O26&lt;&gt;"",Sheet2!O26*Sheet2!O$35,"")</f>
        <v/>
      </c>
      <c r="P26" t="str">
        <f>IF(Sheet2!P26&lt;&gt;"",Sheet2!P26*Sheet2!P$35,"")</f>
        <v/>
      </c>
      <c r="Q26" t="str">
        <f>IF(Sheet2!Q26&lt;&gt;"",Sheet2!Q26*Sheet2!Q$35,"")</f>
        <v/>
      </c>
      <c r="R26" t="str">
        <f>IF(Sheet2!R26&lt;&gt;"",Sheet2!R26*Sheet2!R$35,"")</f>
        <v/>
      </c>
      <c r="S26" t="str">
        <f>IF(Sheet2!S26&lt;&gt;"",Sheet2!S26*Sheet2!S$35,"")</f>
        <v/>
      </c>
      <c r="T26">
        <f>IF(Sheet2!T26&lt;&gt;"",Sheet2!T26*Sheet2!T$35,"")</f>
        <v>0.59678586008061396</v>
      </c>
      <c r="U26" t="str">
        <f>IF(Sheet2!U26&lt;&gt;"",Sheet2!U26*Sheet2!U$35,"")</f>
        <v/>
      </c>
      <c r="W26" s="4">
        <v>0</v>
      </c>
      <c r="X26">
        <f t="shared" si="0"/>
        <v>1.1104982903935212</v>
      </c>
    </row>
    <row r="27" spans="1:24" x14ac:dyDescent="0.3">
      <c r="A27">
        <v>26</v>
      </c>
      <c r="B27" t="s">
        <v>20</v>
      </c>
      <c r="C27" t="s">
        <v>46</v>
      </c>
      <c r="D27" t="str">
        <f>IF(Sheet2!D27&lt;&gt;"",Sheet2!D27*Sheet2!D$35,"")</f>
        <v/>
      </c>
      <c r="E27" t="str">
        <f>IF(Sheet2!E27&lt;&gt;"",Sheet2!E27*Sheet2!E$35,"")</f>
        <v/>
      </c>
      <c r="F27" t="str">
        <f>IF(Sheet2!F27&lt;&gt;"",Sheet2!F27*Sheet2!F$35,"")</f>
        <v/>
      </c>
      <c r="G27" t="str">
        <f>IF(Sheet2!G27&lt;&gt;"",Sheet2!G27*Sheet2!G$35,"")</f>
        <v/>
      </c>
      <c r="H27" t="str">
        <f>IF(Sheet2!H27&lt;&gt;"",Sheet2!H27*Sheet2!H$35,"")</f>
        <v/>
      </c>
      <c r="I27" t="str">
        <f>IF(Sheet2!I27&lt;&gt;"",Sheet2!I27*Sheet2!I$35,"")</f>
        <v/>
      </c>
      <c r="J27" t="str">
        <f>IF(Sheet2!J27&lt;&gt;"",Sheet2!J27*Sheet2!J$35,"")</f>
        <v/>
      </c>
      <c r="K27" t="str">
        <f>IF(Sheet2!K27&lt;&gt;"",Sheet2!K27*Sheet2!K$35,"")</f>
        <v/>
      </c>
      <c r="L27" t="str">
        <f>IF(Sheet2!L27&lt;&gt;"",Sheet2!L27*Sheet2!L$35,"")</f>
        <v/>
      </c>
      <c r="M27" t="str">
        <f>IF(Sheet2!M27&lt;&gt;"",Sheet2!M27*Sheet2!M$35,"")</f>
        <v/>
      </c>
      <c r="N27" t="str">
        <f>IF(Sheet2!N27&lt;&gt;"",Sheet2!N27*Sheet2!N$35,"")</f>
        <v/>
      </c>
      <c r="O27" t="str">
        <f>IF(Sheet2!O27&lt;&gt;"",Sheet2!O27*Sheet2!O$35,"")</f>
        <v/>
      </c>
      <c r="P27" t="str">
        <f>IF(Sheet2!P27&lt;&gt;"",Sheet2!P27*Sheet2!P$35,"")</f>
        <v/>
      </c>
      <c r="Q27" t="str">
        <f>IF(Sheet2!Q27&lt;&gt;"",Sheet2!Q27*Sheet2!Q$35,"")</f>
        <v/>
      </c>
      <c r="R27" t="str">
        <f>IF(Sheet2!R27&lt;&gt;"",Sheet2!R27*Sheet2!R$35,"")</f>
        <v/>
      </c>
      <c r="S27" t="str">
        <f>IF(Sheet2!S27&lt;&gt;"",Sheet2!S27*Sheet2!S$35,"")</f>
        <v/>
      </c>
      <c r="T27" t="str">
        <f>IF(Sheet2!T27&lt;&gt;"",Sheet2!T27*Sheet2!T$35,"")</f>
        <v/>
      </c>
      <c r="U27">
        <f>IF(Sheet2!U27&lt;&gt;"",Sheet2!U27*Sheet2!U$35,"")</f>
        <v>0.77044723244809599</v>
      </c>
      <c r="W27" s="4">
        <v>1</v>
      </c>
      <c r="X27">
        <f t="shared" si="0"/>
        <v>2.2153040753780759</v>
      </c>
    </row>
    <row r="28" spans="1:24" x14ac:dyDescent="0.3">
      <c r="A28">
        <v>27</v>
      </c>
      <c r="B28" t="s">
        <v>20</v>
      </c>
      <c r="C28" t="s">
        <v>47</v>
      </c>
      <c r="D28" t="str">
        <f>IF(Sheet2!D28&lt;&gt;"",Sheet2!D28*Sheet2!D$35,"")</f>
        <v/>
      </c>
      <c r="E28" t="str">
        <f>IF(Sheet2!E28&lt;&gt;"",Sheet2!E28*Sheet2!E$35,"")</f>
        <v/>
      </c>
      <c r="F28" t="str">
        <f>IF(Sheet2!F28&lt;&gt;"",Sheet2!F28*Sheet2!F$35,"")</f>
        <v/>
      </c>
      <c r="G28" t="str">
        <f>IF(Sheet2!G28&lt;&gt;"",Sheet2!G28*Sheet2!G$35,"")</f>
        <v/>
      </c>
      <c r="H28" t="str">
        <f>IF(Sheet2!H28&lt;&gt;"",Sheet2!H28*Sheet2!H$35,"")</f>
        <v/>
      </c>
      <c r="I28" t="str">
        <f>IF(Sheet2!I28&lt;&gt;"",Sheet2!I28*Sheet2!I$35,"")</f>
        <v/>
      </c>
      <c r="J28" t="str">
        <f>IF(Sheet2!J28&lt;&gt;"",Sheet2!J28*Sheet2!J$35,"")</f>
        <v/>
      </c>
      <c r="K28" t="str">
        <f>IF(Sheet2!K28&lt;&gt;"",Sheet2!K28*Sheet2!K$35,"")</f>
        <v/>
      </c>
      <c r="L28" t="str">
        <f>IF(Sheet2!L28&lt;&gt;"",Sheet2!L28*Sheet2!L$35,"")</f>
        <v/>
      </c>
      <c r="M28" t="str">
        <f>IF(Sheet2!M28&lt;&gt;"",Sheet2!M28*Sheet2!M$35,"")</f>
        <v/>
      </c>
      <c r="N28" t="str">
        <f>IF(Sheet2!N28&lt;&gt;"",Sheet2!N28*Sheet2!N$35,"")</f>
        <v/>
      </c>
      <c r="O28" t="str">
        <f>IF(Sheet2!O28&lt;&gt;"",Sheet2!O28*Sheet2!O$35,"")</f>
        <v/>
      </c>
      <c r="P28" t="str">
        <f>IF(Sheet2!P28&lt;&gt;"",Sheet2!P28*Sheet2!P$35,"")</f>
        <v/>
      </c>
      <c r="Q28" t="str">
        <f>IF(Sheet2!Q28&lt;&gt;"",Sheet2!Q28*Sheet2!Q$35,"")</f>
        <v/>
      </c>
      <c r="R28" t="str">
        <f>IF(Sheet2!R28&lt;&gt;"",Sheet2!R28*Sheet2!R$35,"")</f>
        <v/>
      </c>
      <c r="S28" t="str">
        <f>IF(Sheet2!S28&lt;&gt;"",Sheet2!S28*Sheet2!S$35,"")</f>
        <v/>
      </c>
      <c r="T28" t="str">
        <f>IF(Sheet2!T28&lt;&gt;"",Sheet2!T28*Sheet2!T$35,"")</f>
        <v/>
      </c>
      <c r="U28">
        <f>IF(Sheet2!U28&lt;&gt;"",Sheet2!U28*Sheet2!U$35,"")</f>
        <v>0.66722687557546545</v>
      </c>
      <c r="W28" s="4">
        <v>0</v>
      </c>
      <c r="X28">
        <f t="shared" si="0"/>
        <v>1.9185096063846103</v>
      </c>
    </row>
    <row r="29" spans="1:24" x14ac:dyDescent="0.3">
      <c r="A29">
        <v>28</v>
      </c>
      <c r="B29" t="s">
        <v>20</v>
      </c>
      <c r="C29" t="s">
        <v>48</v>
      </c>
      <c r="D29" t="str">
        <f>IF(Sheet2!D29&lt;&gt;"",Sheet2!D29*Sheet2!D$35,"")</f>
        <v/>
      </c>
      <c r="E29" t="str">
        <f>IF(Sheet2!E29&lt;&gt;"",Sheet2!E29*Sheet2!E$35,"")</f>
        <v/>
      </c>
      <c r="F29" t="str">
        <f>IF(Sheet2!F29&lt;&gt;"",Sheet2!F29*Sheet2!F$35,"")</f>
        <v/>
      </c>
      <c r="G29" t="str">
        <f>IF(Sheet2!G29&lt;&gt;"",Sheet2!G29*Sheet2!G$35,"")</f>
        <v/>
      </c>
      <c r="H29" t="str">
        <f>IF(Sheet2!H29&lt;&gt;"",Sheet2!H29*Sheet2!H$35,"")</f>
        <v/>
      </c>
      <c r="I29" t="str">
        <f>IF(Sheet2!I29&lt;&gt;"",Sheet2!I29*Sheet2!I$35,"")</f>
        <v/>
      </c>
      <c r="J29" t="str">
        <f>IF(Sheet2!J29&lt;&gt;"",Sheet2!J29*Sheet2!J$35,"")</f>
        <v/>
      </c>
      <c r="K29" t="str">
        <f>IF(Sheet2!K29&lt;&gt;"",Sheet2!K29*Sheet2!K$35,"")</f>
        <v/>
      </c>
      <c r="L29" t="str">
        <f>IF(Sheet2!L29&lt;&gt;"",Sheet2!L29*Sheet2!L$35,"")</f>
        <v/>
      </c>
      <c r="M29" t="str">
        <f>IF(Sheet2!M29&lt;&gt;"",Sheet2!M29*Sheet2!M$35,"")</f>
        <v/>
      </c>
      <c r="N29" t="str">
        <f>IF(Sheet2!N29&lt;&gt;"",Sheet2!N29*Sheet2!N$35,"")</f>
        <v/>
      </c>
      <c r="O29" t="str">
        <f>IF(Sheet2!O29&lt;&gt;"",Sheet2!O29*Sheet2!O$35,"")</f>
        <v/>
      </c>
      <c r="P29" t="str">
        <f>IF(Sheet2!P29&lt;&gt;"",Sheet2!P29*Sheet2!P$35,"")</f>
        <v/>
      </c>
      <c r="Q29" t="str">
        <f>IF(Sheet2!Q29&lt;&gt;"",Sheet2!Q29*Sheet2!Q$35,"")</f>
        <v/>
      </c>
      <c r="R29" t="str">
        <f>IF(Sheet2!R29&lt;&gt;"",Sheet2!R29*Sheet2!R$35,"")</f>
        <v/>
      </c>
      <c r="S29" t="str">
        <f>IF(Sheet2!S29&lt;&gt;"",Sheet2!S29*Sheet2!S$35,"")</f>
        <v/>
      </c>
      <c r="T29" t="str">
        <f>IF(Sheet2!T29&lt;&gt;"",Sheet2!T29*Sheet2!T$35,"")</f>
        <v/>
      </c>
      <c r="U29">
        <f>IF(Sheet2!U29&lt;&gt;"",Sheet2!U29*Sheet2!U$35,"")</f>
        <v>0.66722687557546545</v>
      </c>
      <c r="W29" s="4">
        <v>1</v>
      </c>
      <c r="X29">
        <f t="shared" si="0"/>
        <v>1.9185096063846103</v>
      </c>
    </row>
    <row r="30" spans="1:24" x14ac:dyDescent="0.3">
      <c r="A30">
        <v>29</v>
      </c>
      <c r="B30" t="s">
        <v>20</v>
      </c>
      <c r="C30" t="s">
        <v>49</v>
      </c>
      <c r="D30" t="str">
        <f>IF(Sheet2!D30&lt;&gt;"",Sheet2!D30*Sheet2!D$35,"")</f>
        <v/>
      </c>
      <c r="E30" t="str">
        <f>IF(Sheet2!E30&lt;&gt;"",Sheet2!E30*Sheet2!E$35,"")</f>
        <v/>
      </c>
      <c r="F30" t="str">
        <f>IF(Sheet2!F30&lt;&gt;"",Sheet2!F30*Sheet2!F$35,"")</f>
        <v/>
      </c>
      <c r="G30" t="str">
        <f>IF(Sheet2!G30&lt;&gt;"",Sheet2!G30*Sheet2!G$35,"")</f>
        <v/>
      </c>
      <c r="H30" t="str">
        <f>IF(Sheet2!H30&lt;&gt;"",Sheet2!H30*Sheet2!H$35,"")</f>
        <v/>
      </c>
      <c r="I30" t="str">
        <f>IF(Sheet2!I30&lt;&gt;"",Sheet2!I30*Sheet2!I$35,"")</f>
        <v/>
      </c>
      <c r="J30" t="str">
        <f>IF(Sheet2!J30&lt;&gt;"",Sheet2!J30*Sheet2!J$35,"")</f>
        <v/>
      </c>
      <c r="K30" t="str">
        <f>IF(Sheet2!K30&lt;&gt;"",Sheet2!K30*Sheet2!K$35,"")</f>
        <v/>
      </c>
      <c r="L30" t="str">
        <f>IF(Sheet2!L30&lt;&gt;"",Sheet2!L30*Sheet2!L$35,"")</f>
        <v/>
      </c>
      <c r="M30" t="str">
        <f>IF(Sheet2!M30&lt;&gt;"",Sheet2!M30*Sheet2!M$35,"")</f>
        <v/>
      </c>
      <c r="N30" t="str">
        <f>IF(Sheet2!N30&lt;&gt;"",Sheet2!N30*Sheet2!N$35,"")</f>
        <v/>
      </c>
      <c r="O30" t="str">
        <f>IF(Sheet2!O30&lt;&gt;"",Sheet2!O30*Sheet2!O$35,"")</f>
        <v/>
      </c>
      <c r="P30" t="str">
        <f>IF(Sheet2!P30&lt;&gt;"",Sheet2!P30*Sheet2!P$35,"")</f>
        <v/>
      </c>
      <c r="Q30" t="str">
        <f>IF(Sheet2!Q30&lt;&gt;"",Sheet2!Q30*Sheet2!Q$35,"")</f>
        <v/>
      </c>
      <c r="R30" t="str">
        <f>IF(Sheet2!R30&lt;&gt;"",Sheet2!R30*Sheet2!R$35,"")</f>
        <v/>
      </c>
      <c r="S30" t="str">
        <f>IF(Sheet2!S30&lt;&gt;"",Sheet2!S30*Sheet2!S$35,"")</f>
        <v/>
      </c>
      <c r="T30" t="str">
        <f>IF(Sheet2!T30&lt;&gt;"",Sheet2!T30*Sheet2!T$35,"")</f>
        <v/>
      </c>
      <c r="U30">
        <f>IF(Sheet2!U30&lt;&gt;"",Sheet2!U30*Sheet2!U$35,"")</f>
        <v>0.66722687557546545</v>
      </c>
      <c r="W30" s="4">
        <v>1</v>
      </c>
      <c r="X30">
        <f t="shared" si="0"/>
        <v>1.9185096063846103</v>
      </c>
    </row>
    <row r="31" spans="1:24" x14ac:dyDescent="0.3">
      <c r="A31">
        <v>30</v>
      </c>
      <c r="B31" t="s">
        <v>20</v>
      </c>
      <c r="C31" t="s">
        <v>50</v>
      </c>
      <c r="D31" t="str">
        <f>IF(Sheet2!D31&lt;&gt;"",Sheet2!D31*Sheet2!D$35,"")</f>
        <v/>
      </c>
      <c r="E31" t="str">
        <f>IF(Sheet2!E31&lt;&gt;"",Sheet2!E31*Sheet2!E$35,"")</f>
        <v/>
      </c>
      <c r="F31" t="str">
        <f>IF(Sheet2!F31&lt;&gt;"",Sheet2!F31*Sheet2!F$35,"")</f>
        <v/>
      </c>
      <c r="G31" t="str">
        <f>IF(Sheet2!G31&lt;&gt;"",Sheet2!G31*Sheet2!G$35,"")</f>
        <v/>
      </c>
      <c r="H31" t="str">
        <f>IF(Sheet2!H31&lt;&gt;"",Sheet2!H31*Sheet2!H$35,"")</f>
        <v/>
      </c>
      <c r="I31" t="str">
        <f>IF(Sheet2!I31&lt;&gt;"",Sheet2!I31*Sheet2!I$35,"")</f>
        <v/>
      </c>
      <c r="J31" t="str">
        <f>IF(Sheet2!J31&lt;&gt;"",Sheet2!J31*Sheet2!J$35,"")</f>
        <v/>
      </c>
      <c r="K31" t="str">
        <f>IF(Sheet2!K31&lt;&gt;"",Sheet2!K31*Sheet2!K$35,"")</f>
        <v/>
      </c>
      <c r="L31" t="str">
        <f>IF(Sheet2!L31&lt;&gt;"",Sheet2!L31*Sheet2!L$35,"")</f>
        <v/>
      </c>
      <c r="M31" t="str">
        <f>IF(Sheet2!M31&lt;&gt;"",Sheet2!M31*Sheet2!M$35,"")</f>
        <v/>
      </c>
      <c r="N31" t="str">
        <f>IF(Sheet2!N31&lt;&gt;"",Sheet2!N31*Sheet2!N$35,"")</f>
        <v/>
      </c>
      <c r="O31" t="str">
        <f>IF(Sheet2!O31&lt;&gt;"",Sheet2!O31*Sheet2!O$35,"")</f>
        <v/>
      </c>
      <c r="P31" t="str">
        <f>IF(Sheet2!P31&lt;&gt;"",Sheet2!P31*Sheet2!P$35,"")</f>
        <v/>
      </c>
      <c r="Q31" t="str">
        <f>IF(Sheet2!Q31&lt;&gt;"",Sheet2!Q31*Sheet2!Q$35,"")</f>
        <v/>
      </c>
      <c r="R31" t="str">
        <f>IF(Sheet2!R31&lt;&gt;"",Sheet2!R31*Sheet2!R$35,"")</f>
        <v/>
      </c>
      <c r="S31" t="str">
        <f>IF(Sheet2!S31&lt;&gt;"",Sheet2!S31*Sheet2!S$35,"")</f>
        <v/>
      </c>
      <c r="T31" t="str">
        <f>IF(Sheet2!T31&lt;&gt;"",Sheet2!T31*Sheet2!T$35,"")</f>
        <v/>
      </c>
      <c r="U31">
        <f>IF(Sheet2!U31&lt;&gt;"",Sheet2!U31*Sheet2!U$35,"")</f>
        <v>0.77044723244809599</v>
      </c>
      <c r="W31" s="4">
        <v>1</v>
      </c>
      <c r="X31">
        <f t="shared" si="0"/>
        <v>2.2153040753780759</v>
      </c>
    </row>
    <row r="34" spans="3:21" x14ac:dyDescent="0.3">
      <c r="C34" t="s">
        <v>62</v>
      </c>
      <c r="D34">
        <f>SUMPRODUCT(D$2:D$31,$W$2:$W$31)</f>
        <v>0</v>
      </c>
      <c r="E34">
        <f t="shared" ref="E34:U34" si="1">SUMPRODUCT(E$2:E$31,$W$2:$W$31)</f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3.498030765431412</v>
      </c>
      <c r="Q34">
        <f t="shared" si="1"/>
        <v>1.5945313048121958</v>
      </c>
      <c r="R34">
        <f t="shared" si="1"/>
        <v>3.7157291557931411</v>
      </c>
      <c r="S34">
        <f t="shared" si="1"/>
        <v>2.4514551430185483</v>
      </c>
      <c r="T34">
        <f t="shared" si="1"/>
        <v>1.8607985957366933</v>
      </c>
      <c r="U34">
        <f t="shared" si="1"/>
        <v>2.8753482160471231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V31" sqref="V2:V31"/>
    </sheetView>
  </sheetViews>
  <sheetFormatPr defaultRowHeight="16.5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61</v>
      </c>
      <c r="W1" t="s">
        <v>63</v>
      </c>
    </row>
    <row r="2" spans="1:23" x14ac:dyDescent="0.3">
      <c r="A2">
        <v>11</v>
      </c>
      <c r="B2" t="s">
        <v>17</v>
      </c>
      <c r="C2" t="s">
        <v>31</v>
      </c>
      <c r="D2">
        <v>0.47712125471966244</v>
      </c>
      <c r="E2" t="s">
        <v>60</v>
      </c>
      <c r="F2" t="s">
        <v>60</v>
      </c>
      <c r="G2" t="s">
        <v>60</v>
      </c>
      <c r="H2" t="s">
        <v>60</v>
      </c>
      <c r="I2">
        <v>0.56516688424750305</v>
      </c>
      <c r="J2">
        <v>0.71568188207949368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>
        <v>0.66722687557546545</v>
      </c>
      <c r="S2" t="s">
        <v>60</v>
      </c>
      <c r="T2" t="s">
        <v>60</v>
      </c>
      <c r="U2" t="s">
        <v>60</v>
      </c>
      <c r="V2">
        <v>1</v>
      </c>
      <c r="W2">
        <v>8.949128146932356</v>
      </c>
    </row>
    <row r="3" spans="1:23" x14ac:dyDescent="0.3">
      <c r="A3">
        <v>13</v>
      </c>
      <c r="B3" t="s">
        <v>17</v>
      </c>
      <c r="C3" t="s">
        <v>33</v>
      </c>
      <c r="D3" t="s">
        <v>60</v>
      </c>
      <c r="E3" t="s">
        <v>60</v>
      </c>
      <c r="F3" t="s">
        <v>60</v>
      </c>
      <c r="G3">
        <v>0.53959062302381244</v>
      </c>
      <c r="H3">
        <v>0.59416285773634647</v>
      </c>
      <c r="I3">
        <v>0.56516688424750305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  <c r="Q3" t="s">
        <v>60</v>
      </c>
      <c r="R3">
        <v>0.66722687557546545</v>
      </c>
      <c r="S3" t="s">
        <v>60</v>
      </c>
      <c r="T3" t="s">
        <v>60</v>
      </c>
      <c r="U3" t="s">
        <v>60</v>
      </c>
      <c r="V3">
        <v>1</v>
      </c>
      <c r="W3">
        <v>8.3291797644041079</v>
      </c>
    </row>
    <row r="4" spans="1:23" x14ac:dyDescent="0.3">
      <c r="A4">
        <v>9</v>
      </c>
      <c r="B4" t="s">
        <v>17</v>
      </c>
      <c r="C4" t="s">
        <v>29</v>
      </c>
      <c r="D4" t="s">
        <v>60</v>
      </c>
      <c r="E4">
        <v>0.53959062302381244</v>
      </c>
      <c r="F4" t="s">
        <v>60</v>
      </c>
      <c r="G4" t="s">
        <v>60</v>
      </c>
      <c r="H4">
        <v>0.59416285773634647</v>
      </c>
      <c r="I4">
        <v>0.56516688424750305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>
        <v>0.66722687557546545</v>
      </c>
      <c r="S4" t="s">
        <v>60</v>
      </c>
      <c r="T4" t="s">
        <v>60</v>
      </c>
      <c r="U4" t="s">
        <v>60</v>
      </c>
      <c r="V4">
        <v>1</v>
      </c>
      <c r="W4">
        <v>8.1692322184906825</v>
      </c>
    </row>
    <row r="5" spans="1:23" x14ac:dyDescent="0.3">
      <c r="A5">
        <v>14</v>
      </c>
      <c r="B5" t="s">
        <v>18</v>
      </c>
      <c r="C5" t="s">
        <v>34</v>
      </c>
      <c r="D5" t="s">
        <v>60</v>
      </c>
      <c r="E5">
        <v>0.44057389879960446</v>
      </c>
      <c r="F5" t="s">
        <v>60</v>
      </c>
      <c r="G5" t="s">
        <v>60</v>
      </c>
      <c r="H5">
        <v>0.48513194185597386</v>
      </c>
      <c r="I5">
        <v>0.46145682864166221</v>
      </c>
      <c r="J5" t="s">
        <v>60</v>
      </c>
      <c r="K5" t="s">
        <v>60</v>
      </c>
      <c r="L5" t="s">
        <v>60</v>
      </c>
      <c r="M5" t="s">
        <v>60</v>
      </c>
      <c r="N5">
        <v>0.5124628542747155</v>
      </c>
      <c r="O5">
        <v>0.63535783538287993</v>
      </c>
      <c r="P5" t="s">
        <v>60</v>
      </c>
      <c r="Q5" t="s">
        <v>60</v>
      </c>
      <c r="R5" t="s">
        <v>60</v>
      </c>
      <c r="S5">
        <v>0.48513194185597386</v>
      </c>
      <c r="T5" t="s">
        <v>60</v>
      </c>
      <c r="U5" t="s">
        <v>60</v>
      </c>
      <c r="V5">
        <v>1</v>
      </c>
      <c r="W5">
        <v>8.0602818856236258</v>
      </c>
    </row>
    <row r="6" spans="1:23" x14ac:dyDescent="0.3">
      <c r="A6">
        <v>22</v>
      </c>
      <c r="B6" t="s">
        <v>19</v>
      </c>
      <c r="C6" t="s">
        <v>42</v>
      </c>
      <c r="D6" t="s">
        <v>60</v>
      </c>
      <c r="E6">
        <v>0.48262452524108307</v>
      </c>
      <c r="F6" t="s">
        <v>60</v>
      </c>
      <c r="G6" t="s">
        <v>60</v>
      </c>
      <c r="H6">
        <v>0.53143541584160303</v>
      </c>
      <c r="I6" t="s">
        <v>60</v>
      </c>
      <c r="J6" t="s">
        <v>60</v>
      </c>
      <c r="K6">
        <v>0.69599963705371459</v>
      </c>
      <c r="L6" t="s">
        <v>60</v>
      </c>
      <c r="M6">
        <v>0.69599963705371459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>
        <v>0.59678586008061396</v>
      </c>
      <c r="U6" t="s">
        <v>60</v>
      </c>
      <c r="V6">
        <v>1</v>
      </c>
      <c r="W6">
        <v>7.9235820287373402</v>
      </c>
    </row>
    <row r="7" spans="1:23" x14ac:dyDescent="0.3">
      <c r="A7">
        <v>4</v>
      </c>
      <c r="B7" t="s">
        <v>15</v>
      </c>
      <c r="C7" t="s">
        <v>24</v>
      </c>
      <c r="D7">
        <v>0.47712125471966244</v>
      </c>
      <c r="E7" t="s">
        <v>60</v>
      </c>
      <c r="F7">
        <v>0.51671187774347482</v>
      </c>
      <c r="G7">
        <v>0.53959062302381244</v>
      </c>
      <c r="H7" t="s">
        <v>60</v>
      </c>
      <c r="I7" t="s">
        <v>60</v>
      </c>
      <c r="J7" t="s">
        <v>60</v>
      </c>
      <c r="K7" t="s">
        <v>60</v>
      </c>
      <c r="L7" t="s">
        <v>60</v>
      </c>
      <c r="M7" t="s">
        <v>60</v>
      </c>
      <c r="N7" t="s">
        <v>60</v>
      </c>
      <c r="O7" t="s">
        <v>60</v>
      </c>
      <c r="P7">
        <v>0.66722687557546545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>
        <v>1</v>
      </c>
      <c r="W7">
        <v>7.7999877078849522</v>
      </c>
    </row>
    <row r="8" spans="1:23" x14ac:dyDescent="0.3">
      <c r="A8">
        <v>7</v>
      </c>
      <c r="B8" t="s">
        <v>16</v>
      </c>
      <c r="C8" t="s">
        <v>27</v>
      </c>
      <c r="D8" t="s">
        <v>60</v>
      </c>
      <c r="E8">
        <v>0.48262452524108307</v>
      </c>
      <c r="F8" t="s">
        <v>60</v>
      </c>
      <c r="G8">
        <v>0.48262452524108307</v>
      </c>
      <c r="H8">
        <v>0.53143541584160303</v>
      </c>
      <c r="I8">
        <v>0.50550062872366874</v>
      </c>
      <c r="J8" t="s">
        <v>60</v>
      </c>
      <c r="K8" t="s">
        <v>60</v>
      </c>
      <c r="L8" t="s">
        <v>60</v>
      </c>
      <c r="M8" t="s">
        <v>60</v>
      </c>
      <c r="N8" t="s">
        <v>60</v>
      </c>
      <c r="O8" t="s">
        <v>60</v>
      </c>
      <c r="P8" t="s">
        <v>60</v>
      </c>
      <c r="Q8">
        <v>0.69599963705371459</v>
      </c>
      <c r="R8" t="s">
        <v>60</v>
      </c>
      <c r="S8" t="s">
        <v>60</v>
      </c>
      <c r="T8" t="s">
        <v>60</v>
      </c>
      <c r="U8" t="s">
        <v>60</v>
      </c>
      <c r="V8">
        <v>1</v>
      </c>
      <c r="W8">
        <v>7.7743938517198883</v>
      </c>
    </row>
    <row r="9" spans="1:23" x14ac:dyDescent="0.3">
      <c r="A9">
        <v>29</v>
      </c>
      <c r="B9" t="s">
        <v>20</v>
      </c>
      <c r="C9" t="s">
        <v>49</v>
      </c>
      <c r="D9" t="s">
        <v>60</v>
      </c>
      <c r="E9" t="s">
        <v>60</v>
      </c>
      <c r="F9" t="s">
        <v>60</v>
      </c>
      <c r="G9">
        <v>0.53959062302381244</v>
      </c>
      <c r="H9">
        <v>0.59416285773634647</v>
      </c>
      <c r="I9">
        <v>0.56516688424750305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>
        <v>0.66722687557546545</v>
      </c>
      <c r="V9">
        <v>1</v>
      </c>
      <c r="W9">
        <v>7.7684550156841983</v>
      </c>
    </row>
    <row r="10" spans="1:23" x14ac:dyDescent="0.3">
      <c r="A10">
        <v>3</v>
      </c>
      <c r="B10" t="s">
        <v>15</v>
      </c>
      <c r="C10" t="s">
        <v>23</v>
      </c>
      <c r="D10">
        <v>0.47712125471966244</v>
      </c>
      <c r="E10">
        <v>0.53959062302381244</v>
      </c>
      <c r="F10">
        <v>0.51671187774347482</v>
      </c>
      <c r="G10" t="s">
        <v>60</v>
      </c>
      <c r="H10" t="s">
        <v>60</v>
      </c>
      <c r="I10" t="s">
        <v>60</v>
      </c>
      <c r="J10" t="s">
        <v>60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>
        <v>0.66722687557546545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>
        <v>0</v>
      </c>
      <c r="W10">
        <v>7.6400401619715286</v>
      </c>
    </row>
    <row r="11" spans="1:23" x14ac:dyDescent="0.3">
      <c r="A11">
        <v>26</v>
      </c>
      <c r="B11" t="s">
        <v>20</v>
      </c>
      <c r="C11" t="s">
        <v>46</v>
      </c>
      <c r="D11">
        <v>0.55093216969697834</v>
      </c>
      <c r="E11" t="s">
        <v>60</v>
      </c>
      <c r="F11" t="s">
        <v>60</v>
      </c>
      <c r="G11">
        <v>0.62306558290999203</v>
      </c>
      <c r="H11" t="s">
        <v>60</v>
      </c>
      <c r="I11" t="s">
        <v>60</v>
      </c>
      <c r="J11" t="s">
        <v>60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>
        <v>0.77044723244809599</v>
      </c>
      <c r="V11">
        <v>1</v>
      </c>
      <c r="W11">
        <v>7.3262741451676527</v>
      </c>
    </row>
    <row r="12" spans="1:23" x14ac:dyDescent="0.3">
      <c r="A12">
        <v>30</v>
      </c>
      <c r="B12" t="s">
        <v>20</v>
      </c>
      <c r="C12" t="s">
        <v>50</v>
      </c>
      <c r="D12">
        <v>0.55093216969697834</v>
      </c>
      <c r="E12" t="s">
        <v>60</v>
      </c>
      <c r="F12" t="s">
        <v>60</v>
      </c>
      <c r="G12" t="s">
        <v>60</v>
      </c>
      <c r="H12" t="s">
        <v>60</v>
      </c>
      <c r="I12" t="s">
        <v>60</v>
      </c>
      <c r="J12" t="s">
        <v>60</v>
      </c>
      <c r="K12" t="s">
        <v>60</v>
      </c>
      <c r="L12" t="s">
        <v>60</v>
      </c>
      <c r="M12" t="s">
        <v>60</v>
      </c>
      <c r="N12">
        <v>0.72473191872772968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  <c r="T12" t="s">
        <v>60</v>
      </c>
      <c r="U12">
        <v>0.77044723244809599</v>
      </c>
      <c r="V12">
        <v>1</v>
      </c>
      <c r="W12">
        <v>7.1692942304218992</v>
      </c>
    </row>
    <row r="13" spans="1:23" x14ac:dyDescent="0.3">
      <c r="A13">
        <v>1</v>
      </c>
      <c r="B13" t="s">
        <v>15</v>
      </c>
      <c r="C13" t="s">
        <v>21</v>
      </c>
      <c r="D13">
        <v>0.67475134932101466</v>
      </c>
      <c r="E13" t="s">
        <v>60</v>
      </c>
      <c r="F13" t="s">
        <v>60</v>
      </c>
      <c r="G13" t="s">
        <v>60</v>
      </c>
      <c r="H13" t="s">
        <v>60</v>
      </c>
      <c r="I13" t="s">
        <v>60</v>
      </c>
      <c r="J13" t="s">
        <v>60</v>
      </c>
      <c r="K13" t="s">
        <v>60</v>
      </c>
      <c r="L13" t="s">
        <v>60</v>
      </c>
      <c r="M13" t="s">
        <v>60</v>
      </c>
      <c r="N13" t="s">
        <v>60</v>
      </c>
      <c r="O13" t="s">
        <v>60</v>
      </c>
      <c r="P13">
        <v>0.94360129661864878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>
        <v>1</v>
      </c>
      <c r="W13">
        <v>7.0695940324140771</v>
      </c>
    </row>
    <row r="14" spans="1:23" x14ac:dyDescent="0.3">
      <c r="A14">
        <v>2</v>
      </c>
      <c r="B14" t="s">
        <v>15</v>
      </c>
      <c r="C14" t="s">
        <v>22</v>
      </c>
      <c r="D14">
        <v>0.67475134932101466</v>
      </c>
      <c r="E14" t="s">
        <v>60</v>
      </c>
      <c r="F14" t="s">
        <v>60</v>
      </c>
      <c r="G14" t="s">
        <v>60</v>
      </c>
      <c r="H14" t="s">
        <v>60</v>
      </c>
      <c r="I14" t="s">
        <v>60</v>
      </c>
      <c r="J14" t="s">
        <v>60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>
        <v>0.94360129661864878</v>
      </c>
      <c r="Q14" t="s">
        <v>60</v>
      </c>
      <c r="R14" t="s">
        <v>60</v>
      </c>
      <c r="S14" t="s">
        <v>60</v>
      </c>
      <c r="T14" t="s">
        <v>60</v>
      </c>
      <c r="U14" t="s">
        <v>60</v>
      </c>
      <c r="V14">
        <v>1</v>
      </c>
      <c r="W14">
        <v>7.0695940324140771</v>
      </c>
    </row>
    <row r="15" spans="1:23" x14ac:dyDescent="0.3">
      <c r="A15">
        <v>5</v>
      </c>
      <c r="B15" t="s">
        <v>15</v>
      </c>
      <c r="C15" t="s">
        <v>25</v>
      </c>
      <c r="D15">
        <v>0.67475134932101466</v>
      </c>
      <c r="E15" t="s">
        <v>60</v>
      </c>
      <c r="F15" t="s">
        <v>60</v>
      </c>
      <c r="G15" t="s">
        <v>60</v>
      </c>
      <c r="H15" t="s">
        <v>60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>
        <v>0.94360129661864878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>
        <v>1</v>
      </c>
      <c r="W15">
        <v>7.0695940324140771</v>
      </c>
    </row>
    <row r="16" spans="1:23" x14ac:dyDescent="0.3">
      <c r="A16">
        <v>10</v>
      </c>
      <c r="B16" t="s">
        <v>17</v>
      </c>
      <c r="C16" t="s">
        <v>30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t="s">
        <v>60</v>
      </c>
      <c r="K16">
        <v>0.89853166775848115</v>
      </c>
      <c r="L16">
        <v>0.82639825454546745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>
        <v>0.77044723244809599</v>
      </c>
      <c r="S16" t="s">
        <v>60</v>
      </c>
      <c r="T16" t="s">
        <v>60</v>
      </c>
      <c r="U16" t="s">
        <v>60</v>
      </c>
      <c r="V16">
        <v>1</v>
      </c>
      <c r="W16">
        <v>6.9062400683506837</v>
      </c>
    </row>
    <row r="17" spans="1:23" x14ac:dyDescent="0.3">
      <c r="A17">
        <v>23</v>
      </c>
      <c r="B17" t="s">
        <v>19</v>
      </c>
      <c r="C17" t="s">
        <v>43</v>
      </c>
      <c r="D17" t="s">
        <v>60</v>
      </c>
      <c r="E17">
        <v>0.48262452524108307</v>
      </c>
      <c r="F17">
        <v>0.46216115336638813</v>
      </c>
      <c r="G17" t="s">
        <v>60</v>
      </c>
      <c r="H17" t="s">
        <v>60</v>
      </c>
      <c r="I17">
        <v>0.50550062872366874</v>
      </c>
      <c r="J17" t="s">
        <v>60</v>
      </c>
      <c r="K17" t="s">
        <v>60</v>
      </c>
      <c r="L17">
        <v>0.64012533543789452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>
        <v>0.59678586008061396</v>
      </c>
      <c r="U17" t="s">
        <v>60</v>
      </c>
      <c r="V17">
        <v>1</v>
      </c>
      <c r="W17">
        <v>6.756736455929234</v>
      </c>
    </row>
    <row r="18" spans="1:23" x14ac:dyDescent="0.3">
      <c r="A18">
        <v>25</v>
      </c>
      <c r="B18" t="s">
        <v>19</v>
      </c>
      <c r="C18" t="s">
        <v>45</v>
      </c>
      <c r="D18" t="s">
        <v>60</v>
      </c>
      <c r="E18">
        <v>0.48262452524108307</v>
      </c>
      <c r="F18">
        <v>0.46216115336638813</v>
      </c>
      <c r="G18" t="s">
        <v>60</v>
      </c>
      <c r="H18" t="s">
        <v>60</v>
      </c>
      <c r="I18">
        <v>0.50550062872366874</v>
      </c>
      <c r="J18" t="s">
        <v>60</v>
      </c>
      <c r="K18" t="s">
        <v>60</v>
      </c>
      <c r="L18">
        <v>0.64012533543789452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>
        <v>0.59678586008061396</v>
      </c>
      <c r="U18" t="s">
        <v>60</v>
      </c>
      <c r="V18">
        <v>0</v>
      </c>
      <c r="W18">
        <v>6.756736455929234</v>
      </c>
    </row>
    <row r="19" spans="1:23" x14ac:dyDescent="0.3">
      <c r="A19">
        <v>27</v>
      </c>
      <c r="B19" t="s">
        <v>20</v>
      </c>
      <c r="C19" t="s">
        <v>47</v>
      </c>
      <c r="D19">
        <v>0.47712125471966244</v>
      </c>
      <c r="E19" t="s">
        <v>60</v>
      </c>
      <c r="F19">
        <v>0.51671187774347482</v>
      </c>
      <c r="G19" t="s">
        <v>60</v>
      </c>
      <c r="H19" t="s">
        <v>60</v>
      </c>
      <c r="I19" t="s">
        <v>60</v>
      </c>
      <c r="J19" t="s">
        <v>60</v>
      </c>
      <c r="K19" t="s">
        <v>60</v>
      </c>
      <c r="L19" t="s">
        <v>60</v>
      </c>
      <c r="M19" t="s">
        <v>60</v>
      </c>
      <c r="N19" t="s">
        <v>60</v>
      </c>
      <c r="O19">
        <v>0.77815125038364363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>
        <v>0.66722687557546545</v>
      </c>
      <c r="V19">
        <v>0</v>
      </c>
      <c r="W19">
        <v>6.7231888623523597</v>
      </c>
    </row>
    <row r="20" spans="1:23" x14ac:dyDescent="0.3">
      <c r="A20">
        <v>28</v>
      </c>
      <c r="B20" t="s">
        <v>20</v>
      </c>
      <c r="C20" t="s">
        <v>48</v>
      </c>
      <c r="D20">
        <v>0.47712125471966244</v>
      </c>
      <c r="E20" t="s">
        <v>60</v>
      </c>
      <c r="F20">
        <v>0.51671187774347482</v>
      </c>
      <c r="G20" t="s">
        <v>60</v>
      </c>
      <c r="H20" t="s">
        <v>60</v>
      </c>
      <c r="I20" t="s">
        <v>60</v>
      </c>
      <c r="J20" t="s">
        <v>60</v>
      </c>
      <c r="K20" t="s">
        <v>60</v>
      </c>
      <c r="L20" t="s">
        <v>60</v>
      </c>
      <c r="M20" t="s">
        <v>60</v>
      </c>
      <c r="N20" t="s">
        <v>60</v>
      </c>
      <c r="O20">
        <v>0.77815125038364363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>
        <v>0.66722687557546545</v>
      </c>
      <c r="V20">
        <v>1</v>
      </c>
      <c r="W20">
        <v>6.7231888623523597</v>
      </c>
    </row>
    <row r="21" spans="1:23" x14ac:dyDescent="0.3">
      <c r="A21">
        <v>20</v>
      </c>
      <c r="B21" t="s">
        <v>18</v>
      </c>
      <c r="C21" t="s">
        <v>40</v>
      </c>
      <c r="D21">
        <v>0.55093216969697834</v>
      </c>
      <c r="E21" t="s">
        <v>60</v>
      </c>
      <c r="F21" t="s">
        <v>60</v>
      </c>
      <c r="G21" t="s">
        <v>60</v>
      </c>
      <c r="H21" t="s">
        <v>60</v>
      </c>
      <c r="I21" t="s">
        <v>60</v>
      </c>
      <c r="J21" t="s">
        <v>60</v>
      </c>
      <c r="K21" t="s">
        <v>60</v>
      </c>
      <c r="L21" t="s">
        <v>60</v>
      </c>
      <c r="M21" t="s">
        <v>60</v>
      </c>
      <c r="N21">
        <v>0.72473191872772968</v>
      </c>
      <c r="O21" t="s">
        <v>60</v>
      </c>
      <c r="P21" t="s">
        <v>60</v>
      </c>
      <c r="Q21" t="s">
        <v>60</v>
      </c>
      <c r="R21" t="s">
        <v>60</v>
      </c>
      <c r="S21">
        <v>0.68608017171311397</v>
      </c>
      <c r="T21" t="s">
        <v>60</v>
      </c>
      <c r="U21" t="s">
        <v>60</v>
      </c>
      <c r="V21">
        <v>1</v>
      </c>
      <c r="W21">
        <v>6.6358849205129857</v>
      </c>
    </row>
    <row r="22" spans="1:23" x14ac:dyDescent="0.3">
      <c r="A22">
        <v>24</v>
      </c>
      <c r="B22" t="s">
        <v>19</v>
      </c>
      <c r="C22" t="s">
        <v>44</v>
      </c>
      <c r="D22">
        <v>0.47712125471966244</v>
      </c>
      <c r="E22">
        <v>0.53959062302381244</v>
      </c>
      <c r="F22">
        <v>0.51671187774347482</v>
      </c>
      <c r="G22" t="s">
        <v>60</v>
      </c>
      <c r="H22" t="s">
        <v>60</v>
      </c>
      <c r="I22" t="s">
        <v>60</v>
      </c>
      <c r="J22" t="s">
        <v>60</v>
      </c>
      <c r="K22" t="s">
        <v>60</v>
      </c>
      <c r="L22" t="s">
        <v>60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>
        <v>0.66722687557546545</v>
      </c>
      <c r="U22" t="s">
        <v>60</v>
      </c>
      <c r="V22">
        <v>1</v>
      </c>
      <c r="W22">
        <v>6.5476348567944811</v>
      </c>
    </row>
    <row r="23" spans="1:23" x14ac:dyDescent="0.3">
      <c r="A23">
        <v>12</v>
      </c>
      <c r="B23" t="s">
        <v>17</v>
      </c>
      <c r="C23" t="s">
        <v>32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 t="s">
        <v>60</v>
      </c>
      <c r="J23" t="s">
        <v>60</v>
      </c>
      <c r="K23" t="s">
        <v>60</v>
      </c>
      <c r="L23" t="s">
        <v>60</v>
      </c>
      <c r="M23">
        <v>1.1004720518701308</v>
      </c>
      <c r="N23" t="s">
        <v>60</v>
      </c>
      <c r="O23" t="s">
        <v>60</v>
      </c>
      <c r="P23" t="s">
        <v>60</v>
      </c>
      <c r="Q23" t="s">
        <v>60</v>
      </c>
      <c r="R23">
        <v>0.94360129661864878</v>
      </c>
      <c r="S23" t="s">
        <v>60</v>
      </c>
      <c r="T23" t="s">
        <v>60</v>
      </c>
      <c r="U23" t="s">
        <v>60</v>
      </c>
      <c r="V23">
        <v>1</v>
      </c>
      <c r="W23">
        <v>6.4719427230152151</v>
      </c>
    </row>
    <row r="24" spans="1:23" x14ac:dyDescent="0.3">
      <c r="A24">
        <v>19</v>
      </c>
      <c r="B24" t="s">
        <v>18</v>
      </c>
      <c r="C24" t="s">
        <v>39</v>
      </c>
      <c r="D24" t="s">
        <v>60</v>
      </c>
      <c r="E24" t="s">
        <v>60</v>
      </c>
      <c r="F24" t="s">
        <v>60</v>
      </c>
      <c r="G24">
        <v>0.53959062302381244</v>
      </c>
      <c r="H24" t="s">
        <v>60</v>
      </c>
      <c r="I24" t="s">
        <v>60</v>
      </c>
      <c r="J24" t="s">
        <v>60</v>
      </c>
      <c r="K24" t="s">
        <v>60</v>
      </c>
      <c r="L24">
        <v>0.71568188207949368</v>
      </c>
      <c r="M24" t="s">
        <v>60</v>
      </c>
      <c r="N24">
        <v>0.62763625255165301</v>
      </c>
      <c r="O24" t="s">
        <v>60</v>
      </c>
      <c r="P24" t="s">
        <v>60</v>
      </c>
      <c r="Q24" t="s">
        <v>60</v>
      </c>
      <c r="R24" t="s">
        <v>60</v>
      </c>
      <c r="S24">
        <v>0.59416285773634647</v>
      </c>
      <c r="T24" t="s">
        <v>60</v>
      </c>
      <c r="U24" t="s">
        <v>60</v>
      </c>
      <c r="V24">
        <v>1</v>
      </c>
      <c r="W24">
        <v>6.4048842709635592</v>
      </c>
    </row>
    <row r="25" spans="1:23" x14ac:dyDescent="0.3">
      <c r="A25">
        <v>17</v>
      </c>
      <c r="B25" t="s">
        <v>18</v>
      </c>
      <c r="C25" t="s">
        <v>37</v>
      </c>
      <c r="D25" t="s">
        <v>60</v>
      </c>
      <c r="E25" t="s">
        <v>60</v>
      </c>
      <c r="F25" t="s">
        <v>60</v>
      </c>
      <c r="G25" t="s">
        <v>60</v>
      </c>
      <c r="H25" t="s">
        <v>60</v>
      </c>
      <c r="I25" t="s">
        <v>60</v>
      </c>
      <c r="J25">
        <v>0.82639825454546745</v>
      </c>
      <c r="K25" t="s">
        <v>60</v>
      </c>
      <c r="L25" t="s">
        <v>60</v>
      </c>
      <c r="M25">
        <v>0.89853166775848115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>
        <v>0.68608017171311397</v>
      </c>
      <c r="T25" t="s">
        <v>60</v>
      </c>
      <c r="U25" t="s">
        <v>60</v>
      </c>
      <c r="V25">
        <v>1</v>
      </c>
      <c r="W25">
        <v>6.0607470345555363</v>
      </c>
    </row>
    <row r="26" spans="1:23" x14ac:dyDescent="0.3">
      <c r="A26">
        <v>6</v>
      </c>
      <c r="B26" t="s">
        <v>16</v>
      </c>
      <c r="C26" t="s">
        <v>26</v>
      </c>
      <c r="D26" t="s">
        <v>60</v>
      </c>
      <c r="E26" t="s">
        <v>60</v>
      </c>
      <c r="F26">
        <v>0.51671187774347482</v>
      </c>
      <c r="G26">
        <v>0.53959062302381244</v>
      </c>
      <c r="H26">
        <v>0.59416285773634647</v>
      </c>
      <c r="I26" t="s">
        <v>60</v>
      </c>
      <c r="J26" t="s">
        <v>60</v>
      </c>
      <c r="K26" t="s">
        <v>60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>
        <v>0.77815125038364363</v>
      </c>
      <c r="R26" t="s">
        <v>60</v>
      </c>
      <c r="S26" t="s">
        <v>60</v>
      </c>
      <c r="T26" t="s">
        <v>60</v>
      </c>
      <c r="U26" t="s">
        <v>60</v>
      </c>
      <c r="V26">
        <v>0</v>
      </c>
      <c r="W26">
        <v>6.0206706121945777</v>
      </c>
    </row>
    <row r="27" spans="1:23" x14ac:dyDescent="0.3">
      <c r="A27">
        <v>15</v>
      </c>
      <c r="B27" t="s">
        <v>18</v>
      </c>
      <c r="C27" t="s">
        <v>35</v>
      </c>
      <c r="D27" t="s">
        <v>60</v>
      </c>
      <c r="E27">
        <v>0.53959062302381244</v>
      </c>
      <c r="F27">
        <v>0.51671187774347482</v>
      </c>
      <c r="G27" t="s">
        <v>60</v>
      </c>
      <c r="H27" t="s">
        <v>60</v>
      </c>
      <c r="I27" t="s">
        <v>60</v>
      </c>
      <c r="J27" t="s">
        <v>60</v>
      </c>
      <c r="K27" t="s">
        <v>60</v>
      </c>
      <c r="L27" t="s">
        <v>60</v>
      </c>
      <c r="M27" t="s">
        <v>60</v>
      </c>
      <c r="N27">
        <v>0.62763625255165301</v>
      </c>
      <c r="O27" t="s">
        <v>60</v>
      </c>
      <c r="P27" t="s">
        <v>60</v>
      </c>
      <c r="Q27" t="s">
        <v>60</v>
      </c>
      <c r="R27" t="s">
        <v>60</v>
      </c>
      <c r="S27">
        <v>0.59416285773634647</v>
      </c>
      <c r="T27" t="s">
        <v>60</v>
      </c>
      <c r="U27" t="s">
        <v>60</v>
      </c>
      <c r="V27">
        <v>0</v>
      </c>
      <c r="W27">
        <v>5.7229494568996193</v>
      </c>
    </row>
    <row r="28" spans="1:23" x14ac:dyDescent="0.3">
      <c r="A28">
        <v>8</v>
      </c>
      <c r="B28" t="s">
        <v>16</v>
      </c>
      <c r="C28" t="s">
        <v>28</v>
      </c>
      <c r="D28" t="s">
        <v>60</v>
      </c>
      <c r="E28" t="s">
        <v>60</v>
      </c>
      <c r="F28" t="s">
        <v>60</v>
      </c>
      <c r="G28" t="s">
        <v>60</v>
      </c>
      <c r="H28" t="s">
        <v>60</v>
      </c>
      <c r="I28" t="s">
        <v>60</v>
      </c>
      <c r="J28">
        <v>0.82639825454546745</v>
      </c>
      <c r="K28">
        <v>0.89853166775848115</v>
      </c>
      <c r="L28" t="s">
        <v>60</v>
      </c>
      <c r="M28" t="s">
        <v>60</v>
      </c>
      <c r="N28" t="s">
        <v>60</v>
      </c>
      <c r="O28" t="s">
        <v>60</v>
      </c>
      <c r="P28" t="s">
        <v>60</v>
      </c>
      <c r="Q28">
        <v>0.89853166775848115</v>
      </c>
      <c r="R28" t="s">
        <v>60</v>
      </c>
      <c r="S28" t="s">
        <v>60</v>
      </c>
      <c r="T28" t="s">
        <v>60</v>
      </c>
      <c r="U28" t="s">
        <v>60</v>
      </c>
      <c r="V28">
        <v>1</v>
      </c>
      <c r="W28">
        <v>5.6301393115687546</v>
      </c>
    </row>
    <row r="29" spans="1:23" x14ac:dyDescent="0.3">
      <c r="A29">
        <v>16</v>
      </c>
      <c r="B29" t="s">
        <v>18</v>
      </c>
      <c r="C29" t="s">
        <v>36</v>
      </c>
      <c r="D29" t="s">
        <v>60</v>
      </c>
      <c r="E29" t="s">
        <v>60</v>
      </c>
      <c r="F29" t="s">
        <v>60</v>
      </c>
      <c r="G29">
        <v>0.62306558290999203</v>
      </c>
      <c r="H29" t="s">
        <v>60</v>
      </c>
      <c r="I29" t="s">
        <v>60</v>
      </c>
      <c r="J29" t="s">
        <v>60</v>
      </c>
      <c r="K29" t="s">
        <v>60</v>
      </c>
      <c r="L29" t="s">
        <v>60</v>
      </c>
      <c r="M29" t="s">
        <v>60</v>
      </c>
      <c r="N29">
        <v>0.72473191872772968</v>
      </c>
      <c r="O29" t="s">
        <v>60</v>
      </c>
      <c r="P29" t="s">
        <v>60</v>
      </c>
      <c r="Q29" t="s">
        <v>60</v>
      </c>
      <c r="R29" t="s">
        <v>60</v>
      </c>
      <c r="S29">
        <v>0.68608017171311397</v>
      </c>
      <c r="T29" t="s">
        <v>60</v>
      </c>
      <c r="U29" t="s">
        <v>60</v>
      </c>
      <c r="V29">
        <v>0</v>
      </c>
      <c r="W29">
        <v>5.5923525227661113</v>
      </c>
    </row>
    <row r="30" spans="1:23" x14ac:dyDescent="0.3">
      <c r="A30">
        <v>21</v>
      </c>
      <c r="B30" t="s">
        <v>19</v>
      </c>
      <c r="C30" t="s">
        <v>41</v>
      </c>
      <c r="D30" t="s">
        <v>60</v>
      </c>
      <c r="E30" t="s">
        <v>60</v>
      </c>
      <c r="F30">
        <v>0.59664748341734442</v>
      </c>
      <c r="G30">
        <v>0.62306558290999203</v>
      </c>
      <c r="H30" t="s">
        <v>60</v>
      </c>
      <c r="I30" t="s">
        <v>60</v>
      </c>
      <c r="J30" t="s">
        <v>60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60</v>
      </c>
      <c r="T30">
        <v>0.77044723244809599</v>
      </c>
      <c r="U30" t="s">
        <v>60</v>
      </c>
      <c r="V30">
        <v>0</v>
      </c>
      <c r="W30">
        <v>4.667997777861788</v>
      </c>
    </row>
    <row r="31" spans="1:23" x14ac:dyDescent="0.3">
      <c r="A31">
        <v>18</v>
      </c>
      <c r="B31" t="s">
        <v>18</v>
      </c>
      <c r="C31" t="s">
        <v>38</v>
      </c>
      <c r="D31" t="s">
        <v>60</v>
      </c>
      <c r="E31" t="s">
        <v>60</v>
      </c>
      <c r="F31" t="s">
        <v>60</v>
      </c>
      <c r="G31" t="s">
        <v>60</v>
      </c>
      <c r="H31" t="s">
        <v>60</v>
      </c>
      <c r="I31" t="s">
        <v>60</v>
      </c>
      <c r="J31">
        <v>1.0121270239815221</v>
      </c>
      <c r="K31" t="s">
        <v>60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>
        <v>0.84027317166909699</v>
      </c>
      <c r="T31" t="s">
        <v>60</v>
      </c>
      <c r="U31" t="s">
        <v>60</v>
      </c>
      <c r="V31">
        <v>0</v>
      </c>
      <c r="W31">
        <v>4.4570929736485843</v>
      </c>
    </row>
    <row r="34" spans="3:21" x14ac:dyDescent="0.3">
      <c r="C34" t="s">
        <v>61</v>
      </c>
      <c r="D34">
        <v>-1.8504266036922874</v>
      </c>
      <c r="E34">
        <v>0.42565842745835392</v>
      </c>
      <c r="F34">
        <v>2.6343291513109399</v>
      </c>
      <c r="G34">
        <v>1.6187718690714374</v>
      </c>
      <c r="H34">
        <v>0.59416285773634647</v>
      </c>
      <c r="I34">
        <v>1.5761681416948405</v>
      </c>
      <c r="J34">
        <v>-1.0121270239815221</v>
      </c>
      <c r="K34">
        <v>0</v>
      </c>
      <c r="L34">
        <v>-0.26182946574917199</v>
      </c>
      <c r="M34">
        <v>-0.89853166775848115</v>
      </c>
      <c r="N34">
        <v>-1.3523681712793827</v>
      </c>
      <c r="O34">
        <v>-0.77815125038364363</v>
      </c>
      <c r="P34">
        <v>-0.27637442104318333</v>
      </c>
      <c r="Q34">
        <v>0.89853166775848115</v>
      </c>
      <c r="R34">
        <v>-1.4376741080235618</v>
      </c>
      <c r="S34">
        <v>-2.1205162011185577</v>
      </c>
      <c r="T34">
        <v>3.4016930606328852</v>
      </c>
      <c r="U34">
        <v>-1.6441148217688224</v>
      </c>
    </row>
  </sheetData>
  <autoFilter ref="A1:W31">
    <sortState ref="A2:W31">
      <sortCondition descending="1" ref="W1:W3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tapu1</dc:creator>
  <cp:lastModifiedBy>Windows 사용자</cp:lastModifiedBy>
  <dcterms:created xsi:type="dcterms:W3CDTF">2018-06-16T05:24:51Z</dcterms:created>
  <dcterms:modified xsi:type="dcterms:W3CDTF">2018-06-16T07:58:49Z</dcterms:modified>
</cp:coreProperties>
</file>