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ddominion-my.sharepoint.com/personal/p1wang_odu_edu/Documents/ODU/Papers/2024/bayesian_for_site_terms/Data/Cleaned_data/"/>
    </mc:Choice>
  </mc:AlternateContent>
  <xr:revisionPtr revIDLastSave="1624" documentId="13_ncr:1_{14984510-311F-4609-8055-055BA7118543}" xr6:coauthVersionLast="47" xr6:coauthVersionMax="47" xr10:uidLastSave="{74ED8A6C-843F-4721-A69D-8455313C20E0}"/>
  <bookViews>
    <workbookView xWindow="2340" yWindow="1635" windowWidth="23550" windowHeight="11295" xr2:uid="{FEB73A89-2DEF-4287-AFB1-315347A184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5" i="1"/>
  <c r="T26" i="1"/>
  <c r="T27" i="1"/>
  <c r="T28" i="1"/>
  <c r="T29" i="1"/>
  <c r="T30" i="1"/>
  <c r="T31" i="1"/>
  <c r="T34" i="1"/>
  <c r="T35" i="1"/>
  <c r="T40" i="1"/>
  <c r="T41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9" i="1"/>
  <c r="T60" i="1"/>
  <c r="T61" i="1"/>
  <c r="T62" i="1"/>
  <c r="T63" i="1"/>
  <c r="T64" i="1"/>
  <c r="T65" i="1"/>
  <c r="T66" i="1"/>
  <c r="P16" i="1"/>
  <c r="P18" i="1"/>
  <c r="P19" i="1"/>
  <c r="P20" i="1"/>
  <c r="P21" i="1"/>
  <c r="P22" i="1"/>
  <c r="P23" i="1"/>
  <c r="P25" i="1"/>
  <c r="P26" i="1"/>
  <c r="P27" i="1"/>
  <c r="P28" i="1"/>
  <c r="P29" i="1"/>
  <c r="P30" i="1"/>
  <c r="P31" i="1"/>
  <c r="P34" i="1"/>
  <c r="P35" i="1"/>
  <c r="P40" i="1"/>
  <c r="P41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9" i="1"/>
  <c r="P60" i="1"/>
  <c r="P61" i="1"/>
  <c r="P62" i="1"/>
  <c r="P63" i="1"/>
  <c r="P64" i="1"/>
  <c r="P65" i="1"/>
  <c r="P66" i="1"/>
  <c r="P9" i="1"/>
  <c r="P10" i="1"/>
  <c r="P11" i="1"/>
  <c r="P12" i="1"/>
  <c r="P13" i="1"/>
  <c r="P14" i="1"/>
  <c r="P15" i="1"/>
  <c r="T3" i="1"/>
  <c r="T4" i="1"/>
  <c r="T5" i="1"/>
  <c r="T6" i="1"/>
  <c r="T7" i="1"/>
  <c r="T8" i="1"/>
  <c r="T9" i="1"/>
  <c r="T2" i="1"/>
  <c r="P3" i="1"/>
  <c r="P4" i="1"/>
  <c r="P5" i="1"/>
  <c r="P6" i="1"/>
  <c r="P7" i="1"/>
  <c r="P8" i="1"/>
</calcChain>
</file>

<file path=xl/sharedStrings.xml><?xml version="1.0" encoding="utf-8"?>
<sst xmlns="http://schemas.openxmlformats.org/spreadsheetml/2006/main" count="476" uniqueCount="338">
  <si>
    <t>EQID</t>
  </si>
  <si>
    <t>US/CA</t>
  </si>
  <si>
    <t>Earthquake Name</t>
  </si>
  <si>
    <t xml:space="preserve">Date/Time </t>
  </si>
  <si>
    <t>Event ID</t>
  </si>
  <si>
    <t>Latitude</t>
  </si>
  <si>
    <t>Longitude</t>
  </si>
  <si>
    <t>Magnitude</t>
  </si>
  <si>
    <t>Region</t>
  </si>
  <si>
    <t>Record Count</t>
  </si>
  <si>
    <t>Berkeley</t>
  </si>
  <si>
    <t>Anza</t>
  </si>
  <si>
    <t>06/12/2005 08:41:46 PDT (UTC - 7)</t>
  </si>
  <si>
    <t>ci14151344</t>
  </si>
  <si>
    <t>Yucaipa</t>
  </si>
  <si>
    <t>06/16/2005 13:53:25 PDT (UTC - 7)</t>
  </si>
  <si>
    <t>ci14155260</t>
  </si>
  <si>
    <t>Beaumont</t>
  </si>
  <si>
    <t>Lafayette</t>
  </si>
  <si>
    <t>03/01/2007 20:40:00 PST (UTC - 8)</t>
  </si>
  <si>
    <t>nc40194055</t>
  </si>
  <si>
    <t>Piedmont</t>
  </si>
  <si>
    <t>07/20/2007 04:42:22 PDT (UTC - 7)</t>
  </si>
  <si>
    <t>nc40199209</t>
  </si>
  <si>
    <t>LakeElsinore</t>
  </si>
  <si>
    <t>09/02/2007 10:29:14 PDT (UTC - 7)</t>
  </si>
  <si>
    <t>ci10275733</t>
  </si>
  <si>
    <t>AlumRock</t>
  </si>
  <si>
    <t>10/30/2007 20:04:54 PDT (UTC - 7)</t>
  </si>
  <si>
    <t>nc40204628</t>
  </si>
  <si>
    <t>Mexico</t>
  </si>
  <si>
    <t>Fontana</t>
  </si>
  <si>
    <t>BorregoSprings</t>
  </si>
  <si>
    <t>LomaLinda</t>
  </si>
  <si>
    <t>06/23/2008 07:14:57 PDT (UTC - 7)</t>
  </si>
  <si>
    <t>ci14376612</t>
  </si>
  <si>
    <t>Alamo</t>
  </si>
  <si>
    <t>09/05/2008 21:00:15 PDT (UTC - 7)</t>
  </si>
  <si>
    <t>nc51207740</t>
  </si>
  <si>
    <t>10/02/2008 02:41:49 PDT (UTC - 7)</t>
  </si>
  <si>
    <t>ci14396336</t>
  </si>
  <si>
    <t>Calexico</t>
  </si>
  <si>
    <t>Barstow</t>
  </si>
  <si>
    <t>SanBernardino</t>
  </si>
  <si>
    <t>01/08/2009 19:49:46 PST (UTC - 8)</t>
  </si>
  <si>
    <t>ci10370141</t>
  </si>
  <si>
    <t>Inglewood</t>
  </si>
  <si>
    <t>05/17/2009 20:39:36 PDT (UTC - 7)</t>
  </si>
  <si>
    <t>ci10410337</t>
  </si>
  <si>
    <t>InglewoodAftershock</t>
  </si>
  <si>
    <t>05/19/2009 15:49:11 PDT (UTC - 7)</t>
  </si>
  <si>
    <t>ci10411545</t>
  </si>
  <si>
    <t>ViewPark-WindsorHills</t>
  </si>
  <si>
    <t>05/03/2015 04:07:18 PDT (UTC - 7)</t>
  </si>
  <si>
    <t>ci37374008</t>
  </si>
  <si>
    <t>PleasantHill</t>
  </si>
  <si>
    <t>07/25/2015 05:54:06 PDT (UTC - 7)</t>
  </si>
  <si>
    <t>ci37213455</t>
  </si>
  <si>
    <t>08/17/2015 06:49:17 PDT (UTC - 7)</t>
  </si>
  <si>
    <t>nc72507396</t>
  </si>
  <si>
    <t>Encino</t>
  </si>
  <si>
    <t>03/17/2014 06:25:36 PDT (UTC - 7)</t>
  </si>
  <si>
    <t>ci15476961</t>
  </si>
  <si>
    <t>lahabra</t>
  </si>
  <si>
    <t>03/28/2014 21:09:42 PDT (UTC - 7)</t>
  </si>
  <si>
    <t>ci15481673</t>
  </si>
  <si>
    <t>03/11/2013 09:56:06 PDT (UTC - 7)</t>
  </si>
  <si>
    <t>ci15296281</t>
  </si>
  <si>
    <t>Banning</t>
  </si>
  <si>
    <t>01/11/2010 18:36:08 PST (UTC - 8)</t>
  </si>
  <si>
    <t>ci14571828</t>
  </si>
  <si>
    <t>01/16/2010 04:03:25 PST (UTC - 8)</t>
  </si>
  <si>
    <t>ci10530013</t>
  </si>
  <si>
    <t>Redlands</t>
  </si>
  <si>
    <t>02/13/2010 13:39:06 PST (UTC - 8)</t>
  </si>
  <si>
    <t>ci10541957</t>
  </si>
  <si>
    <t>WhittierNarrows</t>
  </si>
  <si>
    <t>03/16/2010 04:04:00 PDT (UTC - 7)</t>
  </si>
  <si>
    <t>ci14601172</t>
  </si>
  <si>
    <t>04/04/2010 15:40:42 PDT (UTC - 7)</t>
  </si>
  <si>
    <t>ci14607652</t>
  </si>
  <si>
    <t>Ocotillo</t>
  </si>
  <si>
    <t>06/14/2010 21:26:58 PDT (UTC - 7)</t>
  </si>
  <si>
    <t>ci14745580</t>
  </si>
  <si>
    <t>07/07/2010 16:53:33 PDT (UTC - 7)</t>
  </si>
  <si>
    <t>ci10736069</t>
  </si>
  <si>
    <t>MorganHill</t>
  </si>
  <si>
    <t>01/07/2011 16:10:16 PST (UTC - 8)</t>
  </si>
  <si>
    <t>nc71506865</t>
  </si>
  <si>
    <t>berkeley</t>
  </si>
  <si>
    <t>10/20/2011 14:41:04 PDT (UTC - 7)</t>
  </si>
  <si>
    <t>nc71667366</t>
  </si>
  <si>
    <t>10/20/2011 20:16:05 PDT (UTC - 7)</t>
  </si>
  <si>
    <t>nc71667591</t>
  </si>
  <si>
    <t>10/27/2011 05:36:44 PDT (UTC - 7)</t>
  </si>
  <si>
    <t>nc71671256</t>
  </si>
  <si>
    <t>crockett</t>
  </si>
  <si>
    <t>02/15/2012 18:09:14 PST (UTC - 8)</t>
  </si>
  <si>
    <t>nc71736351</t>
  </si>
  <si>
    <t>Crockett</t>
  </si>
  <si>
    <t>02/16/2012 09:13:20 PST (UTC - 8)</t>
  </si>
  <si>
    <t>nc71736656</t>
  </si>
  <si>
    <t>elcerrito</t>
  </si>
  <si>
    <t>03/05/2012 05:33:19 PST (UTC - 8)</t>
  </si>
  <si>
    <t>nc71746766</t>
  </si>
  <si>
    <t>devore</t>
  </si>
  <si>
    <t>04/28/2012 08:07:27 PDT (UTC - 7)</t>
  </si>
  <si>
    <t>ci15141521</t>
  </si>
  <si>
    <t>yorbalinda</t>
  </si>
  <si>
    <t>06/13/2012 20:17:15 PDT (UTC - 7)</t>
  </si>
  <si>
    <t>ci15164105</t>
  </si>
  <si>
    <t>08/07/2012 23:23:34 PDT (UTC - 7)</t>
  </si>
  <si>
    <t>ci15189073</t>
  </si>
  <si>
    <t>08/08/2012 09:33:22 PDT (UTC - 7)</t>
  </si>
  <si>
    <t>ci15189281</t>
  </si>
  <si>
    <t>08/29/2012 13:31:00 PDT (UTC - 7)</t>
  </si>
  <si>
    <t>ci15207433</t>
  </si>
  <si>
    <t>https://www.strongmotioncenter.org/cgi-bin/CESMD/iqr_dist_DM2.pl?IQRID=BorregoSprings_07Jul2010&amp;SFlag=0&amp;Flag=2</t>
  </si>
  <si>
    <t>https://www.strongmotioncenter.org/cgi-bin/CESMD/iqr_dist_DM2.pl?IQRID=yorbalinda_29aug2012_15207433&amp;SFlag=0&amp;Flag=2</t>
  </si>
  <si>
    <t>https://www.strongmotioncenter.org/cgi-bin/CESMD/iqr_dist_DM2.pl?IQRID=elcerrito_05mar2012_71746766&amp;SFlag=0&amp;Flag=2</t>
  </si>
  <si>
    <t>https://www.strongmotioncenter.org/cgi-bin/CESMD/iqr_dist_DM2.pl?IQRID=MorganHill_07Jan2011&amp;SFlag=0&amp;Flag=2</t>
  </si>
  <si>
    <t>https://www.strongmotioncenter.org/cgi-bin/CESMD/iqr_dist_DM2.pl?IQRID=crockett_15feb2012_71736351&amp;SFlag=0&amp;Flag=2</t>
  </si>
  <si>
    <t>10/14/2019 22:33:42 PDT (UTC - 7)</t>
  </si>
  <si>
    <t>nc73291880</t>
  </si>
  <si>
    <t>https://www.strongmotioncenter.org/cgi-bin/CESMD/iqr_dist_DM2.pl?iqrid=nc73291880&amp;SFlag=0&amp;Flag=2</t>
  </si>
  <si>
    <t>https://www.strongmotioncenter.org/cgi-bin/CESMD/iqr_dist_DM2.pl?iqrid=Crockett_16Feb2012_71736656&amp;SFlag=0&amp;Flag=2</t>
  </si>
  <si>
    <t>https://www.strongmotioncenter.org/cgi-bin/CESMD/iqr_dist_DM2.pl?iqrid=Lafayette_01Mar2007&amp;SFlag=0&amp;Flag=2</t>
  </si>
  <si>
    <t>01/04/2018 02:39:37 PST (UTC - 8)</t>
  </si>
  <si>
    <t>nc72948801</t>
  </si>
  <si>
    <t>https://www.strongmotioncenter.org/cgi-bin/CESMD/iqr_dist_DM2.pl?iqrid=berkeley_04jan2018_72948801&amp;SFlag=0&amp;Flag=2</t>
  </si>
  <si>
    <t>https://www.strongmotioncenter.org/cgi-bin/CESMD/iqr_dist_DM2.pl?iqrid=Piedmont_20Jul2007&amp;SFlag=0&amp;Flag=2</t>
  </si>
  <si>
    <t>https://www.strongmotioncenter.org/cgi-bin/CESMD/iqr_dist_DM2.pl?iqrid=Alamo_05Sep2008&amp;SFlag=0&amp;Flag=2</t>
  </si>
  <si>
    <t>https://www.strongmotioncenter.org/cgi-bin/CESMD/iqr_dist_DM2.pl?iqrid=AlumRock_30Oct2007&amp;SFlag=0&amp;Flag=2</t>
  </si>
  <si>
    <t>https://www.strongmotioncenter.org/cgi-bin/CESMD/iqr_dist_DM2.pl?iqrid=berkeley_20oct2011_71667591&amp;SFlag=0&amp;Flag=2</t>
  </si>
  <si>
    <t>https://www.strongmotioncenter.org/cgi-bin/CESMD/iqr_dist_DM2.pl?iqrid=Piedmont_17Aug2015_72507396&amp;SFlag=0&amp;Flag=2</t>
  </si>
  <si>
    <t>https://www.strongmotioncenter.org/cgi-bin/CESMD/iqr_dist_DM2.pl?iqrid=Berkeley_20Oct2011_71667366&amp;SFlag=0&amp;Flag=2</t>
  </si>
  <si>
    <t>https://www.strongmotioncenter.org/cgi-bin/CESMD/iqr_dist_DM2.pl?iqrid=berkeley_27oct2011_71671256&amp;SFlag=0&amp;Flag=2</t>
  </si>
  <si>
    <t>Millbrae</t>
  </si>
  <si>
    <t>10/27/2023 18:38:31 PDT (UTC - 7)</t>
  </si>
  <si>
    <t>nc73952475</t>
  </si>
  <si>
    <t>https://www.strongmotioncenter.org/cgi-bin/CESMD/iqr_dist_DM2.pl?iqrid=nc73952475&amp;SFlag=0&amp;Flag=2</t>
  </si>
  <si>
    <t>https://www.strongmotioncenter.org/cgi-bin/CESMD/iqr_dist_DM2.pl?iqrid=LakeElsinore_02Sep2007&amp;SFlag=0&amp;Flag=2</t>
  </si>
  <si>
    <t>https://www.strongmotioncenter.org/cgi-bin/CESMD/iqr_dist_DM2.pl?iqrid=Yucaipa_16Jun2005&amp;SFlag=0&amp;Flag=2</t>
  </si>
  <si>
    <t>https://www.strongmotioncenter.org/cgi-bin/CESMD/iqr_dist_DM2.pl?iqrid=LaHabra_28Mar2014_15481673&amp;SFlag=0&amp;Flag=2</t>
  </si>
  <si>
    <t>Ontario</t>
  </si>
  <si>
    <t>10/06/2024 03:51:08 PDT (UTC - 7)</t>
  </si>
  <si>
    <t>ci40752807</t>
  </si>
  <si>
    <t>https://www.strongmotioncenter.org/cgi-bin/CESMD/iqr_dist_DM2.pl?iqrid=ci40752807&amp;SFlag=0&amp;Flag=2</t>
  </si>
  <si>
    <t>https://www.strongmotioncenter.org/cgi-bin/CESMD/iqr_dist_DM2.pl?iqrid=Anza_12Jun2005&amp;SFlag=0&amp;Flag=2</t>
  </si>
  <si>
    <t>https://www.strongmotioncenter.org/cgi-bin/CESMD/iqr_dist_DM2.pl?iqrid=SanBernardino_08Jan2009&amp;SFlag=0&amp;Flag=2</t>
  </si>
  <si>
    <t>https://www.strongmotioncenter.org/cgi-bin/CESMD/iqr_dist_DM2.pl?iqrid=yorbalinda_08aug2012_15189281&amp;SFlag=0&amp;Flag=2</t>
  </si>
  <si>
    <t>01/06/2005 06:35:26 PST (UTC - 8)</t>
  </si>
  <si>
    <t>ci14116972</t>
  </si>
  <si>
    <t>https://www.strongmotioncenter.org/cgi-bin/CESMD/iqr_dist_DM2.pl?iqrid=Fontana_06Jan2005&amp;SFlag=0&amp;Flag=2</t>
  </si>
  <si>
    <t>https://www.strongmotioncenter.org/cgi-bin/CESMD/iqr_dist_DM2.pl?iqrid=Fontana_25Jul2015_37213455&amp;SFlag=0&amp;Flag=2</t>
  </si>
  <si>
    <t>https://www.strongmotioncenter.org/cgi-bin/CESMD/iqr_dist_DM2.pl?iqrid=yorbalinda_13jun2012_15164105&amp;SFlag=0&amp;Flag=2</t>
  </si>
  <si>
    <t>https://www.strongmotioncenter.org/cgi-bin/CESMD/iqr_dist_DM2.pl?iqrid=Inglewood_17May2009&amp;SFlag=0&amp;Flag=2</t>
  </si>
  <si>
    <t>Devore</t>
  </si>
  <si>
    <t>12/29/2015 17:48:57 PST (UTC - 8)</t>
  </si>
  <si>
    <t>ci37507576</t>
  </si>
  <si>
    <t>https://www.strongmotioncenter.org/cgi-bin/CESMD/iqr_dist_DM2.pl?iqrid=Devore_29Dec2015_37507576&amp;SFlag=0&amp;Flag=2</t>
  </si>
  <si>
    <t>01/06/2016 06:42:34 PST (UTC - 8)</t>
  </si>
  <si>
    <t>ci37510616</t>
  </si>
  <si>
    <t>https://www.strongmotioncenter.org/cgi-bin/CESMD/iqr_dist_DM2.pl?iqrid=Banning_06Jan2016_37510616&amp;SFlag=0&amp;Flag=2</t>
  </si>
  <si>
    <t>LakelandVillage</t>
  </si>
  <si>
    <t>08/15/2024 09:39:31 PDT (UTC - 7)</t>
  </si>
  <si>
    <t>ci40703159</t>
  </si>
  <si>
    <t>https://www.strongmotioncenter.org/cgi-bin/CESMD/iqr_dist_DM2.pl?iqrid=ci40703159&amp;SFlag=0&amp;Flag=2</t>
  </si>
  <si>
    <t>https://www.strongmotioncenter.org/cgi-bin/CESMD/iqr_dist_DM2.pl?iqrid=yorbalinda_07aug2012_15189073&amp;SFlag=0&amp;Flag=2</t>
  </si>
  <si>
    <t>https://www.strongmotioncenter.org/cgi-bin/CESMD/iqr_dist_DM2.pl?iqrid=Calexico_04Apr2010_14607652&amp;SFlag=0&amp;Flag=2</t>
  </si>
  <si>
    <t>https://www.strongmotioncenter.org/cgi-bin/CESMD/iqr_dist_DM2.pl?iqrid=LomaLinda_23Jun2008&amp;SFlag=0&amp;Flag=2</t>
  </si>
  <si>
    <t>https://www.strongmotioncenter.org/cgi-bin/CESMD/iqr_dist_DM2.pl?iqrid=Redlands_13Feb2010&amp;SFlag=0&amp;Flag=2</t>
  </si>
  <si>
    <t>Ridgecrest</t>
  </si>
  <si>
    <t>https://www.strongmotioncenter.org/cgi-bin/CESMD/iqr_dist_DM2.pl?iqrid=WhittierNarrows_16Mar2010&amp;SFlag=0&amp;Flag=2</t>
  </si>
  <si>
    <t>https://www.strongmotioncenter.org/cgi-bin/CESMD/iqr_dist_DM2.pl?iqrid=beaumont_16jan2010&amp;SFlag=0&amp;Flag=2</t>
  </si>
  <si>
    <t>https://www.strongmotioncenter.org/cgi-bin/CESMD/iqr_dist_DM2.pl?iqrid=Yucaipa_02Oct2008&amp;SFlag=0&amp;Flag=2</t>
  </si>
  <si>
    <t>10/08/2016 15:43:49 PDT (UTC - 7)</t>
  </si>
  <si>
    <t>ci37713424</t>
  </si>
  <si>
    <t>https://www.strongmotioncenter.org/cgi-bin/CESMD/iqr_dist_DM2.pl?iqrid=LomaLinda_08Oct2016_37713424&amp;SFlag=0&amp;Flag=2</t>
  </si>
  <si>
    <t>https://www.strongmotioncenter.org/cgi-bin/CESMD/iqr_dist_DM2.pl?iqrid=Encino_17mar2014_15476961&amp;SFlag=0&amp;Flag=2</t>
  </si>
  <si>
    <t>https://www.strongmotioncenter.org/cgi-bin/CESMD/iqr_dist_DM2.pl?iqrid=Banning_11Jan2010&amp;SFlag=0&amp;Flag=2</t>
  </si>
  <si>
    <t>https://www.strongmotioncenter.org/cgi-bin/CESMD/iqr_dist_DM2.pl?iqrid=Ocotillo_14Jun2010&amp;SFlag=0&amp;Flag=2</t>
  </si>
  <si>
    <t>https://www.strongmotioncenter.org/cgi-bin/CESMD/iqr_dist_DM2.pl?iqrid=Anza_11Mar2013_15296281&amp;SFlag=0&amp;Flag=2</t>
  </si>
  <si>
    <t>https://www.strongmotioncenter.org/cgi-bin/CESMD/iqr_dist_DM2.pl?iqrid=devore_28apr2012_15141521&amp;SFlag=0&amp;Flag=2</t>
  </si>
  <si>
    <t>07/29/2024 13:00:52 PDT (UTC - 7)</t>
  </si>
  <si>
    <t>ci40675215</t>
  </si>
  <si>
    <t>https://www.strongmotioncenter.org/cgi-bin/CESMD/iqr_dist_DM2.pl?iqrid=ci40675215&amp;SFlag=0&amp;Flag=2</t>
  </si>
  <si>
    <t>https://www.strongmotioncenter.org/cgi-bin/CESMD/iqr_dist_DM2.pl?iqrid=ViewPark-WindsorHills_03May2015_37374008&amp;SFlag=0&amp;Flag=2</t>
  </si>
  <si>
    <t>https://www.strongmotioncenter.org/cgi-bin/CESMD/iqr_dist_DM2.pl?iqrid=InglewoodAftershock_19May2009&amp;SFlag=0&amp;Flag=2</t>
  </si>
  <si>
    <t>Pacoima</t>
  </si>
  <si>
    <t>07/30/2020 04:29:29 PDT (UTC - 7)</t>
  </si>
  <si>
    <t>ci39322287</t>
  </si>
  <si>
    <t>https://www.strongmotioncenter.org/cgi-bin/CESMD/iqr_dist_DM2.pl?iqrid=ci39322287&amp;SFlag=0&amp;Flag=2</t>
  </si>
  <si>
    <t>07/05/2019 20:19:53 PDT (UTC - 7)</t>
  </si>
  <si>
    <t>ci38457511</t>
  </si>
  <si>
    <t>https://www.strongmotioncenter.org/cgi-bin/CESMD/iqr_dist_DM2.pl?iqrid=ci38457511&amp;SFlag=0&amp;Flag=2</t>
  </si>
  <si>
    <t>HectorMine99</t>
  </si>
  <si>
    <t>10/16/1999 02:46:45 PDT (UTC - 7)</t>
  </si>
  <si>
    <t>https://www.strongmotioncenter.org/cgi-bin/CESMD/iqr_dist_DM2.pl?iqrid=HectorMine99&amp;SFlag=0&amp;Flag=2</t>
  </si>
  <si>
    <t>losangelesairport</t>
  </si>
  <si>
    <t>07/25/2012 03:18:42 PDT (UTC - 7)</t>
  </si>
  <si>
    <t>ci15182841</t>
  </si>
  <si>
    <t>https://www.strongmotioncenter.org/cgi-bin/CESMD/iqr_dist_DM2.pl?iqrid=LosAngelesAirport_25Jul2012_15182841&amp;SFlag=0&amp;Flag=2</t>
  </si>
  <si>
    <t>ViewParkWindsorHills</t>
  </si>
  <si>
    <t>04/22/2020 00:03:47 PDT (UTC - 7)</t>
  </si>
  <si>
    <t>ci39400304</t>
  </si>
  <si>
    <t>https://www.strongmotioncenter.org/cgi-bin/CESMD/iqr_dist_DM2.pl?iqrid=ci39400304&amp;SFlag=0&amp;Flag=2</t>
  </si>
  <si>
    <t>Westwood</t>
  </si>
  <si>
    <t>09/18/2017 23:20:44 PDT (UTC - 7)</t>
  </si>
  <si>
    <t>ci37766535</t>
  </si>
  <si>
    <t>https://www.strongmotioncenter.org/cgi-bin/CESMD/iqr_dist_DM2.pl?iqrid=Westwood_18Sep2017_37766535&amp;SFlag=0&amp;Flag=2</t>
  </si>
  <si>
    <t>07/04/2019 10:33:49 PDT (UTC - 7)</t>
  </si>
  <si>
    <t>ci38443183</t>
  </si>
  <si>
    <t>https://www.strongmotioncenter.org/cgi-bin/CESMD/iqr_dist_DM2.pl?iqrid=ci38443183&amp;SFlag=0&amp;Flag=2</t>
  </si>
  <si>
    <t>Compton</t>
  </si>
  <si>
    <t>10/18/2019 00:19:51 PDT (UTC - 7)</t>
  </si>
  <si>
    <t>ci38905415</t>
  </si>
  <si>
    <t>https://www.strongmotioncenter.org/cgi-bin/CESMD/iqr_dist_DM2.pl?iqrid=ci38905415&amp;SFlag=0&amp;Flag=2</t>
  </si>
  <si>
    <t>Chatsworth</t>
  </si>
  <si>
    <t>08/09/2007 00:58:49 PDT (UTC - 7)</t>
  </si>
  <si>
    <t>ci14312160</t>
  </si>
  <si>
    <t>https://www.strongmotioncenter.org/cgi-bin/CESMD/iqr_dist_DM2.pl?iqrid=Chatsworth_09Aug2007&amp;SFlag=0&amp;Flag=2</t>
  </si>
  <si>
    <t>YorbaLinda</t>
  </si>
  <si>
    <t>09/03/2002 12:08:51 PDT (UTC - 7)</t>
  </si>
  <si>
    <t>ci9818433</t>
  </si>
  <si>
    <t>https://www.strongmotioncenter.org/cgi-bin/CESMD/iqr_dist_DM2.pl?iqrid=YorbaLinda_3Sep2002&amp;SFlag=0&amp;Flag=2</t>
  </si>
  <si>
    <t>RowlandHeights</t>
  </si>
  <si>
    <t>03/29/2014 14:32:46 PDT (UTC - 7)</t>
  </si>
  <si>
    <t>ci15483001</t>
  </si>
  <si>
    <t>https://www.strongmotioncenter.org/cgi-bin/CESMD/iqr_dist_DM2.pl?iqrid=RowlandHeights_29Mar2014_15483001&amp;SFlag=0&amp;Flag=2</t>
  </si>
  <si>
    <t>Carson</t>
  </si>
  <si>
    <t>09/17/2021 19:58:34 PDT (UTC - 7)</t>
  </si>
  <si>
    <t>ci39812319</t>
  </si>
  <si>
    <t>https://www.strongmotioncenter.org/cgi-bin/CESMD/iqr_dist_DM2.pl?iqrid=ci39812319&amp;SFlag=0&amp;Flag=2</t>
  </si>
  <si>
    <t>Malibu</t>
  </si>
  <si>
    <t>09/12/2024 07:28:21 PDT (UTC - 7)</t>
  </si>
  <si>
    <t>ci40731623</t>
  </si>
  <si>
    <t>https://www.strongmotioncenter.org/cgi-bin/CESMD/iqr_dist_DM2.pl?iqrid=ci40731623&amp;SFlag=0&amp;Flag=2</t>
  </si>
  <si>
    <t>06/10/2016 01:04:38 PDT (UTC - 7)</t>
  </si>
  <si>
    <t>ci37374687</t>
  </si>
  <si>
    <t>https://www.strongmotioncenter.org/cgi-bin/CESMD/iqr_dist_DM2.pl?iqrid=BorregoSprings_10Jun2016_37374687&amp;SFlag=0&amp;Flag=2</t>
  </si>
  <si>
    <t>GranadaHills</t>
  </si>
  <si>
    <t>01/21/2020 23:41:10 PST (UTC - 8)</t>
  </si>
  <si>
    <t>ci39277736</t>
  </si>
  <si>
    <t>LaVerne</t>
  </si>
  <si>
    <t>08/28/2018 19:33:28 PDT (UTC - 7)</t>
  </si>
  <si>
    <t>ci38038071</t>
  </si>
  <si>
    <t>https://www.strongmotioncenter.org/cgi-bin/CESMD/iqr_dist_DM2.pl?iqrid=ci38038071&amp;SFlag=0&amp;Flag=2</t>
  </si>
  <si>
    <t>https://www.strongmotioncenter.org/cgi-bin/CESMD/iqr_dist_DM2.pl?IQRID=ci39277736&amp;SFlag=0&amp;Flag=2</t>
  </si>
  <si>
    <t>Lamont</t>
  </si>
  <si>
    <t>08/06/2024 21:09:56 PDT (UTC - 7)</t>
  </si>
  <si>
    <t>ci40865184</t>
  </si>
  <si>
    <t>https://www.strongmotioncenter.org/cgi-bin/CESMD/iqr_dist_DM2.pl?iqrid=ci40865184&amp;SFlag=0&amp;Flag=2</t>
  </si>
  <si>
    <t>Cabazon</t>
  </si>
  <si>
    <t>05/08/2018 04:49:34 PDT (UTC - 7)</t>
  </si>
  <si>
    <t>ci38167848</t>
  </si>
  <si>
    <t>https://www.strongmotioncenter.org/cgi-bin/CESMD/iqr_dist_DM2.pl?iqrid=Cabazon_08May2018_38167848&amp;SFlag=0&amp;Flag=2</t>
  </si>
  <si>
    <t>Magnitude.Type</t>
  </si>
  <si>
    <t>Mw</t>
  </si>
  <si>
    <t>ML</t>
  </si>
  <si>
    <t>M</t>
  </si>
  <si>
    <t>CESMD Event Records Link</t>
  </si>
  <si>
    <t>Strike1</t>
  </si>
  <si>
    <t>Dip1</t>
  </si>
  <si>
    <t>Rake1</t>
  </si>
  <si>
    <t>Strike2</t>
  </si>
  <si>
    <t>Dip2</t>
  </si>
  <si>
    <t>Rake2</t>
  </si>
  <si>
    <t>USGS Event Link</t>
  </si>
  <si>
    <t>https://earthquake.usgs.gov/earthquakes/eventpage/nc73291880/executive</t>
  </si>
  <si>
    <t>https://earthquake.usgs.gov/earthquakes/eventpage/nc71736656/executive</t>
  </si>
  <si>
    <t>https://earthquake.usgs.gov/earthquakes/eventpage/nc71736351/executive</t>
  </si>
  <si>
    <t>https://earthquake.usgs.gov/earthquakes/eventpage/nc71746766/executive</t>
  </si>
  <si>
    <t>https://earthquake.usgs.gov/earthquakes/eventpage/nc40194055/executive</t>
  </si>
  <si>
    <t>https://earthquake.usgs.gov/earthquakes/eventpage/nc72948801/executive</t>
  </si>
  <si>
    <t>https://earthquake.usgs.gov/earthquakes/eventpage/nc40199209/executive</t>
  </si>
  <si>
    <t>https://earthquake.usgs.gov/earthquakes/eventpage/nc51207740/executive</t>
  </si>
  <si>
    <t>https://earthquake.usgs.gov/earthquakes/eventpage/nc40204628/executive</t>
  </si>
  <si>
    <t>https://earthquake.usgs.gov/earthquakes/eventpage/nc71667591/executive</t>
  </si>
  <si>
    <t>https://earthquake.usgs.gov/earthquakes/eventpage/nc72507396/executive</t>
  </si>
  <si>
    <t>https://earthquake.usgs.gov/earthquakes/eventpage/nc71667366/executive</t>
  </si>
  <si>
    <t>https://earthquake.usgs.gov/earthquakes/eventpage/nc71671256/executive</t>
  </si>
  <si>
    <t>https://earthquake.usgs.gov/earthquakes/eventpage/nc73952475/executive</t>
  </si>
  <si>
    <t>https://earthquake.usgs.gov/earthquakes/eventpage/nc71506865/executive</t>
  </si>
  <si>
    <t>https://earthquake.usgs.gov/earthquakes/eventpage/ci10275733/executive</t>
  </si>
  <si>
    <t>https://earthquake.usgs.gov/earthquakes/eventpage/ci14155260/executive</t>
  </si>
  <si>
    <t>https://earthquake.usgs.gov/earthquakes/eventpage/ci15481673/executive</t>
  </si>
  <si>
    <t>https://earthquake.usgs.gov/earthquakes/eventpage/ci40752807/executive</t>
  </si>
  <si>
    <t>https://earthquake.usgs.gov/earthquakes/eventpage/ci14151344/executive</t>
  </si>
  <si>
    <t>https://earthquake.usgs.gov/earthquakes/eventpage/ci10370141/executive</t>
  </si>
  <si>
    <t>https://earthquake.usgs.gov/earthquakes/eventpage/ci15189281/executive</t>
  </si>
  <si>
    <t>https://earthquake.usgs.gov/earthquakes/eventpage/ci37213455/executive</t>
  </si>
  <si>
    <t>https://earthquake.usgs.gov/earthquakes/eventpage/ci10736069/executive</t>
  </si>
  <si>
    <t>https://earthquake.usgs.gov/earthquakes/eventpage/ci15164105/executive</t>
  </si>
  <si>
    <t>https://earthquake.usgs.gov/earthquakes/eventpage/ci10410337/executive</t>
  </si>
  <si>
    <t>https://earthquake.usgs.gov/earthquakes/eventpage/ci37507576/executive</t>
  </si>
  <si>
    <t>https://earthquake.usgs.gov/earthquakes/eventpage/ci37510616/executive</t>
  </si>
  <si>
    <t>https://earthquake.usgs.gov/earthquakes/eventpage/ci40703159/executive</t>
  </si>
  <si>
    <t>https://earthquake.usgs.gov/earthquakes/eventpage/ci15207433/executive</t>
  </si>
  <si>
    <t>https://earthquake.usgs.gov/earthquakes/eventpage/ci15189073/executive</t>
  </si>
  <si>
    <t>https://earthquake.usgs.gov/earthquakes/eventpage/ci14376612/executive</t>
  </si>
  <si>
    <t>https://earthquake.usgs.gov/earthquakes/eventpage/ci14601172/executive</t>
  </si>
  <si>
    <t>https://earthquake.usgs.gov/earthquakes/eventpage/ci10530013/executive</t>
  </si>
  <si>
    <t>https://earthquake.usgs.gov/earthquakes/eventpage/ci14396336/executive</t>
  </si>
  <si>
    <t>Depth (km)</t>
  </si>
  <si>
    <t>https://earthquake.usgs.gov/earthquakes/eventpage/CI14116972/executive</t>
  </si>
  <si>
    <t>https://earthquake.usgs.gov/earthquakes/eventpage/CI10541957/executive</t>
  </si>
  <si>
    <t>https://earthquake.usgs.gov/earthquakes/eventpage/ci37713424/executive</t>
  </si>
  <si>
    <t>https://earthquake.usgs.gov/earthquakes/eventpage/ci15476961/executive</t>
  </si>
  <si>
    <t>https://earthquake.usgs.gov/earthquakes/eventpage/ci14571828/executive</t>
  </si>
  <si>
    <t>https://earthquake.usgs.gov/earthquakes/eventpage/ci14745580/executive</t>
  </si>
  <si>
    <t>https://earthquake.usgs.gov/earthquakes/eventpage/ci15296281/executive</t>
  </si>
  <si>
    <t>https://earthquake.usgs.gov/earthquakes/eventpage/ci15141521/executive</t>
  </si>
  <si>
    <t>https://earthquake.usgs.gov/earthquakes/eventpage/ci40675215/executive</t>
  </si>
  <si>
    <t>https://earthquake.usgs.gov/earthquakes/eventpage/ci37374008/executive</t>
  </si>
  <si>
    <t>https://earthquake.usgs.gov/earthquakes/eventpage/ci14607652/executive</t>
  </si>
  <si>
    <t>https://earthquake.usgs.gov/earthquakes/eventpage/ci10411545/executive</t>
  </si>
  <si>
    <t>https://earthquake.usgs.gov/earthquakes/eventpage/ci39322287/executive</t>
  </si>
  <si>
    <t>https://earthquake.usgs.gov/earthquakes/eventpage/ci38457511/executive</t>
  </si>
  <si>
    <t>https://earthquake.usgs.gov/earthquakes/eventpage/ci9108652/executive</t>
  </si>
  <si>
    <t>ci9108652</t>
  </si>
  <si>
    <t>https://earthquake.usgs.gov/earthquakes/eventpage/ci15182841/executive</t>
  </si>
  <si>
    <t>https://earthquake.usgs.gov/earthquakes/eventpage/ci39400304/executive</t>
  </si>
  <si>
    <t>https://earthquake.usgs.gov/earthquakes/eventpage/ci37766535/executive</t>
  </si>
  <si>
    <t>https://earthquake.usgs.gov/earthquakes/eventpage/ci38443183/executive</t>
  </si>
  <si>
    <t>https://earthquake.usgs.gov/earthquakes/eventpage/ci38905415/executive</t>
  </si>
  <si>
    <t>https://earthquake.usgs.gov/earthquakes/eventpage/ci14312160/executive</t>
  </si>
  <si>
    <t>https://earthquake.usgs.gov/earthquakes/eventpage/ci9818433/executive</t>
  </si>
  <si>
    <t>https://earthquake.usgs.gov/earthquakes/eventpage/ci15483001/executive</t>
  </si>
  <si>
    <t>https://earthquake.usgs.gov/earthquakes/eventpage/ci39812319/executive</t>
  </si>
  <si>
    <t>https://earthquake.usgs.gov/earthquakes/eventpage/ci40731623/executive</t>
  </si>
  <si>
    <t>https://earthquake.usgs.gov/earthquakes/eventpage/ci37374687/executive</t>
  </si>
  <si>
    <t>https://earthquake.usgs.gov/earthquakes/eventpage/ci39277736/executive</t>
  </si>
  <si>
    <t>https://earthquake.usgs.gov/earthquakes/eventpage/ci38038071/executive</t>
  </si>
  <si>
    <t>https://earthquake.usgs.gov/earthquakes/eventpage/ci40865184/executive</t>
  </si>
  <si>
    <t>https://earthquake.usgs.gov/earthquakes/eventpage/ci38167848/executive</t>
  </si>
  <si>
    <t>Mech1</t>
  </si>
  <si>
    <t>Mech2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</si>
</sst>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33333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 applyBorder="1"/>
    <xf numFmtId="0" fontId="1" fillId="0" borderId="3" xfId="0" applyFont="1" applyBorder="1"/>
    <xf numFmtId="0" fontId="1" fillId="0" borderId="4" xfId="0" applyFont="1" applyBorder="1"/>
    <xf numFmtId="0" fontId="0" fillId="2" borderId="2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1" fillId="0" borderId="5" xfId="0" applyFont="1" applyBorder="1"/>
    <xf numFmtId="0" fontId="0" fillId="0" borderId="2" xfId="0" applyBorder="1"/>
    <xf numFmtId="0" fontId="0" fillId="0" borderId="1" xfId="0" applyBorder="1"/>
    <xf numFmtId="0" fontId="1" fillId="0" borderId="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280F-6E74-4BE8-9F55-CCDFFC6B852C}">
  <dimension ref="A1:U205"/>
  <sheetViews>
    <sheetView tabSelected="1" topLeftCell="K1" zoomScaleNormal="100" workbookViewId="0">
      <pane ySplit="1" topLeftCell="A2" activePane="bottomLeft" state="frozen"/>
      <selection pane="bottomLeft" activeCell="P2" sqref="P2"/>
    </sheetView>
  </sheetViews>
  <sheetFormatPr defaultRowHeight="15" x14ac:dyDescent="0.25"/>
  <cols>
    <col min="1" max="1" width="5.5703125" bestFit="1" customWidth="1"/>
    <col min="2" max="2" width="21.7109375" bestFit="1" customWidth="1"/>
    <col min="3" max="3" width="30.42578125" bestFit="1" customWidth="1"/>
    <col min="4" max="4" width="11.140625" bestFit="1" customWidth="1"/>
    <col min="5" max="5" width="8.42578125" bestFit="1" customWidth="1"/>
    <col min="6" max="6" width="10" bestFit="1" customWidth="1"/>
    <col min="7" max="7" width="10.42578125" bestFit="1" customWidth="1"/>
    <col min="8" max="8" width="15.42578125" bestFit="1" customWidth="1"/>
    <col min="9" max="9" width="7.28515625" bestFit="1" customWidth="1"/>
    <col min="10" max="10" width="13.5703125" bestFit="1" customWidth="1"/>
    <col min="11" max="11" width="125.5703125" bestFit="1" customWidth="1"/>
    <col min="12" max="12" width="11.140625" bestFit="1" customWidth="1"/>
    <col min="13" max="13" width="7.28515625" bestFit="1" customWidth="1"/>
    <col min="14" max="14" width="5.140625" bestFit="1" customWidth="1"/>
    <col min="15" max="15" width="6.42578125" bestFit="1" customWidth="1"/>
    <col min="16" max="16" width="8.140625" bestFit="1" customWidth="1"/>
    <col min="17" max="17" width="7.28515625" bestFit="1" customWidth="1"/>
    <col min="18" max="18" width="5.140625" bestFit="1" customWidth="1"/>
    <col min="19" max="19" width="6.42578125" bestFit="1" customWidth="1"/>
    <col min="20" max="20" width="6.85546875" bestFit="1" customWidth="1"/>
    <col min="21" max="21" width="68.5703125" bestFit="1" customWidth="1"/>
  </cols>
  <sheetData>
    <row r="1" spans="1:21" ht="15.75" thickBot="1" x14ac:dyDescent="0.3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257</v>
      </c>
      <c r="I1" s="3" t="s">
        <v>8</v>
      </c>
      <c r="J1" s="3" t="s">
        <v>9</v>
      </c>
      <c r="K1" s="3" t="s">
        <v>261</v>
      </c>
      <c r="L1" s="3" t="s">
        <v>304</v>
      </c>
      <c r="M1" s="3" t="s">
        <v>262</v>
      </c>
      <c r="N1" s="3" t="s">
        <v>263</v>
      </c>
      <c r="O1" s="3" t="s">
        <v>264</v>
      </c>
      <c r="P1" s="3" t="s">
        <v>336</v>
      </c>
      <c r="Q1" s="3" t="s">
        <v>265</v>
      </c>
      <c r="R1" s="3" t="s">
        <v>266</v>
      </c>
      <c r="S1" s="3" t="s">
        <v>267</v>
      </c>
      <c r="T1" s="11" t="s">
        <v>337</v>
      </c>
      <c r="U1" s="8" t="s">
        <v>268</v>
      </c>
    </row>
    <row r="2" spans="1:21" ht="15.75" customHeight="1" x14ac:dyDescent="0.25">
      <c r="A2" s="4">
        <v>1</v>
      </c>
      <c r="B2" s="9" t="s">
        <v>55</v>
      </c>
      <c r="C2" s="5" t="s">
        <v>122</v>
      </c>
      <c r="D2" s="5" t="s">
        <v>123</v>
      </c>
      <c r="E2" s="5">
        <v>37.938000000000002</v>
      </c>
      <c r="F2" s="5">
        <v>-122.057</v>
      </c>
      <c r="G2" s="5">
        <v>4.5</v>
      </c>
      <c r="H2" s="5" t="s">
        <v>258</v>
      </c>
      <c r="I2" s="5" t="s">
        <v>1</v>
      </c>
      <c r="J2" s="5">
        <v>146</v>
      </c>
      <c r="K2" s="9" t="s">
        <v>124</v>
      </c>
      <c r="L2" s="5">
        <v>14</v>
      </c>
      <c r="M2" s="9">
        <v>164</v>
      </c>
      <c r="N2" s="9">
        <v>89</v>
      </c>
      <c r="O2" s="9">
        <v>-177</v>
      </c>
      <c r="P2" s="9" t="str">
        <f>IF(AND(O2&gt;30,O2&lt;150),"RV",IF(AND(O2&gt;-150, O2&lt;-30),"NM","SS"))</f>
        <v>SS</v>
      </c>
      <c r="Q2" s="9">
        <v>74</v>
      </c>
      <c r="R2" s="9">
        <v>87</v>
      </c>
      <c r="S2" s="9">
        <v>-1</v>
      </c>
      <c r="T2" s="9" t="str">
        <f t="shared" ref="T2:T16" si="0">IF(AND(S2&gt;30,S2&lt;150),"RV",IF(AND(S2&gt;-150, S2&lt;-30),"NM","SS"))</f>
        <v>SS</v>
      </c>
      <c r="U2" s="9" t="s">
        <v>269</v>
      </c>
    </row>
    <row r="3" spans="1:21" ht="15.75" customHeight="1" x14ac:dyDescent="0.25">
      <c r="A3" s="6">
        <v>2</v>
      </c>
      <c r="B3" s="10" t="s">
        <v>99</v>
      </c>
      <c r="C3" s="7" t="s">
        <v>100</v>
      </c>
      <c r="D3" s="7" t="s">
        <v>101</v>
      </c>
      <c r="E3" s="7">
        <v>38.078000000000003</v>
      </c>
      <c r="F3" s="7">
        <v>-122.23399999999999</v>
      </c>
      <c r="G3" s="7">
        <v>3.5</v>
      </c>
      <c r="H3" s="7" t="s">
        <v>259</v>
      </c>
      <c r="I3" s="7" t="s">
        <v>1</v>
      </c>
      <c r="J3" s="7">
        <v>61</v>
      </c>
      <c r="K3" s="6" t="s">
        <v>125</v>
      </c>
      <c r="L3" s="7">
        <v>8.1999999999999993</v>
      </c>
      <c r="M3" s="10">
        <v>55</v>
      </c>
      <c r="N3" s="10">
        <v>82</v>
      </c>
      <c r="O3" s="10">
        <v>-10</v>
      </c>
      <c r="P3" s="9" t="str">
        <f t="shared" ref="P2:P16" si="1">IF(AND(O3&gt;30,O3&lt;150),"RV",IF(AND(O3&gt;-150, O3&lt;-30),"NM","SS"))</f>
        <v>SS</v>
      </c>
      <c r="Q3" s="10">
        <v>146</v>
      </c>
      <c r="R3" s="10">
        <v>80</v>
      </c>
      <c r="S3" s="10">
        <v>-172</v>
      </c>
      <c r="T3" s="9" t="str">
        <f t="shared" si="0"/>
        <v>SS</v>
      </c>
      <c r="U3" s="10" t="s">
        <v>270</v>
      </c>
    </row>
    <row r="4" spans="1:21" ht="15.75" customHeight="1" x14ac:dyDescent="0.25">
      <c r="A4" s="6">
        <v>3</v>
      </c>
      <c r="B4" s="10" t="s">
        <v>96</v>
      </c>
      <c r="C4" s="7" t="s">
        <v>97</v>
      </c>
      <c r="D4" s="7" t="s">
        <v>98</v>
      </c>
      <c r="E4" s="7">
        <v>38.075000000000003</v>
      </c>
      <c r="F4" s="7">
        <v>-122.233</v>
      </c>
      <c r="G4" s="7">
        <v>3.6</v>
      </c>
      <c r="H4" s="7" t="s">
        <v>259</v>
      </c>
      <c r="I4" s="7" t="s">
        <v>1</v>
      </c>
      <c r="J4" s="7">
        <v>40</v>
      </c>
      <c r="K4" s="10" t="s">
        <v>121</v>
      </c>
      <c r="L4" s="7">
        <v>8.8000000000000007</v>
      </c>
      <c r="M4" s="10">
        <v>329</v>
      </c>
      <c r="N4" s="10">
        <v>87</v>
      </c>
      <c r="O4" s="10">
        <v>170</v>
      </c>
      <c r="P4" s="9" t="str">
        <f t="shared" si="1"/>
        <v>SS</v>
      </c>
      <c r="Q4" s="10">
        <v>60</v>
      </c>
      <c r="R4" s="10">
        <v>80</v>
      </c>
      <c r="S4" s="10">
        <v>3</v>
      </c>
      <c r="T4" s="9" t="str">
        <f t="shared" si="0"/>
        <v>SS</v>
      </c>
      <c r="U4" s="10" t="s">
        <v>271</v>
      </c>
    </row>
    <row r="5" spans="1:21" ht="15.75" customHeight="1" x14ac:dyDescent="0.25">
      <c r="A5" s="6">
        <v>4</v>
      </c>
      <c r="B5" s="10" t="s">
        <v>102</v>
      </c>
      <c r="C5" s="7" t="s">
        <v>103</v>
      </c>
      <c r="D5" s="7" t="s">
        <v>104</v>
      </c>
      <c r="E5" s="7">
        <v>37.929000000000002</v>
      </c>
      <c r="F5" s="7">
        <v>-122.304</v>
      </c>
      <c r="G5" s="7">
        <v>4</v>
      </c>
      <c r="H5" s="7" t="s">
        <v>259</v>
      </c>
      <c r="I5" s="7" t="s">
        <v>1</v>
      </c>
      <c r="J5" s="7">
        <v>123</v>
      </c>
      <c r="K5" s="6" t="s">
        <v>119</v>
      </c>
      <c r="L5" s="7">
        <v>8.1</v>
      </c>
      <c r="M5" s="10">
        <v>147</v>
      </c>
      <c r="N5" s="10">
        <v>83</v>
      </c>
      <c r="O5" s="10">
        <v>-170</v>
      </c>
      <c r="P5" s="9" t="str">
        <f t="shared" si="1"/>
        <v>SS</v>
      </c>
      <c r="Q5" s="10">
        <v>56</v>
      </c>
      <c r="R5" s="10">
        <v>81</v>
      </c>
      <c r="S5" s="10">
        <v>-7</v>
      </c>
      <c r="T5" s="9" t="str">
        <f t="shared" si="0"/>
        <v>SS</v>
      </c>
      <c r="U5" s="10" t="s">
        <v>272</v>
      </c>
    </row>
    <row r="6" spans="1:21" ht="15.75" customHeight="1" x14ac:dyDescent="0.25">
      <c r="A6" s="6">
        <v>5</v>
      </c>
      <c r="B6" s="10" t="s">
        <v>18</v>
      </c>
      <c r="C6" s="7" t="s">
        <v>19</v>
      </c>
      <c r="D6" s="7" t="s">
        <v>20</v>
      </c>
      <c r="E6" s="7">
        <v>37.901000000000003</v>
      </c>
      <c r="F6" s="7">
        <v>-122.098</v>
      </c>
      <c r="G6" s="7">
        <v>4.2</v>
      </c>
      <c r="H6" s="7" t="s">
        <v>259</v>
      </c>
      <c r="I6" s="7" t="s">
        <v>1</v>
      </c>
      <c r="J6" s="7">
        <v>97</v>
      </c>
      <c r="K6" s="6" t="s">
        <v>126</v>
      </c>
      <c r="L6" s="7">
        <v>16</v>
      </c>
      <c r="M6" s="10">
        <v>175</v>
      </c>
      <c r="N6" s="10">
        <v>90</v>
      </c>
      <c r="O6" s="10">
        <v>-177</v>
      </c>
      <c r="P6" s="9" t="str">
        <f t="shared" si="1"/>
        <v>SS</v>
      </c>
      <c r="Q6" s="10">
        <v>85</v>
      </c>
      <c r="R6" s="10">
        <v>87</v>
      </c>
      <c r="S6" s="10">
        <v>0</v>
      </c>
      <c r="T6" s="9" t="str">
        <f t="shared" si="0"/>
        <v>SS</v>
      </c>
      <c r="U6" s="10" t="s">
        <v>273</v>
      </c>
    </row>
    <row r="7" spans="1:21" ht="15.75" customHeight="1" x14ac:dyDescent="0.25">
      <c r="A7" s="6">
        <v>6</v>
      </c>
      <c r="B7" s="10" t="s">
        <v>10</v>
      </c>
      <c r="C7" s="7" t="s">
        <v>127</v>
      </c>
      <c r="D7" s="7" t="s">
        <v>128</v>
      </c>
      <c r="E7" s="7">
        <v>37.854999999999997</v>
      </c>
      <c r="F7" s="7">
        <v>-122.25700000000001</v>
      </c>
      <c r="G7" s="7">
        <v>4.4000000000000004</v>
      </c>
      <c r="H7" s="7" t="s">
        <v>258</v>
      </c>
      <c r="I7" s="7" t="s">
        <v>1</v>
      </c>
      <c r="J7" s="7">
        <v>384</v>
      </c>
      <c r="K7" s="6" t="s">
        <v>129</v>
      </c>
      <c r="L7" s="7">
        <v>12.3</v>
      </c>
      <c r="M7" s="10">
        <v>59</v>
      </c>
      <c r="N7" s="10">
        <v>87</v>
      </c>
      <c r="O7" s="10">
        <v>-13</v>
      </c>
      <c r="P7" s="9" t="str">
        <f t="shared" si="1"/>
        <v>SS</v>
      </c>
      <c r="Q7" s="10">
        <v>150</v>
      </c>
      <c r="R7" s="10">
        <v>77</v>
      </c>
      <c r="S7" s="10">
        <v>-177</v>
      </c>
      <c r="T7" s="9" t="str">
        <f t="shared" si="0"/>
        <v>SS</v>
      </c>
      <c r="U7" s="10" t="s">
        <v>274</v>
      </c>
    </row>
    <row r="8" spans="1:21" ht="15.75" customHeight="1" x14ac:dyDescent="0.25">
      <c r="A8" s="6">
        <v>7</v>
      </c>
      <c r="B8" s="10" t="s">
        <v>21</v>
      </c>
      <c r="C8" s="7" t="s">
        <v>22</v>
      </c>
      <c r="D8" s="7" t="s">
        <v>23</v>
      </c>
      <c r="E8" s="7">
        <v>37.807000000000002</v>
      </c>
      <c r="F8" s="7">
        <v>-122.188</v>
      </c>
      <c r="G8" s="7">
        <v>4.2</v>
      </c>
      <c r="H8" s="7" t="s">
        <v>258</v>
      </c>
      <c r="I8" s="7" t="s">
        <v>1</v>
      </c>
      <c r="J8" s="7">
        <v>63</v>
      </c>
      <c r="K8" s="10" t="s">
        <v>130</v>
      </c>
      <c r="L8" s="7">
        <v>5.3</v>
      </c>
      <c r="M8" s="10">
        <v>53</v>
      </c>
      <c r="N8" s="10">
        <v>86</v>
      </c>
      <c r="O8" s="10">
        <v>-8</v>
      </c>
      <c r="P8" s="9" t="str">
        <f t="shared" si="1"/>
        <v>SS</v>
      </c>
      <c r="Q8" s="10">
        <v>144</v>
      </c>
      <c r="R8" s="10">
        <v>82</v>
      </c>
      <c r="S8" s="10">
        <v>-176</v>
      </c>
      <c r="T8" s="9" t="str">
        <f t="shared" si="0"/>
        <v>SS</v>
      </c>
      <c r="U8" s="10" t="s">
        <v>275</v>
      </c>
    </row>
    <row r="9" spans="1:21" ht="15.75" customHeight="1" x14ac:dyDescent="0.25">
      <c r="A9" s="6">
        <v>8</v>
      </c>
      <c r="B9" s="10" t="s">
        <v>36</v>
      </c>
      <c r="C9" s="7" t="s">
        <v>37</v>
      </c>
      <c r="D9" s="7" t="s">
        <v>38</v>
      </c>
      <c r="E9" s="7">
        <v>37.866</v>
      </c>
      <c r="F9" s="7">
        <v>-121.996</v>
      </c>
      <c r="G9" s="7">
        <v>4</v>
      </c>
      <c r="H9" s="7" t="s">
        <v>258</v>
      </c>
      <c r="I9" s="7" t="s">
        <v>1</v>
      </c>
      <c r="J9" s="7">
        <v>64</v>
      </c>
      <c r="K9" s="6" t="s">
        <v>131</v>
      </c>
      <c r="L9" s="7">
        <v>15.2</v>
      </c>
      <c r="M9" s="10">
        <v>247</v>
      </c>
      <c r="N9" s="10">
        <v>90</v>
      </c>
      <c r="O9" s="10">
        <v>4</v>
      </c>
      <c r="P9" s="9" t="str">
        <f t="shared" si="1"/>
        <v>SS</v>
      </c>
      <c r="Q9" s="10">
        <v>157</v>
      </c>
      <c r="R9" s="10">
        <v>86</v>
      </c>
      <c r="S9" s="10">
        <v>180</v>
      </c>
      <c r="T9" s="9" t="str">
        <f t="shared" si="0"/>
        <v>SS</v>
      </c>
      <c r="U9" s="10" t="s">
        <v>276</v>
      </c>
    </row>
    <row r="10" spans="1:21" ht="15.75" customHeight="1" x14ac:dyDescent="0.25">
      <c r="A10" s="6">
        <v>9</v>
      </c>
      <c r="B10" s="10" t="s">
        <v>27</v>
      </c>
      <c r="C10" s="7" t="s">
        <v>28</v>
      </c>
      <c r="D10" s="7" t="s">
        <v>29</v>
      </c>
      <c r="E10" s="7">
        <v>37.432000000000002</v>
      </c>
      <c r="F10" s="7">
        <v>-121.776</v>
      </c>
      <c r="G10" s="7">
        <v>5.4</v>
      </c>
      <c r="H10" s="7" t="s">
        <v>258</v>
      </c>
      <c r="I10" s="7" t="s">
        <v>1</v>
      </c>
      <c r="J10" s="7">
        <v>227</v>
      </c>
      <c r="K10" s="6" t="s">
        <v>132</v>
      </c>
      <c r="L10" s="7">
        <v>9.6999999999999993</v>
      </c>
      <c r="M10" s="10">
        <v>323</v>
      </c>
      <c r="N10" s="10">
        <v>87</v>
      </c>
      <c r="O10" s="10">
        <v>-180</v>
      </c>
      <c r="P10" s="9" t="str">
        <f t="shared" si="1"/>
        <v>SS</v>
      </c>
      <c r="Q10" s="10">
        <v>233</v>
      </c>
      <c r="R10" s="10">
        <v>90</v>
      </c>
      <c r="S10" s="10">
        <v>-3</v>
      </c>
      <c r="T10" s="9" t="str">
        <f t="shared" si="0"/>
        <v>SS</v>
      </c>
      <c r="U10" s="10" t="s">
        <v>277</v>
      </c>
    </row>
    <row r="11" spans="1:21" ht="15.75" customHeight="1" x14ac:dyDescent="0.25">
      <c r="A11" s="6">
        <v>10</v>
      </c>
      <c r="B11" s="10" t="s">
        <v>89</v>
      </c>
      <c r="C11" s="7" t="s">
        <v>92</v>
      </c>
      <c r="D11" s="7" t="s">
        <v>93</v>
      </c>
      <c r="E11" s="7">
        <v>37.869</v>
      </c>
      <c r="F11" s="7">
        <v>-122.252</v>
      </c>
      <c r="G11" s="7">
        <v>3.8</v>
      </c>
      <c r="H11" s="7" t="s">
        <v>258</v>
      </c>
      <c r="I11" s="7" t="s">
        <v>1</v>
      </c>
      <c r="J11" s="7">
        <v>174</v>
      </c>
      <c r="K11" s="6" t="s">
        <v>133</v>
      </c>
      <c r="L11" s="7">
        <v>7.9</v>
      </c>
      <c r="M11" s="10">
        <v>56</v>
      </c>
      <c r="N11" s="10">
        <v>86</v>
      </c>
      <c r="O11" s="10">
        <v>-9</v>
      </c>
      <c r="P11" s="9" t="str">
        <f t="shared" si="1"/>
        <v>SS</v>
      </c>
      <c r="Q11" s="10">
        <v>146</v>
      </c>
      <c r="R11" s="10">
        <v>81</v>
      </c>
      <c r="S11" s="10">
        <v>-176</v>
      </c>
      <c r="T11" s="9" t="str">
        <f t="shared" si="0"/>
        <v>SS</v>
      </c>
      <c r="U11" s="10" t="s">
        <v>278</v>
      </c>
    </row>
    <row r="12" spans="1:21" ht="15.75" customHeight="1" x14ac:dyDescent="0.25">
      <c r="A12" s="6">
        <v>11</v>
      </c>
      <c r="B12" s="10" t="s">
        <v>21</v>
      </c>
      <c r="C12" s="7" t="s">
        <v>58</v>
      </c>
      <c r="D12" s="7" t="s">
        <v>59</v>
      </c>
      <c r="E12" s="7">
        <v>37.837000000000003</v>
      </c>
      <c r="F12" s="7">
        <v>-122.232</v>
      </c>
      <c r="G12" s="7">
        <v>4</v>
      </c>
      <c r="H12" s="7" t="s">
        <v>258</v>
      </c>
      <c r="I12" s="7" t="s">
        <v>1</v>
      </c>
      <c r="J12" s="7">
        <v>149</v>
      </c>
      <c r="K12" s="6" t="s">
        <v>134</v>
      </c>
      <c r="L12" s="7">
        <v>4.7</v>
      </c>
      <c r="M12" s="10">
        <v>233</v>
      </c>
      <c r="N12" s="10">
        <v>90</v>
      </c>
      <c r="O12" s="10">
        <v>9</v>
      </c>
      <c r="P12" s="9" t="str">
        <f t="shared" si="1"/>
        <v>SS</v>
      </c>
      <c r="Q12" s="10">
        <v>143</v>
      </c>
      <c r="R12" s="10">
        <v>81</v>
      </c>
      <c r="S12" s="10">
        <v>180</v>
      </c>
      <c r="T12" s="9" t="str">
        <f t="shared" si="0"/>
        <v>SS</v>
      </c>
      <c r="U12" s="10" t="s">
        <v>279</v>
      </c>
    </row>
    <row r="13" spans="1:21" ht="15.75" customHeight="1" x14ac:dyDescent="0.25">
      <c r="A13" s="6">
        <v>12</v>
      </c>
      <c r="B13" s="10" t="s">
        <v>89</v>
      </c>
      <c r="C13" s="7" t="s">
        <v>90</v>
      </c>
      <c r="D13" s="7" t="s">
        <v>91</v>
      </c>
      <c r="E13" s="7">
        <v>37.856999999999999</v>
      </c>
      <c r="F13" s="7">
        <v>-122.253</v>
      </c>
      <c r="G13" s="7">
        <v>4</v>
      </c>
      <c r="H13" s="7" t="s">
        <v>258</v>
      </c>
      <c r="I13" s="7" t="s">
        <v>1</v>
      </c>
      <c r="J13" s="7">
        <v>150</v>
      </c>
      <c r="K13" s="6" t="s">
        <v>135</v>
      </c>
      <c r="L13" s="7">
        <v>8</v>
      </c>
      <c r="M13" s="10">
        <v>234</v>
      </c>
      <c r="N13" s="10">
        <v>86</v>
      </c>
      <c r="O13" s="10">
        <v>2</v>
      </c>
      <c r="P13" s="9" t="str">
        <f t="shared" si="1"/>
        <v>SS</v>
      </c>
      <c r="Q13" s="10">
        <v>144</v>
      </c>
      <c r="R13" s="10">
        <v>88</v>
      </c>
      <c r="S13" s="10">
        <v>176</v>
      </c>
      <c r="T13" s="9" t="str">
        <f t="shared" si="0"/>
        <v>SS</v>
      </c>
      <c r="U13" s="10" t="s">
        <v>280</v>
      </c>
    </row>
    <row r="14" spans="1:21" ht="15.75" customHeight="1" x14ac:dyDescent="0.25">
      <c r="A14" s="6">
        <v>13</v>
      </c>
      <c r="B14" s="10" t="s">
        <v>89</v>
      </c>
      <c r="C14" s="7" t="s">
        <v>94</v>
      </c>
      <c r="D14" s="7" t="s">
        <v>95</v>
      </c>
      <c r="E14" s="7">
        <v>37.872999999999998</v>
      </c>
      <c r="F14" s="7">
        <v>-122.251</v>
      </c>
      <c r="G14" s="7">
        <v>3.6</v>
      </c>
      <c r="H14" s="7" t="s">
        <v>259</v>
      </c>
      <c r="I14" s="7" t="s">
        <v>1</v>
      </c>
      <c r="J14" s="7">
        <v>53</v>
      </c>
      <c r="K14" s="6" t="s">
        <v>136</v>
      </c>
      <c r="L14" s="7">
        <v>8</v>
      </c>
      <c r="M14" s="10">
        <v>51</v>
      </c>
      <c r="N14" s="10">
        <v>85</v>
      </c>
      <c r="O14" s="10">
        <v>-9</v>
      </c>
      <c r="P14" s="9" t="str">
        <f t="shared" si="1"/>
        <v>SS</v>
      </c>
      <c r="Q14" s="10">
        <v>142</v>
      </c>
      <c r="R14" s="10">
        <v>81</v>
      </c>
      <c r="S14" s="10">
        <v>-175</v>
      </c>
      <c r="T14" s="9" t="str">
        <f t="shared" si="0"/>
        <v>SS</v>
      </c>
      <c r="U14" s="10" t="s">
        <v>281</v>
      </c>
    </row>
    <row r="15" spans="1:21" ht="15.75" customHeight="1" x14ac:dyDescent="0.25">
      <c r="A15" s="6">
        <v>14</v>
      </c>
      <c r="B15" s="10" t="s">
        <v>137</v>
      </c>
      <c r="C15" s="7" t="s">
        <v>138</v>
      </c>
      <c r="D15" s="7" t="s">
        <v>139</v>
      </c>
      <c r="E15" s="7">
        <v>37.618000000000002</v>
      </c>
      <c r="F15" s="7">
        <v>-122.377</v>
      </c>
      <c r="G15" s="7">
        <v>3.7</v>
      </c>
      <c r="H15" s="7" t="s">
        <v>258</v>
      </c>
      <c r="I15" s="7" t="s">
        <v>1</v>
      </c>
      <c r="J15" s="7">
        <v>141</v>
      </c>
      <c r="K15" s="6" t="s">
        <v>140</v>
      </c>
      <c r="L15" s="7">
        <v>11.6</v>
      </c>
      <c r="M15" s="10">
        <v>241</v>
      </c>
      <c r="N15" s="10">
        <v>60</v>
      </c>
      <c r="O15" s="10">
        <v>-33</v>
      </c>
      <c r="P15" s="9" t="str">
        <f t="shared" si="1"/>
        <v>NM</v>
      </c>
      <c r="Q15" s="10">
        <v>349</v>
      </c>
      <c r="R15" s="10">
        <v>62</v>
      </c>
      <c r="S15" s="10">
        <v>-146</v>
      </c>
      <c r="T15" s="9" t="str">
        <f t="shared" si="0"/>
        <v>NM</v>
      </c>
      <c r="U15" s="10" t="s">
        <v>282</v>
      </c>
    </row>
    <row r="16" spans="1:21" ht="15.75" customHeight="1" x14ac:dyDescent="0.25">
      <c r="A16" s="6">
        <v>15</v>
      </c>
      <c r="B16" s="10" t="s">
        <v>86</v>
      </c>
      <c r="C16" s="7" t="s">
        <v>87</v>
      </c>
      <c r="D16" s="7" t="s">
        <v>88</v>
      </c>
      <c r="E16" s="7">
        <v>37.289000000000001</v>
      </c>
      <c r="F16" s="7">
        <v>-121.663</v>
      </c>
      <c r="G16" s="7">
        <v>4.0999999999999996</v>
      </c>
      <c r="H16" s="7" t="s">
        <v>259</v>
      </c>
      <c r="I16" s="7" t="s">
        <v>1</v>
      </c>
      <c r="J16" s="7">
        <v>49</v>
      </c>
      <c r="K16" s="10" t="s">
        <v>120</v>
      </c>
      <c r="L16" s="7">
        <v>9.6</v>
      </c>
      <c r="M16" s="10">
        <v>326</v>
      </c>
      <c r="N16" s="10">
        <v>79</v>
      </c>
      <c r="O16" s="10">
        <v>-176</v>
      </c>
      <c r="P16" s="9" t="str">
        <f t="shared" si="1"/>
        <v>SS</v>
      </c>
      <c r="Q16" s="10">
        <v>235</v>
      </c>
      <c r="R16" s="10">
        <v>86</v>
      </c>
      <c r="S16" s="10">
        <v>-11</v>
      </c>
      <c r="T16" s="9" t="str">
        <f t="shared" si="0"/>
        <v>SS</v>
      </c>
      <c r="U16" s="10" t="s">
        <v>283</v>
      </c>
    </row>
    <row r="17" spans="1:21" ht="15.75" customHeight="1" x14ac:dyDescent="0.25">
      <c r="A17" s="6">
        <v>16</v>
      </c>
      <c r="B17" s="10" t="s">
        <v>24</v>
      </c>
      <c r="C17" s="7" t="s">
        <v>25</v>
      </c>
      <c r="D17" s="7" t="s">
        <v>26</v>
      </c>
      <c r="E17" s="7">
        <v>33.732999999999997</v>
      </c>
      <c r="F17" s="7">
        <v>-117.477</v>
      </c>
      <c r="G17" s="7">
        <v>4.7</v>
      </c>
      <c r="H17" s="7" t="s">
        <v>259</v>
      </c>
      <c r="I17" s="7" t="s">
        <v>1</v>
      </c>
      <c r="J17" s="7">
        <v>63</v>
      </c>
      <c r="K17" s="6" t="s">
        <v>141</v>
      </c>
      <c r="L17" s="7">
        <v>12.2</v>
      </c>
      <c r="M17" s="10"/>
      <c r="N17" s="10"/>
      <c r="O17" s="10"/>
      <c r="P17" s="9"/>
      <c r="Q17" s="10"/>
      <c r="R17" s="10"/>
      <c r="S17" s="10"/>
      <c r="T17" s="9"/>
      <c r="U17" s="10" t="s">
        <v>284</v>
      </c>
    </row>
    <row r="18" spans="1:21" ht="15.75" customHeight="1" x14ac:dyDescent="0.25">
      <c r="A18" s="6">
        <v>17</v>
      </c>
      <c r="B18" s="10" t="s">
        <v>14</v>
      </c>
      <c r="C18" s="7" t="s">
        <v>15</v>
      </c>
      <c r="D18" s="7" t="s">
        <v>16</v>
      </c>
      <c r="E18" s="7">
        <v>34.058</v>
      </c>
      <c r="F18" s="7">
        <v>-117.00700000000001</v>
      </c>
      <c r="G18" s="7">
        <v>4.9000000000000004</v>
      </c>
      <c r="H18" s="7" t="s">
        <v>259</v>
      </c>
      <c r="I18" s="7" t="s">
        <v>1</v>
      </c>
      <c r="J18" s="7">
        <v>217</v>
      </c>
      <c r="K18" s="6" t="s">
        <v>142</v>
      </c>
      <c r="L18" s="7">
        <v>10.6</v>
      </c>
      <c r="M18" s="10">
        <v>324</v>
      </c>
      <c r="N18" s="10">
        <v>47</v>
      </c>
      <c r="O18" s="10">
        <v>162</v>
      </c>
      <c r="P18" s="9" t="str">
        <f t="shared" ref="P18:P23" si="2">IF(AND(O18&gt;30,O18&lt;150),"RV",IF(AND(O18&gt;-150, O18&lt;-30),"NM","SS"))</f>
        <v>SS</v>
      </c>
      <c r="Q18" s="10">
        <v>66</v>
      </c>
      <c r="R18" s="10">
        <v>77</v>
      </c>
      <c r="S18" s="10">
        <v>44</v>
      </c>
      <c r="T18" s="9" t="str">
        <f t="shared" ref="T18:T23" si="3">IF(AND(S18&gt;30,S18&lt;150),"RV",IF(AND(S18&gt;-150, S18&lt;-30),"NM","SS"))</f>
        <v>RV</v>
      </c>
      <c r="U18" s="10" t="s">
        <v>285</v>
      </c>
    </row>
    <row r="19" spans="1:21" ht="15.75" customHeight="1" x14ac:dyDescent="0.25">
      <c r="A19" s="6">
        <v>18</v>
      </c>
      <c r="B19" s="10" t="s">
        <v>63</v>
      </c>
      <c r="C19" s="7" t="s">
        <v>64</v>
      </c>
      <c r="D19" s="7" t="s">
        <v>65</v>
      </c>
      <c r="E19" s="7">
        <v>33.932000000000002</v>
      </c>
      <c r="F19" s="7">
        <v>-117.917</v>
      </c>
      <c r="G19" s="7">
        <v>5.0999999999999996</v>
      </c>
      <c r="H19" s="7" t="s">
        <v>258</v>
      </c>
      <c r="I19" s="7" t="s">
        <v>1</v>
      </c>
      <c r="J19" s="7">
        <v>349</v>
      </c>
      <c r="K19" s="6" t="s">
        <v>143</v>
      </c>
      <c r="L19" s="7">
        <v>5.0999999999999996</v>
      </c>
      <c r="M19" s="10">
        <v>240</v>
      </c>
      <c r="N19" s="10">
        <v>64</v>
      </c>
      <c r="O19" s="10">
        <v>41</v>
      </c>
      <c r="P19" s="9" t="str">
        <f t="shared" si="2"/>
        <v>RV</v>
      </c>
      <c r="Q19" s="10">
        <v>129</v>
      </c>
      <c r="R19" s="10">
        <v>54</v>
      </c>
      <c r="S19" s="10">
        <v>147</v>
      </c>
      <c r="T19" s="9" t="str">
        <f t="shared" si="3"/>
        <v>RV</v>
      </c>
      <c r="U19" s="10" t="s">
        <v>286</v>
      </c>
    </row>
    <row r="20" spans="1:21" ht="15.75" customHeight="1" x14ac:dyDescent="0.25">
      <c r="A20" s="6">
        <v>19</v>
      </c>
      <c r="B20" s="10" t="s">
        <v>144</v>
      </c>
      <c r="C20" s="7" t="s">
        <v>145</v>
      </c>
      <c r="D20" s="7" t="s">
        <v>146</v>
      </c>
      <c r="E20" s="7">
        <v>34.024000000000001</v>
      </c>
      <c r="F20" s="7">
        <v>-117.592</v>
      </c>
      <c r="G20" s="7">
        <v>4</v>
      </c>
      <c r="H20" s="7" t="s">
        <v>258</v>
      </c>
      <c r="I20" s="7" t="s">
        <v>1</v>
      </c>
      <c r="J20" s="7">
        <v>136</v>
      </c>
      <c r="K20" s="6" t="s">
        <v>147</v>
      </c>
      <c r="L20" s="7">
        <v>5.2</v>
      </c>
      <c r="M20" s="10">
        <v>228</v>
      </c>
      <c r="N20" s="10">
        <v>74</v>
      </c>
      <c r="O20" s="10">
        <v>-8</v>
      </c>
      <c r="P20" s="9" t="str">
        <f t="shared" si="2"/>
        <v>SS</v>
      </c>
      <c r="Q20" s="10">
        <v>320</v>
      </c>
      <c r="R20" s="10">
        <v>82</v>
      </c>
      <c r="S20" s="10">
        <v>-164</v>
      </c>
      <c r="T20" s="9" t="str">
        <f t="shared" si="3"/>
        <v>SS</v>
      </c>
      <c r="U20" s="10" t="s">
        <v>287</v>
      </c>
    </row>
    <row r="21" spans="1:21" ht="15.75" customHeight="1" x14ac:dyDescent="0.25">
      <c r="A21" s="6">
        <v>20</v>
      </c>
      <c r="B21" s="10" t="s">
        <v>11</v>
      </c>
      <c r="C21" s="7" t="s">
        <v>12</v>
      </c>
      <c r="D21" s="7" t="s">
        <v>13</v>
      </c>
      <c r="E21" s="7">
        <v>33.533000000000001</v>
      </c>
      <c r="F21" s="7">
        <v>-116.56699999999999</v>
      </c>
      <c r="G21" s="7">
        <v>5.2</v>
      </c>
      <c r="H21" s="7" t="s">
        <v>259</v>
      </c>
      <c r="I21" s="7" t="s">
        <v>1</v>
      </c>
      <c r="J21" s="7">
        <v>120</v>
      </c>
      <c r="K21" s="6" t="s">
        <v>148</v>
      </c>
      <c r="L21" s="7">
        <v>13.1</v>
      </c>
      <c r="M21" s="10">
        <v>305</v>
      </c>
      <c r="N21" s="10">
        <v>53</v>
      </c>
      <c r="O21" s="10">
        <v>-179</v>
      </c>
      <c r="P21" s="9" t="str">
        <f t="shared" si="2"/>
        <v>SS</v>
      </c>
      <c r="Q21" s="10">
        <v>214</v>
      </c>
      <c r="R21" s="10">
        <v>89</v>
      </c>
      <c r="S21" s="10">
        <v>-37</v>
      </c>
      <c r="T21" s="9" t="str">
        <f t="shared" si="3"/>
        <v>NM</v>
      </c>
      <c r="U21" s="10" t="s">
        <v>288</v>
      </c>
    </row>
    <row r="22" spans="1:21" ht="15.75" customHeight="1" x14ac:dyDescent="0.25">
      <c r="A22" s="6">
        <v>21</v>
      </c>
      <c r="B22" s="10" t="s">
        <v>43</v>
      </c>
      <c r="C22" s="7" t="s">
        <v>44</v>
      </c>
      <c r="D22" s="7" t="s">
        <v>45</v>
      </c>
      <c r="E22" s="7">
        <v>34.106999999999999</v>
      </c>
      <c r="F22" s="7">
        <v>-117.304</v>
      </c>
      <c r="G22" s="7">
        <v>4.5</v>
      </c>
      <c r="H22" s="7" t="s">
        <v>259</v>
      </c>
      <c r="I22" s="7" t="s">
        <v>1</v>
      </c>
      <c r="J22" s="7">
        <v>173</v>
      </c>
      <c r="K22" s="6" t="s">
        <v>149</v>
      </c>
      <c r="L22" s="7">
        <v>13.8</v>
      </c>
      <c r="M22" s="10">
        <v>346</v>
      </c>
      <c r="N22" s="10">
        <v>69</v>
      </c>
      <c r="O22" s="10">
        <v>162</v>
      </c>
      <c r="P22" s="9" t="str">
        <f t="shared" si="2"/>
        <v>SS</v>
      </c>
      <c r="Q22" s="10">
        <v>83</v>
      </c>
      <c r="R22" s="10">
        <v>73</v>
      </c>
      <c r="S22" s="10">
        <v>22</v>
      </c>
      <c r="T22" s="9" t="str">
        <f t="shared" si="3"/>
        <v>SS</v>
      </c>
      <c r="U22" s="10" t="s">
        <v>289</v>
      </c>
    </row>
    <row r="23" spans="1:21" ht="15.75" customHeight="1" x14ac:dyDescent="0.25">
      <c r="A23" s="6">
        <v>22</v>
      </c>
      <c r="B23" s="10" t="s">
        <v>108</v>
      </c>
      <c r="C23" s="7" t="s">
        <v>113</v>
      </c>
      <c r="D23" s="7" t="s">
        <v>114</v>
      </c>
      <c r="E23" s="7">
        <v>33.904000000000003</v>
      </c>
      <c r="F23" s="7">
        <v>-117.789</v>
      </c>
      <c r="G23" s="7">
        <v>4.5</v>
      </c>
      <c r="H23" s="7" t="s">
        <v>259</v>
      </c>
      <c r="I23" s="7" t="s">
        <v>1</v>
      </c>
      <c r="J23" s="7">
        <v>87</v>
      </c>
      <c r="K23" s="6" t="s">
        <v>150</v>
      </c>
      <c r="L23" s="7">
        <v>10.199999999999999</v>
      </c>
      <c r="M23" s="10">
        <v>210</v>
      </c>
      <c r="N23" s="10">
        <v>77</v>
      </c>
      <c r="O23" s="10">
        <v>6</v>
      </c>
      <c r="P23" s="9" t="str">
        <f t="shared" si="2"/>
        <v>SS</v>
      </c>
      <c r="Q23" s="10">
        <v>118</v>
      </c>
      <c r="R23" s="10">
        <v>84</v>
      </c>
      <c r="S23" s="10">
        <v>167</v>
      </c>
      <c r="T23" s="9" t="str">
        <f t="shared" si="3"/>
        <v>SS</v>
      </c>
      <c r="U23" s="10" t="s">
        <v>290</v>
      </c>
    </row>
    <row r="24" spans="1:21" ht="15.75" customHeight="1" x14ac:dyDescent="0.25">
      <c r="A24" s="6">
        <v>23</v>
      </c>
      <c r="B24" s="10" t="s">
        <v>31</v>
      </c>
      <c r="C24" s="7" t="s">
        <v>151</v>
      </c>
      <c r="D24" s="7" t="s">
        <v>152</v>
      </c>
      <c r="E24" s="7">
        <v>34.136000000000003</v>
      </c>
      <c r="F24" s="7">
        <v>-117.431</v>
      </c>
      <c r="G24" s="7">
        <v>4.4000000000000004</v>
      </c>
      <c r="H24" s="7" t="s">
        <v>259</v>
      </c>
      <c r="I24" s="7" t="s">
        <v>1</v>
      </c>
      <c r="J24" s="7">
        <v>49</v>
      </c>
      <c r="K24" s="6" t="s">
        <v>153</v>
      </c>
      <c r="L24" s="7">
        <v>6.1</v>
      </c>
      <c r="M24" s="10"/>
      <c r="N24" s="10"/>
      <c r="O24" s="10"/>
      <c r="P24" s="9"/>
      <c r="Q24" s="10"/>
      <c r="R24" s="10"/>
      <c r="S24" s="10"/>
      <c r="T24" s="9"/>
      <c r="U24" s="10" t="s">
        <v>305</v>
      </c>
    </row>
    <row r="25" spans="1:21" ht="15.75" customHeight="1" x14ac:dyDescent="0.25">
      <c r="A25" s="6">
        <v>24</v>
      </c>
      <c r="B25" s="10" t="s">
        <v>31</v>
      </c>
      <c r="C25" s="7" t="s">
        <v>56</v>
      </c>
      <c r="D25" s="7" t="s">
        <v>57</v>
      </c>
      <c r="E25" s="7">
        <v>34.091999999999999</v>
      </c>
      <c r="F25" s="7">
        <v>-117.44499999999999</v>
      </c>
      <c r="G25" s="7">
        <v>4.2</v>
      </c>
      <c r="H25" s="7" t="s">
        <v>259</v>
      </c>
      <c r="I25" s="7" t="s">
        <v>1</v>
      </c>
      <c r="J25" s="7">
        <v>52</v>
      </c>
      <c r="K25" s="6" t="s">
        <v>154</v>
      </c>
      <c r="L25" s="7">
        <v>5.0999999999999996</v>
      </c>
      <c r="M25" s="10">
        <v>313</v>
      </c>
      <c r="N25" s="10">
        <v>77</v>
      </c>
      <c r="O25" s="10">
        <v>-177</v>
      </c>
      <c r="P25" s="9" t="str">
        <f t="shared" ref="P25:P31" si="4">IF(AND(O25&gt;30,O25&lt;150),"RV",IF(AND(O25&gt;-150, O25&lt;-30),"NM","SS"))</f>
        <v>SS</v>
      </c>
      <c r="Q25" s="10">
        <v>223</v>
      </c>
      <c r="R25" s="10">
        <v>88</v>
      </c>
      <c r="S25" s="10">
        <v>-13</v>
      </c>
      <c r="T25" s="9" t="str">
        <f t="shared" ref="T25:T31" si="5">IF(AND(S25&gt;30,S25&lt;150),"RV",IF(AND(S25&gt;-150, S25&lt;-30),"NM","SS"))</f>
        <v>SS</v>
      </c>
      <c r="U25" s="10" t="s">
        <v>291</v>
      </c>
    </row>
    <row r="26" spans="1:21" ht="15.75" customHeight="1" x14ac:dyDescent="0.25">
      <c r="A26" s="6">
        <v>25</v>
      </c>
      <c r="B26" s="10" t="s">
        <v>32</v>
      </c>
      <c r="C26" s="7" t="s">
        <v>84</v>
      </c>
      <c r="D26" s="7" t="s">
        <v>85</v>
      </c>
      <c r="E26" s="7">
        <v>33.42</v>
      </c>
      <c r="F26" s="7">
        <v>-116.489</v>
      </c>
      <c r="G26" s="7">
        <v>5.4</v>
      </c>
      <c r="H26" s="7" t="s">
        <v>259</v>
      </c>
      <c r="I26" s="7" t="s">
        <v>1</v>
      </c>
      <c r="J26" s="7">
        <v>339</v>
      </c>
      <c r="K26" s="6" t="s">
        <v>117</v>
      </c>
      <c r="L26" s="7">
        <v>12.3</v>
      </c>
      <c r="M26" s="10">
        <v>319</v>
      </c>
      <c r="N26" s="10">
        <v>84</v>
      </c>
      <c r="O26" s="10">
        <v>-178</v>
      </c>
      <c r="P26" s="9" t="str">
        <f t="shared" si="4"/>
        <v>SS</v>
      </c>
      <c r="Q26" s="10">
        <v>229</v>
      </c>
      <c r="R26" s="10">
        <v>88</v>
      </c>
      <c r="S26" s="10">
        <v>-6</v>
      </c>
      <c r="T26" s="9" t="str">
        <f t="shared" si="5"/>
        <v>SS</v>
      </c>
      <c r="U26" s="10" t="s">
        <v>292</v>
      </c>
    </row>
    <row r="27" spans="1:21" ht="15.75" customHeight="1" x14ac:dyDescent="0.25">
      <c r="A27" s="6">
        <v>26</v>
      </c>
      <c r="B27" s="10" t="s">
        <v>108</v>
      </c>
      <c r="C27" s="7" t="s">
        <v>109</v>
      </c>
      <c r="D27" s="7" t="s">
        <v>110</v>
      </c>
      <c r="E27" s="7">
        <v>33.908000000000001</v>
      </c>
      <c r="F27" s="7">
        <v>-117.792</v>
      </c>
      <c r="G27" s="7">
        <v>4</v>
      </c>
      <c r="H27" s="7" t="s">
        <v>259</v>
      </c>
      <c r="I27" s="7" t="s">
        <v>1</v>
      </c>
      <c r="J27" s="7">
        <v>45</v>
      </c>
      <c r="K27" s="6" t="s">
        <v>155</v>
      </c>
      <c r="L27" s="7">
        <v>9.6</v>
      </c>
      <c r="M27" s="10">
        <v>128</v>
      </c>
      <c r="N27" s="10">
        <v>81</v>
      </c>
      <c r="O27" s="10">
        <v>-170</v>
      </c>
      <c r="P27" s="9" t="str">
        <f t="shared" si="4"/>
        <v>SS</v>
      </c>
      <c r="Q27" s="10">
        <v>37</v>
      </c>
      <c r="R27" s="10">
        <v>80</v>
      </c>
      <c r="S27" s="10">
        <v>-9</v>
      </c>
      <c r="T27" s="9" t="str">
        <f t="shared" si="5"/>
        <v>SS</v>
      </c>
      <c r="U27" s="10" t="s">
        <v>293</v>
      </c>
    </row>
    <row r="28" spans="1:21" ht="15.75" customHeight="1" x14ac:dyDescent="0.25">
      <c r="A28" s="6">
        <v>27</v>
      </c>
      <c r="B28" s="10" t="s">
        <v>46</v>
      </c>
      <c r="C28" s="7" t="s">
        <v>47</v>
      </c>
      <c r="D28" s="7" t="s">
        <v>48</v>
      </c>
      <c r="E28" s="7">
        <v>33.936999999999998</v>
      </c>
      <c r="F28" s="7">
        <v>-118.345</v>
      </c>
      <c r="G28" s="7">
        <v>4.7</v>
      </c>
      <c r="H28" s="7" t="s">
        <v>258</v>
      </c>
      <c r="I28" s="7" t="s">
        <v>1</v>
      </c>
      <c r="J28" s="7">
        <v>195</v>
      </c>
      <c r="K28" s="6" t="s">
        <v>156</v>
      </c>
      <c r="L28" s="7">
        <v>13.8</v>
      </c>
      <c r="M28" s="10">
        <v>243</v>
      </c>
      <c r="N28" s="10">
        <v>56</v>
      </c>
      <c r="O28" s="10">
        <v>22</v>
      </c>
      <c r="P28" s="9" t="str">
        <f t="shared" si="4"/>
        <v>SS</v>
      </c>
      <c r="Q28" s="10">
        <v>140</v>
      </c>
      <c r="R28" s="10">
        <v>72</v>
      </c>
      <c r="S28" s="10">
        <v>144</v>
      </c>
      <c r="T28" s="9" t="str">
        <f t="shared" si="5"/>
        <v>RV</v>
      </c>
      <c r="U28" s="10" t="s">
        <v>294</v>
      </c>
    </row>
    <row r="29" spans="1:21" ht="15.75" customHeight="1" x14ac:dyDescent="0.25">
      <c r="A29" s="6">
        <v>28</v>
      </c>
      <c r="B29" s="10" t="s">
        <v>157</v>
      </c>
      <c r="C29" s="7" t="s">
        <v>158</v>
      </c>
      <c r="D29" s="7" t="s">
        <v>159</v>
      </c>
      <c r="E29" s="7">
        <v>34.191000000000003</v>
      </c>
      <c r="F29" s="7">
        <v>-117.413</v>
      </c>
      <c r="G29" s="7">
        <v>4.4000000000000004</v>
      </c>
      <c r="H29" s="7" t="s">
        <v>258</v>
      </c>
      <c r="I29" s="7" t="s">
        <v>1</v>
      </c>
      <c r="J29" s="7">
        <v>75</v>
      </c>
      <c r="K29" s="6" t="s">
        <v>160</v>
      </c>
      <c r="L29" s="7">
        <v>7</v>
      </c>
      <c r="M29" s="10">
        <v>306</v>
      </c>
      <c r="N29" s="10">
        <v>68</v>
      </c>
      <c r="O29" s="10">
        <v>175</v>
      </c>
      <c r="P29" s="9" t="str">
        <f t="shared" si="4"/>
        <v>SS</v>
      </c>
      <c r="Q29" s="10">
        <v>37</v>
      </c>
      <c r="R29" s="10">
        <v>86</v>
      </c>
      <c r="S29" s="10">
        <v>22</v>
      </c>
      <c r="T29" s="9" t="str">
        <f t="shared" si="5"/>
        <v>SS</v>
      </c>
      <c r="U29" s="10" t="s">
        <v>295</v>
      </c>
    </row>
    <row r="30" spans="1:21" ht="15.75" customHeight="1" x14ac:dyDescent="0.25">
      <c r="A30" s="6">
        <v>29</v>
      </c>
      <c r="B30" s="10" t="s">
        <v>68</v>
      </c>
      <c r="C30" s="7" t="s">
        <v>161</v>
      </c>
      <c r="D30" s="7" t="s">
        <v>162</v>
      </c>
      <c r="E30" s="7">
        <v>33.957999999999998</v>
      </c>
      <c r="F30" s="7">
        <v>-116.88800000000001</v>
      </c>
      <c r="G30" s="7">
        <v>4.5</v>
      </c>
      <c r="H30" s="7" t="s">
        <v>259</v>
      </c>
      <c r="I30" s="7" t="s">
        <v>1</v>
      </c>
      <c r="J30" s="7">
        <v>125</v>
      </c>
      <c r="K30" s="6" t="s">
        <v>163</v>
      </c>
      <c r="L30" s="7">
        <v>16.7</v>
      </c>
      <c r="M30" s="10">
        <v>310</v>
      </c>
      <c r="N30" s="10">
        <v>50</v>
      </c>
      <c r="O30" s="10">
        <v>159</v>
      </c>
      <c r="P30" s="9" t="str">
        <f t="shared" si="4"/>
        <v>SS</v>
      </c>
      <c r="Q30" s="10">
        <v>54</v>
      </c>
      <c r="R30" s="10">
        <v>74</v>
      </c>
      <c r="S30" s="10">
        <v>42</v>
      </c>
      <c r="T30" s="9" t="str">
        <f t="shared" si="5"/>
        <v>RV</v>
      </c>
      <c r="U30" s="10" t="s">
        <v>296</v>
      </c>
    </row>
    <row r="31" spans="1:21" ht="15.75" customHeight="1" x14ac:dyDescent="0.25">
      <c r="A31" s="6">
        <v>30</v>
      </c>
      <c r="B31" s="10" t="s">
        <v>164</v>
      </c>
      <c r="C31" s="7" t="s">
        <v>165</v>
      </c>
      <c r="D31" s="7" t="s">
        <v>166</v>
      </c>
      <c r="E31" s="7">
        <v>33.673999999999999</v>
      </c>
      <c r="F31" s="7">
        <v>-117.398</v>
      </c>
      <c r="G31" s="7">
        <v>3.6</v>
      </c>
      <c r="H31" s="7" t="s">
        <v>258</v>
      </c>
      <c r="I31" s="7" t="s">
        <v>1</v>
      </c>
      <c r="J31" s="7">
        <v>84</v>
      </c>
      <c r="K31" s="6" t="s">
        <v>167</v>
      </c>
      <c r="L31" s="7">
        <v>8.4</v>
      </c>
      <c r="M31" s="10">
        <v>241</v>
      </c>
      <c r="N31" s="10">
        <v>66</v>
      </c>
      <c r="O31" s="10">
        <v>43</v>
      </c>
      <c r="P31" s="9" t="str">
        <f t="shared" si="4"/>
        <v>RV</v>
      </c>
      <c r="Q31" s="10">
        <v>130</v>
      </c>
      <c r="R31" s="10">
        <v>52</v>
      </c>
      <c r="S31" s="10">
        <v>148</v>
      </c>
      <c r="T31" s="9" t="str">
        <f t="shared" si="5"/>
        <v>RV</v>
      </c>
      <c r="U31" s="10" t="s">
        <v>297</v>
      </c>
    </row>
    <row r="32" spans="1:21" ht="15.75" customHeight="1" x14ac:dyDescent="0.25">
      <c r="A32" s="6">
        <v>31</v>
      </c>
      <c r="B32" s="10" t="s">
        <v>108</v>
      </c>
      <c r="C32" s="7" t="s">
        <v>115</v>
      </c>
      <c r="D32" s="7" t="s">
        <v>116</v>
      </c>
      <c r="E32" s="7">
        <v>33.906999999999996</v>
      </c>
      <c r="F32" s="7">
        <v>-117.78700000000001</v>
      </c>
      <c r="G32" s="7">
        <v>4.0999999999999996</v>
      </c>
      <c r="H32" s="7" t="s">
        <v>259</v>
      </c>
      <c r="I32" s="7" t="s">
        <v>1</v>
      </c>
      <c r="J32" s="7">
        <v>53</v>
      </c>
      <c r="K32" s="6" t="s">
        <v>118</v>
      </c>
      <c r="L32" s="7">
        <v>9.1</v>
      </c>
      <c r="M32" s="10"/>
      <c r="N32" s="10"/>
      <c r="O32" s="10"/>
      <c r="P32" s="9"/>
      <c r="Q32" s="10"/>
      <c r="R32" s="10"/>
      <c r="S32" s="10"/>
      <c r="T32" s="9"/>
      <c r="U32" s="10" t="s">
        <v>298</v>
      </c>
    </row>
    <row r="33" spans="1:21" ht="15.75" customHeight="1" x14ac:dyDescent="0.25">
      <c r="A33" s="6">
        <v>32</v>
      </c>
      <c r="B33" s="10" t="s">
        <v>108</v>
      </c>
      <c r="C33" s="7" t="s">
        <v>111</v>
      </c>
      <c r="D33" s="7" t="s">
        <v>112</v>
      </c>
      <c r="E33" s="7">
        <v>33.905000000000001</v>
      </c>
      <c r="F33" s="7">
        <v>-117.792</v>
      </c>
      <c r="G33" s="7">
        <v>4.5</v>
      </c>
      <c r="H33" s="7" t="s">
        <v>259</v>
      </c>
      <c r="I33" s="7" t="s">
        <v>1</v>
      </c>
      <c r="J33" s="7">
        <v>97</v>
      </c>
      <c r="K33" s="6" t="s">
        <v>168</v>
      </c>
      <c r="L33" s="7">
        <v>10</v>
      </c>
      <c r="M33" s="10"/>
      <c r="N33" s="10"/>
      <c r="O33" s="10"/>
      <c r="P33" s="9"/>
      <c r="Q33" s="10"/>
      <c r="R33" s="10"/>
      <c r="S33" s="10"/>
      <c r="T33" s="9"/>
      <c r="U33" s="10" t="s">
        <v>299</v>
      </c>
    </row>
    <row r="34" spans="1:21" ht="15.75" customHeight="1" x14ac:dyDescent="0.25">
      <c r="A34" s="6">
        <v>33</v>
      </c>
      <c r="B34" s="10" t="s">
        <v>41</v>
      </c>
      <c r="C34" s="7" t="s">
        <v>79</v>
      </c>
      <c r="D34" s="7" t="s">
        <v>80</v>
      </c>
      <c r="E34" s="7">
        <v>32.259</v>
      </c>
      <c r="F34" s="7">
        <v>-115.28700000000001</v>
      </c>
      <c r="G34" s="7">
        <v>7.2</v>
      </c>
      <c r="H34" s="7" t="s">
        <v>259</v>
      </c>
      <c r="I34" s="7" t="s">
        <v>30</v>
      </c>
      <c r="J34" s="7">
        <v>498</v>
      </c>
      <c r="K34" s="6" t="s">
        <v>169</v>
      </c>
      <c r="L34" s="7">
        <v>10</v>
      </c>
      <c r="M34" s="10">
        <v>222</v>
      </c>
      <c r="N34" s="10">
        <v>59</v>
      </c>
      <c r="O34" s="10">
        <v>-15</v>
      </c>
      <c r="P34" s="9" t="str">
        <f>IF(AND(O34&gt;30,O34&lt;150),"RV",IF(AND(O34&gt;-150, O34&lt;-30),"NM","SS"))</f>
        <v>SS</v>
      </c>
      <c r="Q34" s="10">
        <v>320</v>
      </c>
      <c r="R34" s="10">
        <v>77</v>
      </c>
      <c r="S34" s="10">
        <v>-148</v>
      </c>
      <c r="T34" s="9" t="str">
        <f>IF(AND(S34&gt;30,S34&lt;150),"RV",IF(AND(S34&gt;-150, S34&lt;-30),"NM","SS"))</f>
        <v>NM</v>
      </c>
      <c r="U34" s="10" t="s">
        <v>315</v>
      </c>
    </row>
    <row r="35" spans="1:21" ht="15.75" customHeight="1" x14ac:dyDescent="0.25">
      <c r="A35" s="6">
        <v>34</v>
      </c>
      <c r="B35" s="10" t="s">
        <v>33</v>
      </c>
      <c r="C35" s="7" t="s">
        <v>34</v>
      </c>
      <c r="D35" s="7" t="s">
        <v>35</v>
      </c>
      <c r="E35" s="7">
        <v>34.049999999999997</v>
      </c>
      <c r="F35" s="7">
        <v>-117.25</v>
      </c>
      <c r="G35" s="7">
        <v>4</v>
      </c>
      <c r="H35" s="7" t="s">
        <v>259</v>
      </c>
      <c r="I35" s="7" t="s">
        <v>1</v>
      </c>
      <c r="J35" s="7">
        <v>43</v>
      </c>
      <c r="K35" s="6" t="s">
        <v>170</v>
      </c>
      <c r="L35" s="7">
        <v>14.1</v>
      </c>
      <c r="M35" s="10">
        <v>346</v>
      </c>
      <c r="N35" s="10">
        <v>77</v>
      </c>
      <c r="O35" s="10">
        <v>178</v>
      </c>
      <c r="P35" s="9" t="str">
        <f>IF(AND(O35&gt;30,O35&lt;150),"RV",IF(AND(O35&gt;-150, O35&lt;-30),"NM","SS"))</f>
        <v>SS</v>
      </c>
      <c r="Q35" s="10">
        <v>77</v>
      </c>
      <c r="R35" s="10">
        <v>88</v>
      </c>
      <c r="S35" s="10">
        <v>13</v>
      </c>
      <c r="T35" s="9" t="str">
        <f>IF(AND(S35&gt;30,S35&lt;150),"RV",IF(AND(S35&gt;-150, S35&lt;-30),"NM","SS"))</f>
        <v>SS</v>
      </c>
      <c r="U35" s="10" t="s">
        <v>300</v>
      </c>
    </row>
    <row r="36" spans="1:21" ht="15.75" customHeight="1" x14ac:dyDescent="0.25">
      <c r="A36" s="6">
        <v>35</v>
      </c>
      <c r="B36" s="10" t="s">
        <v>73</v>
      </c>
      <c r="C36" s="7" t="s">
        <v>74</v>
      </c>
      <c r="D36" s="7" t="s">
        <v>75</v>
      </c>
      <c r="E36" s="7">
        <v>34.005000000000003</v>
      </c>
      <c r="F36" s="7">
        <v>-117.18</v>
      </c>
      <c r="G36" s="7">
        <v>4.0999999999999996</v>
      </c>
      <c r="H36" s="7" t="s">
        <v>259</v>
      </c>
      <c r="I36" s="7" t="s">
        <v>1</v>
      </c>
      <c r="J36" s="7">
        <v>52</v>
      </c>
      <c r="K36" s="6" t="s">
        <v>171</v>
      </c>
      <c r="L36" s="7">
        <v>8</v>
      </c>
      <c r="M36" s="10"/>
      <c r="N36" s="10"/>
      <c r="O36" s="10"/>
      <c r="P36" s="9"/>
      <c r="Q36" s="10"/>
      <c r="R36" s="10"/>
      <c r="S36" s="10"/>
      <c r="T36" s="9"/>
      <c r="U36" s="10" t="s">
        <v>306</v>
      </c>
    </row>
    <row r="37" spans="1:21" ht="15.75" customHeight="1" x14ac:dyDescent="0.25">
      <c r="A37" s="6">
        <v>36</v>
      </c>
      <c r="B37" s="10" t="s">
        <v>76</v>
      </c>
      <c r="C37" s="7" t="s">
        <v>77</v>
      </c>
      <c r="D37" s="7" t="s">
        <v>78</v>
      </c>
      <c r="E37" s="7">
        <v>33.997999999999998</v>
      </c>
      <c r="F37" s="7">
        <v>-118.072</v>
      </c>
      <c r="G37" s="7">
        <v>4.4000000000000004</v>
      </c>
      <c r="H37" s="7" t="s">
        <v>259</v>
      </c>
      <c r="I37" s="7" t="s">
        <v>1</v>
      </c>
      <c r="J37" s="7">
        <v>168</v>
      </c>
      <c r="K37" s="6" t="s">
        <v>173</v>
      </c>
      <c r="L37" s="7">
        <v>18.7</v>
      </c>
      <c r="M37" s="10"/>
      <c r="N37" s="10"/>
      <c r="O37" s="10"/>
      <c r="P37" s="9"/>
      <c r="Q37" s="10"/>
      <c r="R37" s="10"/>
      <c r="S37" s="10"/>
      <c r="T37" s="9"/>
      <c r="U37" s="10" t="s">
        <v>301</v>
      </c>
    </row>
    <row r="38" spans="1:21" ht="15.75" customHeight="1" x14ac:dyDescent="0.25">
      <c r="A38" s="6">
        <v>37</v>
      </c>
      <c r="B38" s="10" t="s">
        <v>17</v>
      </c>
      <c r="C38" s="7" t="s">
        <v>71</v>
      </c>
      <c r="D38" s="7" t="s">
        <v>72</v>
      </c>
      <c r="E38" s="7">
        <v>33.938000000000002</v>
      </c>
      <c r="F38" s="7">
        <v>-117.017</v>
      </c>
      <c r="G38" s="7">
        <v>4.3</v>
      </c>
      <c r="H38" s="7" t="s">
        <v>259</v>
      </c>
      <c r="I38" s="7" t="s">
        <v>1</v>
      </c>
      <c r="J38" s="7">
        <v>50</v>
      </c>
      <c r="K38" s="6" t="s">
        <v>174</v>
      </c>
      <c r="L38" s="7">
        <v>13.1</v>
      </c>
      <c r="M38" s="10"/>
      <c r="N38" s="10"/>
      <c r="O38" s="10"/>
      <c r="P38" s="9"/>
      <c r="Q38" s="10"/>
      <c r="R38" s="10"/>
      <c r="S38" s="10"/>
      <c r="T38" s="9"/>
      <c r="U38" s="10" t="s">
        <v>302</v>
      </c>
    </row>
    <row r="39" spans="1:21" ht="15.75" customHeight="1" x14ac:dyDescent="0.25">
      <c r="A39" s="6">
        <v>38</v>
      </c>
      <c r="B39" s="10" t="s">
        <v>14</v>
      </c>
      <c r="C39" s="7" t="s">
        <v>39</v>
      </c>
      <c r="D39" s="7" t="s">
        <v>40</v>
      </c>
      <c r="E39" s="7">
        <v>34.085999999999999</v>
      </c>
      <c r="F39" s="7">
        <v>-116.967</v>
      </c>
      <c r="G39" s="7">
        <v>4.0999999999999996</v>
      </c>
      <c r="H39" s="7" t="s">
        <v>259</v>
      </c>
      <c r="I39" s="7" t="s">
        <v>1</v>
      </c>
      <c r="J39" s="7">
        <v>34</v>
      </c>
      <c r="K39" s="6" t="s">
        <v>175</v>
      </c>
      <c r="L39" s="7">
        <v>11.3</v>
      </c>
      <c r="M39" s="10"/>
      <c r="N39" s="10"/>
      <c r="O39" s="10"/>
      <c r="P39" s="9"/>
      <c r="Q39" s="10"/>
      <c r="R39" s="10"/>
      <c r="S39" s="10"/>
      <c r="T39" s="9"/>
      <c r="U39" s="10" t="s">
        <v>303</v>
      </c>
    </row>
    <row r="40" spans="1:21" ht="15.75" customHeight="1" x14ac:dyDescent="0.25">
      <c r="A40" s="6">
        <v>39</v>
      </c>
      <c r="B40" s="10" t="s">
        <v>33</v>
      </c>
      <c r="C40" s="7" t="s">
        <v>176</v>
      </c>
      <c r="D40" s="7" t="s">
        <v>177</v>
      </c>
      <c r="E40" s="7">
        <v>34.008000000000003</v>
      </c>
      <c r="F40" s="7">
        <v>-117.252</v>
      </c>
      <c r="G40" s="7">
        <v>3.7</v>
      </c>
      <c r="H40" s="7" t="s">
        <v>258</v>
      </c>
      <c r="I40" s="7" t="s">
        <v>1</v>
      </c>
      <c r="J40" s="7">
        <v>49</v>
      </c>
      <c r="K40" s="6" t="s">
        <v>178</v>
      </c>
      <c r="L40" s="7">
        <v>14.1</v>
      </c>
      <c r="M40" s="10">
        <v>302</v>
      </c>
      <c r="N40" s="10">
        <v>72</v>
      </c>
      <c r="O40" s="10">
        <v>143</v>
      </c>
      <c r="P40" s="9" t="str">
        <f>IF(AND(O40&gt;30,O40&lt;150),"RV",IF(AND(O40&gt;-150, O40&lt;-30),"NM","SS"))</f>
        <v>RV</v>
      </c>
      <c r="Q40" s="10">
        <v>45</v>
      </c>
      <c r="R40" s="10">
        <v>55</v>
      </c>
      <c r="S40" s="10">
        <v>22</v>
      </c>
      <c r="T40" s="9" t="str">
        <f>IF(AND(S40&gt;30,S40&lt;150),"RV",IF(AND(S40&gt;-150, S40&lt;-30),"NM","SS"))</f>
        <v>SS</v>
      </c>
      <c r="U40" s="10" t="s">
        <v>307</v>
      </c>
    </row>
    <row r="41" spans="1:21" ht="15.75" customHeight="1" x14ac:dyDescent="0.25">
      <c r="A41" s="6">
        <v>40</v>
      </c>
      <c r="B41" s="10" t="s">
        <v>60</v>
      </c>
      <c r="C41" s="7" t="s">
        <v>61</v>
      </c>
      <c r="D41" s="7" t="s">
        <v>62</v>
      </c>
      <c r="E41" s="7">
        <v>34.134999999999998</v>
      </c>
      <c r="F41" s="7">
        <v>-118.486</v>
      </c>
      <c r="G41" s="7">
        <v>4.4000000000000004</v>
      </c>
      <c r="H41" s="7" t="s">
        <v>258</v>
      </c>
      <c r="I41" s="7" t="s">
        <v>1</v>
      </c>
      <c r="J41" s="7">
        <v>175</v>
      </c>
      <c r="K41" s="6" t="s">
        <v>179</v>
      </c>
      <c r="L41" s="7">
        <v>9.1999999999999993</v>
      </c>
      <c r="M41" s="10">
        <v>353</v>
      </c>
      <c r="N41" s="10">
        <v>71</v>
      </c>
      <c r="O41" s="10">
        <v>148</v>
      </c>
      <c r="P41" s="9" t="str">
        <f>IF(AND(O41&gt;30,O41&lt;150),"RV",IF(AND(O41&gt;-150, O41&lt;-30),"NM","SS"))</f>
        <v>RV</v>
      </c>
      <c r="Q41" s="10">
        <v>94</v>
      </c>
      <c r="R41" s="10">
        <v>60</v>
      </c>
      <c r="S41" s="10">
        <v>22</v>
      </c>
      <c r="T41" s="9" t="str">
        <f>IF(AND(S41&gt;30,S41&lt;150),"RV",IF(AND(S41&gt;-150, S41&lt;-30),"NM","SS"))</f>
        <v>SS</v>
      </c>
      <c r="U41" s="10" t="s">
        <v>308</v>
      </c>
    </row>
    <row r="42" spans="1:21" ht="15.75" customHeight="1" x14ac:dyDescent="0.25">
      <c r="A42" s="6">
        <v>41</v>
      </c>
      <c r="B42" s="10" t="s">
        <v>68</v>
      </c>
      <c r="C42" s="7" t="s">
        <v>69</v>
      </c>
      <c r="D42" s="7" t="s">
        <v>70</v>
      </c>
      <c r="E42" s="7">
        <v>33.966999999999999</v>
      </c>
      <c r="F42" s="7">
        <v>-116.876</v>
      </c>
      <c r="G42" s="7">
        <v>4.3</v>
      </c>
      <c r="H42" s="7" t="s">
        <v>259</v>
      </c>
      <c r="I42" s="7" t="s">
        <v>1</v>
      </c>
      <c r="J42" s="7">
        <v>38</v>
      </c>
      <c r="K42" s="6" t="s">
        <v>180</v>
      </c>
      <c r="L42" s="7">
        <v>8.8000000000000007</v>
      </c>
      <c r="M42" s="10"/>
      <c r="N42" s="10"/>
      <c r="O42" s="10"/>
      <c r="P42" s="9"/>
      <c r="Q42" s="10"/>
      <c r="R42" s="10"/>
      <c r="S42" s="10"/>
      <c r="T42" s="9"/>
      <c r="U42" s="10" t="s">
        <v>309</v>
      </c>
    </row>
    <row r="43" spans="1:21" ht="15.75" customHeight="1" x14ac:dyDescent="0.25">
      <c r="A43" s="6">
        <v>42</v>
      </c>
      <c r="B43" s="10" t="s">
        <v>81</v>
      </c>
      <c r="C43" s="7" t="s">
        <v>82</v>
      </c>
      <c r="D43" s="7" t="s">
        <v>83</v>
      </c>
      <c r="E43" s="7">
        <v>32.698</v>
      </c>
      <c r="F43" s="7">
        <v>-115.92400000000001</v>
      </c>
      <c r="G43" s="7">
        <v>5.7</v>
      </c>
      <c r="H43" s="7" t="s">
        <v>259</v>
      </c>
      <c r="I43" s="7" t="s">
        <v>1</v>
      </c>
      <c r="J43" s="7">
        <v>157</v>
      </c>
      <c r="K43" s="6" t="s">
        <v>181</v>
      </c>
      <c r="L43" s="7">
        <v>8.8000000000000007</v>
      </c>
      <c r="M43" s="10">
        <v>37</v>
      </c>
      <c r="N43" s="10">
        <v>84</v>
      </c>
      <c r="O43" s="10">
        <v>-17</v>
      </c>
      <c r="P43" s="9" t="str">
        <f t="shared" ref="P43:P56" si="6">IF(AND(O43&gt;30,O43&lt;150),"RV",IF(AND(O43&gt;-150, O43&lt;-30),"NM","SS"))</f>
        <v>SS</v>
      </c>
      <c r="Q43" s="10">
        <v>129</v>
      </c>
      <c r="R43" s="10">
        <v>73</v>
      </c>
      <c r="S43" s="10">
        <v>-174</v>
      </c>
      <c r="T43" s="9" t="str">
        <f t="shared" ref="T43:T56" si="7">IF(AND(S43&gt;30,S43&lt;150),"RV",IF(AND(S43&gt;-150, S43&lt;-30),"NM","SS"))</f>
        <v>SS</v>
      </c>
      <c r="U43" s="10" t="s">
        <v>310</v>
      </c>
    </row>
    <row r="44" spans="1:21" ht="15.75" customHeight="1" x14ac:dyDescent="0.25">
      <c r="A44" s="6">
        <v>43</v>
      </c>
      <c r="B44" s="10" t="s">
        <v>11</v>
      </c>
      <c r="C44" s="7" t="s">
        <v>66</v>
      </c>
      <c r="D44" s="7" t="s">
        <v>67</v>
      </c>
      <c r="E44" s="7">
        <v>33.502000000000002</v>
      </c>
      <c r="F44" s="7">
        <v>-116.45699999999999</v>
      </c>
      <c r="G44" s="7">
        <v>4.7</v>
      </c>
      <c r="H44" s="7" t="s">
        <v>260</v>
      </c>
      <c r="I44" s="7" t="s">
        <v>1</v>
      </c>
      <c r="J44" s="7">
        <v>69</v>
      </c>
      <c r="K44" s="6" t="s">
        <v>182</v>
      </c>
      <c r="L44" s="7">
        <v>10.9</v>
      </c>
      <c r="M44" s="10">
        <v>307</v>
      </c>
      <c r="N44" s="10">
        <v>80</v>
      </c>
      <c r="O44" s="10">
        <v>-171</v>
      </c>
      <c r="P44" s="9" t="str">
        <f t="shared" si="6"/>
        <v>SS</v>
      </c>
      <c r="Q44" s="10">
        <v>215</v>
      </c>
      <c r="R44" s="10">
        <v>81</v>
      </c>
      <c r="S44" s="10">
        <v>-10</v>
      </c>
      <c r="T44" s="9" t="str">
        <f t="shared" si="7"/>
        <v>SS</v>
      </c>
      <c r="U44" s="10" t="s">
        <v>311</v>
      </c>
    </row>
    <row r="45" spans="1:21" ht="15.75" customHeight="1" x14ac:dyDescent="0.25">
      <c r="A45" s="6">
        <v>44</v>
      </c>
      <c r="B45" s="10" t="s">
        <v>105</v>
      </c>
      <c r="C45" s="7" t="s">
        <v>106</v>
      </c>
      <c r="D45" s="7" t="s">
        <v>107</v>
      </c>
      <c r="E45" s="7">
        <v>34.234000000000002</v>
      </c>
      <c r="F45" s="7">
        <v>-117.435</v>
      </c>
      <c r="G45" s="7">
        <v>3.8</v>
      </c>
      <c r="H45" s="7" t="s">
        <v>259</v>
      </c>
      <c r="I45" s="7" t="s">
        <v>1</v>
      </c>
      <c r="J45" s="7">
        <v>49</v>
      </c>
      <c r="K45" s="6" t="s">
        <v>183</v>
      </c>
      <c r="L45" s="7">
        <v>12.1</v>
      </c>
      <c r="M45" s="10">
        <v>297</v>
      </c>
      <c r="N45" s="10">
        <v>37</v>
      </c>
      <c r="O45" s="10">
        <v>117</v>
      </c>
      <c r="P45" s="9" t="str">
        <f t="shared" si="6"/>
        <v>RV</v>
      </c>
      <c r="Q45" s="10">
        <v>84</v>
      </c>
      <c r="R45" s="10">
        <v>58</v>
      </c>
      <c r="S45" s="10">
        <v>71</v>
      </c>
      <c r="T45" s="9" t="str">
        <f t="shared" si="7"/>
        <v>RV</v>
      </c>
      <c r="U45" s="10" t="s">
        <v>312</v>
      </c>
    </row>
    <row r="46" spans="1:21" ht="15.75" customHeight="1" x14ac:dyDescent="0.25">
      <c r="A46" s="6">
        <v>45</v>
      </c>
      <c r="B46" s="10" t="s">
        <v>42</v>
      </c>
      <c r="C46" s="7" t="s">
        <v>184</v>
      </c>
      <c r="D46" s="7" t="s">
        <v>185</v>
      </c>
      <c r="E46" s="7">
        <v>34.950000000000003</v>
      </c>
      <c r="F46" s="7">
        <v>-116.78700000000001</v>
      </c>
      <c r="G46" s="7">
        <v>4.9000000000000004</v>
      </c>
      <c r="H46" s="7" t="s">
        <v>258</v>
      </c>
      <c r="I46" s="7" t="s">
        <v>1</v>
      </c>
      <c r="J46" s="7">
        <v>244</v>
      </c>
      <c r="K46" s="6" t="s">
        <v>186</v>
      </c>
      <c r="L46" s="7">
        <v>7.3</v>
      </c>
      <c r="M46" s="10">
        <v>162</v>
      </c>
      <c r="N46" s="10">
        <v>84</v>
      </c>
      <c r="O46" s="10">
        <v>-173</v>
      </c>
      <c r="P46" s="9" t="str">
        <f t="shared" si="6"/>
        <v>SS</v>
      </c>
      <c r="Q46" s="10">
        <v>71</v>
      </c>
      <c r="R46" s="10">
        <v>83</v>
      </c>
      <c r="S46" s="10">
        <v>-6</v>
      </c>
      <c r="T46" s="9" t="str">
        <f t="shared" si="7"/>
        <v>SS</v>
      </c>
      <c r="U46" s="10" t="s">
        <v>313</v>
      </c>
    </row>
    <row r="47" spans="1:21" ht="15.75" customHeight="1" x14ac:dyDescent="0.25">
      <c r="A47" s="6">
        <v>46</v>
      </c>
      <c r="B47" s="10" t="s">
        <v>52</v>
      </c>
      <c r="C47" s="7" t="s">
        <v>53</v>
      </c>
      <c r="D47" s="7" t="s">
        <v>54</v>
      </c>
      <c r="E47" s="7">
        <v>33.999000000000002</v>
      </c>
      <c r="F47" s="7">
        <v>-118.35899999999999</v>
      </c>
      <c r="G47" s="7">
        <v>3.8</v>
      </c>
      <c r="H47" s="7" t="s">
        <v>259</v>
      </c>
      <c r="I47" s="7" t="s">
        <v>1</v>
      </c>
      <c r="J47" s="7">
        <v>51</v>
      </c>
      <c r="K47" s="6" t="s">
        <v>187</v>
      </c>
      <c r="L47" s="7">
        <v>11.1</v>
      </c>
      <c r="M47" s="10">
        <v>282</v>
      </c>
      <c r="N47" s="10">
        <v>50</v>
      </c>
      <c r="O47" s="10">
        <v>84</v>
      </c>
      <c r="P47" s="9" t="str">
        <f t="shared" si="6"/>
        <v>RV</v>
      </c>
      <c r="Q47" s="10">
        <v>111</v>
      </c>
      <c r="R47" s="10">
        <v>41</v>
      </c>
      <c r="S47" s="10">
        <v>97</v>
      </c>
      <c r="T47" s="9" t="str">
        <f t="shared" si="7"/>
        <v>RV</v>
      </c>
      <c r="U47" s="10" t="s">
        <v>314</v>
      </c>
    </row>
    <row r="48" spans="1:21" ht="15.75" customHeight="1" x14ac:dyDescent="0.25">
      <c r="A48" s="6">
        <v>47</v>
      </c>
      <c r="B48" s="10" t="s">
        <v>49</v>
      </c>
      <c r="C48" s="7" t="s">
        <v>50</v>
      </c>
      <c r="D48" s="7" t="s">
        <v>51</v>
      </c>
      <c r="E48" s="7">
        <v>33.933999999999997</v>
      </c>
      <c r="F48" s="7">
        <v>-118.32899999999999</v>
      </c>
      <c r="G48" s="7">
        <v>4</v>
      </c>
      <c r="H48" s="7" t="s">
        <v>259</v>
      </c>
      <c r="I48" s="7" t="s">
        <v>1</v>
      </c>
      <c r="J48" s="7">
        <v>60</v>
      </c>
      <c r="K48" s="6" t="s">
        <v>188</v>
      </c>
      <c r="L48" s="7">
        <v>12.7</v>
      </c>
      <c r="M48" s="10">
        <v>258</v>
      </c>
      <c r="N48" s="10">
        <v>59</v>
      </c>
      <c r="O48" s="10">
        <v>46</v>
      </c>
      <c r="P48" s="9" t="str">
        <f t="shared" si="6"/>
        <v>RV</v>
      </c>
      <c r="Q48" s="10">
        <v>140</v>
      </c>
      <c r="R48" s="10">
        <v>52</v>
      </c>
      <c r="S48" s="10">
        <v>139</v>
      </c>
      <c r="T48" s="9" t="str">
        <f t="shared" si="7"/>
        <v>RV</v>
      </c>
      <c r="U48" s="10" t="s">
        <v>316</v>
      </c>
    </row>
    <row r="49" spans="1:21" ht="15.75" customHeight="1" x14ac:dyDescent="0.25">
      <c r="A49" s="6">
        <v>48</v>
      </c>
      <c r="B49" s="10" t="s">
        <v>189</v>
      </c>
      <c r="C49" s="7" t="s">
        <v>190</v>
      </c>
      <c r="D49" s="7" t="s">
        <v>191</v>
      </c>
      <c r="E49" s="7">
        <v>34.302</v>
      </c>
      <c r="F49" s="7">
        <v>-118.438</v>
      </c>
      <c r="G49" s="7">
        <v>4.2</v>
      </c>
      <c r="H49" s="7" t="s">
        <v>258</v>
      </c>
      <c r="I49" s="7" t="s">
        <v>1</v>
      </c>
      <c r="J49" s="7">
        <v>187</v>
      </c>
      <c r="K49" s="6" t="s">
        <v>192</v>
      </c>
      <c r="L49" s="7">
        <v>8.9</v>
      </c>
      <c r="M49" s="10">
        <v>344</v>
      </c>
      <c r="N49" s="10">
        <v>83</v>
      </c>
      <c r="O49" s="10">
        <v>167</v>
      </c>
      <c r="P49" s="9" t="str">
        <f t="shared" si="6"/>
        <v>SS</v>
      </c>
      <c r="Q49" s="10">
        <v>76</v>
      </c>
      <c r="R49" s="10">
        <v>77</v>
      </c>
      <c r="S49" s="10">
        <v>7</v>
      </c>
      <c r="T49" s="9" t="str">
        <f t="shared" si="7"/>
        <v>SS</v>
      </c>
      <c r="U49" s="10" t="s">
        <v>317</v>
      </c>
    </row>
    <row r="50" spans="1:21" ht="15.75" customHeight="1" x14ac:dyDescent="0.25">
      <c r="A50" s="6">
        <v>49</v>
      </c>
      <c r="B50" s="10" t="s">
        <v>172</v>
      </c>
      <c r="C50" s="7" t="s">
        <v>193</v>
      </c>
      <c r="D50" s="7" t="s">
        <v>194</v>
      </c>
      <c r="E50" s="7">
        <v>35.770000000000003</v>
      </c>
      <c r="F50" s="7">
        <v>-117.599</v>
      </c>
      <c r="G50" s="7">
        <v>7.1</v>
      </c>
      <c r="H50" s="7" t="s">
        <v>258</v>
      </c>
      <c r="I50" s="7" t="s">
        <v>1</v>
      </c>
      <c r="J50" s="7">
        <v>883</v>
      </c>
      <c r="K50" s="6" t="s">
        <v>195</v>
      </c>
      <c r="L50" s="7">
        <v>8</v>
      </c>
      <c r="M50" s="10">
        <v>322</v>
      </c>
      <c r="N50" s="10">
        <v>81</v>
      </c>
      <c r="O50" s="10">
        <v>-173</v>
      </c>
      <c r="P50" s="9" t="str">
        <f t="shared" si="6"/>
        <v>SS</v>
      </c>
      <c r="Q50" s="10">
        <v>231</v>
      </c>
      <c r="R50" s="10">
        <v>83</v>
      </c>
      <c r="S50" s="10">
        <v>-9</v>
      </c>
      <c r="T50" s="9" t="str">
        <f t="shared" si="7"/>
        <v>SS</v>
      </c>
      <c r="U50" s="10" t="s">
        <v>318</v>
      </c>
    </row>
    <row r="51" spans="1:21" ht="15.75" customHeight="1" x14ac:dyDescent="0.25">
      <c r="A51" s="6">
        <v>50</v>
      </c>
      <c r="B51" s="10" t="s">
        <v>196</v>
      </c>
      <c r="C51" s="7" t="s">
        <v>197</v>
      </c>
      <c r="D51" s="7" t="s">
        <v>320</v>
      </c>
      <c r="E51" s="7">
        <v>34.6</v>
      </c>
      <c r="F51" s="7">
        <v>-116.27</v>
      </c>
      <c r="G51" s="7">
        <v>7.1</v>
      </c>
      <c r="H51" s="7" t="s">
        <v>259</v>
      </c>
      <c r="I51" s="7" t="s">
        <v>1</v>
      </c>
      <c r="J51" s="7">
        <v>232</v>
      </c>
      <c r="K51" s="6" t="s">
        <v>198</v>
      </c>
      <c r="L51" s="7">
        <v>13.7</v>
      </c>
      <c r="M51" s="10">
        <v>157</v>
      </c>
      <c r="N51" s="10">
        <v>83</v>
      </c>
      <c r="O51" s="10">
        <v>-162</v>
      </c>
      <c r="P51" s="9" t="str">
        <f t="shared" si="6"/>
        <v>SS</v>
      </c>
      <c r="Q51" s="10">
        <v>64</v>
      </c>
      <c r="R51" s="10">
        <v>72</v>
      </c>
      <c r="S51" s="10">
        <v>-8</v>
      </c>
      <c r="T51" s="9" t="str">
        <f t="shared" si="7"/>
        <v>SS</v>
      </c>
      <c r="U51" s="10" t="s">
        <v>319</v>
      </c>
    </row>
    <row r="52" spans="1:21" ht="15.75" customHeight="1" x14ac:dyDescent="0.25">
      <c r="A52" s="6">
        <v>51</v>
      </c>
      <c r="B52" s="10" t="s">
        <v>199</v>
      </c>
      <c r="C52" s="7" t="s">
        <v>200</v>
      </c>
      <c r="D52" s="7" t="s">
        <v>201</v>
      </c>
      <c r="E52" s="7">
        <v>33.963999999999999</v>
      </c>
      <c r="F52" s="7">
        <v>-118.407</v>
      </c>
      <c r="G52" s="7">
        <v>3.7</v>
      </c>
      <c r="H52" s="7" t="s">
        <v>259</v>
      </c>
      <c r="I52" s="7" t="s">
        <v>1</v>
      </c>
      <c r="J52" s="7">
        <v>39</v>
      </c>
      <c r="K52" s="6" t="s">
        <v>202</v>
      </c>
      <c r="L52" s="7">
        <v>10.7</v>
      </c>
      <c r="M52" s="10">
        <v>84</v>
      </c>
      <c r="N52" s="10">
        <v>45</v>
      </c>
      <c r="O52" s="10">
        <v>-91</v>
      </c>
      <c r="P52" s="9" t="str">
        <f t="shared" si="6"/>
        <v>NM</v>
      </c>
      <c r="Q52" s="10">
        <v>265</v>
      </c>
      <c r="R52" s="10">
        <v>45</v>
      </c>
      <c r="S52" s="10">
        <v>-89</v>
      </c>
      <c r="T52" s="9" t="str">
        <f t="shared" si="7"/>
        <v>NM</v>
      </c>
      <c r="U52" s="10" t="s">
        <v>321</v>
      </c>
    </row>
    <row r="53" spans="1:21" ht="15.75" customHeight="1" x14ac:dyDescent="0.25">
      <c r="A53" s="6">
        <v>52</v>
      </c>
      <c r="B53" s="10" t="s">
        <v>203</v>
      </c>
      <c r="C53" s="7" t="s">
        <v>204</v>
      </c>
      <c r="D53" s="7" t="s">
        <v>205</v>
      </c>
      <c r="E53" s="7">
        <v>33.988999999999997</v>
      </c>
      <c r="F53" s="7">
        <v>-118.35</v>
      </c>
      <c r="G53" s="7">
        <v>3.7</v>
      </c>
      <c r="H53" s="7" t="s">
        <v>258</v>
      </c>
      <c r="I53" s="7" t="s">
        <v>1</v>
      </c>
      <c r="J53" s="7">
        <v>85</v>
      </c>
      <c r="K53" s="6" t="s">
        <v>206</v>
      </c>
      <c r="L53" s="7">
        <v>11.6</v>
      </c>
      <c r="M53" s="10">
        <v>260</v>
      </c>
      <c r="N53" s="10">
        <v>85</v>
      </c>
      <c r="O53" s="10">
        <v>6</v>
      </c>
      <c r="P53" s="9" t="str">
        <f t="shared" si="6"/>
        <v>SS</v>
      </c>
      <c r="Q53" s="10">
        <v>169</v>
      </c>
      <c r="R53" s="10">
        <v>84</v>
      </c>
      <c r="S53" s="10">
        <v>175</v>
      </c>
      <c r="T53" s="9" t="str">
        <f t="shared" si="7"/>
        <v>SS</v>
      </c>
      <c r="U53" s="10" t="s">
        <v>322</v>
      </c>
    </row>
    <row r="54" spans="1:21" ht="15.75" customHeight="1" x14ac:dyDescent="0.25">
      <c r="A54" s="6">
        <v>53</v>
      </c>
      <c r="B54" s="10" t="s">
        <v>207</v>
      </c>
      <c r="C54" s="7" t="s">
        <v>208</v>
      </c>
      <c r="D54" s="7" t="s">
        <v>209</v>
      </c>
      <c r="E54" s="7">
        <v>34.087000000000003</v>
      </c>
      <c r="F54" s="7">
        <v>-118.476</v>
      </c>
      <c r="G54" s="7">
        <v>3.6</v>
      </c>
      <c r="H54" s="7" t="s">
        <v>259</v>
      </c>
      <c r="I54" s="7" t="s">
        <v>1</v>
      </c>
      <c r="J54" s="7">
        <v>32</v>
      </c>
      <c r="K54" s="6" t="s">
        <v>210</v>
      </c>
      <c r="L54" s="7">
        <v>10.5</v>
      </c>
      <c r="M54" s="10">
        <v>276</v>
      </c>
      <c r="N54" s="10">
        <v>53</v>
      </c>
      <c r="O54" s="10">
        <v>84</v>
      </c>
      <c r="P54" s="9" t="str">
        <f t="shared" si="6"/>
        <v>RV</v>
      </c>
      <c r="Q54" s="10">
        <v>106</v>
      </c>
      <c r="R54" s="10">
        <v>37</v>
      </c>
      <c r="S54" s="10">
        <v>98</v>
      </c>
      <c r="T54" s="9" t="str">
        <f t="shared" si="7"/>
        <v>RV</v>
      </c>
      <c r="U54" s="10" t="s">
        <v>323</v>
      </c>
    </row>
    <row r="55" spans="1:21" ht="15.75" customHeight="1" x14ac:dyDescent="0.25">
      <c r="A55" s="6">
        <v>54</v>
      </c>
      <c r="B55" s="10" t="s">
        <v>172</v>
      </c>
      <c r="C55" s="7" t="s">
        <v>211</v>
      </c>
      <c r="D55" s="7" t="s">
        <v>212</v>
      </c>
      <c r="E55" s="7">
        <v>35.704999999999998</v>
      </c>
      <c r="F55" s="7">
        <v>-117.506</v>
      </c>
      <c r="G55" s="7">
        <v>6.4</v>
      </c>
      <c r="H55" s="7" t="s">
        <v>258</v>
      </c>
      <c r="I55" s="7" t="s">
        <v>1</v>
      </c>
      <c r="J55" s="7">
        <v>805</v>
      </c>
      <c r="K55" s="6" t="s">
        <v>213</v>
      </c>
      <c r="L55" s="7">
        <v>10.5</v>
      </c>
      <c r="M55" s="10">
        <v>228</v>
      </c>
      <c r="N55" s="10">
        <v>66</v>
      </c>
      <c r="O55" s="10">
        <v>4</v>
      </c>
      <c r="P55" s="9" t="str">
        <f t="shared" si="6"/>
        <v>SS</v>
      </c>
      <c r="Q55" s="10">
        <v>137</v>
      </c>
      <c r="R55" s="10">
        <v>86</v>
      </c>
      <c r="S55" s="10">
        <v>156</v>
      </c>
      <c r="T55" s="9" t="str">
        <f t="shared" si="7"/>
        <v>SS</v>
      </c>
      <c r="U55" s="10" t="s">
        <v>324</v>
      </c>
    </row>
    <row r="56" spans="1:21" ht="15.75" customHeight="1" x14ac:dyDescent="0.25">
      <c r="A56" s="6">
        <v>55</v>
      </c>
      <c r="B56" s="10" t="s">
        <v>214</v>
      </c>
      <c r="C56" s="7" t="s">
        <v>215</v>
      </c>
      <c r="D56" s="7" t="s">
        <v>216</v>
      </c>
      <c r="E56" s="7">
        <v>33.890999999999998</v>
      </c>
      <c r="F56" s="7">
        <v>-118.21899999999999</v>
      </c>
      <c r="G56" s="7">
        <v>3.5</v>
      </c>
      <c r="H56" s="7" t="s">
        <v>259</v>
      </c>
      <c r="I56" s="7" t="s">
        <v>1</v>
      </c>
      <c r="J56" s="7">
        <v>73</v>
      </c>
      <c r="K56" s="6" t="s">
        <v>217</v>
      </c>
      <c r="L56" s="7">
        <v>23.6</v>
      </c>
      <c r="M56" s="10">
        <v>282</v>
      </c>
      <c r="N56" s="10">
        <v>52</v>
      </c>
      <c r="O56" s="10">
        <v>141</v>
      </c>
      <c r="P56" s="9" t="str">
        <f t="shared" si="6"/>
        <v>RV</v>
      </c>
      <c r="Q56" s="10">
        <v>38</v>
      </c>
      <c r="R56" s="10">
        <v>60</v>
      </c>
      <c r="S56" s="10">
        <v>45</v>
      </c>
      <c r="T56" s="9" t="str">
        <f t="shared" si="7"/>
        <v>RV</v>
      </c>
      <c r="U56" s="10" t="s">
        <v>325</v>
      </c>
    </row>
    <row r="57" spans="1:21" ht="15.75" customHeight="1" x14ac:dyDescent="0.25">
      <c r="A57" s="6">
        <v>56</v>
      </c>
      <c r="B57" s="10" t="s">
        <v>218</v>
      </c>
      <c r="C57" s="7" t="s">
        <v>219</v>
      </c>
      <c r="D57" s="7" t="s">
        <v>220</v>
      </c>
      <c r="E57" s="7">
        <v>34.299999999999997</v>
      </c>
      <c r="F57" s="7">
        <v>-118.62</v>
      </c>
      <c r="G57" s="7">
        <v>4.5999999999999996</v>
      </c>
      <c r="H57" s="7" t="s">
        <v>259</v>
      </c>
      <c r="I57" s="7" t="s">
        <v>1</v>
      </c>
      <c r="J57" s="7">
        <v>73</v>
      </c>
      <c r="K57" s="6" t="s">
        <v>221</v>
      </c>
      <c r="L57" s="7">
        <v>7.1</v>
      </c>
      <c r="M57" s="10"/>
      <c r="N57" s="10"/>
      <c r="O57" s="10"/>
      <c r="P57" s="9"/>
      <c r="Q57" s="10"/>
      <c r="R57" s="10"/>
      <c r="S57" s="10"/>
      <c r="T57" s="9"/>
      <c r="U57" s="10" t="s">
        <v>326</v>
      </c>
    </row>
    <row r="58" spans="1:21" ht="15.75" customHeight="1" x14ac:dyDescent="0.25">
      <c r="A58" s="6">
        <v>57</v>
      </c>
      <c r="B58" s="10" t="s">
        <v>222</v>
      </c>
      <c r="C58" s="7" t="s">
        <v>223</v>
      </c>
      <c r="D58" s="7" t="s">
        <v>224</v>
      </c>
      <c r="E58" s="7">
        <v>33.917000000000002</v>
      </c>
      <c r="F58" s="7">
        <v>-117.776</v>
      </c>
      <c r="G58" s="7">
        <v>4.8</v>
      </c>
      <c r="H58" s="7" t="s">
        <v>259</v>
      </c>
      <c r="I58" s="7" t="s">
        <v>1</v>
      </c>
      <c r="J58" s="7">
        <v>78</v>
      </c>
      <c r="K58" s="6" t="s">
        <v>225</v>
      </c>
      <c r="L58" s="7">
        <v>9.4</v>
      </c>
      <c r="M58" s="10"/>
      <c r="N58" s="10"/>
      <c r="O58" s="10"/>
      <c r="P58" s="9"/>
      <c r="Q58" s="10"/>
      <c r="R58" s="10"/>
      <c r="S58" s="10"/>
      <c r="T58" s="9"/>
      <c r="U58" s="10" t="s">
        <v>327</v>
      </c>
    </row>
    <row r="59" spans="1:21" ht="15.75" customHeight="1" x14ac:dyDescent="0.25">
      <c r="A59" s="6">
        <v>58</v>
      </c>
      <c r="B59" s="10" t="s">
        <v>226</v>
      </c>
      <c r="C59" s="7" t="s">
        <v>227</v>
      </c>
      <c r="D59" s="7" t="s">
        <v>228</v>
      </c>
      <c r="E59" s="7">
        <v>33.960999999999999</v>
      </c>
      <c r="F59" s="7">
        <v>-117.892</v>
      </c>
      <c r="G59" s="7">
        <v>4.0999999999999996</v>
      </c>
      <c r="H59" s="7" t="s">
        <v>258</v>
      </c>
      <c r="I59" s="7" t="s">
        <v>1</v>
      </c>
      <c r="J59" s="7">
        <v>99</v>
      </c>
      <c r="K59" s="6" t="s">
        <v>229</v>
      </c>
      <c r="L59" s="7">
        <v>9.3000000000000007</v>
      </c>
      <c r="M59" s="10">
        <v>214</v>
      </c>
      <c r="N59" s="10">
        <v>54</v>
      </c>
      <c r="O59" s="10">
        <v>30</v>
      </c>
      <c r="P59" s="9" t="str">
        <f t="shared" ref="P59:P66" si="8">IF(AND(O59&gt;30,O59&lt;150),"RV",IF(AND(O59&gt;-150, O59&lt;-30),"NM","SS"))</f>
        <v>SS</v>
      </c>
      <c r="Q59" s="10">
        <v>105</v>
      </c>
      <c r="R59" s="10">
        <v>66</v>
      </c>
      <c r="S59" s="10">
        <v>140</v>
      </c>
      <c r="T59" s="9" t="str">
        <f t="shared" ref="T59:T66" si="9">IF(AND(S59&gt;30,S59&lt;150),"RV",IF(AND(S59&gt;-150, S59&lt;-30),"NM","SS"))</f>
        <v>RV</v>
      </c>
      <c r="U59" s="10" t="s">
        <v>328</v>
      </c>
    </row>
    <row r="60" spans="1:21" ht="15.75" customHeight="1" x14ac:dyDescent="0.25">
      <c r="A60" s="6">
        <v>59</v>
      </c>
      <c r="B60" s="10" t="s">
        <v>230</v>
      </c>
      <c r="C60" s="7" t="s">
        <v>231</v>
      </c>
      <c r="D60" s="7" t="s">
        <v>232</v>
      </c>
      <c r="E60" s="7">
        <v>33.831000000000003</v>
      </c>
      <c r="F60" s="7">
        <v>-118.264</v>
      </c>
      <c r="G60" s="7">
        <v>4.3</v>
      </c>
      <c r="H60" s="7" t="s">
        <v>258</v>
      </c>
      <c r="I60" s="7" t="s">
        <v>1</v>
      </c>
      <c r="J60" s="7">
        <v>222</v>
      </c>
      <c r="K60" s="6" t="s">
        <v>233</v>
      </c>
      <c r="L60" s="7">
        <v>11.9</v>
      </c>
      <c r="M60" s="10">
        <v>211</v>
      </c>
      <c r="N60" s="10">
        <v>84</v>
      </c>
      <c r="O60" s="10">
        <v>22</v>
      </c>
      <c r="P60" s="9" t="str">
        <f t="shared" si="8"/>
        <v>SS</v>
      </c>
      <c r="Q60" s="10">
        <v>118</v>
      </c>
      <c r="R60" s="10">
        <v>68</v>
      </c>
      <c r="S60" s="10">
        <v>173</v>
      </c>
      <c r="T60" s="9" t="str">
        <f t="shared" si="9"/>
        <v>SS</v>
      </c>
      <c r="U60" s="10" t="s">
        <v>329</v>
      </c>
    </row>
    <row r="61" spans="1:21" ht="15.75" customHeight="1" x14ac:dyDescent="0.25">
      <c r="A61" s="6">
        <v>60</v>
      </c>
      <c r="B61" s="10" t="s">
        <v>234</v>
      </c>
      <c r="C61" s="7" t="s">
        <v>235</v>
      </c>
      <c r="D61" s="7" t="s">
        <v>236</v>
      </c>
      <c r="E61" s="7">
        <v>34.055999999999997</v>
      </c>
      <c r="F61" s="7">
        <v>-118.813</v>
      </c>
      <c r="G61" s="7">
        <v>4.7</v>
      </c>
      <c r="H61" s="7" t="s">
        <v>258</v>
      </c>
      <c r="I61" s="7" t="s">
        <v>1</v>
      </c>
      <c r="J61" s="7">
        <v>359</v>
      </c>
      <c r="K61" s="6" t="s">
        <v>237</v>
      </c>
      <c r="L61" s="7">
        <v>11.4</v>
      </c>
      <c r="M61" s="10">
        <v>252</v>
      </c>
      <c r="N61" s="10">
        <v>56</v>
      </c>
      <c r="O61" s="10">
        <v>13</v>
      </c>
      <c r="P61" s="9" t="str">
        <f t="shared" si="8"/>
        <v>SS</v>
      </c>
      <c r="Q61" s="10">
        <v>154</v>
      </c>
      <c r="R61" s="10">
        <v>79</v>
      </c>
      <c r="S61" s="10">
        <v>145</v>
      </c>
      <c r="T61" s="9" t="str">
        <f t="shared" si="9"/>
        <v>RV</v>
      </c>
      <c r="U61" s="10" t="s">
        <v>330</v>
      </c>
    </row>
    <row r="62" spans="1:21" ht="15.75" customHeight="1" x14ac:dyDescent="0.25">
      <c r="A62" s="6">
        <v>61</v>
      </c>
      <c r="B62" s="10" t="s">
        <v>32</v>
      </c>
      <c r="C62" s="7" t="s">
        <v>238</v>
      </c>
      <c r="D62" s="7" t="s">
        <v>239</v>
      </c>
      <c r="E62" s="7">
        <v>33.430999999999997</v>
      </c>
      <c r="F62" s="7">
        <v>-116.443</v>
      </c>
      <c r="G62" s="7">
        <v>5.2</v>
      </c>
      <c r="H62" s="7" t="s">
        <v>258</v>
      </c>
      <c r="I62" s="7" t="s">
        <v>1</v>
      </c>
      <c r="J62" s="7">
        <v>282</v>
      </c>
      <c r="K62" s="6" t="s">
        <v>240</v>
      </c>
      <c r="L62" s="7">
        <v>12.3</v>
      </c>
      <c r="M62" s="10">
        <v>302</v>
      </c>
      <c r="N62" s="10">
        <v>61</v>
      </c>
      <c r="O62" s="10">
        <v>-174</v>
      </c>
      <c r="P62" s="9" t="str">
        <f t="shared" si="8"/>
        <v>SS</v>
      </c>
      <c r="Q62" s="10">
        <v>209</v>
      </c>
      <c r="R62" s="10">
        <v>85</v>
      </c>
      <c r="S62" s="10">
        <v>-30</v>
      </c>
      <c r="T62" s="9" t="str">
        <f t="shared" si="9"/>
        <v>SS</v>
      </c>
      <c r="U62" s="10" t="s">
        <v>331</v>
      </c>
    </row>
    <row r="63" spans="1:21" ht="15.75" customHeight="1" x14ac:dyDescent="0.25">
      <c r="A63" s="6">
        <v>62</v>
      </c>
      <c r="B63" s="10" t="s">
        <v>241</v>
      </c>
      <c r="C63" s="7" t="s">
        <v>242</v>
      </c>
      <c r="D63" s="7" t="s">
        <v>243</v>
      </c>
      <c r="E63" s="7">
        <v>34.299999999999997</v>
      </c>
      <c r="F63" s="7">
        <v>-118.486</v>
      </c>
      <c r="G63" s="7">
        <v>3.6</v>
      </c>
      <c r="H63" s="7" t="s">
        <v>259</v>
      </c>
      <c r="I63" s="7" t="s">
        <v>1</v>
      </c>
      <c r="J63" s="7">
        <v>68</v>
      </c>
      <c r="K63" s="6" t="s">
        <v>248</v>
      </c>
      <c r="L63" s="7">
        <v>7.7</v>
      </c>
      <c r="M63" s="10">
        <v>347</v>
      </c>
      <c r="N63" s="10">
        <v>73</v>
      </c>
      <c r="O63" s="10">
        <v>174</v>
      </c>
      <c r="P63" s="9" t="str">
        <f t="shared" si="8"/>
        <v>SS</v>
      </c>
      <c r="Q63" s="10">
        <v>79</v>
      </c>
      <c r="R63" s="10">
        <v>84</v>
      </c>
      <c r="S63" s="10">
        <v>17</v>
      </c>
      <c r="T63" s="9" t="str">
        <f t="shared" si="9"/>
        <v>SS</v>
      </c>
      <c r="U63" s="10" t="s">
        <v>332</v>
      </c>
    </row>
    <row r="64" spans="1:21" ht="15.75" customHeight="1" x14ac:dyDescent="0.25">
      <c r="A64" s="6">
        <v>63</v>
      </c>
      <c r="B64" s="10" t="s">
        <v>244</v>
      </c>
      <c r="C64" s="7" t="s">
        <v>245</v>
      </c>
      <c r="D64" s="7" t="s">
        <v>246</v>
      </c>
      <c r="E64" s="7">
        <v>34.136000000000003</v>
      </c>
      <c r="F64" s="7">
        <v>-117.77500000000001</v>
      </c>
      <c r="G64" s="7">
        <v>4.4000000000000004</v>
      </c>
      <c r="H64" s="7" t="s">
        <v>258</v>
      </c>
      <c r="I64" s="7" t="s">
        <v>1</v>
      </c>
      <c r="J64" s="7">
        <v>126</v>
      </c>
      <c r="K64" s="6" t="s">
        <v>247</v>
      </c>
      <c r="L64" s="7">
        <v>5.5</v>
      </c>
      <c r="M64" s="10">
        <v>315</v>
      </c>
      <c r="N64" s="10">
        <v>82</v>
      </c>
      <c r="O64" s="10">
        <v>-176</v>
      </c>
      <c r="P64" s="9" t="str">
        <f t="shared" si="8"/>
        <v>SS</v>
      </c>
      <c r="Q64" s="10">
        <v>224</v>
      </c>
      <c r="R64" s="10">
        <v>86</v>
      </c>
      <c r="S64" s="10">
        <v>-8</v>
      </c>
      <c r="T64" s="9" t="str">
        <f t="shared" si="9"/>
        <v>SS</v>
      </c>
      <c r="U64" s="10" t="s">
        <v>333</v>
      </c>
    </row>
    <row r="65" spans="1:21" ht="15.75" customHeight="1" x14ac:dyDescent="0.25">
      <c r="A65" s="6">
        <v>64</v>
      </c>
      <c r="B65" s="10" t="s">
        <v>249</v>
      </c>
      <c r="C65" s="7" t="s">
        <v>250</v>
      </c>
      <c r="D65" s="7" t="s">
        <v>251</v>
      </c>
      <c r="E65" s="7">
        <v>35.109000000000002</v>
      </c>
      <c r="F65" s="7">
        <v>-119.09699999999999</v>
      </c>
      <c r="G65" s="7">
        <v>5.2</v>
      </c>
      <c r="H65" s="7" t="s">
        <v>258</v>
      </c>
      <c r="I65" s="7" t="s">
        <v>1</v>
      </c>
      <c r="J65" s="7">
        <v>381</v>
      </c>
      <c r="K65" s="6" t="s">
        <v>252</v>
      </c>
      <c r="L65" s="7">
        <v>11.6</v>
      </c>
      <c r="M65" s="10">
        <v>237</v>
      </c>
      <c r="N65" s="10">
        <v>62</v>
      </c>
      <c r="O65" s="10">
        <v>53</v>
      </c>
      <c r="P65" s="9" t="str">
        <f t="shared" si="8"/>
        <v>RV</v>
      </c>
      <c r="Q65" s="10">
        <v>115</v>
      </c>
      <c r="R65" s="10">
        <v>45</v>
      </c>
      <c r="S65" s="10">
        <v>138</v>
      </c>
      <c r="T65" s="9" t="str">
        <f t="shared" si="9"/>
        <v>RV</v>
      </c>
      <c r="U65" s="10" t="s">
        <v>334</v>
      </c>
    </row>
    <row r="66" spans="1:21" ht="15.75" customHeight="1" x14ac:dyDescent="0.25">
      <c r="A66" s="6">
        <v>65</v>
      </c>
      <c r="B66" s="10" t="s">
        <v>253</v>
      </c>
      <c r="C66" s="7" t="s">
        <v>254</v>
      </c>
      <c r="D66" s="7" t="s">
        <v>255</v>
      </c>
      <c r="E66" s="7">
        <v>34.015999999999998</v>
      </c>
      <c r="F66" s="7">
        <v>-116.78</v>
      </c>
      <c r="G66" s="7">
        <v>4.5</v>
      </c>
      <c r="H66" s="7" t="s">
        <v>258</v>
      </c>
      <c r="I66" s="7" t="s">
        <v>1</v>
      </c>
      <c r="J66" s="7">
        <v>212</v>
      </c>
      <c r="K66" s="6" t="s">
        <v>256</v>
      </c>
      <c r="L66" s="7">
        <v>12.9</v>
      </c>
      <c r="M66" s="10">
        <v>288</v>
      </c>
      <c r="N66" s="10">
        <v>62</v>
      </c>
      <c r="O66" s="10">
        <v>154</v>
      </c>
      <c r="P66" s="9" t="str">
        <f t="shared" si="8"/>
        <v>SS</v>
      </c>
      <c r="Q66" s="10">
        <v>31</v>
      </c>
      <c r="R66" s="10">
        <v>67</v>
      </c>
      <c r="S66" s="10">
        <v>31</v>
      </c>
      <c r="T66" s="9" t="str">
        <f t="shared" si="9"/>
        <v>RV</v>
      </c>
      <c r="U66" s="10" t="s">
        <v>335</v>
      </c>
    </row>
    <row r="68" spans="1:21" x14ac:dyDescent="0.25">
      <c r="B68" s="1"/>
    </row>
    <row r="69" spans="1:21" x14ac:dyDescent="0.25">
      <c r="B69" s="1"/>
    </row>
    <row r="70" spans="1:21" x14ac:dyDescent="0.25">
      <c r="B70" s="1"/>
    </row>
    <row r="71" spans="1:21" x14ac:dyDescent="0.25">
      <c r="B71" s="1"/>
    </row>
    <row r="72" spans="1:21" x14ac:dyDescent="0.25">
      <c r="B72" s="1"/>
    </row>
    <row r="73" spans="1:21" x14ac:dyDescent="0.25">
      <c r="B73" s="1"/>
    </row>
    <row r="74" spans="1:21" x14ac:dyDescent="0.25">
      <c r="B74" s="1"/>
    </row>
    <row r="75" spans="1:21" x14ac:dyDescent="0.25">
      <c r="B75" s="1"/>
    </row>
    <row r="76" spans="1:21" x14ac:dyDescent="0.25">
      <c r="B76" s="1"/>
    </row>
    <row r="77" spans="1:21" x14ac:dyDescent="0.25">
      <c r="B77" s="1"/>
    </row>
    <row r="78" spans="1:21" x14ac:dyDescent="0.25">
      <c r="B78" s="1"/>
    </row>
    <row r="79" spans="1:21" x14ac:dyDescent="0.25">
      <c r="B79" s="1"/>
    </row>
    <row r="80" spans="1:21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</sheetData>
  <sortState xmlns:xlrd2="http://schemas.microsoft.com/office/spreadsheetml/2017/richdata2" ref="A2:U66">
    <sortCondition ref="A1:A66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Pengfei</dc:creator>
  <cp:lastModifiedBy>Wang, Pengfei</cp:lastModifiedBy>
  <dcterms:created xsi:type="dcterms:W3CDTF">2024-11-27T22:34:36Z</dcterms:created>
  <dcterms:modified xsi:type="dcterms:W3CDTF">2024-12-29T22:09:20Z</dcterms:modified>
</cp:coreProperties>
</file>