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5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个人教练" sheetId="13" r:id="rId6"/>
    <sheet name="训练营（按照课时费计算收入）" sheetId="14" r:id="rId7"/>
    <sheet name="训练营（机构版，按照营业额计算收入）" sheetId="15" r:id="rId8"/>
    <sheet name="平台" sheetId="12" r:id="rId9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<sst xmlns="http://schemas.openxmlformats.org/spreadsheetml/2006/main" count="705" uniqueCount="296">
  <si>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</si>
  <si>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</si>
  <si>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</si>
  <si>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</si>
  <si>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</si>
  <si>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</si>
  <si>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</si>
  <si>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</si>
  <si>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</si>
  <si>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</si>
  <si>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</si>
  <si>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</si>
  <si>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</si>
  <si>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</si>
  <si>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</si>
  <si>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</si>
  <si>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</si>
  <si>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</si>
  <si>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</si>
  <si>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</si>
  <si>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</si>
  <si>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</si>
  <si>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</si>
  <si>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</si>
  <si>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</si>
  <si>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</si>
  <si>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</si>
  <si>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</si>
  <si>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</si>
  <si>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</si>
  <si>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</si>
  <si>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</si>
  <si>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</si>
  <si>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</si>
  <si>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</si>
  <si>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</si>
  <si>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</si>
  <si>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</si>
  <si>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</si>
  <si>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</si>
  <si>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</si>
  <si>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</si>
  <si>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</si>
  <si>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</si>
  <si>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</si>
  <si>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</si>
  <si>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</si>
  <si>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</si>
  <si>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</si>
  <si>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</si>
  <si>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</si>
  <si>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</si>
  <si>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</si>
  <si>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</si>
  <si>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</si>
  <si>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</si>
  <si>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</si>
  <si>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</si>
  <si>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</si>
  <si>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</si>
  <si>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</si>
  <si>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</si>
  <si>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</si>
  <si>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</si>
  <si>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</si>
  <si>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</si>
  <si>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</si>
  <si>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</si>
  <si>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</si>
  <si>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</si>
  <si>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</si>
  <si>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</si>
  <si>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</si>
  <si>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</si>
  <si>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</si>
  <si>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</si>
  <si>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</si>
  <si>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</si>
  <si>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</si>
  <si>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</si>
  <si>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</si>
  <si>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</si>
  <si>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</si>
  <si>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</si>
  <si>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</si>
  <si>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</si>
  <si>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</si>
  <si>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</si>
  <si>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</si>
  <si>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</si>
  <si>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</si>
  <si>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</si>
  <si>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</si>
  <si>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</si>
  <si>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</si>
  <si>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</si>
  <si>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</si>
  <si>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</si>
  <si>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</si>
  <si>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</si>
  <si>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</si>
  <si>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</si>
  <si>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</si>
  <si>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</si>
  <si>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</si>
  <si>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</si>
  <si>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</si>
  <si>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</si>
  <si>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</si>
  <si>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</si>
  <si>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</si>
  <si>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</si>
  <si>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</si>
  <si>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</si>
  <si>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</si>
  <si>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</si>
  <si>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</si>
  <si>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</si>
  <si>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</si>
  <si>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</si>
  <si>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</si>
  <si>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</si>
  <si>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</si>
  <si>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</si>
  <si>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</si>
  <si>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</si>
  <si>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</si>
  <si>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</si>
  <si>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</si>
  <si>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</si>
  <si>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</si>
  <si>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</si>
  <si>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</si>
  <si>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</si>
  <si>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</si>
  <si>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</si>
  <si>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</si>
  <si>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</si>
  <si>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</si>
  <si>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</si>
  <si>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</si>
  <si>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</si>
  <si>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</si>
  <si>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</si>
  <si>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</si>
  <si>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</si>
  <si>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</si>
  <si>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</si>
  <si>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</si>
  <si>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</si>
  <si>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</si>
  <si>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</si>
  <si>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</si>
  <si>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</si>
  <si>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</si>
  <si>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</si>
  <si>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</si>
  <si>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</si>
  <si>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</si>
  <si>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</si>
  <si>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</si>
  <si>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</si>
  <si>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</si>
  <si>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</si>
  <si>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</si>
  <si>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</si>
  <si>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</si>
  <si>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</si>
  <si>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</si>
  <si>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</si>
  <si>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</si>
  <si>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</si>
  <si>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</si>
  <si>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</si>
  <si>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</si>
  <si>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</si>
  <si>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</si>
  <si>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</si>
  <si>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</si>
  <si>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</si>
  <si>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</si>
  <si>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</si>
  <si>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</si>
  <si>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</si>
  <si>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</si>
  <si>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</si>
  <si>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</si>
  <si>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</si>
  <si>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</si>
  <si>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</si>
  <si>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</si>
  <si>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</si>
  <si>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</si>
  <si>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</si>
  <si>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</si>
  <si>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</si>
  <si>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</si>
  <si>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</si>
  <si>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</si>
  <si>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</si>
  <si>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</si>
  <si>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</si>
  <si>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2" type="noConversion"/>
  </si>
  <si>
    <t>返利收入</t>
    <phoneticPr fontId="12" type="noConversion"/>
  </si>
  <si>
    <t>课时结算表</t>
    <phoneticPr fontId="12" type="noConversion"/>
  </si>
  <si>
    <t>训练营收入</t>
    <phoneticPr fontId="12" type="noConversion"/>
  </si>
  <si>
    <t>余额</t>
    <phoneticPr fontId="12" type="noConversion"/>
  </si>
  <si>
    <t>小计</t>
    <phoneticPr fontId="12" type="noConversion"/>
  </si>
  <si>
    <t>本月收益：1150</t>
    <phoneticPr fontId="12" type="noConversion"/>
  </si>
  <si>
    <t>点击数字查看相关详情→</t>
    <phoneticPr fontId="12" type="noConversion"/>
  </si>
  <si>
    <t>支出（提现）：列出该教练员当天所有提现记录</t>
    <phoneticPr fontId="12" type="noConversion"/>
  </si>
  <si>
    <t>课时收入：列出该教练员当天所有课时结算记录</t>
    <phoneticPr fontId="12" type="noConversion"/>
  </si>
  <si>
    <t>返利收入：列出该教练员当天所有层级返现记录</t>
    <phoneticPr fontId="12" type="noConversion"/>
  </si>
  <si>
    <t>余额：列出该教练员当天所有收支记录（有余额字段的）</t>
    <phoneticPr fontId="12" type="noConversion"/>
  </si>
  <si>
    <t>选择时间：2018/1/1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</si>
  <si>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2" type="noConversion"/>
  </si>
  <si>
    <t>课时</t>
    <phoneticPr fontId="12" type="noConversion"/>
  </si>
  <si>
    <t>返利</t>
    <phoneticPr fontId="12" type="noConversion"/>
  </si>
  <si>
    <t>人次</t>
    <phoneticPr fontId="12" type="noConversion"/>
  </si>
  <si>
    <t>课次</t>
    <phoneticPr fontId="12" type="noConversion"/>
  </si>
  <si>
    <t>收入</t>
    <phoneticPr fontId="12" type="noConversion"/>
  </si>
  <si>
    <t>上课总课次：888</t>
    <phoneticPr fontId="12" type="noConversion"/>
  </si>
  <si>
    <t>上课总人次：888</t>
    <phoneticPr fontId="12" type="noConversion"/>
  </si>
  <si>
    <t>课时实际收益：888</t>
    <phoneticPr fontId="12" type="noConversion"/>
  </si>
  <si>
    <t>详情</t>
    <phoneticPr fontId="12" type="noConversion"/>
  </si>
  <si>
    <t>查看</t>
    <phoneticPr fontId="12" type="noConversion"/>
  </si>
  <si>
    <t>课程名称</t>
    <phoneticPr fontId="12" type="noConversion"/>
  </si>
  <si>
    <t>大热篮球俱乐部</t>
    <phoneticPr fontId="12" type="noConversion"/>
  </si>
  <si>
    <t>顶峰篮球训练营</t>
    <phoneticPr fontId="12" type="noConversion"/>
  </si>
  <si>
    <t>课程A</t>
    <phoneticPr fontId="12" type="noConversion"/>
  </si>
  <si>
    <t>课程B</t>
    <phoneticPr fontId="12" type="noConversion"/>
  </si>
  <si>
    <t>课程C</t>
    <phoneticPr fontId="12" type="noConversion"/>
  </si>
  <si>
    <t>课程D</t>
    <phoneticPr fontId="12" type="noConversion"/>
  </si>
  <si>
    <t>返利收益：888</t>
    <phoneticPr fontId="12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</si>
  <si>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</si>
  <si>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2" type="noConversion"/>
  </si>
  <si>
    <t>活动收入</t>
    <phoneticPr fontId="12" type="noConversion"/>
  </si>
  <si>
    <t>平台分成</t>
    <phoneticPr fontId="12" type="noConversion"/>
  </si>
  <si>
    <t>教练工资</t>
    <phoneticPr fontId="12" type="noConversion"/>
  </si>
  <si>
    <t>购买赠课</t>
    <phoneticPr fontId="12" type="noConversion"/>
  </si>
  <si>
    <t>提现</t>
    <phoneticPr fontId="12" type="noConversion"/>
  </si>
  <si>
    <t>本月总收益：2888</t>
    <phoneticPr fontId="12" type="noConversion"/>
  </si>
  <si>
    <t>本月总支出：2888</t>
    <phoneticPr fontId="12" type="noConversion"/>
  </si>
  <si>
    <t>课时总价</t>
    <phoneticPr fontId="12" type="noConversion"/>
  </si>
  <si>
    <t>该训练营这个月
这个课程的总收入</t>
    <phoneticPr fontId="12" type="noConversion"/>
  </si>
  <si>
    <t>活动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</si>
  <si>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2" type="noConversion"/>
  </si>
  <si>
    <t>活动收益：888</t>
    <phoneticPr fontId="12" type="noConversion"/>
  </si>
  <si>
    <t>训练营名称</t>
    <phoneticPr fontId="12" type="noConversion"/>
  </si>
  <si>
    <t>活动名称</t>
    <phoneticPr fontId="12" type="noConversion"/>
  </si>
  <si>
    <t>活动单价</t>
    <phoneticPr fontId="12" type="noConversion"/>
  </si>
  <si>
    <t>报名人次</t>
    <phoneticPr fontId="12" type="noConversion"/>
  </si>
  <si>
    <t>#</t>
    <phoneticPr fontId="12" type="noConversion"/>
  </si>
  <si>
    <t>合计</t>
    <phoneticPr fontId="12" type="noConversion"/>
  </si>
  <si>
    <t>活动A</t>
    <phoneticPr fontId="12" type="noConversion"/>
  </si>
  <si>
    <t>活动B</t>
    <phoneticPr fontId="12" type="noConversion"/>
  </si>
  <si>
    <t>选择年月：201801</t>
    <phoneticPr fontId="12" type="noConversion"/>
  </si>
  <si>
    <t>营业总额：8888</t>
    <phoneticPr fontId="12" type="noConversion"/>
  </si>
  <si>
    <t>课程营业额：8888</t>
    <phoneticPr fontId="12" type="noConversion"/>
  </si>
  <si>
    <t>活动营业额：8888</t>
    <phoneticPr fontId="12" type="noConversion"/>
  </si>
  <si>
    <t>切换查看</t>
    <phoneticPr fontId="12" type="noConversion"/>
  </si>
  <si>
    <t>这五项都是平台数据</t>
    <phoneticPr fontId="12" type="noConversion"/>
  </si>
  <si>
    <t>自定义支出</t>
    <phoneticPr fontId="12" type="noConversion"/>
  </si>
  <si>
    <t>训练营自己添加的（如上述场地费）</t>
    <phoneticPr fontId="12" type="noConversion"/>
  </si>
  <si>
    <t>训练营身份进入（按照营业额计算收入）</t>
    <phoneticPr fontId="12" type="noConversion"/>
  </si>
  <si>
    <t>平台手续费</t>
    <phoneticPr fontId="12" type="noConversion"/>
  </si>
  <si>
    <t>学费收入</t>
    <phoneticPr fontId="12" type="noConversion"/>
  </si>
  <si>
    <t>购买总人数：888</t>
    <phoneticPr fontId="12" type="noConversion"/>
  </si>
  <si>
    <t>学费</t>
    <phoneticPr fontId="12" type="noConversion"/>
  </si>
  <si>
    <t>学费收益：888</t>
    <phoneticPr fontId="12" type="noConversion"/>
  </si>
  <si>
    <t>购买总课量：888</t>
    <phoneticPr fontId="12" type="noConversion"/>
  </si>
  <si>
    <t>总订单：888</t>
    <phoneticPr fontId="12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</si>
  <si>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2" type="noConversion"/>
  </si>
  <si>
    <t>已扣除教练工资的</t>
    <phoneticPr fontId="12" type="noConversion"/>
  </si>
  <si>
    <t>订单扣手续费的收入</t>
    <phoneticPr fontId="12" type="noConversion"/>
  </si>
  <si>
    <t>平台手续费在训练营提现时扣除</t>
    <phoneticPr fontId="12" type="noConversion"/>
  </si>
  <si>
    <t>每个月提现时扣取平台的分成，例如可提现1000，提现时显示100是平台收费，900是实际提现金额，这样就有两条支出了</t>
    <phoneticPr fontId="12" type="noConversion"/>
  </si>
  <si>
    <t>就是用户提现10000，会产生两条支出数据（1、提现记录10000,2、平台手续费记录100）</t>
    <phoneticPr fontId="12" type="noConversion"/>
  </si>
  <si>
    <t>选择时间2018年1月</t>
    <phoneticPr fontId="12" type="noConversion"/>
  </si>
  <si>
    <t>（2月只能选择1月或之前，不能查看本月）</t>
    <phoneticPr fontId="12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</si>
  <si>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2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</si>
  <si>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</si>
  <si>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2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</si>
  <si>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2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</si>
  <si>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2" type="noConversion"/>
  </si>
  <si>
    <t>余额</t>
    <phoneticPr fontId="12" type="noConversion"/>
  </si>
  <si>
    <t>银行流水也是按每一笔金钱交易后显示的余额</t>
    <phoneticPr fontId="12" type="noConversion"/>
  </si>
  <si>
    <t>只能按每一次收支进行动态余额告知,按天无法统计,银行流水都做不到</t>
    <phoneticPr fontId="12" type="noConversion"/>
  </si>
  <si>
    <t>上课总课次：888</t>
    <phoneticPr fontId="12" type="noConversion"/>
  </si>
  <si>
    <t>课时实际收益：888</t>
    <phoneticPr fontId="12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</si>
  <si>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</si>
  <si>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</si>
  <si>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课时列表 admin/income/salaryList</t>
    <phoneticPr fontId="12" type="noConversion"/>
  </si>
  <si>
    <t>资金账单admin/salaryin/salaryList</t>
    <phoneticPr fontId="12" type="noConversion"/>
  </si>
  <si>
    <t>收益统计admin/salaryin/coachin</t>
    <phoneticPr fontId="12" type="noConversion"/>
  </si>
  <si>
    <t>课时结算表admin/salaryin/scheduleInfo</t>
    <phoneticPr fontId="12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</si>
</sst>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6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0" fillId="0" borderId="19" xfId="0" applyBorder="1">
      <alignment vertical="center"/>
    </xf>
    <xf numFmtId="0" fontId="13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3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3" fillId="0" borderId="26" xfId="0" applyFont="1" applyBorder="1" applyAlignment="1">
      <alignment horizontal="right" vertical="center"/>
    </xf>
    <xf numFmtId="0" fontId="13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3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3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3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6" fillId="0" borderId="0" xfId="0" applyFont="1">
      <alignment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3" fillId="3" borderId="42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0" fontId="15" fillId="0" borderId="0" xfId="0" applyFo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14" fontId="20" fillId="6" borderId="16" xfId="1" applyNumberFormat="1" applyFont="1" applyBorder="1" applyAlignment="1">
      <alignment horizontal="center" vertical="center"/>
    </xf>
    <xf numFmtId="0" fontId="20" fillId="6" borderId="33" xfId="1" applyFont="1" applyBorder="1" applyAlignment="1">
      <alignment horizontal="center" vertical="center"/>
    </xf>
    <xf numFmtId="0" fontId="19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13" fillId="4" borderId="41" xfId="0" applyFont="1" applyFill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top" wrapText="1"/>
    </xf>
    <xf numFmtId="0" fontId="13" fillId="0" borderId="10" xfId="0" applyFont="1" applyBorder="1" applyAlignment="1">
      <alignment horizontal="center" vertical="top" wrapText="1"/>
    </xf>
    <xf numFmtId="0" fontId="13" fillId="0" borderId="9" xfId="0" applyFont="1" applyBorder="1" applyAlignment="1">
      <alignment horizontal="center" vertical="top" wrapText="1"/>
    </xf>
    <xf numFmtId="0" fontId="13" fillId="4" borderId="3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4" borderId="45" xfId="0" applyFont="1" applyFill="1" applyBorder="1" applyAlignment="1">
      <alignment horizontal="center" vertical="center"/>
    </xf>
    <xf numFmtId="0" fontId="13" fillId="4" borderId="35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9" fillId="6" borderId="27" xfId="1" applyBorder="1" applyAlignment="1">
      <alignment horizontal="center" vertical="center"/>
    </xf>
    <xf numFmtId="0" fontId="20" fillId="6" borderId="16" xfId="1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31" t="s">
        <v>8</v>
      </c>
      <c r="B10" s="131" t="s">
        <v>9</v>
      </c>
      <c r="C10" s="135" t="s">
        <v>10</v>
      </c>
      <c r="D10" s="136"/>
      <c r="E10" s="137"/>
      <c r="F10" s="135" t="s">
        <v>11</v>
      </c>
      <c r="G10" s="136"/>
      <c r="H10" s="137"/>
      <c r="I10" s="135" t="s">
        <v>12</v>
      </c>
      <c r="J10" s="136"/>
      <c r="K10" s="137"/>
      <c r="L10" s="136" t="s">
        <v>13</v>
      </c>
      <c r="M10" s="136"/>
      <c r="N10" s="137"/>
      <c r="O10" s="133" t="s">
        <v>14</v>
      </c>
      <c r="P10" s="133"/>
      <c r="Q10" s="133"/>
    </row>
    <row r="11" spans="1:17">
      <c r="A11" s="132"/>
      <c r="B11" s="132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33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33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33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33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31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32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33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33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33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33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34" t="s">
        <v>37</v>
      </c>
      <c r="E46" s="134"/>
      <c r="F46" s="134"/>
      <c r="G46" s="134"/>
      <c r="H46" s="134"/>
      <c r="I46" s="134"/>
      <c r="J46" s="134"/>
      <c r="K46" s="134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28" t="s">
        <v>41</v>
      </c>
      <c r="E47" s="129"/>
      <c r="F47" s="129"/>
      <c r="G47" s="129"/>
      <c r="H47" s="129"/>
      <c r="I47" s="129"/>
      <c r="J47" s="129"/>
      <c r="K47" s="130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28" t="s">
        <v>44</v>
      </c>
      <c r="E48" s="129"/>
      <c r="F48" s="129"/>
      <c r="G48" s="129"/>
      <c r="H48" s="129"/>
      <c r="I48" s="129"/>
      <c r="J48" s="129"/>
      <c r="K48" s="130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34" t="s">
        <v>49</v>
      </c>
      <c r="E51" s="134"/>
      <c r="F51" s="134"/>
      <c r="G51" s="134"/>
      <c r="H51" s="134"/>
      <c r="I51" s="134"/>
      <c r="J51" s="134"/>
      <c r="K51" s="134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28" t="s">
        <v>51</v>
      </c>
      <c r="E52" s="129"/>
      <c r="F52" s="129"/>
      <c r="G52" s="129"/>
      <c r="H52" s="129"/>
      <c r="I52" s="129"/>
      <c r="J52" s="129"/>
      <c r="K52" s="130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28" t="s">
        <v>53</v>
      </c>
      <c r="E53" s="129"/>
      <c r="F53" s="129"/>
      <c r="G53" s="129"/>
      <c r="H53" s="129"/>
      <c r="I53" s="129"/>
      <c r="J53" s="129"/>
      <c r="K53" s="130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34" t="s">
        <v>57</v>
      </c>
      <c r="E56" s="134"/>
      <c r="F56" s="134"/>
      <c r="G56" s="134"/>
      <c r="H56" s="134"/>
      <c r="I56" s="134"/>
      <c r="J56" s="134"/>
      <c r="K56" s="134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28" t="s">
        <v>51</v>
      </c>
      <c r="E57" s="129"/>
      <c r="F57" s="129"/>
      <c r="G57" s="129"/>
      <c r="H57" s="129"/>
      <c r="I57" s="129"/>
      <c r="J57" s="129"/>
      <c r="K57" s="130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28" t="s">
        <v>53</v>
      </c>
      <c r="E58" s="129"/>
      <c r="F58" s="129"/>
      <c r="G58" s="129"/>
      <c r="H58" s="129"/>
      <c r="I58" s="129"/>
      <c r="J58" s="129"/>
      <c r="K58" s="130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12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34" t="s">
        <v>37</v>
      </c>
      <c r="E20" s="134"/>
      <c r="F20" s="134"/>
      <c r="G20" s="134"/>
      <c r="H20" s="134"/>
      <c r="I20" s="134"/>
      <c r="J20" s="134"/>
      <c r="K20" s="134"/>
      <c r="T20" s="13"/>
    </row>
    <row r="21" spans="1:20">
      <c r="A21" s="4" t="s">
        <v>39</v>
      </c>
      <c r="B21" s="4" t="s">
        <v>40</v>
      </c>
      <c r="C21" s="5" t="s">
        <v>36</v>
      </c>
      <c r="D21" s="128" t="s">
        <v>41</v>
      </c>
      <c r="E21" s="129"/>
      <c r="F21" s="129"/>
      <c r="G21" s="129"/>
      <c r="H21" s="129"/>
      <c r="I21" s="129"/>
      <c r="J21" s="129"/>
      <c r="K21" s="130"/>
      <c r="T21" s="13"/>
    </row>
    <row r="22" spans="1:20">
      <c r="A22" s="4" t="s">
        <v>39</v>
      </c>
      <c r="B22" s="4" t="s">
        <v>43</v>
      </c>
      <c r="C22" s="5" t="s">
        <v>36</v>
      </c>
      <c r="D22" s="128" t="s">
        <v>44</v>
      </c>
      <c r="E22" s="129"/>
      <c r="F22" s="129"/>
      <c r="G22" s="129"/>
      <c r="H22" s="129"/>
      <c r="I22" s="129"/>
      <c r="J22" s="129"/>
      <c r="K22" s="130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34" t="s">
        <v>49</v>
      </c>
      <c r="E25" s="134"/>
      <c r="F25" s="134"/>
      <c r="G25" s="134"/>
      <c r="H25" s="134"/>
      <c r="I25" s="134"/>
      <c r="J25" s="134"/>
      <c r="K25" s="134"/>
    </row>
    <row r="26" spans="1:20">
      <c r="A26" s="4" t="s">
        <v>39</v>
      </c>
      <c r="B26" s="4" t="s">
        <v>40</v>
      </c>
      <c r="C26" s="5" t="s">
        <v>36</v>
      </c>
      <c r="D26" s="128" t="s">
        <v>51</v>
      </c>
      <c r="E26" s="129"/>
      <c r="F26" s="129"/>
      <c r="G26" s="129"/>
      <c r="H26" s="129"/>
      <c r="I26" s="129"/>
      <c r="J26" s="129"/>
      <c r="K26" s="130"/>
    </row>
    <row r="27" spans="1:20">
      <c r="A27" s="4" t="s">
        <v>39</v>
      </c>
      <c r="B27" s="4" t="s">
        <v>43</v>
      </c>
      <c r="C27" s="5" t="s">
        <v>36</v>
      </c>
      <c r="D27" s="128" t="s">
        <v>53</v>
      </c>
      <c r="E27" s="129"/>
      <c r="F27" s="129"/>
      <c r="G27" s="129"/>
      <c r="H27" s="129"/>
      <c r="I27" s="129"/>
      <c r="J27" s="129"/>
      <c r="K27" s="130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34" t="s">
        <v>57</v>
      </c>
      <c r="E30" s="134"/>
      <c r="F30" s="134"/>
      <c r="G30" s="134"/>
      <c r="H30" s="134"/>
      <c r="I30" s="134"/>
      <c r="J30" s="134"/>
      <c r="K30" s="134"/>
    </row>
    <row r="31" spans="1:20">
      <c r="A31" s="4" t="s">
        <v>39</v>
      </c>
      <c r="B31" s="4" t="s">
        <v>40</v>
      </c>
      <c r="C31" s="5" t="s">
        <v>36</v>
      </c>
      <c r="D31" s="128" t="s">
        <v>51</v>
      </c>
      <c r="E31" s="129"/>
      <c r="F31" s="129"/>
      <c r="G31" s="129"/>
      <c r="H31" s="129"/>
      <c r="I31" s="129"/>
      <c r="J31" s="129"/>
      <c r="K31" s="130"/>
    </row>
    <row r="32" spans="1:20">
      <c r="A32" s="4" t="s">
        <v>39</v>
      </c>
      <c r="B32" s="4" t="s">
        <v>43</v>
      </c>
      <c r="C32" s="5" t="s">
        <v>36</v>
      </c>
      <c r="D32" s="128" t="s">
        <v>53</v>
      </c>
      <c r="E32" s="129"/>
      <c r="F32" s="129"/>
      <c r="G32" s="129"/>
      <c r="H32" s="129"/>
      <c r="I32" s="129"/>
      <c r="J32" s="129"/>
      <c r="K32" s="130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34" t="s">
        <v>79</v>
      </c>
      <c r="E49" s="134"/>
      <c r="F49" s="134"/>
      <c r="G49" s="134"/>
      <c r="H49" s="134"/>
      <c r="I49" s="134"/>
      <c r="J49" s="134"/>
      <c r="K49" s="144"/>
      <c r="T49" s="13"/>
    </row>
    <row r="50" spans="1:20">
      <c r="A50" s="26"/>
      <c r="B50" s="4"/>
      <c r="C50" s="5"/>
      <c r="D50" s="128"/>
      <c r="E50" s="129"/>
      <c r="F50" s="129"/>
      <c r="G50" s="129"/>
      <c r="H50" s="129"/>
      <c r="I50" s="129"/>
      <c r="J50" s="129"/>
      <c r="K50" s="143"/>
      <c r="L50" t="s">
        <v>80</v>
      </c>
      <c r="T50" s="13"/>
    </row>
    <row r="51" spans="1:20">
      <c r="A51" s="26"/>
      <c r="B51" s="4"/>
      <c r="C51" s="5"/>
      <c r="D51" s="128"/>
      <c r="E51" s="129"/>
      <c r="F51" s="129"/>
      <c r="G51" s="129"/>
      <c r="H51" s="129"/>
      <c r="I51" s="129"/>
      <c r="J51" s="129"/>
      <c r="K51" s="143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40" t="s">
        <v>82</v>
      </c>
      <c r="D54" s="141"/>
      <c r="E54" s="141"/>
      <c r="F54" s="141"/>
      <c r="G54" s="141"/>
      <c r="H54" s="141"/>
      <c r="I54" s="141"/>
      <c r="J54" s="141"/>
      <c r="K54" s="142"/>
      <c r="T54" s="37"/>
    </row>
    <row r="55" spans="1:20">
      <c r="A55" s="26"/>
      <c r="B55" s="4"/>
      <c r="C55" s="140"/>
      <c r="D55" s="141"/>
      <c r="E55" s="141"/>
      <c r="F55" s="141"/>
      <c r="G55" s="141"/>
      <c r="H55" s="141"/>
      <c r="I55" s="141"/>
      <c r="J55" s="141"/>
      <c r="K55" s="142"/>
      <c r="L55" t="s">
        <v>83</v>
      </c>
      <c r="T55" s="37"/>
    </row>
    <row r="56" spans="1:20">
      <c r="A56" s="26"/>
      <c r="B56" s="4"/>
      <c r="C56" s="140"/>
      <c r="D56" s="141"/>
      <c r="E56" s="141"/>
      <c r="F56" s="141"/>
      <c r="G56" s="141"/>
      <c r="H56" s="141"/>
      <c r="I56" s="141"/>
      <c r="J56" s="141"/>
      <c r="K56" s="142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40" t="s">
        <v>82</v>
      </c>
      <c r="D59" s="141"/>
      <c r="E59" s="141"/>
      <c r="F59" s="141"/>
      <c r="G59" s="141"/>
      <c r="H59" s="141"/>
      <c r="I59" s="141"/>
      <c r="J59" s="141"/>
      <c r="K59" s="142"/>
      <c r="T59" s="13"/>
    </row>
    <row r="60" spans="1:20">
      <c r="A60" s="26"/>
      <c r="B60" s="4"/>
      <c r="C60" s="140"/>
      <c r="D60" s="141"/>
      <c r="E60" s="141"/>
      <c r="F60" s="141"/>
      <c r="G60" s="141"/>
      <c r="H60" s="141"/>
      <c r="I60" s="141"/>
      <c r="J60" s="141"/>
      <c r="K60" s="142"/>
      <c r="T60" s="13"/>
    </row>
    <row r="61" spans="1:20">
      <c r="A61" s="26"/>
      <c r="B61" s="4"/>
      <c r="C61" s="140"/>
      <c r="D61" s="141"/>
      <c r="E61" s="141"/>
      <c r="F61" s="141"/>
      <c r="G61" s="141"/>
      <c r="H61" s="141"/>
      <c r="I61" s="141"/>
      <c r="J61" s="141"/>
      <c r="K61" s="142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33" t="s">
        <v>90</v>
      </c>
      <c r="D64" s="133"/>
      <c r="E64" s="133" t="s">
        <v>91</v>
      </c>
      <c r="F64" s="133"/>
      <c r="G64" s="138" t="s">
        <v>92</v>
      </c>
      <c r="H64" s="137"/>
      <c r="I64" s="138" t="s">
        <v>93</v>
      </c>
      <c r="J64" s="136"/>
      <c r="K64" s="139"/>
    </row>
    <row r="65" spans="1:11">
      <c r="A65" s="26"/>
      <c r="B65" s="4"/>
      <c r="C65" s="133"/>
      <c r="D65" s="133"/>
      <c r="E65" s="133"/>
      <c r="F65" s="133"/>
      <c r="G65" s="138"/>
      <c r="H65" s="137"/>
      <c r="I65" s="138"/>
      <c r="J65" s="136"/>
      <c r="K65" s="139"/>
    </row>
    <row r="66" spans="1:11">
      <c r="A66" s="26"/>
      <c r="B66" s="4"/>
      <c r="C66" s="133"/>
      <c r="D66" s="133"/>
      <c r="E66" s="133"/>
      <c r="F66" s="133"/>
      <c r="G66" s="138"/>
      <c r="H66" s="137"/>
      <c r="I66" s="138"/>
      <c r="J66" s="136"/>
      <c r="K66" s="139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2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31" t="s">
        <v>8</v>
      </c>
      <c r="B3" s="131" t="s">
        <v>9</v>
      </c>
      <c r="C3" s="135" t="s">
        <v>10</v>
      </c>
      <c r="D3" s="136"/>
      <c r="E3" s="137"/>
      <c r="F3" s="135" t="s">
        <v>11</v>
      </c>
      <c r="G3" s="136"/>
      <c r="H3" s="137"/>
      <c r="I3" s="135" t="s">
        <v>12</v>
      </c>
      <c r="J3" s="136"/>
      <c r="K3" s="137"/>
      <c r="L3" s="136" t="s">
        <v>13</v>
      </c>
      <c r="M3" s="136"/>
      <c r="N3" s="137"/>
      <c r="O3" s="133" t="s">
        <v>14</v>
      </c>
      <c r="P3" s="133"/>
      <c r="Q3" s="133"/>
    </row>
    <row r="4" spans="1:17">
      <c r="A4" s="132"/>
      <c r="B4" s="132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33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33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33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33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31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32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33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33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33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33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33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33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33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33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33" t="s">
        <v>107</v>
      </c>
      <c r="Q15" s="133" t="s">
        <v>109</v>
      </c>
      <c r="R15" s="133" t="s">
        <v>124</v>
      </c>
      <c r="S15" s="133"/>
      <c r="T15" s="133" t="s">
        <v>125</v>
      </c>
      <c r="U15" s="133"/>
      <c r="V15" s="133"/>
    </row>
    <row r="16" spans="1:22">
      <c r="A16" t="s">
        <v>126</v>
      </c>
      <c r="O16" s="9"/>
      <c r="P16" s="145"/>
      <c r="Q16" s="145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33">
        <f>SUM(R17:S18)</f>
        <v>1500</v>
      </c>
      <c r="S21" s="133"/>
      <c r="T21" s="138">
        <f>SUM(T17:V20)</f>
        <v>1500</v>
      </c>
      <c r="U21" s="136"/>
      <c r="V21" s="137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2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0"/>
  <sheetViews>
    <sheetView showGridLines="0" tabSelected="1" topLeftCell="A16" workbookViewId="0">
      <selection activeCell="O28" sqref="O28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293</v>
      </c>
    </row>
    <row r="3" spans="1:10" ht="21" thickBot="1">
      <c r="A3" s="3"/>
    </row>
    <row r="4" spans="1:10" ht="18.75" customHeight="1">
      <c r="A4" s="146" t="s">
        <v>159</v>
      </c>
      <c r="B4" s="146" t="s">
        <v>125</v>
      </c>
      <c r="C4" s="152" t="s">
        <v>124</v>
      </c>
      <c r="D4" s="153"/>
      <c r="E4" s="146" t="s">
        <v>206</v>
      </c>
    </row>
    <row r="5" spans="1:10" ht="18.75" customHeight="1" thickBot="1">
      <c r="A5" s="147"/>
      <c r="B5" s="147"/>
      <c r="C5" s="102" t="s">
        <v>202</v>
      </c>
      <c r="D5" s="103" t="s">
        <v>203</v>
      </c>
      <c r="E5" s="147"/>
      <c r="J5" s="50" t="s">
        <v>210</v>
      </c>
    </row>
    <row r="6" spans="1:10" ht="18.75" customHeight="1">
      <c r="A6" s="100">
        <v>43101</v>
      </c>
      <c r="B6" s="101">
        <v>10</v>
      </c>
      <c r="C6" s="98">
        <v>200</v>
      </c>
      <c r="D6" s="99">
        <v>30</v>
      </c>
      <c r="E6" s="97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5">
        <v>10</v>
      </c>
      <c r="C7" s="72">
        <v>200</v>
      </c>
      <c r="D7" s="94">
        <v>30</v>
      </c>
      <c r="E7" s="48">
        <v>50</v>
      </c>
      <c r="F7" s="96"/>
      <c r="J7" s="50" t="s">
        <v>212</v>
      </c>
    </row>
    <row r="8" spans="1:10" ht="18.75" customHeight="1">
      <c r="A8" s="75">
        <v>43103</v>
      </c>
      <c r="B8" s="85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5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3"/>
      <c r="C10" s="92"/>
      <c r="D10" s="95"/>
      <c r="E10" s="48">
        <v>80</v>
      </c>
    </row>
    <row r="11" spans="1:10" ht="18.75" customHeight="1">
      <c r="A11" s="76" t="s">
        <v>160</v>
      </c>
      <c r="B11" s="93"/>
      <c r="C11" s="92"/>
      <c r="D11" s="95"/>
      <c r="E11" s="48"/>
    </row>
    <row r="12" spans="1:10" ht="18.75" customHeight="1">
      <c r="A12" s="76">
        <v>43131</v>
      </c>
      <c r="B12" s="85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4">
        <v>50</v>
      </c>
      <c r="C13" s="79">
        <v>1000</v>
      </c>
      <c r="D13" s="80">
        <v>150</v>
      </c>
      <c r="E13" s="83">
        <v>90</v>
      </c>
    </row>
    <row r="14" spans="1:10" ht="18.75" customHeight="1" thickBot="1">
      <c r="A14" s="78" t="s">
        <v>132</v>
      </c>
      <c r="B14" s="88">
        <v>50</v>
      </c>
      <c r="C14" s="148" t="s">
        <v>208</v>
      </c>
      <c r="D14" s="149"/>
      <c r="E14" s="84">
        <v>90</v>
      </c>
    </row>
    <row r="16" spans="1:10" ht="65.25" customHeight="1">
      <c r="A16" s="3" t="s">
        <v>294</v>
      </c>
    </row>
    <row r="17" spans="1:19" ht="32.25" customHeight="1">
      <c r="A17" s="150" t="s">
        <v>214</v>
      </c>
      <c r="B17" s="151"/>
      <c r="C17" s="151" t="s">
        <v>215</v>
      </c>
      <c r="D17" s="151"/>
      <c r="E17" s="151"/>
      <c r="F17" s="151"/>
      <c r="G17" s="151"/>
      <c r="H17" s="154" t="s">
        <v>216</v>
      </c>
      <c r="I17" s="154"/>
      <c r="J17" s="155" t="s">
        <v>217</v>
      </c>
      <c r="K17" s="156"/>
    </row>
    <row r="18" spans="1:19" ht="25.5" customHeight="1">
      <c r="A18" s="158" t="s">
        <v>289</v>
      </c>
      <c r="B18" s="159"/>
      <c r="C18" s="157" t="s">
        <v>288</v>
      </c>
      <c r="D18" s="158"/>
      <c r="E18" s="158"/>
      <c r="F18" s="159"/>
      <c r="G18" s="157" t="s">
        <v>222</v>
      </c>
      <c r="H18" s="158"/>
      <c r="I18" s="158"/>
      <c r="J18" s="158"/>
      <c r="K18" s="158"/>
      <c r="N18" s="54" t="s">
        <v>295</v>
      </c>
    </row>
    <row r="19" spans="1:19" ht="21" customHeight="1">
      <c r="A19" s="138" t="s">
        <v>76</v>
      </c>
      <c r="B19" s="137"/>
      <c r="C19" s="159" t="s">
        <v>226</v>
      </c>
      <c r="D19" s="157"/>
      <c r="E19" s="52" t="s">
        <v>219</v>
      </c>
      <c r="F19" s="159" t="s">
        <v>218</v>
      </c>
      <c r="G19" s="137"/>
      <c r="H19" s="159" t="s">
        <v>220</v>
      </c>
      <c r="I19" s="137"/>
      <c r="J19" s="159" t="s">
        <v>224</v>
      </c>
      <c r="K19" s="137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59" t="s">
        <v>227</v>
      </c>
      <c r="B20" s="137"/>
      <c r="C20" s="159" t="s">
        <v>229</v>
      </c>
      <c r="D20" s="137"/>
      <c r="E20" s="45"/>
      <c r="F20" s="138"/>
      <c r="G20" s="137"/>
      <c r="H20" s="138"/>
      <c r="I20" s="137"/>
      <c r="J20" s="159" t="s">
        <v>225</v>
      </c>
      <c r="K20" s="137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59" t="s">
        <v>227</v>
      </c>
      <c r="B21" s="137"/>
      <c r="C21" s="159" t="s">
        <v>230</v>
      </c>
      <c r="D21" s="137"/>
      <c r="E21" s="45"/>
      <c r="F21" s="138"/>
      <c r="G21" s="137"/>
      <c r="H21" s="138"/>
      <c r="I21" s="137"/>
      <c r="J21" s="159" t="s">
        <v>225</v>
      </c>
      <c r="K21" s="137"/>
      <c r="N21" s="49"/>
      <c r="O21" s="49"/>
      <c r="P21" s="49"/>
      <c r="Q21" s="49"/>
      <c r="R21" s="49"/>
      <c r="S21" s="49"/>
    </row>
    <row r="22" spans="1:19" ht="21" customHeight="1">
      <c r="A22" s="159" t="s">
        <v>228</v>
      </c>
      <c r="B22" s="137"/>
      <c r="C22" s="159" t="s">
        <v>231</v>
      </c>
      <c r="D22" s="137"/>
      <c r="E22" s="49"/>
      <c r="F22" s="138"/>
      <c r="G22" s="137"/>
      <c r="H22" s="138"/>
      <c r="I22" s="137"/>
      <c r="J22" s="159" t="s">
        <v>225</v>
      </c>
      <c r="K22" s="137"/>
    </row>
    <row r="23" spans="1:19" ht="21" customHeight="1">
      <c r="A23" s="159" t="s">
        <v>228</v>
      </c>
      <c r="B23" s="137"/>
      <c r="C23" s="159" t="s">
        <v>232</v>
      </c>
      <c r="D23" s="137"/>
      <c r="E23" s="49"/>
      <c r="F23" s="138"/>
      <c r="G23" s="137"/>
      <c r="H23" s="138"/>
      <c r="I23" s="137"/>
      <c r="J23" s="159" t="s">
        <v>225</v>
      </c>
      <c r="K23" s="137"/>
    </row>
    <row r="26" spans="1:19" ht="32.25" customHeight="1" thickBot="1">
      <c r="A26" s="164" t="s">
        <v>214</v>
      </c>
      <c r="B26" s="165"/>
      <c r="C26" s="165" t="s">
        <v>215</v>
      </c>
      <c r="D26" s="165"/>
      <c r="E26" s="165"/>
      <c r="F26" s="165"/>
      <c r="G26" s="165"/>
      <c r="H26" s="166" t="s">
        <v>216</v>
      </c>
      <c r="I26" s="166"/>
      <c r="J26" s="154" t="s">
        <v>217</v>
      </c>
      <c r="K26" s="154"/>
    </row>
    <row r="27" spans="1:19" ht="25.5" customHeight="1">
      <c r="A27" s="167" t="s">
        <v>233</v>
      </c>
      <c r="B27" s="168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32" t="s">
        <v>90</v>
      </c>
      <c r="D28" s="132"/>
      <c r="E28" s="132" t="s">
        <v>91</v>
      </c>
      <c r="F28" s="132"/>
      <c r="G28" s="160" t="s">
        <v>92</v>
      </c>
      <c r="H28" s="161"/>
      <c r="I28" s="160" t="s">
        <v>93</v>
      </c>
      <c r="J28" s="162"/>
      <c r="K28" s="163"/>
    </row>
    <row r="29" spans="1:19" ht="21.75" customHeight="1">
      <c r="A29" s="26"/>
      <c r="B29" s="49"/>
      <c r="C29" s="133"/>
      <c r="D29" s="133"/>
      <c r="E29" s="133"/>
      <c r="F29" s="133"/>
      <c r="G29" s="138"/>
      <c r="H29" s="137"/>
      <c r="I29" s="138"/>
      <c r="J29" s="136"/>
      <c r="K29" s="139"/>
    </row>
    <row r="30" spans="1:19" ht="21.75" customHeight="1" thickBot="1">
      <c r="A30" s="58"/>
      <c r="B30" s="57"/>
      <c r="C30" s="169"/>
      <c r="D30" s="169"/>
      <c r="E30" s="169"/>
      <c r="F30" s="169"/>
      <c r="G30" s="170"/>
      <c r="H30" s="171"/>
      <c r="I30" s="170"/>
      <c r="J30" s="172"/>
      <c r="K30" s="149"/>
    </row>
  </sheetData>
  <mergeCells count="54"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J23:K23"/>
    <mergeCell ref="H19:I19"/>
    <mergeCell ref="H20:I20"/>
    <mergeCell ref="H21:I21"/>
    <mergeCell ref="H22:I22"/>
    <mergeCell ref="H23:I23"/>
    <mergeCell ref="C29:D29"/>
    <mergeCell ref="E29:F29"/>
    <mergeCell ref="G29:H29"/>
    <mergeCell ref="I29:K29"/>
    <mergeCell ref="C30:D30"/>
    <mergeCell ref="E30:F30"/>
    <mergeCell ref="G30:H30"/>
    <mergeCell ref="I30:K30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H17:I17"/>
    <mergeCell ref="J17:K17"/>
    <mergeCell ref="C17:G17"/>
    <mergeCell ref="G18:K18"/>
    <mergeCell ref="C18:F18"/>
    <mergeCell ref="E4:E5"/>
    <mergeCell ref="C14:D14"/>
    <mergeCell ref="A17:B17"/>
    <mergeCell ref="A4:A5"/>
    <mergeCell ref="C4:D4"/>
    <mergeCell ref="B4:B5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10"/>
  <sheetViews>
    <sheetView showGridLines="0" workbookViewId="0">
      <selection activeCell="A4" sqref="A4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292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38" t="s">
        <v>147</v>
      </c>
      <c r="C5" s="136"/>
      <c r="D5" s="137"/>
      <c r="E5" s="52" t="s">
        <v>243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176" t="s">
        <v>235</v>
      </c>
      <c r="C6" s="177"/>
      <c r="D6" s="178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176" t="s">
        <v>290</v>
      </c>
      <c r="C7" s="177"/>
      <c r="D7" s="178"/>
      <c r="E7" s="127">
        <v>400</v>
      </c>
      <c r="F7" s="127">
        <v>200</v>
      </c>
      <c r="G7" s="127">
        <v>40</v>
      </c>
      <c r="H7" s="127"/>
      <c r="I7" s="127">
        <f t="shared" ref="I7:I8" si="0">E7-F7-G7</f>
        <v>160</v>
      </c>
    </row>
    <row r="8" spans="1:9" ht="30" customHeight="1">
      <c r="A8" s="66">
        <v>43138.354166608799</v>
      </c>
      <c r="B8" s="176" t="s">
        <v>291</v>
      </c>
      <c r="C8" s="177"/>
      <c r="D8" s="178"/>
      <c r="E8" s="127">
        <v>400</v>
      </c>
      <c r="F8" s="127">
        <v>200</v>
      </c>
      <c r="G8" s="127">
        <v>40</v>
      </c>
      <c r="H8" s="127"/>
      <c r="I8" s="127">
        <f t="shared" si="0"/>
        <v>160</v>
      </c>
    </row>
    <row r="9" spans="1:9" ht="37.5" customHeight="1">
      <c r="A9" s="3" t="s">
        <v>158</v>
      </c>
    </row>
    <row r="10" spans="1:9" ht="21" thickBot="1">
      <c r="A10" s="3"/>
    </row>
    <row r="11" spans="1:9" ht="27.75" customHeight="1">
      <c r="A11" s="173" t="s">
        <v>159</v>
      </c>
      <c r="B11" s="179" t="s">
        <v>125</v>
      </c>
      <c r="C11" s="181"/>
      <c r="D11" s="180"/>
      <c r="E11" s="179" t="s">
        <v>220</v>
      </c>
      <c r="F11" s="180"/>
      <c r="G11" s="173" t="s">
        <v>243</v>
      </c>
      <c r="H11" s="173" t="s">
        <v>240</v>
      </c>
      <c r="I11" s="153" t="s">
        <v>206</v>
      </c>
    </row>
    <row r="12" spans="1:9" ht="27.75" customHeight="1">
      <c r="A12" s="174"/>
      <c r="B12" s="79" t="s">
        <v>237</v>
      </c>
      <c r="C12" s="69" t="s">
        <v>238</v>
      </c>
      <c r="D12" s="80" t="s">
        <v>239</v>
      </c>
      <c r="E12" s="79" t="s">
        <v>202</v>
      </c>
      <c r="F12" s="80" t="s">
        <v>236</v>
      </c>
      <c r="G12" s="174"/>
      <c r="H12" s="174"/>
      <c r="I12" s="175"/>
    </row>
    <row r="13" spans="1:9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81">
        <v>40</v>
      </c>
    </row>
    <row r="14" spans="1:9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48">
        <v>50</v>
      </c>
    </row>
    <row r="15" spans="1:9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48">
        <v>60</v>
      </c>
    </row>
    <row r="16" spans="1:9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48">
        <v>70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82" t="s">
        <v>160</v>
      </c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48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83">
        <v>90</v>
      </c>
    </row>
    <row r="20" spans="1:20" ht="27.75" customHeight="1" thickBot="1">
      <c r="A20" s="78" t="s">
        <v>132</v>
      </c>
      <c r="B20" s="182" t="s">
        <v>242</v>
      </c>
      <c r="C20" s="183"/>
      <c r="D20" s="184"/>
      <c r="E20" s="182" t="s">
        <v>241</v>
      </c>
      <c r="F20" s="184"/>
      <c r="G20" s="88">
        <v>2888</v>
      </c>
      <c r="H20" s="88">
        <v>2888</v>
      </c>
      <c r="I20" s="84">
        <v>90</v>
      </c>
    </row>
    <row r="22" spans="1:20" ht="30" customHeight="1"/>
    <row r="23" spans="1:20" ht="44.25" customHeight="1">
      <c r="A23" s="3" t="s">
        <v>161</v>
      </c>
    </row>
    <row r="24" spans="1:20" ht="25.5" customHeight="1">
      <c r="A24" s="150" t="s">
        <v>214</v>
      </c>
      <c r="B24" s="151"/>
      <c r="C24" s="151" t="s">
        <v>246</v>
      </c>
      <c r="D24" s="151"/>
      <c r="E24" s="151"/>
      <c r="F24" s="151"/>
      <c r="G24" s="151"/>
      <c r="H24" s="112"/>
      <c r="I24" s="185" t="s">
        <v>216</v>
      </c>
      <c r="J24" s="185"/>
      <c r="K24" s="155" t="s">
        <v>245</v>
      </c>
      <c r="L24" s="156"/>
    </row>
    <row r="25" spans="1:20" ht="29.25" customHeight="1">
      <c r="A25" s="158" t="s">
        <v>223</v>
      </c>
      <c r="B25" s="159"/>
      <c r="C25" s="157" t="s">
        <v>221</v>
      </c>
      <c r="D25" s="158"/>
      <c r="E25" s="158"/>
      <c r="F25" s="159"/>
      <c r="G25" s="157" t="s">
        <v>222</v>
      </c>
      <c r="H25" s="157"/>
      <c r="I25" s="158"/>
      <c r="J25" s="158"/>
      <c r="K25" s="158"/>
      <c r="L25" s="158"/>
      <c r="O25" s="201" t="s">
        <v>204</v>
      </c>
      <c r="P25" s="201"/>
      <c r="Q25" s="201"/>
      <c r="R25" s="201"/>
      <c r="S25" s="201"/>
      <c r="T25" s="201"/>
    </row>
    <row r="26" spans="1:20" ht="29.25" customHeight="1">
      <c r="A26" s="186" t="s">
        <v>76</v>
      </c>
      <c r="B26" s="187"/>
      <c r="C26" s="188" t="s">
        <v>226</v>
      </c>
      <c r="D26" s="189"/>
      <c r="E26" s="205" t="s">
        <v>219</v>
      </c>
      <c r="F26" s="203"/>
      <c r="G26" s="203" t="s">
        <v>218</v>
      </c>
      <c r="H26" s="204"/>
      <c r="I26" s="188" t="s">
        <v>220</v>
      </c>
      <c r="J26" s="187"/>
      <c r="K26" s="188" t="s">
        <v>224</v>
      </c>
      <c r="L26" s="187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59" t="s">
        <v>227</v>
      </c>
      <c r="B27" s="137"/>
      <c r="C27" s="159" t="s">
        <v>229</v>
      </c>
      <c r="D27" s="136"/>
      <c r="E27" s="194"/>
      <c r="F27" s="194"/>
      <c r="G27" s="194"/>
      <c r="H27" s="194"/>
      <c r="I27" s="190" t="s">
        <v>244</v>
      </c>
      <c r="J27" s="191"/>
      <c r="K27" s="159" t="s">
        <v>225</v>
      </c>
      <c r="L27" s="137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59" t="s">
        <v>227</v>
      </c>
      <c r="B28" s="137"/>
      <c r="C28" s="159" t="s">
        <v>230</v>
      </c>
      <c r="D28" s="136"/>
      <c r="E28" s="194"/>
      <c r="F28" s="194"/>
      <c r="G28" s="194"/>
      <c r="H28" s="194"/>
      <c r="I28" s="192" t="s">
        <v>273</v>
      </c>
      <c r="J28" s="193"/>
      <c r="K28" s="159" t="s">
        <v>225</v>
      </c>
      <c r="L28" s="137"/>
      <c r="O28" s="49"/>
      <c r="P28" s="49"/>
      <c r="Q28" s="49"/>
      <c r="R28" s="49"/>
      <c r="S28" s="49"/>
      <c r="T28" s="49"/>
    </row>
    <row r="29" spans="1:20" ht="29.25" customHeight="1">
      <c r="A29" s="159" t="s">
        <v>228</v>
      </c>
      <c r="B29" s="137"/>
      <c r="C29" s="159" t="s">
        <v>231</v>
      </c>
      <c r="D29" s="136"/>
      <c r="E29" s="194"/>
      <c r="F29" s="194"/>
      <c r="G29" s="194"/>
      <c r="H29" s="194"/>
      <c r="I29" s="136"/>
      <c r="J29" s="137"/>
      <c r="K29" s="159" t="s">
        <v>225</v>
      </c>
      <c r="L29" s="137"/>
    </row>
    <row r="30" spans="1:20" ht="29.25" customHeight="1">
      <c r="A30" s="159" t="s">
        <v>228</v>
      </c>
      <c r="B30" s="137"/>
      <c r="C30" s="159" t="s">
        <v>232</v>
      </c>
      <c r="D30" s="136"/>
      <c r="E30" s="194"/>
      <c r="F30" s="194"/>
      <c r="G30" s="194"/>
      <c r="H30" s="194"/>
      <c r="I30" s="136"/>
      <c r="J30" s="137"/>
      <c r="K30" s="159" t="s">
        <v>225</v>
      </c>
      <c r="L30" s="137"/>
    </row>
    <row r="31" spans="1:20" ht="29.25" customHeight="1"/>
    <row r="32" spans="1:20" ht="29.25" customHeight="1">
      <c r="A32" s="150" t="s">
        <v>214</v>
      </c>
      <c r="B32" s="151"/>
      <c r="C32" s="151" t="s">
        <v>246</v>
      </c>
      <c r="D32" s="151"/>
      <c r="E32" s="151"/>
      <c r="F32" s="151"/>
      <c r="G32" s="151"/>
      <c r="H32" s="112"/>
      <c r="I32" s="155" t="s">
        <v>216</v>
      </c>
      <c r="J32" s="155"/>
      <c r="K32" s="185" t="s">
        <v>245</v>
      </c>
      <c r="L32" s="185"/>
    </row>
    <row r="33" spans="1:12" ht="29.25" customHeight="1">
      <c r="A33" s="158" t="s">
        <v>247</v>
      </c>
      <c r="B33" s="159"/>
      <c r="C33" s="202"/>
      <c r="D33" s="202"/>
      <c r="E33" s="202" t="s">
        <v>271</v>
      </c>
      <c r="F33" s="202"/>
      <c r="G33" s="202"/>
      <c r="H33" s="67"/>
      <c r="I33" s="202" t="s">
        <v>267</v>
      </c>
      <c r="J33" s="202"/>
      <c r="K33" s="202"/>
      <c r="L33" s="157"/>
    </row>
    <row r="34" spans="1:12" ht="29.25" customHeight="1">
      <c r="A34" s="89" t="s">
        <v>248</v>
      </c>
      <c r="B34" s="91" t="s">
        <v>249</v>
      </c>
      <c r="C34" s="195" t="s">
        <v>250</v>
      </c>
      <c r="D34" s="196"/>
      <c r="E34" s="195" t="s">
        <v>251</v>
      </c>
      <c r="F34" s="196"/>
      <c r="G34" s="197" t="s">
        <v>236</v>
      </c>
      <c r="H34" s="198"/>
      <c r="I34" s="199"/>
      <c r="J34" s="197" t="s">
        <v>224</v>
      </c>
      <c r="K34" s="200"/>
      <c r="L34" s="199"/>
    </row>
    <row r="35" spans="1:12" ht="29.25" customHeight="1">
      <c r="A35" s="49"/>
      <c r="B35" s="49"/>
      <c r="C35" s="133"/>
      <c r="D35" s="133"/>
      <c r="E35" s="133"/>
      <c r="F35" s="133"/>
      <c r="G35" s="138"/>
      <c r="H35" s="136"/>
      <c r="I35" s="137"/>
      <c r="J35" s="138"/>
      <c r="K35" s="136"/>
      <c r="L35" s="137"/>
    </row>
    <row r="36" spans="1:12" ht="29.25" customHeight="1">
      <c r="A36" s="49"/>
      <c r="B36" s="49"/>
      <c r="C36" s="133"/>
      <c r="D36" s="133"/>
      <c r="E36" s="133"/>
      <c r="F36" s="133"/>
      <c r="G36" s="138"/>
      <c r="H36" s="136"/>
      <c r="I36" s="137"/>
      <c r="J36" s="138"/>
      <c r="K36" s="136"/>
      <c r="L36" s="137"/>
    </row>
    <row r="38" spans="1:12" ht="47.25" customHeight="1"/>
    <row r="39" spans="1:12" ht="45" customHeight="1">
      <c r="A39" s="3" t="s">
        <v>170</v>
      </c>
    </row>
    <row r="40" spans="1:12" ht="43.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208" t="s">
        <v>284</v>
      </c>
      <c r="F40" s="209"/>
      <c r="G40" s="34"/>
      <c r="H40" s="34"/>
      <c r="I40" s="11"/>
    </row>
    <row r="41" spans="1:12" ht="39" customHeight="1">
      <c r="A41" s="50" t="s">
        <v>278</v>
      </c>
      <c r="D41" s="50" t="s">
        <v>279</v>
      </c>
      <c r="G41" s="50"/>
    </row>
    <row r="42" spans="1:12" ht="44.2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  <c r="G42" s="120"/>
      <c r="H42" s="120"/>
      <c r="I42" s="120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  <c r="G43" s="115"/>
      <c r="H43" s="115"/>
      <c r="I43" s="115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  <c r="G44" s="115"/>
      <c r="H44" s="115"/>
      <c r="I44" s="115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  <c r="G45" s="115"/>
      <c r="H45" s="115"/>
      <c r="I45" s="115"/>
    </row>
    <row r="46" spans="1:12" ht="44.25" customHeight="1">
      <c r="A46" s="52" t="s">
        <v>253</v>
      </c>
      <c r="B46" s="52" t="s">
        <v>252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2">
        <v>0</v>
      </c>
      <c r="G46" s="115"/>
      <c r="H46" s="115"/>
      <c r="I46" s="115"/>
    </row>
    <row r="48" spans="1:12" ht="76.5" customHeight="1"/>
    <row r="49" spans="1:8" ht="30" customHeight="1">
      <c r="A49" s="3" t="s">
        <v>175</v>
      </c>
    </row>
    <row r="50" spans="1:8">
      <c r="A50" t="s">
        <v>176</v>
      </c>
    </row>
    <row r="53" spans="1:8" ht="27" customHeight="1">
      <c r="A53" s="50" t="s">
        <v>256</v>
      </c>
      <c r="C53" s="50" t="s">
        <v>257</v>
      </c>
      <c r="E53" s="50" t="s">
        <v>258</v>
      </c>
      <c r="G53" s="50" t="s">
        <v>259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5"/>
    </row>
    <row r="56" spans="1:8" ht="19.5" customHeight="1">
      <c r="A56" s="45" t="s">
        <v>162</v>
      </c>
      <c r="B56" s="49"/>
      <c r="C56" s="49"/>
      <c r="D56" s="56" t="s">
        <v>260</v>
      </c>
      <c r="E56" s="52" t="s">
        <v>254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255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26.25" customHeight="1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>
      <c r="B89" s="45"/>
      <c r="C89" s="45" t="s">
        <v>187</v>
      </c>
      <c r="D89" s="45" t="s">
        <v>188</v>
      </c>
      <c r="E89" s="45"/>
    </row>
    <row r="90" spans="1:8" ht="32.25" customHeight="1">
      <c r="A90" t="s">
        <v>189</v>
      </c>
    </row>
    <row r="91" spans="1:8">
      <c r="B91" s="133" t="s">
        <v>190</v>
      </c>
      <c r="C91" s="49" t="s">
        <v>113</v>
      </c>
      <c r="D91" s="49"/>
      <c r="E91" s="106" t="s">
        <v>191</v>
      </c>
      <c r="F91" s="206" t="s">
        <v>261</v>
      </c>
      <c r="G91" s="207"/>
      <c r="H91" s="114"/>
    </row>
    <row r="92" spans="1:8">
      <c r="B92" s="133"/>
      <c r="C92" s="49" t="s">
        <v>127</v>
      </c>
      <c r="D92" s="49"/>
      <c r="E92" s="106" t="s">
        <v>191</v>
      </c>
      <c r="F92" s="207"/>
      <c r="G92" s="207"/>
      <c r="H92" s="114"/>
    </row>
    <row r="93" spans="1:8">
      <c r="B93" s="133" t="s">
        <v>192</v>
      </c>
      <c r="C93" s="49" t="s">
        <v>117</v>
      </c>
      <c r="D93" s="49"/>
      <c r="E93" s="106" t="s">
        <v>191</v>
      </c>
      <c r="F93" s="207"/>
      <c r="G93" s="207"/>
      <c r="H93" s="114"/>
    </row>
    <row r="94" spans="1:8">
      <c r="B94" s="133"/>
      <c r="C94" s="49" t="s">
        <v>16</v>
      </c>
      <c r="D94" s="49"/>
      <c r="E94" s="106" t="s">
        <v>191</v>
      </c>
      <c r="F94" s="207"/>
      <c r="G94" s="207"/>
      <c r="H94" s="114"/>
    </row>
    <row r="95" spans="1:8">
      <c r="B95" s="133"/>
      <c r="C95" s="49" t="s">
        <v>115</v>
      </c>
      <c r="D95" s="49"/>
      <c r="E95" s="106" t="s">
        <v>191</v>
      </c>
      <c r="F95" s="207"/>
      <c r="G95" s="207"/>
      <c r="H95" s="114"/>
    </row>
    <row r="96" spans="1:8">
      <c r="B96" s="133"/>
      <c r="C96" s="51" t="s">
        <v>262</v>
      </c>
      <c r="D96" s="49"/>
      <c r="E96" s="107" t="s">
        <v>191</v>
      </c>
      <c r="F96" s="108" t="s">
        <v>263</v>
      </c>
      <c r="G96" s="108"/>
      <c r="H96" s="108"/>
    </row>
    <row r="97" spans="1:5">
      <c r="B97" s="45" t="s">
        <v>193</v>
      </c>
      <c r="C97" s="49"/>
      <c r="D97" s="49" t="s">
        <v>194</v>
      </c>
      <c r="E97" s="105"/>
    </row>
    <row r="99" spans="1:5">
      <c r="A99" t="s">
        <v>195</v>
      </c>
    </row>
    <row r="101" spans="1:5">
      <c r="A101" t="s">
        <v>196</v>
      </c>
    </row>
    <row r="103" spans="1:5">
      <c r="B103" s="45" t="s">
        <v>197</v>
      </c>
      <c r="C103" s="45" t="s">
        <v>198</v>
      </c>
      <c r="D103" s="45" t="s">
        <v>199</v>
      </c>
    </row>
    <row r="104" spans="1:5">
      <c r="B104" s="45"/>
      <c r="C104" s="45"/>
      <c r="D104" s="45"/>
    </row>
    <row r="105" spans="1:5">
      <c r="B105" s="45"/>
      <c r="C105" s="45"/>
      <c r="D105" s="45"/>
    </row>
    <row r="106" spans="1:5">
      <c r="B106" s="45"/>
      <c r="C106" s="45"/>
      <c r="D106" s="45"/>
    </row>
    <row r="107" spans="1:5">
      <c r="B107" s="45"/>
      <c r="C107" s="45"/>
      <c r="D107" s="45"/>
    </row>
    <row r="108" spans="1:5">
      <c r="B108" s="45"/>
      <c r="C108" s="45"/>
      <c r="D108" s="45"/>
    </row>
    <row r="109" spans="1:5">
      <c r="B109" s="45"/>
      <c r="C109" s="45"/>
      <c r="D109" s="45"/>
    </row>
    <row r="110" spans="1:5">
      <c r="B110" s="45" t="s">
        <v>132</v>
      </c>
      <c r="C110" s="45"/>
      <c r="D110" s="45" t="s">
        <v>200</v>
      </c>
    </row>
  </sheetData>
  <mergeCells count="74">
    <mergeCell ref="B91:B92"/>
    <mergeCell ref="F91:G95"/>
    <mergeCell ref="B93:B96"/>
    <mergeCell ref="C36:D36"/>
    <mergeCell ref="E36:F36"/>
    <mergeCell ref="G36:I36"/>
    <mergeCell ref="E40:F40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A29:B29"/>
    <mergeCell ref="C29:D29"/>
    <mergeCell ref="I29:J29"/>
    <mergeCell ref="K29:L29"/>
    <mergeCell ref="I30:J30"/>
    <mergeCell ref="K30:L30"/>
    <mergeCell ref="G30:H30"/>
    <mergeCell ref="A27:B27"/>
    <mergeCell ref="C27:D27"/>
    <mergeCell ref="I27:J27"/>
    <mergeCell ref="K27:L27"/>
    <mergeCell ref="A28:B28"/>
    <mergeCell ref="C28:D28"/>
    <mergeCell ref="I28:J28"/>
    <mergeCell ref="K28:L28"/>
    <mergeCell ref="K24:L24"/>
    <mergeCell ref="A25:B25"/>
    <mergeCell ref="C25:F25"/>
    <mergeCell ref="G25:L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264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38" t="s">
        <v>147</v>
      </c>
      <c r="C5" s="136"/>
      <c r="D5" s="137"/>
      <c r="E5" s="52" t="s">
        <v>243</v>
      </c>
      <c r="F5" s="45" t="s">
        <v>117</v>
      </c>
      <c r="G5" s="159" t="s">
        <v>205</v>
      </c>
      <c r="H5" s="202"/>
      <c r="I5" s="157"/>
    </row>
    <row r="6" spans="1:16" ht="78.75" customHeight="1">
      <c r="A6" s="66">
        <v>43136.354166666664</v>
      </c>
      <c r="B6" s="176" t="s">
        <v>235</v>
      </c>
      <c r="C6" s="177"/>
      <c r="D6" s="178"/>
      <c r="E6" s="45">
        <v>400</v>
      </c>
      <c r="F6" s="45">
        <v>200</v>
      </c>
      <c r="G6" s="138">
        <v>200</v>
      </c>
      <c r="H6" s="136"/>
      <c r="I6" s="137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173" t="s">
        <v>159</v>
      </c>
      <c r="B11" s="179" t="s">
        <v>125</v>
      </c>
      <c r="C11" s="181"/>
      <c r="D11" s="180"/>
      <c r="E11" s="179" t="s">
        <v>220</v>
      </c>
      <c r="F11" s="180"/>
      <c r="G11" s="173" t="s">
        <v>243</v>
      </c>
      <c r="H11" s="173" t="s">
        <v>240</v>
      </c>
      <c r="I11" s="214" t="s">
        <v>285</v>
      </c>
    </row>
    <row r="12" spans="1:16" ht="27.75" customHeight="1">
      <c r="A12" s="174"/>
      <c r="B12" s="79" t="s">
        <v>265</v>
      </c>
      <c r="C12" s="69" t="s">
        <v>238</v>
      </c>
      <c r="D12" s="80" t="s">
        <v>239</v>
      </c>
      <c r="E12" s="79" t="s">
        <v>266</v>
      </c>
      <c r="F12" s="80" t="s">
        <v>236</v>
      </c>
      <c r="G12" s="174"/>
      <c r="H12" s="174"/>
      <c r="I12" s="215"/>
      <c r="J12" s="126" t="s">
        <v>287</v>
      </c>
      <c r="K12" s="126"/>
      <c r="L12" s="126"/>
      <c r="M12" s="126"/>
      <c r="N12" s="126"/>
      <c r="O12" s="126"/>
      <c r="P12" s="126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5">
        <v>30</v>
      </c>
      <c r="H13" s="85">
        <v>30</v>
      </c>
      <c r="I13" s="123">
        <v>40</v>
      </c>
      <c r="J13" s="126" t="s">
        <v>286</v>
      </c>
      <c r="K13" s="126"/>
      <c r="L13" s="126"/>
      <c r="M13" s="126"/>
      <c r="N13" s="126"/>
      <c r="O13" s="126"/>
      <c r="P13" s="126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6">
        <v>30</v>
      </c>
      <c r="H14" s="86">
        <v>30</v>
      </c>
      <c r="I14" s="123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5">
        <v>30</v>
      </c>
      <c r="H15" s="85">
        <v>30</v>
      </c>
      <c r="I15" s="123">
        <v>60</v>
      </c>
      <c r="L15" s="109" t="s">
        <v>275</v>
      </c>
      <c r="M15" s="109"/>
      <c r="N15" s="109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5">
        <v>30</v>
      </c>
      <c r="H16" s="85">
        <v>30</v>
      </c>
      <c r="I16" s="123">
        <v>70</v>
      </c>
      <c r="K16" s="50"/>
      <c r="L16" s="110" t="s">
        <v>276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4" t="s">
        <v>160</v>
      </c>
      <c r="L17" s="111" t="s">
        <v>277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5">
        <v>30</v>
      </c>
      <c r="H18" s="85">
        <v>30</v>
      </c>
      <c r="I18" s="123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7">
        <v>150</v>
      </c>
      <c r="H19" s="87">
        <v>150</v>
      </c>
      <c r="I19" s="123">
        <v>90</v>
      </c>
    </row>
    <row r="20" spans="1:20" ht="27.75" customHeight="1" thickBot="1">
      <c r="A20" s="78" t="s">
        <v>132</v>
      </c>
      <c r="B20" s="182" t="s">
        <v>242</v>
      </c>
      <c r="C20" s="183"/>
      <c r="D20" s="184"/>
      <c r="E20" s="182" t="s">
        <v>241</v>
      </c>
      <c r="F20" s="184"/>
      <c r="G20" s="88">
        <v>2888</v>
      </c>
      <c r="H20" s="88">
        <v>2888</v>
      </c>
      <c r="I20" s="125">
        <v>90</v>
      </c>
    </row>
    <row r="21" spans="1:20" ht="23.25" customHeight="1">
      <c r="E21" s="211" t="s">
        <v>274</v>
      </c>
      <c r="F21" s="211"/>
    </row>
    <row r="22" spans="1:20" ht="30" customHeight="1"/>
    <row r="23" spans="1:20" ht="44.25" customHeight="1">
      <c r="A23" s="3" t="s">
        <v>161</v>
      </c>
    </row>
    <row r="24" spans="1:20" ht="25.5" customHeight="1">
      <c r="A24" s="150" t="s">
        <v>214</v>
      </c>
      <c r="B24" s="151"/>
      <c r="C24" s="151" t="s">
        <v>272</v>
      </c>
      <c r="D24" s="151"/>
      <c r="E24" s="151"/>
      <c r="F24" s="151"/>
      <c r="G24" s="151"/>
      <c r="H24" s="112"/>
      <c r="I24" s="185" t="s">
        <v>268</v>
      </c>
      <c r="J24" s="185"/>
      <c r="K24" s="155" t="s">
        <v>245</v>
      </c>
      <c r="L24" s="156"/>
    </row>
    <row r="25" spans="1:20" ht="29.25" customHeight="1">
      <c r="A25" s="158" t="s">
        <v>269</v>
      </c>
      <c r="B25" s="159"/>
      <c r="C25" s="202" t="s">
        <v>271</v>
      </c>
      <c r="D25" s="202"/>
      <c r="E25" s="212" t="s">
        <v>270</v>
      </c>
      <c r="F25" s="212"/>
      <c r="G25" s="212"/>
      <c r="H25" s="116"/>
      <c r="I25" s="202" t="s">
        <v>267</v>
      </c>
      <c r="J25" s="202"/>
      <c r="K25" s="202"/>
      <c r="L25" s="157"/>
      <c r="O25" s="201" t="s">
        <v>204</v>
      </c>
      <c r="P25" s="201"/>
      <c r="Q25" s="201"/>
      <c r="R25" s="201"/>
      <c r="S25" s="201"/>
      <c r="T25" s="201"/>
    </row>
    <row r="26" spans="1:20" ht="29.25" customHeight="1">
      <c r="A26" s="186" t="s">
        <v>76</v>
      </c>
      <c r="B26" s="187"/>
      <c r="C26" s="188" t="s">
        <v>226</v>
      </c>
      <c r="D26" s="210"/>
      <c r="E26" s="213" t="s">
        <v>219</v>
      </c>
      <c r="F26" s="213"/>
      <c r="G26" s="213" t="s">
        <v>218</v>
      </c>
      <c r="H26" s="213"/>
      <c r="I26" s="210" t="s">
        <v>220</v>
      </c>
      <c r="J26" s="187"/>
      <c r="K26" s="188" t="s">
        <v>224</v>
      </c>
      <c r="L26" s="187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59" t="s">
        <v>227</v>
      </c>
      <c r="B27" s="137"/>
      <c r="C27" s="159" t="s">
        <v>229</v>
      </c>
      <c r="D27" s="136"/>
      <c r="E27" s="194"/>
      <c r="F27" s="194"/>
      <c r="G27" s="194"/>
      <c r="H27" s="194"/>
      <c r="I27" s="190" t="s">
        <v>244</v>
      </c>
      <c r="J27" s="191"/>
      <c r="K27" s="159" t="s">
        <v>225</v>
      </c>
      <c r="L27" s="137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59" t="s">
        <v>227</v>
      </c>
      <c r="B28" s="137"/>
      <c r="C28" s="159" t="s">
        <v>230</v>
      </c>
      <c r="D28" s="136"/>
      <c r="E28" s="194"/>
      <c r="F28" s="194"/>
      <c r="G28" s="194"/>
      <c r="H28" s="194"/>
      <c r="I28" s="192" t="s">
        <v>274</v>
      </c>
      <c r="J28" s="193"/>
      <c r="K28" s="159" t="s">
        <v>225</v>
      </c>
      <c r="L28" s="137"/>
      <c r="O28" s="49"/>
      <c r="P28" s="49"/>
      <c r="Q28" s="49"/>
      <c r="R28" s="49"/>
      <c r="S28" s="49"/>
      <c r="T28" s="49"/>
    </row>
    <row r="29" spans="1:20" ht="29.25" customHeight="1">
      <c r="A29" s="159" t="s">
        <v>228</v>
      </c>
      <c r="B29" s="137"/>
      <c r="C29" s="159" t="s">
        <v>231</v>
      </c>
      <c r="D29" s="136"/>
      <c r="E29" s="194"/>
      <c r="F29" s="194"/>
      <c r="G29" s="194"/>
      <c r="H29" s="194"/>
      <c r="I29" s="136"/>
      <c r="J29" s="137"/>
      <c r="K29" s="159" t="s">
        <v>225</v>
      </c>
      <c r="L29" s="137"/>
    </row>
    <row r="30" spans="1:20" ht="29.25" customHeight="1">
      <c r="A30" s="159" t="s">
        <v>228</v>
      </c>
      <c r="B30" s="137"/>
      <c r="C30" s="159" t="s">
        <v>232</v>
      </c>
      <c r="D30" s="136"/>
      <c r="E30" s="194"/>
      <c r="F30" s="194"/>
      <c r="G30" s="194"/>
      <c r="H30" s="194"/>
      <c r="I30" s="136"/>
      <c r="J30" s="137"/>
      <c r="K30" s="159" t="s">
        <v>225</v>
      </c>
      <c r="L30" s="137"/>
    </row>
    <row r="31" spans="1:20" ht="29.25" customHeight="1"/>
    <row r="32" spans="1:20" ht="29.25" customHeight="1">
      <c r="A32" s="150" t="s">
        <v>214</v>
      </c>
      <c r="B32" s="151"/>
      <c r="C32" s="151" t="s">
        <v>272</v>
      </c>
      <c r="D32" s="151"/>
      <c r="E32" s="151"/>
      <c r="F32" s="151"/>
      <c r="G32" s="151"/>
      <c r="H32" s="112"/>
      <c r="I32" s="155" t="s">
        <v>268</v>
      </c>
      <c r="J32" s="155"/>
      <c r="K32" s="185" t="s">
        <v>245</v>
      </c>
      <c r="L32" s="185"/>
    </row>
    <row r="33" spans="1:12" ht="29.25" customHeight="1">
      <c r="A33" s="158" t="s">
        <v>247</v>
      </c>
      <c r="B33" s="159"/>
      <c r="C33" s="202"/>
      <c r="D33" s="202"/>
      <c r="E33" s="202" t="s">
        <v>271</v>
      </c>
      <c r="F33" s="202"/>
      <c r="G33" s="202"/>
      <c r="H33" s="67"/>
      <c r="I33" s="202" t="s">
        <v>267</v>
      </c>
      <c r="J33" s="202"/>
      <c r="K33" s="202"/>
      <c r="L33" s="157"/>
    </row>
    <row r="34" spans="1:12" ht="29.25" customHeight="1">
      <c r="A34" s="89" t="s">
        <v>248</v>
      </c>
      <c r="B34" s="91" t="s">
        <v>249</v>
      </c>
      <c r="C34" s="195" t="s">
        <v>250</v>
      </c>
      <c r="D34" s="196"/>
      <c r="E34" s="195" t="s">
        <v>251</v>
      </c>
      <c r="F34" s="196"/>
      <c r="G34" s="197" t="s">
        <v>236</v>
      </c>
      <c r="H34" s="198"/>
      <c r="I34" s="199"/>
      <c r="J34" s="197" t="s">
        <v>224</v>
      </c>
      <c r="K34" s="200"/>
      <c r="L34" s="199"/>
    </row>
    <row r="35" spans="1:12" ht="29.25" customHeight="1">
      <c r="A35" s="49"/>
      <c r="B35" s="49"/>
      <c r="C35" s="133"/>
      <c r="D35" s="133"/>
      <c r="E35" s="133"/>
      <c r="F35" s="133"/>
      <c r="G35" s="138"/>
      <c r="H35" s="136"/>
      <c r="I35" s="137"/>
      <c r="J35" s="138"/>
      <c r="K35" s="136"/>
      <c r="L35" s="137"/>
    </row>
    <row r="36" spans="1:12" ht="29.25" customHeight="1">
      <c r="A36" s="49"/>
      <c r="B36" s="49"/>
      <c r="C36" s="133"/>
      <c r="D36" s="133"/>
      <c r="E36" s="133"/>
      <c r="F36" s="133"/>
      <c r="G36" s="138"/>
      <c r="H36" s="136"/>
      <c r="I36" s="137"/>
      <c r="J36" s="138"/>
      <c r="K36" s="136"/>
      <c r="L36" s="137"/>
    </row>
    <row r="38" spans="1:12" ht="28.5" customHeight="1"/>
    <row r="39" spans="1:12" ht="48" customHeight="1">
      <c r="A39" s="3" t="s">
        <v>170</v>
      </c>
    </row>
    <row r="40" spans="1:12" ht="45" customHeight="1">
      <c r="A40" s="117" t="s">
        <v>280</v>
      </c>
      <c r="B40" s="118" t="s">
        <v>281</v>
      </c>
      <c r="C40" s="118" t="s">
        <v>282</v>
      </c>
      <c r="D40" s="118" t="s">
        <v>283</v>
      </c>
      <c r="E40" s="208" t="s">
        <v>284</v>
      </c>
      <c r="F40" s="209"/>
    </row>
    <row r="41" spans="1:12" ht="45" customHeight="1">
      <c r="A41" s="216" t="s">
        <v>278</v>
      </c>
      <c r="B41" s="216"/>
      <c r="D41" s="50" t="s">
        <v>279</v>
      </c>
    </row>
    <row r="42" spans="1:12" ht="45" customHeight="1">
      <c r="A42" s="90" t="s">
        <v>171</v>
      </c>
      <c r="B42" s="90" t="s">
        <v>9</v>
      </c>
      <c r="C42" s="90" t="s">
        <v>100</v>
      </c>
      <c r="D42" s="90" t="s">
        <v>101</v>
      </c>
      <c r="E42" s="119" t="s">
        <v>102</v>
      </c>
      <c r="F42" s="121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2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2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2">
        <v>0</v>
      </c>
    </row>
    <row r="46" spans="1:12" ht="45" customHeight="1">
      <c r="A46" s="52" t="s">
        <v>253</v>
      </c>
      <c r="B46" s="52" t="s">
        <v>252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2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256</v>
      </c>
      <c r="C52" s="50" t="s">
        <v>257</v>
      </c>
      <c r="E52" s="50" t="s">
        <v>258</v>
      </c>
      <c r="G52" s="50" t="s">
        <v>259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3"/>
    </row>
    <row r="55" spans="1:8" ht="19.5" customHeight="1">
      <c r="A55" s="45" t="s">
        <v>162</v>
      </c>
      <c r="B55" s="49"/>
      <c r="C55" s="49"/>
      <c r="D55" s="56" t="s">
        <v>260</v>
      </c>
      <c r="E55" s="52" t="s">
        <v>254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255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33" t="s">
        <v>190</v>
      </c>
      <c r="C90" s="49" t="s">
        <v>113</v>
      </c>
      <c r="D90" s="49"/>
      <c r="E90" s="106" t="s">
        <v>191</v>
      </c>
      <c r="F90" s="206" t="s">
        <v>261</v>
      </c>
      <c r="G90" s="207"/>
      <c r="H90" s="114"/>
    </row>
    <row r="91" spans="1:8">
      <c r="B91" s="133"/>
      <c r="C91" s="49" t="s">
        <v>127</v>
      </c>
      <c r="D91" s="49"/>
      <c r="E91" s="106" t="s">
        <v>191</v>
      </c>
      <c r="F91" s="207"/>
      <c r="G91" s="207"/>
      <c r="H91" s="114"/>
    </row>
    <row r="92" spans="1:8">
      <c r="B92" s="133" t="s">
        <v>192</v>
      </c>
      <c r="C92" s="49" t="s">
        <v>117</v>
      </c>
      <c r="D92" s="49"/>
      <c r="E92" s="106" t="s">
        <v>191</v>
      </c>
      <c r="F92" s="207"/>
      <c r="G92" s="207"/>
      <c r="H92" s="114"/>
    </row>
    <row r="93" spans="1:8">
      <c r="B93" s="133"/>
      <c r="C93" s="49" t="s">
        <v>16</v>
      </c>
      <c r="D93" s="49"/>
      <c r="E93" s="106" t="s">
        <v>191</v>
      </c>
      <c r="F93" s="207"/>
      <c r="G93" s="207"/>
      <c r="H93" s="114"/>
    </row>
    <row r="94" spans="1:8">
      <c r="B94" s="133"/>
      <c r="C94" s="49" t="s">
        <v>115</v>
      </c>
      <c r="D94" s="49"/>
      <c r="E94" s="106" t="s">
        <v>191</v>
      </c>
      <c r="F94" s="207"/>
      <c r="G94" s="207"/>
      <c r="H94" s="114"/>
    </row>
    <row r="95" spans="1:8">
      <c r="B95" s="133"/>
      <c r="C95" s="51" t="s">
        <v>262</v>
      </c>
      <c r="D95" s="49"/>
      <c r="E95" s="107" t="s">
        <v>191</v>
      </c>
      <c r="F95" s="108" t="s">
        <v>263</v>
      </c>
      <c r="G95" s="108"/>
      <c r="H95" s="108"/>
    </row>
    <row r="96" spans="1:8">
      <c r="B96" s="45" t="s">
        <v>193</v>
      </c>
      <c r="C96" s="49"/>
      <c r="D96" s="49" t="s">
        <v>194</v>
      </c>
      <c r="E96" s="105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E34:F34"/>
    <mergeCell ref="G34:I34"/>
    <mergeCell ref="J34:L34"/>
    <mergeCell ref="C33:D33"/>
    <mergeCell ref="I33:L33"/>
    <mergeCell ref="A27:B27"/>
    <mergeCell ref="C27:D27"/>
    <mergeCell ref="I27:J27"/>
    <mergeCell ref="K27:L27"/>
    <mergeCell ref="A28:B28"/>
    <mergeCell ref="C28:D28"/>
    <mergeCell ref="I28:J28"/>
    <mergeCell ref="K28:L28"/>
    <mergeCell ref="A25:B25"/>
    <mergeCell ref="O25:T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B5:D5"/>
    <mergeCell ref="B6:D6"/>
    <mergeCell ref="A11:A12"/>
    <mergeCell ref="B11:D11"/>
    <mergeCell ref="E11:F11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收益统计</vt:lpstr>
      <vt:lpstr>课时统计</vt:lpstr>
      <vt:lpstr>资金账单</vt:lpstr>
      <vt:lpstr>Sheet1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2018-03-06T06:28:40Z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