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5575" windowHeight="922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75" i="1"/>
  <c r="J76"/>
  <c r="J77"/>
  <c r="J78"/>
  <c r="J79"/>
  <c r="J80"/>
  <c r="J81"/>
  <c r="J82"/>
  <c r="J74"/>
  <c r="J64"/>
  <c r="J65"/>
  <c r="J66"/>
  <c r="J67"/>
  <c r="J68"/>
  <c r="J69"/>
  <c r="J70"/>
  <c r="J71"/>
  <c r="J63"/>
  <c r="J48"/>
  <c r="J49"/>
  <c r="J50"/>
  <c r="J51"/>
  <c r="J52"/>
  <c r="J53"/>
  <c r="J54"/>
  <c r="J55"/>
  <c r="J56"/>
  <c r="J57"/>
  <c r="J58"/>
  <c r="J59"/>
  <c r="J60"/>
  <c r="J47"/>
  <c r="J42"/>
  <c r="J43"/>
  <c r="J44"/>
  <c r="J41"/>
  <c r="J27"/>
  <c r="J28"/>
  <c r="J29"/>
  <c r="J30"/>
  <c r="J31"/>
  <c r="J32"/>
  <c r="J33"/>
  <c r="J34"/>
  <c r="J35"/>
  <c r="J36"/>
  <c r="J37"/>
  <c r="J38"/>
  <c r="J26"/>
  <c r="J39"/>
  <c r="G39"/>
  <c r="C39"/>
  <c r="D39"/>
  <c r="I39"/>
  <c r="H39"/>
  <c r="J45"/>
  <c r="G45"/>
  <c r="I45"/>
  <c r="H45"/>
  <c r="D45"/>
  <c r="C45"/>
  <c r="J83"/>
  <c r="J72"/>
  <c r="C73"/>
  <c r="D73"/>
  <c r="J61"/>
  <c r="G61"/>
  <c r="I61"/>
  <c r="H61"/>
  <c r="D61"/>
  <c r="C61"/>
  <c r="I72"/>
  <c r="H72"/>
  <c r="I83"/>
  <c r="G83"/>
  <c r="D83"/>
  <c r="C83"/>
  <c r="G73" l="1"/>
</calcChain>
</file>

<file path=xl/sharedStrings.xml><?xml version="1.0" encoding="utf-8"?>
<sst xmlns="http://schemas.openxmlformats.org/spreadsheetml/2006/main" count="275" uniqueCount="92">
  <si>
    <t>FROM_UNIXTIME(schedule_time,"%Y%m%d")</t>
  </si>
  <si>
    <t>realname</t>
  </si>
  <si>
    <t>salary</t>
  </si>
  <si>
    <t>push_salary</t>
  </si>
  <si>
    <t>lesson</t>
  </si>
  <si>
    <t>20171001</t>
  </si>
  <si>
    <t>安凯翔</t>
  </si>
  <si>
    <t>大热常规班</t>
  </si>
  <si>
    <t>20171028</t>
  </si>
  <si>
    <t>20171104</t>
  </si>
  <si>
    <t>20171111</t>
  </si>
  <si>
    <t>20171118</t>
  </si>
  <si>
    <t>20171125</t>
  </si>
  <si>
    <t>20171201</t>
  </si>
  <si>
    <t>20171202</t>
  </si>
  <si>
    <t>20171203</t>
  </si>
  <si>
    <t>20171208</t>
  </si>
  <si>
    <t>20171209</t>
  </si>
  <si>
    <t>20171210</t>
  </si>
  <si>
    <t>20171215</t>
  </si>
  <si>
    <t>20171216</t>
  </si>
  <si>
    <t>20171217</t>
  </si>
  <si>
    <t>20171222</t>
  </si>
  <si>
    <t>20171223</t>
  </si>
  <si>
    <t>20171224</t>
  </si>
  <si>
    <t>20171229</t>
  </si>
  <si>
    <t>20171230</t>
  </si>
  <si>
    <t>20180105</t>
  </si>
  <si>
    <t>20180112</t>
  </si>
  <si>
    <t>20180113</t>
  </si>
  <si>
    <t>20180114</t>
  </si>
  <si>
    <t>20180119</t>
  </si>
  <si>
    <t>20180124</t>
  </si>
  <si>
    <t>20180126</t>
  </si>
  <si>
    <t>20180128</t>
  </si>
  <si>
    <t>20180129</t>
  </si>
  <si>
    <t>20180202</t>
  </si>
  <si>
    <t>20180204</t>
  </si>
  <si>
    <t>20180205</t>
  </si>
  <si>
    <t>20180210</t>
  </si>
  <si>
    <t>龙岗民警子女篮球训练课程</t>
  </si>
  <si>
    <t>20180302</t>
  </si>
  <si>
    <t>20180303</t>
  </si>
  <si>
    <t>20180304</t>
  </si>
  <si>
    <t>20180309</t>
  </si>
  <si>
    <t>20180310</t>
  </si>
  <si>
    <t>20180311</t>
  </si>
  <si>
    <t>20180316</t>
  </si>
  <si>
    <t>20180317</t>
  </si>
  <si>
    <t>20180318</t>
  </si>
  <si>
    <t>20180323</t>
  </si>
  <si>
    <t>20180324</t>
  </si>
  <si>
    <t>20180325</t>
  </si>
  <si>
    <t>20180330</t>
  </si>
  <si>
    <t>20180331</t>
  </si>
  <si>
    <t>20180401</t>
  </si>
  <si>
    <t>20180406</t>
  </si>
  <si>
    <t>20180413</t>
  </si>
  <si>
    <t>20180414</t>
  </si>
  <si>
    <t>20180420</t>
  </si>
  <si>
    <t>20180421</t>
  </si>
  <si>
    <t>20180422</t>
  </si>
  <si>
    <t>20180428</t>
  </si>
  <si>
    <t>20180430</t>
  </si>
  <si>
    <t>20180504</t>
  </si>
  <si>
    <t>20180512</t>
  </si>
  <si>
    <t>20180513</t>
  </si>
  <si>
    <t>20180518</t>
  </si>
  <si>
    <t>20180519</t>
  </si>
  <si>
    <t>20180520</t>
  </si>
  <si>
    <t>20180525</t>
  </si>
  <si>
    <t>20180526</t>
  </si>
  <si>
    <t>20180527</t>
  </si>
  <si>
    <t>20180601</t>
  </si>
  <si>
    <t>20180603</t>
  </si>
  <si>
    <t>20180610</t>
  </si>
  <si>
    <t>20180615</t>
  </si>
  <si>
    <t>20180616</t>
  </si>
  <si>
    <t>20180622</t>
  </si>
  <si>
    <t>20180624</t>
  </si>
  <si>
    <t>20180630</t>
  </si>
  <si>
    <t>20180701</t>
  </si>
  <si>
    <t>20180706</t>
  </si>
  <si>
    <t>20180709</t>
  </si>
  <si>
    <t>20180711</t>
  </si>
  <si>
    <t>20180723</t>
  </si>
  <si>
    <t>20180725</t>
  </si>
  <si>
    <t>20180727</t>
  </si>
  <si>
    <t>20180730</t>
  </si>
  <si>
    <t>系统记录</t>
    <phoneticPr fontId="5" type="noConversion"/>
  </si>
  <si>
    <t>你的记录</t>
    <phoneticPr fontId="5" type="noConversion"/>
  </si>
  <si>
    <t>差值
(你的-系统)</t>
    <phoneticPr fontId="5" type="noConversion"/>
  </si>
</sst>
</file>

<file path=xl/styles.xml><?xml version="1.0" encoding="utf-8"?>
<styleSheet xmlns="http://schemas.openxmlformats.org/spreadsheetml/2006/main">
  <numFmts count="1">
    <numFmt numFmtId="177" formatCode="0_ "/>
  </numFmts>
  <fonts count="15">
    <font>
      <sz val="11"/>
      <name val="Calibri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.5"/>
      <name val="微软雅黑"/>
      <family val="2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8"/>
      <name val="微软雅黑"/>
      <family val="2"/>
      <charset val="134"/>
    </font>
    <font>
      <b/>
      <sz val="2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/>
    <xf numFmtId="0" fontId="2" fillId="3" borderId="1" xfId="2" applyBorder="1" applyAlignment="1"/>
    <xf numFmtId="0" fontId="0" fillId="0" borderId="1" xfId="0" applyBorder="1"/>
    <xf numFmtId="0" fontId="1" fillId="2" borderId="1" xfId="1" applyBorder="1" applyAlignment="1"/>
    <xf numFmtId="0" fontId="7" fillId="0" borderId="0" xfId="5">
      <alignment vertical="center"/>
    </xf>
    <xf numFmtId="0" fontId="7" fillId="0" borderId="0" xfId="4" applyFont="1">
      <alignment vertical="center"/>
    </xf>
    <xf numFmtId="0" fontId="11" fillId="2" borderId="1" xfId="1" applyFont="1" applyBorder="1" applyAlignment="1"/>
    <xf numFmtId="22" fontId="11" fillId="2" borderId="1" xfId="1" applyNumberFormat="1" applyFont="1" applyBorder="1" applyAlignment="1">
      <alignment horizontal="center" vertical="center" wrapText="1"/>
    </xf>
    <xf numFmtId="0" fontId="11" fillId="2" borderId="2" xfId="1" applyFont="1" applyBorder="1" applyAlignment="1">
      <alignment horizontal="center" vertical="center"/>
    </xf>
    <xf numFmtId="177" fontId="11" fillId="2" borderId="1" xfId="1" applyNumberFormat="1" applyFont="1" applyBorder="1" applyAlignment="1">
      <alignment horizontal="center" vertical="center"/>
    </xf>
    <xf numFmtId="177" fontId="11" fillId="2" borderId="1" xfId="1" applyNumberFormat="1" applyFont="1" applyBorder="1" applyAlignment="1"/>
    <xf numFmtId="0" fontId="10" fillId="3" borderId="1" xfId="2" applyFont="1" applyBorder="1" applyAlignment="1"/>
    <xf numFmtId="22" fontId="10" fillId="3" borderId="1" xfId="2" applyNumberFormat="1" applyFont="1" applyBorder="1" applyAlignment="1">
      <alignment horizontal="center" vertical="center" wrapText="1"/>
    </xf>
    <xf numFmtId="0" fontId="10" fillId="3" borderId="1" xfId="2" applyFont="1" applyBorder="1" applyAlignment="1">
      <alignment horizontal="center" vertical="center"/>
    </xf>
    <xf numFmtId="177" fontId="10" fillId="3" borderId="2" xfId="2" applyNumberFormat="1" applyFont="1" applyBorder="1" applyAlignment="1">
      <alignment horizontal="center" vertical="center"/>
    </xf>
    <xf numFmtId="177" fontId="10" fillId="3" borderId="1" xfId="2" applyNumberFormat="1" applyFont="1" applyBorder="1" applyAlignment="1">
      <alignment horizontal="center" vertical="center"/>
    </xf>
    <xf numFmtId="177" fontId="10" fillId="3" borderId="1" xfId="2" applyNumberFormat="1" applyFont="1" applyBorder="1" applyAlignment="1"/>
    <xf numFmtId="0" fontId="3" fillId="4" borderId="1" xfId="3" applyBorder="1" applyAlignment="1"/>
    <xf numFmtId="0" fontId="12" fillId="4" borderId="1" xfId="3" applyFont="1" applyBorder="1" applyAlignment="1"/>
    <xf numFmtId="22" fontId="12" fillId="4" borderId="1" xfId="3" applyNumberFormat="1" applyFont="1" applyBorder="1" applyAlignment="1">
      <alignment horizontal="center" vertical="center" wrapText="1"/>
    </xf>
    <xf numFmtId="0" fontId="12" fillId="4" borderId="2" xfId="3" applyFont="1" applyBorder="1" applyAlignment="1">
      <alignment horizontal="center" vertical="center"/>
    </xf>
    <xf numFmtId="177" fontId="12" fillId="4" borderId="1" xfId="3" applyNumberFormat="1" applyFont="1" applyBorder="1" applyAlignment="1">
      <alignment horizontal="center" vertical="center"/>
    </xf>
    <xf numFmtId="177" fontId="12" fillId="4" borderId="1" xfId="3" applyNumberFormat="1" applyFont="1" applyBorder="1" applyAlignment="1"/>
    <xf numFmtId="22" fontId="9" fillId="5" borderId="1" xfId="6" applyNumberFormat="1" applyFont="1" applyFill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/>
    </xf>
    <xf numFmtId="177" fontId="8" fillId="0" borderId="1" xfId="7" applyNumberFormat="1" applyFont="1" applyBorder="1" applyAlignment="1">
      <alignment horizontal="center" vertical="center"/>
    </xf>
    <xf numFmtId="22" fontId="11" fillId="2" borderId="3" xfId="1" applyNumberFormat="1" applyFont="1" applyBorder="1" applyAlignment="1">
      <alignment horizontal="center" vertical="center" wrapText="1"/>
    </xf>
    <xf numFmtId="177" fontId="11" fillId="2" borderId="3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8">
    <cellStyle name="差" xfId="2" builtinId="27"/>
    <cellStyle name="常规" xfId="0" builtinId="0"/>
    <cellStyle name="常规 10" xfId="5"/>
    <cellStyle name="常规 15" xfId="6"/>
    <cellStyle name="常规 16" xfId="7"/>
    <cellStyle name="常规 4" xfId="4"/>
    <cellStyle name="好" xfId="1" builtinId="26"/>
    <cellStyle name="适中" xfId="3" builtinId="2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5"/>
  <sheetViews>
    <sheetView tabSelected="1" workbookViewId="0">
      <selection activeCell="L83" sqref="L83"/>
    </sheetView>
  </sheetViews>
  <sheetFormatPr defaultRowHeight="15"/>
  <cols>
    <col min="1" max="1" width="15.5703125" style="2" customWidth="1"/>
    <col min="2" max="2" width="9.140625" style="2"/>
    <col min="3" max="3" width="6.5703125" style="2" customWidth="1"/>
    <col min="4" max="4" width="14.140625" style="2" customWidth="1"/>
    <col min="5" max="5" width="29.140625" style="2" customWidth="1"/>
    <col min="6" max="6" width="43.85546875" style="2" customWidth="1"/>
    <col min="7" max="9" width="9.140625" style="2"/>
    <col min="10" max="10" width="19.7109375" style="2" customWidth="1"/>
    <col min="11" max="16384" width="9.140625" style="2"/>
  </cols>
  <sheetData>
    <row r="1" spans="1:10" ht="64.5" customHeight="1">
      <c r="A1" s="28" t="s">
        <v>89</v>
      </c>
      <c r="B1" s="29"/>
      <c r="C1" s="29"/>
      <c r="D1" s="29"/>
      <c r="E1" s="30"/>
      <c r="F1" s="28" t="s">
        <v>90</v>
      </c>
      <c r="G1" s="29"/>
      <c r="H1" s="29"/>
      <c r="I1" s="30"/>
      <c r="J1" s="31" t="s">
        <v>91</v>
      </c>
    </row>
    <row r="2" spans="1:1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10">
      <c r="A3" s="2" t="s">
        <v>5</v>
      </c>
      <c r="B3" s="2" t="s">
        <v>6</v>
      </c>
      <c r="C3" s="2">
        <v>100</v>
      </c>
      <c r="D3" s="2">
        <v>25</v>
      </c>
      <c r="E3" s="2" t="s">
        <v>7</v>
      </c>
    </row>
    <row r="4" spans="1:10">
      <c r="A4" s="2" t="s">
        <v>8</v>
      </c>
      <c r="B4" s="2" t="s">
        <v>6</v>
      </c>
      <c r="C4" s="2">
        <v>100</v>
      </c>
      <c r="D4" s="2">
        <v>25</v>
      </c>
      <c r="E4" s="2" t="s">
        <v>7</v>
      </c>
    </row>
    <row r="6" spans="1:10">
      <c r="A6" s="2" t="s">
        <v>9</v>
      </c>
      <c r="B6" s="2" t="s">
        <v>6</v>
      </c>
      <c r="C6" s="2">
        <v>100</v>
      </c>
      <c r="D6" s="2">
        <v>50</v>
      </c>
      <c r="E6" s="2" t="s">
        <v>7</v>
      </c>
    </row>
    <row r="7" spans="1:10">
      <c r="A7" s="2" t="s">
        <v>10</v>
      </c>
      <c r="B7" s="2" t="s">
        <v>6</v>
      </c>
      <c r="C7" s="2">
        <v>100</v>
      </c>
      <c r="D7" s="2">
        <v>100</v>
      </c>
      <c r="E7" s="2" t="s">
        <v>7</v>
      </c>
    </row>
    <row r="8" spans="1:10">
      <c r="A8" s="2" t="s">
        <v>11</v>
      </c>
      <c r="B8" s="2" t="s">
        <v>6</v>
      </c>
      <c r="C8" s="2">
        <v>100</v>
      </c>
      <c r="D8" s="2">
        <v>75</v>
      </c>
      <c r="E8" s="2" t="s">
        <v>7</v>
      </c>
    </row>
    <row r="9" spans="1:10">
      <c r="A9" s="2" t="s">
        <v>12</v>
      </c>
      <c r="B9" s="2" t="s">
        <v>6</v>
      </c>
      <c r="C9" s="2">
        <v>0</v>
      </c>
      <c r="D9" s="2">
        <v>100</v>
      </c>
      <c r="E9" s="2" t="s">
        <v>7</v>
      </c>
    </row>
    <row r="10" spans="1:10">
      <c r="A10" s="2" t="s">
        <v>12</v>
      </c>
      <c r="B10" s="2" t="s">
        <v>6</v>
      </c>
      <c r="C10" s="2">
        <v>100</v>
      </c>
      <c r="D10" s="2">
        <v>25</v>
      </c>
      <c r="E10" s="2" t="s">
        <v>7</v>
      </c>
    </row>
    <row r="11" spans="1:10">
      <c r="A11" s="2" t="s">
        <v>13</v>
      </c>
      <c r="B11" s="2" t="s">
        <v>6</v>
      </c>
      <c r="C11" s="2">
        <v>100</v>
      </c>
      <c r="D11" s="2">
        <v>150</v>
      </c>
      <c r="E11" s="2" t="s">
        <v>7</v>
      </c>
    </row>
    <row r="12" spans="1:10">
      <c r="A12" s="2" t="s">
        <v>14</v>
      </c>
      <c r="B12" s="2" t="s">
        <v>6</v>
      </c>
      <c r="C12" s="2">
        <v>100</v>
      </c>
      <c r="D12" s="2">
        <v>225</v>
      </c>
      <c r="E12" s="2" t="s">
        <v>7</v>
      </c>
    </row>
    <row r="13" spans="1:10">
      <c r="A13" s="2" t="s">
        <v>15</v>
      </c>
      <c r="B13" s="2" t="s">
        <v>6</v>
      </c>
      <c r="C13" s="2">
        <v>100</v>
      </c>
      <c r="D13" s="2">
        <v>125</v>
      </c>
      <c r="E13" s="2" t="s">
        <v>7</v>
      </c>
    </row>
    <row r="14" spans="1:10">
      <c r="A14" s="2" t="s">
        <v>16</v>
      </c>
      <c r="B14" s="2" t="s">
        <v>6</v>
      </c>
      <c r="C14" s="2">
        <v>100</v>
      </c>
      <c r="D14" s="2">
        <v>125</v>
      </c>
      <c r="E14" s="2" t="s">
        <v>7</v>
      </c>
    </row>
    <row r="15" spans="1:10">
      <c r="A15" s="2" t="s">
        <v>17</v>
      </c>
      <c r="B15" s="2" t="s">
        <v>6</v>
      </c>
      <c r="C15" s="2">
        <v>100</v>
      </c>
      <c r="D15" s="2">
        <v>200</v>
      </c>
      <c r="E15" s="2" t="s">
        <v>7</v>
      </c>
    </row>
    <row r="16" spans="1:10">
      <c r="A16" s="2" t="s">
        <v>18</v>
      </c>
      <c r="B16" s="2" t="s">
        <v>6</v>
      </c>
      <c r="C16" s="2">
        <v>100</v>
      </c>
      <c r="D16" s="2">
        <v>75</v>
      </c>
      <c r="E16" s="2" t="s">
        <v>7</v>
      </c>
    </row>
    <row r="17" spans="1:10">
      <c r="A17" s="2" t="s">
        <v>19</v>
      </c>
      <c r="B17" s="2" t="s">
        <v>6</v>
      </c>
      <c r="C17" s="2">
        <v>100</v>
      </c>
      <c r="D17" s="2">
        <v>125</v>
      </c>
      <c r="E17" s="2" t="s">
        <v>7</v>
      </c>
    </row>
    <row r="18" spans="1:10">
      <c r="A18" s="2" t="s">
        <v>20</v>
      </c>
      <c r="B18" s="2" t="s">
        <v>6</v>
      </c>
      <c r="C18" s="2">
        <v>100</v>
      </c>
      <c r="D18" s="2">
        <v>225</v>
      </c>
      <c r="E18" s="2" t="s">
        <v>7</v>
      </c>
    </row>
    <row r="19" spans="1:10">
      <c r="A19" s="2" t="s">
        <v>21</v>
      </c>
      <c r="B19" s="2" t="s">
        <v>6</v>
      </c>
      <c r="C19" s="2">
        <v>100</v>
      </c>
      <c r="D19" s="2">
        <v>100</v>
      </c>
      <c r="E19" s="2" t="s">
        <v>7</v>
      </c>
    </row>
    <row r="20" spans="1:10">
      <c r="A20" s="2" t="s">
        <v>22</v>
      </c>
      <c r="B20" s="2" t="s">
        <v>6</v>
      </c>
      <c r="C20" s="2">
        <v>100</v>
      </c>
      <c r="D20" s="2">
        <v>150</v>
      </c>
      <c r="E20" s="2" t="s">
        <v>7</v>
      </c>
    </row>
    <row r="21" spans="1:10">
      <c r="A21" s="2" t="s">
        <v>23</v>
      </c>
      <c r="B21" s="2" t="s">
        <v>6</v>
      </c>
      <c r="C21" s="2">
        <v>100</v>
      </c>
      <c r="D21" s="2">
        <v>175</v>
      </c>
      <c r="E21" s="2" t="s">
        <v>7</v>
      </c>
    </row>
    <row r="22" spans="1:10">
      <c r="A22" s="2" t="s">
        <v>24</v>
      </c>
      <c r="B22" s="2" t="s">
        <v>6</v>
      </c>
      <c r="C22" s="2">
        <v>100</v>
      </c>
      <c r="D22" s="2">
        <v>75</v>
      </c>
      <c r="E22" s="2" t="s">
        <v>7</v>
      </c>
    </row>
    <row r="23" spans="1:10">
      <c r="A23" s="2" t="s">
        <v>25</v>
      </c>
      <c r="B23" s="2" t="s">
        <v>6</v>
      </c>
      <c r="C23" s="2">
        <v>100</v>
      </c>
      <c r="D23" s="2">
        <v>125</v>
      </c>
      <c r="E23" s="2" t="s">
        <v>7</v>
      </c>
    </row>
    <row r="24" spans="1:10">
      <c r="A24" s="2" t="s">
        <v>26</v>
      </c>
      <c r="B24" s="2" t="s">
        <v>6</v>
      </c>
      <c r="C24" s="2">
        <v>100</v>
      </c>
      <c r="D24" s="2">
        <v>125</v>
      </c>
      <c r="E24" s="2" t="s">
        <v>7</v>
      </c>
    </row>
    <row r="26" spans="1:10" s="6" customFormat="1" ht="13.5">
      <c r="A26" s="3" t="s">
        <v>27</v>
      </c>
      <c r="B26" s="6" t="s">
        <v>6</v>
      </c>
      <c r="C26" s="6">
        <v>0</v>
      </c>
      <c r="D26" s="6">
        <v>25</v>
      </c>
      <c r="E26" s="6" t="s">
        <v>7</v>
      </c>
      <c r="F26" s="7">
        <v>43105.707638888904</v>
      </c>
      <c r="H26" s="9">
        <v>25</v>
      </c>
      <c r="I26" s="9">
        <v>25</v>
      </c>
      <c r="J26" s="6">
        <f>D26+C26</f>
        <v>25</v>
      </c>
    </row>
    <row r="27" spans="1:10" s="6" customFormat="1" ht="13.5">
      <c r="A27" s="6" t="s">
        <v>27</v>
      </c>
      <c r="B27" s="6" t="s">
        <v>6</v>
      </c>
      <c r="C27" s="6">
        <v>100</v>
      </c>
      <c r="D27" s="6">
        <v>75</v>
      </c>
      <c r="E27" s="6" t="s">
        <v>7</v>
      </c>
      <c r="F27" s="7">
        <v>43105.833333333299</v>
      </c>
      <c r="H27" s="9">
        <v>175</v>
      </c>
      <c r="I27" s="9">
        <v>175</v>
      </c>
      <c r="J27" s="6">
        <f t="shared" ref="J27:J38" si="0">D27+C27</f>
        <v>175</v>
      </c>
    </row>
    <row r="28" spans="1:10" s="6" customFormat="1" ht="13.5">
      <c r="A28" s="6" t="s">
        <v>28</v>
      </c>
      <c r="B28" s="6" t="s">
        <v>6</v>
      </c>
      <c r="C28" s="6">
        <v>0</v>
      </c>
      <c r="D28" s="6">
        <v>50</v>
      </c>
      <c r="E28" s="6" t="s">
        <v>7</v>
      </c>
      <c r="F28" s="7">
        <v>43112.706250000003</v>
      </c>
      <c r="H28" s="9">
        <v>50</v>
      </c>
      <c r="I28" s="9">
        <v>50</v>
      </c>
      <c r="J28" s="6">
        <f t="shared" si="0"/>
        <v>50</v>
      </c>
    </row>
    <row r="29" spans="1:10" s="6" customFormat="1" ht="13.5">
      <c r="A29" s="6" t="s">
        <v>28</v>
      </c>
      <c r="B29" s="6" t="s">
        <v>6</v>
      </c>
      <c r="C29" s="6">
        <v>100</v>
      </c>
      <c r="D29" s="6">
        <v>50</v>
      </c>
      <c r="E29" s="6" t="s">
        <v>7</v>
      </c>
      <c r="F29" s="7">
        <v>43112.833333333299</v>
      </c>
      <c r="H29" s="9">
        <v>150</v>
      </c>
      <c r="I29" s="9">
        <v>150</v>
      </c>
      <c r="J29" s="6">
        <f t="shared" si="0"/>
        <v>150</v>
      </c>
    </row>
    <row r="30" spans="1:10" s="6" customFormat="1" ht="13.5">
      <c r="A30" s="6" t="s">
        <v>29</v>
      </c>
      <c r="B30" s="6" t="s">
        <v>6</v>
      </c>
      <c r="C30" s="6">
        <v>100</v>
      </c>
      <c r="D30" s="6">
        <v>175</v>
      </c>
      <c r="E30" s="6" t="s">
        <v>7</v>
      </c>
      <c r="F30" s="7">
        <v>43113.333333333299</v>
      </c>
      <c r="H30" s="9">
        <v>275</v>
      </c>
      <c r="I30" s="9">
        <v>275</v>
      </c>
      <c r="J30" s="6">
        <f t="shared" si="0"/>
        <v>275</v>
      </c>
    </row>
    <row r="31" spans="1:10" s="6" customFormat="1" ht="13.5">
      <c r="A31" s="6" t="s">
        <v>30</v>
      </c>
      <c r="B31" s="6" t="s">
        <v>6</v>
      </c>
      <c r="C31" s="6">
        <v>100</v>
      </c>
      <c r="D31" s="6">
        <v>50</v>
      </c>
      <c r="E31" s="6" t="s">
        <v>7</v>
      </c>
      <c r="F31" s="7">
        <v>43114.333333333299</v>
      </c>
      <c r="H31" s="9">
        <v>150</v>
      </c>
      <c r="I31" s="9">
        <v>150</v>
      </c>
      <c r="J31" s="6">
        <f t="shared" si="0"/>
        <v>150</v>
      </c>
    </row>
    <row r="32" spans="1:10" s="6" customFormat="1" ht="13.5">
      <c r="A32" s="6" t="s">
        <v>30</v>
      </c>
      <c r="B32" s="6" t="s">
        <v>6</v>
      </c>
      <c r="C32" s="6">
        <v>0</v>
      </c>
      <c r="D32" s="6">
        <v>25</v>
      </c>
      <c r="E32" s="6" t="s">
        <v>7</v>
      </c>
      <c r="F32" s="7">
        <v>43114.599305555603</v>
      </c>
      <c r="H32" s="9">
        <v>25</v>
      </c>
      <c r="I32" s="9">
        <v>25</v>
      </c>
      <c r="J32" s="6">
        <f t="shared" si="0"/>
        <v>25</v>
      </c>
    </row>
    <row r="33" spans="1:10" s="6" customFormat="1" ht="13.5">
      <c r="A33" s="6" t="s">
        <v>31</v>
      </c>
      <c r="B33" s="6" t="s">
        <v>6</v>
      </c>
      <c r="C33" s="6">
        <v>100</v>
      </c>
      <c r="D33" s="6">
        <v>100</v>
      </c>
      <c r="E33" s="6" t="s">
        <v>7</v>
      </c>
      <c r="F33" s="7">
        <v>43119.833333333299</v>
      </c>
      <c r="H33" s="9">
        <v>200</v>
      </c>
      <c r="I33" s="9">
        <v>200</v>
      </c>
      <c r="J33" s="6">
        <f t="shared" si="0"/>
        <v>200</v>
      </c>
    </row>
    <row r="34" spans="1:10" s="6" customFormat="1" ht="13.5">
      <c r="A34" s="6" t="s">
        <v>32</v>
      </c>
      <c r="B34" s="6" t="s">
        <v>6</v>
      </c>
      <c r="C34" s="6">
        <v>0</v>
      </c>
      <c r="D34" s="6">
        <v>100</v>
      </c>
      <c r="E34" s="6" t="s">
        <v>7</v>
      </c>
      <c r="F34" s="7">
        <v>43124.34375</v>
      </c>
      <c r="H34" s="9">
        <v>100</v>
      </c>
      <c r="I34" s="9">
        <v>200</v>
      </c>
      <c r="J34" s="6">
        <f t="shared" si="0"/>
        <v>100</v>
      </c>
    </row>
    <row r="35" spans="1:10" s="6" customFormat="1" ht="13.5">
      <c r="A35" s="6" t="s">
        <v>32</v>
      </c>
      <c r="B35" s="6" t="s">
        <v>6</v>
      </c>
      <c r="C35" s="6">
        <v>100</v>
      </c>
      <c r="D35" s="6">
        <v>75</v>
      </c>
      <c r="E35" s="6" t="s">
        <v>7</v>
      </c>
      <c r="F35" s="7">
        <v>43124.4375</v>
      </c>
      <c r="H35" s="9">
        <v>175</v>
      </c>
      <c r="I35" s="9">
        <v>175</v>
      </c>
      <c r="J35" s="6">
        <f t="shared" si="0"/>
        <v>175</v>
      </c>
    </row>
    <row r="36" spans="1:10" s="6" customFormat="1" ht="13.5">
      <c r="A36" s="6" t="s">
        <v>33</v>
      </c>
      <c r="B36" s="6" t="s">
        <v>6</v>
      </c>
      <c r="C36" s="6">
        <v>0</v>
      </c>
      <c r="D36" s="6">
        <v>75</v>
      </c>
      <c r="E36" s="6" t="s">
        <v>7</v>
      </c>
      <c r="F36" s="7">
        <v>43126.604166666701</v>
      </c>
      <c r="H36" s="9">
        <v>75</v>
      </c>
      <c r="I36" s="9">
        <v>175</v>
      </c>
      <c r="J36" s="6">
        <f t="shared" si="0"/>
        <v>75</v>
      </c>
    </row>
    <row r="37" spans="1:10" s="6" customFormat="1" ht="13.5">
      <c r="A37" s="6" t="s">
        <v>34</v>
      </c>
      <c r="B37" s="6" t="s">
        <v>6</v>
      </c>
      <c r="C37" s="6">
        <v>0</v>
      </c>
      <c r="D37" s="6">
        <v>125</v>
      </c>
      <c r="E37" s="6" t="s">
        <v>7</v>
      </c>
      <c r="F37" s="7">
        <v>43128.4375</v>
      </c>
      <c r="H37" s="9">
        <v>125</v>
      </c>
      <c r="I37" s="9">
        <v>225</v>
      </c>
      <c r="J37" s="6">
        <f t="shared" si="0"/>
        <v>125</v>
      </c>
    </row>
    <row r="38" spans="1:10" s="6" customFormat="1" ht="13.5">
      <c r="A38" s="6" t="s">
        <v>35</v>
      </c>
      <c r="B38" s="6" t="s">
        <v>6</v>
      </c>
      <c r="C38" s="6">
        <v>100</v>
      </c>
      <c r="D38" s="6">
        <v>75</v>
      </c>
      <c r="E38" s="6" t="s">
        <v>7</v>
      </c>
      <c r="F38" s="26">
        <v>43129.34375</v>
      </c>
      <c r="H38" s="27">
        <v>175</v>
      </c>
      <c r="I38" s="27">
        <v>175</v>
      </c>
      <c r="J38" s="6">
        <f t="shared" si="0"/>
        <v>175</v>
      </c>
    </row>
    <row r="39" spans="1:10">
      <c r="A39" s="6"/>
      <c r="B39" s="6"/>
      <c r="C39" s="6">
        <f>SUM(C26:C38)</f>
        <v>700</v>
      </c>
      <c r="D39" s="6">
        <f>SUM(D26:D38)</f>
        <v>1000</v>
      </c>
      <c r="E39" s="6"/>
      <c r="F39" s="6"/>
      <c r="G39" s="6">
        <f>D39+C39</f>
        <v>1700</v>
      </c>
      <c r="H39" s="10">
        <f>SUM(H26:H38)</f>
        <v>1700</v>
      </c>
      <c r="I39" s="10">
        <f>SUM(I26:I38)</f>
        <v>2000</v>
      </c>
      <c r="J39" s="10">
        <f>I39-G39</f>
        <v>300</v>
      </c>
    </row>
    <row r="41" spans="1:10" s="11" customFormat="1" ht="17.25">
      <c r="A41" s="1" t="s">
        <v>36</v>
      </c>
      <c r="B41" s="11" t="s">
        <v>6</v>
      </c>
      <c r="C41" s="11">
        <v>100</v>
      </c>
      <c r="D41" s="11">
        <v>100</v>
      </c>
      <c r="E41" s="11" t="s">
        <v>7</v>
      </c>
      <c r="F41" s="23">
        <v>43141.666666666701</v>
      </c>
      <c r="H41" s="24">
        <v>500</v>
      </c>
      <c r="I41" s="25">
        <v>300</v>
      </c>
      <c r="J41" s="11">
        <f>D41+C41</f>
        <v>200</v>
      </c>
    </row>
    <row r="42" spans="1:10" s="11" customFormat="1" ht="17.25">
      <c r="A42" s="11" t="s">
        <v>37</v>
      </c>
      <c r="B42" s="11" t="s">
        <v>6</v>
      </c>
      <c r="C42" s="11">
        <v>100</v>
      </c>
      <c r="D42" s="11">
        <v>125</v>
      </c>
      <c r="E42" s="11" t="s">
        <v>7</v>
      </c>
      <c r="F42" s="23">
        <v>43133.333333333299</v>
      </c>
      <c r="H42" s="24">
        <v>400</v>
      </c>
      <c r="I42" s="25">
        <v>200</v>
      </c>
      <c r="J42" s="11">
        <f t="shared" ref="J42:J44" si="1">D42+C42</f>
        <v>225</v>
      </c>
    </row>
    <row r="43" spans="1:10" s="11" customFormat="1" ht="17.25">
      <c r="A43" s="11" t="s">
        <v>38</v>
      </c>
      <c r="B43" s="11" t="s">
        <v>6</v>
      </c>
      <c r="C43" s="11">
        <v>100</v>
      </c>
      <c r="D43" s="11">
        <v>100</v>
      </c>
      <c r="E43" s="11" t="s">
        <v>7</v>
      </c>
      <c r="F43" s="23">
        <v>43135.354166666701</v>
      </c>
      <c r="H43" s="24">
        <v>500</v>
      </c>
      <c r="I43" s="25">
        <v>225</v>
      </c>
      <c r="J43" s="11">
        <f t="shared" si="1"/>
        <v>200</v>
      </c>
    </row>
    <row r="44" spans="1:10" s="11" customFormat="1" ht="17.25">
      <c r="A44" s="11" t="s">
        <v>39</v>
      </c>
      <c r="B44" s="11" t="s">
        <v>6</v>
      </c>
      <c r="C44" s="11">
        <v>300</v>
      </c>
      <c r="D44" s="11">
        <v>0</v>
      </c>
      <c r="E44" s="11" t="s">
        <v>40</v>
      </c>
      <c r="F44" s="23">
        <v>43136.354166666701</v>
      </c>
      <c r="H44" s="24">
        <v>400</v>
      </c>
      <c r="I44" s="25">
        <v>200</v>
      </c>
      <c r="J44" s="11">
        <f t="shared" si="1"/>
        <v>300</v>
      </c>
    </row>
    <row r="45" spans="1:10" s="11" customFormat="1" ht="13.5">
      <c r="C45" s="11">
        <f>SUM(C41:C44)</f>
        <v>600</v>
      </c>
      <c r="D45" s="11">
        <f>SUM(D41:D44)</f>
        <v>325</v>
      </c>
      <c r="G45" s="11">
        <f>D45+C45</f>
        <v>925</v>
      </c>
      <c r="H45" s="11">
        <f>SUM(H41:H44)</f>
        <v>1800</v>
      </c>
      <c r="I45" s="16">
        <f>SUM(I41:I44)</f>
        <v>925</v>
      </c>
      <c r="J45" s="16">
        <f>I45-G45</f>
        <v>0</v>
      </c>
    </row>
    <row r="47" spans="1:10" s="6" customFormat="1" ht="13.5">
      <c r="A47" s="3" t="s">
        <v>41</v>
      </c>
      <c r="B47" s="6" t="s">
        <v>6</v>
      </c>
      <c r="C47" s="6">
        <v>100</v>
      </c>
      <c r="D47" s="6">
        <v>100</v>
      </c>
      <c r="E47" s="6" t="s">
        <v>7</v>
      </c>
      <c r="F47" s="7">
        <v>43161.833333333299</v>
      </c>
      <c r="H47" s="8">
        <v>400</v>
      </c>
      <c r="I47" s="9">
        <v>200</v>
      </c>
      <c r="J47" s="6">
        <f>D47+C47</f>
        <v>200</v>
      </c>
    </row>
    <row r="48" spans="1:10" s="6" customFormat="1" ht="13.5">
      <c r="A48" s="6" t="s">
        <v>42</v>
      </c>
      <c r="B48" s="6" t="s">
        <v>6</v>
      </c>
      <c r="C48" s="6">
        <v>100</v>
      </c>
      <c r="D48" s="6">
        <v>175</v>
      </c>
      <c r="E48" s="6" t="s">
        <v>7</v>
      </c>
      <c r="F48" s="7">
        <v>43162.34375</v>
      </c>
      <c r="H48" s="8">
        <v>700</v>
      </c>
      <c r="I48" s="9">
        <v>275</v>
      </c>
      <c r="J48" s="6">
        <f t="shared" ref="J48:J60" si="2">D48+C48</f>
        <v>275</v>
      </c>
    </row>
    <row r="49" spans="1:10" s="6" customFormat="1" ht="13.5">
      <c r="A49" s="6" t="s">
        <v>43</v>
      </c>
      <c r="B49" s="6" t="s">
        <v>6</v>
      </c>
      <c r="C49" s="6">
        <v>100</v>
      </c>
      <c r="D49" s="6">
        <v>150</v>
      </c>
      <c r="E49" s="6" t="s">
        <v>7</v>
      </c>
      <c r="F49" s="7">
        <v>43163.333333333299</v>
      </c>
      <c r="H49" s="8">
        <v>600</v>
      </c>
      <c r="I49" s="9">
        <v>250</v>
      </c>
      <c r="J49" s="6">
        <f t="shared" si="2"/>
        <v>250</v>
      </c>
    </row>
    <row r="50" spans="1:10" s="6" customFormat="1" ht="13.5">
      <c r="A50" s="6" t="s">
        <v>44</v>
      </c>
      <c r="B50" s="6" t="s">
        <v>6</v>
      </c>
      <c r="C50" s="6">
        <v>100</v>
      </c>
      <c r="D50" s="6">
        <v>100</v>
      </c>
      <c r="E50" s="6" t="s">
        <v>7</v>
      </c>
      <c r="F50" s="7">
        <v>43168.833333333299</v>
      </c>
      <c r="H50" s="8">
        <v>400</v>
      </c>
      <c r="I50" s="9">
        <v>200</v>
      </c>
      <c r="J50" s="6">
        <f t="shared" si="2"/>
        <v>200</v>
      </c>
    </row>
    <row r="51" spans="1:10" s="6" customFormat="1" ht="13.5">
      <c r="A51" s="6" t="s">
        <v>45</v>
      </c>
      <c r="B51" s="6" t="s">
        <v>6</v>
      </c>
      <c r="C51" s="6">
        <v>100</v>
      </c>
      <c r="D51" s="6">
        <v>175</v>
      </c>
      <c r="E51" s="6" t="s">
        <v>7</v>
      </c>
      <c r="F51" s="7">
        <v>43169.34375</v>
      </c>
      <c r="H51" s="8">
        <v>700</v>
      </c>
      <c r="I51" s="9">
        <v>275</v>
      </c>
      <c r="J51" s="6">
        <f t="shared" si="2"/>
        <v>275</v>
      </c>
    </row>
    <row r="52" spans="1:10" s="6" customFormat="1" ht="13.5">
      <c r="A52" s="6" t="s">
        <v>46</v>
      </c>
      <c r="B52" s="6" t="s">
        <v>6</v>
      </c>
      <c r="C52" s="6">
        <v>100</v>
      </c>
      <c r="D52" s="6">
        <v>125</v>
      </c>
      <c r="E52" s="6" t="s">
        <v>7</v>
      </c>
      <c r="F52" s="7">
        <v>43170.333333333299</v>
      </c>
      <c r="H52" s="8">
        <v>500</v>
      </c>
      <c r="I52" s="9">
        <v>225</v>
      </c>
      <c r="J52" s="6">
        <f t="shared" si="2"/>
        <v>225</v>
      </c>
    </row>
    <row r="53" spans="1:10" s="6" customFormat="1" ht="13.5">
      <c r="A53" s="6" t="s">
        <v>47</v>
      </c>
      <c r="B53" s="6" t="s">
        <v>6</v>
      </c>
      <c r="C53" s="6">
        <v>100</v>
      </c>
      <c r="D53" s="6">
        <v>125</v>
      </c>
      <c r="E53" s="6" t="s">
        <v>7</v>
      </c>
      <c r="F53" s="7">
        <v>43175.833333333299</v>
      </c>
      <c r="H53" s="8">
        <v>500</v>
      </c>
      <c r="I53" s="9">
        <v>225</v>
      </c>
      <c r="J53" s="6">
        <f t="shared" si="2"/>
        <v>225</v>
      </c>
    </row>
    <row r="54" spans="1:10" s="6" customFormat="1" ht="13.5">
      <c r="A54" s="6" t="s">
        <v>48</v>
      </c>
      <c r="B54" s="6" t="s">
        <v>6</v>
      </c>
      <c r="C54" s="6">
        <v>100</v>
      </c>
      <c r="D54" s="6">
        <v>125</v>
      </c>
      <c r="E54" s="6" t="s">
        <v>7</v>
      </c>
      <c r="F54" s="7">
        <v>43176.34375</v>
      </c>
      <c r="H54" s="8">
        <v>500</v>
      </c>
      <c r="I54" s="9">
        <v>225</v>
      </c>
      <c r="J54" s="6">
        <f t="shared" si="2"/>
        <v>225</v>
      </c>
    </row>
    <row r="55" spans="1:10" s="6" customFormat="1" ht="13.5">
      <c r="A55" s="6" t="s">
        <v>49</v>
      </c>
      <c r="B55" s="6" t="s">
        <v>6</v>
      </c>
      <c r="C55" s="6">
        <v>100</v>
      </c>
      <c r="D55" s="6">
        <v>125</v>
      </c>
      <c r="E55" s="6" t="s">
        <v>7</v>
      </c>
      <c r="F55" s="7">
        <v>43177.333333333299</v>
      </c>
      <c r="H55" s="8">
        <v>500</v>
      </c>
      <c r="I55" s="9">
        <v>225</v>
      </c>
      <c r="J55" s="6">
        <f t="shared" si="2"/>
        <v>225</v>
      </c>
    </row>
    <row r="56" spans="1:10" s="6" customFormat="1" ht="13.5">
      <c r="A56" s="6" t="s">
        <v>50</v>
      </c>
      <c r="B56" s="6" t="s">
        <v>6</v>
      </c>
      <c r="C56" s="6">
        <v>100</v>
      </c>
      <c r="D56" s="6">
        <v>100</v>
      </c>
      <c r="E56" s="6" t="s">
        <v>7</v>
      </c>
      <c r="F56" s="7">
        <v>43182.833333333299</v>
      </c>
      <c r="H56" s="8">
        <v>400</v>
      </c>
      <c r="I56" s="9">
        <v>200</v>
      </c>
      <c r="J56" s="6">
        <f t="shared" si="2"/>
        <v>200</v>
      </c>
    </row>
    <row r="57" spans="1:10" s="6" customFormat="1" ht="13.5">
      <c r="A57" s="6" t="s">
        <v>51</v>
      </c>
      <c r="B57" s="6" t="s">
        <v>6</v>
      </c>
      <c r="C57" s="6">
        <v>0</v>
      </c>
      <c r="D57" s="6">
        <v>150</v>
      </c>
      <c r="E57" s="6" t="s">
        <v>7</v>
      </c>
      <c r="F57" s="7">
        <v>43183.34375</v>
      </c>
      <c r="H57" s="8">
        <v>600</v>
      </c>
      <c r="I57" s="9">
        <v>250</v>
      </c>
      <c r="J57" s="6">
        <f t="shared" si="2"/>
        <v>150</v>
      </c>
    </row>
    <row r="58" spans="1:10" s="6" customFormat="1" ht="13.5">
      <c r="A58" s="6" t="s">
        <v>52</v>
      </c>
      <c r="B58" s="6" t="s">
        <v>6</v>
      </c>
      <c r="C58" s="6">
        <v>100</v>
      </c>
      <c r="D58" s="6">
        <v>150</v>
      </c>
      <c r="E58" s="6" t="s">
        <v>7</v>
      </c>
      <c r="F58" s="7">
        <v>43184.333333333299</v>
      </c>
      <c r="H58" s="8">
        <v>600</v>
      </c>
      <c r="I58" s="9">
        <v>250</v>
      </c>
      <c r="J58" s="6">
        <f t="shared" si="2"/>
        <v>250</v>
      </c>
    </row>
    <row r="59" spans="1:10" s="6" customFormat="1" ht="13.5">
      <c r="A59" s="6" t="s">
        <v>53</v>
      </c>
      <c r="B59" s="6" t="s">
        <v>6</v>
      </c>
      <c r="C59" s="6">
        <v>100</v>
      </c>
      <c r="D59" s="6">
        <v>125</v>
      </c>
      <c r="E59" s="6" t="s">
        <v>7</v>
      </c>
      <c r="F59" s="7">
        <v>43189.833333333299</v>
      </c>
      <c r="H59" s="8">
        <v>500</v>
      </c>
      <c r="I59" s="9">
        <v>225</v>
      </c>
      <c r="J59" s="6">
        <f t="shared" si="2"/>
        <v>225</v>
      </c>
    </row>
    <row r="60" spans="1:10" s="6" customFormat="1" ht="13.5">
      <c r="A60" s="6" t="s">
        <v>54</v>
      </c>
      <c r="B60" s="6" t="s">
        <v>6</v>
      </c>
      <c r="C60" s="6">
        <v>100</v>
      </c>
      <c r="D60" s="6">
        <v>200</v>
      </c>
      <c r="E60" s="6" t="s">
        <v>7</v>
      </c>
      <c r="F60" s="7">
        <v>43190.34375</v>
      </c>
      <c r="H60" s="8">
        <v>800</v>
      </c>
      <c r="I60" s="9">
        <v>300</v>
      </c>
      <c r="J60" s="6">
        <f t="shared" si="2"/>
        <v>300</v>
      </c>
    </row>
    <row r="61" spans="1:10" s="6" customFormat="1" ht="13.5">
      <c r="C61" s="6">
        <f>SUM(C47:C60)</f>
        <v>1300</v>
      </c>
      <c r="D61" s="6">
        <f>SUM(D47:D60)</f>
        <v>1925</v>
      </c>
      <c r="G61" s="6">
        <f>C61+D61</f>
        <v>3225</v>
      </c>
      <c r="H61" s="6">
        <f>SUM(H47:H60)</f>
        <v>7700</v>
      </c>
      <c r="I61" s="10">
        <f>SUM(I47:I60)</f>
        <v>3325</v>
      </c>
      <c r="J61" s="10">
        <f>I61-G61</f>
        <v>100</v>
      </c>
    </row>
    <row r="62" spans="1:10" s="5" customFormat="1" ht="13.5"/>
    <row r="63" spans="1:10" s="18" customFormat="1" ht="13.5">
      <c r="A63" s="17" t="s">
        <v>55</v>
      </c>
      <c r="B63" s="18" t="s">
        <v>6</v>
      </c>
      <c r="C63" s="18">
        <v>0</v>
      </c>
      <c r="D63" s="18">
        <v>125</v>
      </c>
      <c r="E63" s="18" t="s">
        <v>7</v>
      </c>
      <c r="F63" s="19">
        <v>43191.333333333299</v>
      </c>
      <c r="H63" s="20">
        <v>500</v>
      </c>
      <c r="I63" s="21">
        <v>225</v>
      </c>
      <c r="J63" s="18">
        <f>D63+C63</f>
        <v>125</v>
      </c>
    </row>
    <row r="64" spans="1:10" s="18" customFormat="1" ht="13.5">
      <c r="A64" s="18" t="s">
        <v>56</v>
      </c>
      <c r="B64" s="18" t="s">
        <v>6</v>
      </c>
      <c r="C64" s="18">
        <v>100</v>
      </c>
      <c r="D64" s="18">
        <v>125</v>
      </c>
      <c r="E64" s="18" t="s">
        <v>7</v>
      </c>
      <c r="F64" s="19">
        <v>43196.333333333299</v>
      </c>
      <c r="H64" s="20">
        <v>500</v>
      </c>
      <c r="I64" s="21">
        <v>225</v>
      </c>
      <c r="J64" s="18">
        <f t="shared" ref="J64:J71" si="3">D64+C64</f>
        <v>225</v>
      </c>
    </row>
    <row r="65" spans="1:10" s="18" customFormat="1" ht="13.5">
      <c r="A65" s="18" t="s">
        <v>57</v>
      </c>
      <c r="B65" s="18" t="s">
        <v>6</v>
      </c>
      <c r="C65" s="18">
        <v>100</v>
      </c>
      <c r="D65" s="18">
        <v>100</v>
      </c>
      <c r="E65" s="18" t="s">
        <v>7</v>
      </c>
      <c r="F65" s="19">
        <v>43203.833333333299</v>
      </c>
      <c r="H65" s="20">
        <v>400</v>
      </c>
      <c r="I65" s="21">
        <v>200</v>
      </c>
      <c r="J65" s="18">
        <f t="shared" si="3"/>
        <v>200</v>
      </c>
    </row>
    <row r="66" spans="1:10" s="18" customFormat="1" ht="13.5">
      <c r="A66" s="18" t="s">
        <v>58</v>
      </c>
      <c r="B66" s="18" t="s">
        <v>6</v>
      </c>
      <c r="C66" s="18">
        <v>100</v>
      </c>
      <c r="D66" s="18">
        <v>150</v>
      </c>
      <c r="E66" s="18" t="s">
        <v>7</v>
      </c>
      <c r="F66" s="19">
        <v>43204.34375</v>
      </c>
      <c r="H66" s="20">
        <v>600</v>
      </c>
      <c r="I66" s="21">
        <v>250</v>
      </c>
      <c r="J66" s="18">
        <f t="shared" si="3"/>
        <v>250</v>
      </c>
    </row>
    <row r="67" spans="1:10" s="18" customFormat="1" ht="13.5">
      <c r="A67" s="18" t="s">
        <v>59</v>
      </c>
      <c r="B67" s="18" t="s">
        <v>6</v>
      </c>
      <c r="C67" s="18">
        <v>100</v>
      </c>
      <c r="D67" s="18">
        <v>100</v>
      </c>
      <c r="E67" s="18" t="s">
        <v>7</v>
      </c>
      <c r="F67" s="19">
        <v>43210.833333333299</v>
      </c>
      <c r="H67" s="20">
        <v>400</v>
      </c>
      <c r="I67" s="21">
        <v>200</v>
      </c>
      <c r="J67" s="18">
        <f t="shared" si="3"/>
        <v>200</v>
      </c>
    </row>
    <row r="68" spans="1:10" s="18" customFormat="1" ht="13.5">
      <c r="A68" s="18" t="s">
        <v>60</v>
      </c>
      <c r="B68" s="18" t="s">
        <v>6</v>
      </c>
      <c r="C68" s="18">
        <v>100</v>
      </c>
      <c r="D68" s="18">
        <v>200</v>
      </c>
      <c r="E68" s="18" t="s">
        <v>7</v>
      </c>
      <c r="F68" s="19">
        <v>43211.34375</v>
      </c>
      <c r="H68" s="20">
        <v>800</v>
      </c>
      <c r="I68" s="21">
        <v>300</v>
      </c>
      <c r="J68" s="18">
        <f t="shared" si="3"/>
        <v>300</v>
      </c>
    </row>
    <row r="69" spans="1:10" s="18" customFormat="1" ht="13.5">
      <c r="A69" s="18" t="s">
        <v>61</v>
      </c>
      <c r="B69" s="18" t="s">
        <v>6</v>
      </c>
      <c r="C69" s="18">
        <v>100</v>
      </c>
      <c r="D69" s="18">
        <v>100</v>
      </c>
      <c r="E69" s="18" t="s">
        <v>7</v>
      </c>
      <c r="F69" s="19">
        <v>43212.333333333299</v>
      </c>
      <c r="H69" s="20">
        <v>400</v>
      </c>
      <c r="I69" s="21">
        <v>200</v>
      </c>
      <c r="J69" s="18">
        <f t="shared" si="3"/>
        <v>200</v>
      </c>
    </row>
    <row r="70" spans="1:10" s="18" customFormat="1" ht="13.5">
      <c r="A70" s="18" t="s">
        <v>62</v>
      </c>
      <c r="B70" s="18" t="s">
        <v>6</v>
      </c>
      <c r="C70" s="18">
        <v>100</v>
      </c>
      <c r="D70" s="18">
        <v>100</v>
      </c>
      <c r="E70" s="18" t="s">
        <v>7</v>
      </c>
      <c r="F70" s="19">
        <v>43218.833333333299</v>
      </c>
      <c r="H70" s="20">
        <v>400</v>
      </c>
      <c r="I70" s="21">
        <v>200</v>
      </c>
      <c r="J70" s="18">
        <f t="shared" si="3"/>
        <v>200</v>
      </c>
    </row>
    <row r="71" spans="1:10" s="18" customFormat="1" ht="13.5">
      <c r="A71" s="18" t="s">
        <v>63</v>
      </c>
      <c r="B71" s="18" t="s">
        <v>6</v>
      </c>
      <c r="C71" s="18">
        <v>100</v>
      </c>
      <c r="D71" s="18">
        <v>125</v>
      </c>
      <c r="E71" s="18" t="s">
        <v>7</v>
      </c>
      <c r="F71" s="19">
        <v>43220.333333333299</v>
      </c>
      <c r="H71" s="20">
        <v>500</v>
      </c>
      <c r="I71" s="21">
        <v>225</v>
      </c>
      <c r="J71" s="18">
        <f t="shared" si="3"/>
        <v>225</v>
      </c>
    </row>
    <row r="72" spans="1:10" s="18" customFormat="1" ht="13.5">
      <c r="C72" s="18">
        <v>800</v>
      </c>
      <c r="D72" s="18">
        <v>1125</v>
      </c>
      <c r="F72" s="19"/>
      <c r="G72" s="18">
        <v>1925</v>
      </c>
      <c r="H72" s="18">
        <f>SUM(H63:H71)</f>
        <v>4500</v>
      </c>
      <c r="I72" s="22">
        <f>SUM(I63:I71)</f>
        <v>2025</v>
      </c>
      <c r="J72" s="22">
        <f>I72-G72</f>
        <v>100</v>
      </c>
    </row>
    <row r="73" spans="1:10">
      <c r="C73" s="2">
        <f>SUM(C63:C72)</f>
        <v>1600</v>
      </c>
      <c r="D73" s="2">
        <f>SUM(D63:D72)</f>
        <v>2250</v>
      </c>
      <c r="G73" s="2">
        <f>C73+D73</f>
        <v>3850</v>
      </c>
    </row>
    <row r="74" spans="1:10" s="11" customFormat="1" ht="13.5">
      <c r="A74" s="1" t="s">
        <v>64</v>
      </c>
      <c r="B74" s="11" t="s">
        <v>6</v>
      </c>
      <c r="C74" s="11">
        <v>100</v>
      </c>
      <c r="D74" s="11">
        <v>100</v>
      </c>
      <c r="E74" s="11" t="s">
        <v>7</v>
      </c>
      <c r="F74" s="12">
        <v>43224.833333333299</v>
      </c>
      <c r="H74" s="13">
        <v>200</v>
      </c>
      <c r="I74" s="14">
        <v>150</v>
      </c>
      <c r="J74" s="11">
        <f>D74+C74</f>
        <v>200</v>
      </c>
    </row>
    <row r="75" spans="1:10" s="11" customFormat="1" ht="13.5">
      <c r="A75" s="11" t="s">
        <v>65</v>
      </c>
      <c r="B75" s="11" t="s">
        <v>6</v>
      </c>
      <c r="C75" s="11">
        <v>100</v>
      </c>
      <c r="D75" s="11">
        <v>150</v>
      </c>
      <c r="E75" s="11" t="s">
        <v>7</v>
      </c>
      <c r="F75" s="12">
        <v>43232.34375</v>
      </c>
      <c r="H75" s="13">
        <v>600</v>
      </c>
      <c r="I75" s="14">
        <v>250</v>
      </c>
      <c r="J75" s="11">
        <f t="shared" ref="J75:J82" si="4">D75+C75</f>
        <v>250</v>
      </c>
    </row>
    <row r="76" spans="1:10" s="11" customFormat="1" ht="13.5">
      <c r="A76" s="11" t="s">
        <v>66</v>
      </c>
      <c r="B76" s="11" t="s">
        <v>6</v>
      </c>
      <c r="C76" s="11">
        <v>100</v>
      </c>
      <c r="D76" s="11">
        <v>125</v>
      </c>
      <c r="E76" s="11" t="s">
        <v>7</v>
      </c>
      <c r="F76" s="12">
        <v>43238.833333333336</v>
      </c>
      <c r="H76" s="13">
        <v>300</v>
      </c>
      <c r="I76" s="14">
        <v>175</v>
      </c>
      <c r="J76" s="11">
        <f t="shared" si="4"/>
        <v>225</v>
      </c>
    </row>
    <row r="77" spans="1:10" s="11" customFormat="1" ht="13.5">
      <c r="A77" s="11" t="s">
        <v>67</v>
      </c>
      <c r="B77" s="11" t="s">
        <v>6</v>
      </c>
      <c r="C77" s="11">
        <v>100</v>
      </c>
      <c r="D77" s="11">
        <v>75</v>
      </c>
      <c r="E77" s="11" t="s">
        <v>7</v>
      </c>
      <c r="F77" s="12">
        <v>43239.34375</v>
      </c>
      <c r="H77" s="13">
        <v>600</v>
      </c>
      <c r="I77" s="14">
        <v>250</v>
      </c>
      <c r="J77" s="11">
        <f t="shared" si="4"/>
        <v>175</v>
      </c>
    </row>
    <row r="78" spans="1:10" s="11" customFormat="1" ht="13.5">
      <c r="A78" s="11" t="s">
        <v>68</v>
      </c>
      <c r="B78" s="11" t="s">
        <v>6</v>
      </c>
      <c r="C78" s="11">
        <v>100</v>
      </c>
      <c r="D78" s="11">
        <v>150</v>
      </c>
      <c r="E78" s="11" t="s">
        <v>7</v>
      </c>
      <c r="F78" s="12">
        <v>43246.34375</v>
      </c>
      <c r="H78" s="13">
        <v>400</v>
      </c>
      <c r="I78" s="14">
        <v>200</v>
      </c>
      <c r="J78" s="11">
        <f t="shared" si="4"/>
        <v>250</v>
      </c>
    </row>
    <row r="79" spans="1:10" s="11" customFormat="1" ht="13.5">
      <c r="A79" s="11" t="s">
        <v>69</v>
      </c>
      <c r="B79" s="11" t="s">
        <v>6</v>
      </c>
      <c r="C79" s="11">
        <v>100</v>
      </c>
      <c r="D79" s="11">
        <v>100</v>
      </c>
      <c r="E79" s="11" t="s">
        <v>7</v>
      </c>
      <c r="F79" s="12">
        <v>43233.333333333299</v>
      </c>
      <c r="H79" s="13">
        <v>500</v>
      </c>
      <c r="I79" s="14">
        <v>225</v>
      </c>
      <c r="J79" s="11">
        <f t="shared" si="4"/>
        <v>200</v>
      </c>
    </row>
    <row r="80" spans="1:10" s="11" customFormat="1" ht="13.5">
      <c r="A80" s="11" t="s">
        <v>70</v>
      </c>
      <c r="B80" s="11" t="s">
        <v>6</v>
      </c>
      <c r="C80" s="11">
        <v>100</v>
      </c>
      <c r="D80" s="11">
        <v>100</v>
      </c>
      <c r="E80" s="11" t="s">
        <v>7</v>
      </c>
      <c r="F80" s="12">
        <v>43240.333333333299</v>
      </c>
      <c r="H80" s="13">
        <v>400</v>
      </c>
      <c r="I80" s="14">
        <v>200</v>
      </c>
      <c r="J80" s="11">
        <f t="shared" si="4"/>
        <v>200</v>
      </c>
    </row>
    <row r="81" spans="1:10" s="11" customFormat="1" ht="13.5">
      <c r="A81" s="11" t="s">
        <v>71</v>
      </c>
      <c r="B81" s="11" t="s">
        <v>6</v>
      </c>
      <c r="C81" s="11">
        <v>100</v>
      </c>
      <c r="D81" s="11">
        <v>100</v>
      </c>
      <c r="E81" s="11" t="s">
        <v>7</v>
      </c>
      <c r="F81" s="12">
        <v>43245.833333333299</v>
      </c>
      <c r="H81" s="13">
        <v>400</v>
      </c>
      <c r="I81" s="14">
        <v>200</v>
      </c>
      <c r="J81" s="11">
        <f t="shared" si="4"/>
        <v>200</v>
      </c>
    </row>
    <row r="82" spans="1:10" s="11" customFormat="1" ht="13.5">
      <c r="A82" s="11" t="s">
        <v>72</v>
      </c>
      <c r="B82" s="11" t="s">
        <v>6</v>
      </c>
      <c r="C82" s="11">
        <v>100</v>
      </c>
      <c r="D82" s="11">
        <v>100</v>
      </c>
      <c r="E82" s="11" t="s">
        <v>7</v>
      </c>
      <c r="F82" s="12">
        <v>43247.334027777797</v>
      </c>
      <c r="H82" s="13">
        <v>400</v>
      </c>
      <c r="I82" s="14">
        <v>200</v>
      </c>
      <c r="J82" s="11">
        <f t="shared" si="4"/>
        <v>200</v>
      </c>
    </row>
    <row r="83" spans="1:10" s="11" customFormat="1" ht="13.5">
      <c r="C83" s="11">
        <f>SUM(C74:C82)</f>
        <v>900</v>
      </c>
      <c r="D83" s="11">
        <f>SUM(D74:D82)</f>
        <v>1000</v>
      </c>
      <c r="F83" s="12"/>
      <c r="G83" s="11">
        <f>C83+D83</f>
        <v>1900</v>
      </c>
      <c r="H83" s="13"/>
      <c r="I83" s="15">
        <f>SUM(I74:I82)</f>
        <v>1850</v>
      </c>
      <c r="J83" s="16">
        <f>I83-G83</f>
        <v>-50</v>
      </c>
    </row>
    <row r="84" spans="1:10" s="4" customFormat="1" ht="13.5"/>
    <row r="85" spans="1:10" s="3" customFormat="1" ht="13.5">
      <c r="A85" s="3" t="s">
        <v>73</v>
      </c>
      <c r="B85" s="3" t="s">
        <v>6</v>
      </c>
      <c r="C85" s="3">
        <v>100</v>
      </c>
      <c r="D85" s="3">
        <v>100</v>
      </c>
      <c r="E85" s="3" t="s">
        <v>7</v>
      </c>
    </row>
    <row r="86" spans="1:10" s="3" customFormat="1" ht="13.5">
      <c r="A86" s="3" t="s">
        <v>74</v>
      </c>
      <c r="B86" s="3" t="s">
        <v>6</v>
      </c>
      <c r="C86" s="3">
        <v>100</v>
      </c>
      <c r="D86" s="3">
        <v>100</v>
      </c>
      <c r="E86" s="3" t="s">
        <v>7</v>
      </c>
    </row>
    <row r="87" spans="1:10" s="3" customFormat="1" ht="13.5">
      <c r="A87" s="3" t="s">
        <v>75</v>
      </c>
      <c r="B87" s="3" t="s">
        <v>6</v>
      </c>
      <c r="C87" s="3">
        <v>100</v>
      </c>
      <c r="D87" s="3">
        <v>125</v>
      </c>
      <c r="E87" s="3" t="s">
        <v>7</v>
      </c>
    </row>
    <row r="88" spans="1:10" s="3" customFormat="1" ht="13.5">
      <c r="A88" s="3" t="s">
        <v>76</v>
      </c>
      <c r="B88" s="3" t="s">
        <v>6</v>
      </c>
      <c r="C88" s="3">
        <v>100</v>
      </c>
      <c r="D88" s="3">
        <v>125</v>
      </c>
      <c r="E88" s="3" t="s">
        <v>7</v>
      </c>
    </row>
    <row r="89" spans="1:10" s="3" customFormat="1" ht="13.5">
      <c r="A89" s="3" t="s">
        <v>77</v>
      </c>
      <c r="B89" s="3" t="s">
        <v>6</v>
      </c>
      <c r="C89" s="3">
        <v>100</v>
      </c>
      <c r="D89" s="3">
        <v>175</v>
      </c>
      <c r="E89" s="3" t="s">
        <v>7</v>
      </c>
    </row>
    <row r="90" spans="1:10" s="3" customFormat="1" ht="13.5">
      <c r="A90" s="3" t="s">
        <v>78</v>
      </c>
      <c r="B90" s="3" t="s">
        <v>6</v>
      </c>
      <c r="C90" s="3">
        <v>100</v>
      </c>
      <c r="D90" s="3">
        <v>75</v>
      </c>
      <c r="E90" s="3" t="s">
        <v>7</v>
      </c>
    </row>
    <row r="91" spans="1:10" s="3" customFormat="1" ht="13.5">
      <c r="A91" s="3" t="s">
        <v>79</v>
      </c>
      <c r="B91" s="3" t="s">
        <v>6</v>
      </c>
      <c r="C91" s="3">
        <v>100</v>
      </c>
      <c r="D91" s="3">
        <v>125</v>
      </c>
      <c r="E91" s="3" t="s">
        <v>7</v>
      </c>
    </row>
    <row r="92" spans="1:10" s="3" customFormat="1" ht="13.5">
      <c r="A92" s="3" t="s">
        <v>80</v>
      </c>
      <c r="B92" s="3" t="s">
        <v>6</v>
      </c>
      <c r="C92" s="3">
        <v>100</v>
      </c>
      <c r="D92" s="3">
        <v>75</v>
      </c>
      <c r="E92" s="3" t="s">
        <v>7</v>
      </c>
    </row>
    <row r="93" spans="1:10" s="3" customFormat="1" ht="13.5"/>
    <row r="94" spans="1:10" s="3" customFormat="1" ht="13.5"/>
    <row r="95" spans="1:10">
      <c r="A95" s="2" t="s">
        <v>81</v>
      </c>
      <c r="B95" s="2" t="s">
        <v>6</v>
      </c>
      <c r="C95" s="2">
        <v>100</v>
      </c>
      <c r="D95" s="2">
        <v>75</v>
      </c>
      <c r="E95" s="2" t="s">
        <v>7</v>
      </c>
    </row>
    <row r="96" spans="1:10">
      <c r="A96" s="2" t="s">
        <v>82</v>
      </c>
      <c r="B96" s="2" t="s">
        <v>6</v>
      </c>
      <c r="C96" s="2">
        <v>100</v>
      </c>
      <c r="D96" s="2">
        <v>100</v>
      </c>
      <c r="E96" s="2" t="s">
        <v>7</v>
      </c>
    </row>
    <row r="97" spans="1:5">
      <c r="A97" s="2" t="s">
        <v>83</v>
      </c>
      <c r="B97" s="2" t="s">
        <v>6</v>
      </c>
      <c r="C97" s="2">
        <v>100</v>
      </c>
      <c r="D97" s="2">
        <v>100</v>
      </c>
      <c r="E97" s="2" t="s">
        <v>7</v>
      </c>
    </row>
    <row r="98" spans="1:5">
      <c r="A98" s="2" t="s">
        <v>84</v>
      </c>
      <c r="B98" s="2" t="s">
        <v>6</v>
      </c>
      <c r="C98" s="2">
        <v>100</v>
      </c>
      <c r="D98" s="2">
        <v>50</v>
      </c>
      <c r="E98" s="2" t="s">
        <v>7</v>
      </c>
    </row>
    <row r="99" spans="1:5">
      <c r="A99" s="2" t="s">
        <v>85</v>
      </c>
      <c r="B99" s="2" t="s">
        <v>6</v>
      </c>
      <c r="C99" s="2">
        <v>100</v>
      </c>
      <c r="D99" s="2">
        <v>100</v>
      </c>
      <c r="E99" s="2" t="s">
        <v>7</v>
      </c>
    </row>
    <row r="100" spans="1:5">
      <c r="A100" s="2" t="s">
        <v>85</v>
      </c>
      <c r="B100" s="2" t="s">
        <v>6</v>
      </c>
      <c r="C100" s="2">
        <v>100</v>
      </c>
      <c r="D100" s="2">
        <v>150</v>
      </c>
      <c r="E100" s="2" t="s">
        <v>7</v>
      </c>
    </row>
    <row r="101" spans="1:5">
      <c r="A101" s="2" t="s">
        <v>86</v>
      </c>
      <c r="B101" s="2" t="s">
        <v>6</v>
      </c>
      <c r="C101" s="2">
        <v>100</v>
      </c>
      <c r="D101" s="2">
        <v>100</v>
      </c>
      <c r="E101" s="2" t="s">
        <v>7</v>
      </c>
    </row>
    <row r="102" spans="1:5">
      <c r="A102" s="2" t="s">
        <v>86</v>
      </c>
      <c r="B102" s="2" t="s">
        <v>6</v>
      </c>
      <c r="C102" s="2">
        <v>100</v>
      </c>
      <c r="D102" s="2">
        <v>150</v>
      </c>
      <c r="E102" s="2" t="s">
        <v>7</v>
      </c>
    </row>
    <row r="103" spans="1:5">
      <c r="A103" s="2" t="s">
        <v>87</v>
      </c>
      <c r="B103" s="2" t="s">
        <v>6</v>
      </c>
      <c r="C103" s="2">
        <v>100</v>
      </c>
      <c r="D103" s="2">
        <v>125</v>
      </c>
      <c r="E103" s="2" t="s">
        <v>7</v>
      </c>
    </row>
    <row r="104" spans="1:5">
      <c r="A104" s="2" t="s">
        <v>87</v>
      </c>
      <c r="B104" s="2" t="s">
        <v>6</v>
      </c>
      <c r="C104" s="2">
        <v>100</v>
      </c>
      <c r="D104" s="2">
        <v>125</v>
      </c>
      <c r="E104" s="2" t="s">
        <v>7</v>
      </c>
    </row>
    <row r="105" spans="1:5">
      <c r="A105" s="2" t="s">
        <v>88</v>
      </c>
      <c r="B105" s="2" t="s">
        <v>6</v>
      </c>
      <c r="C105" s="2">
        <v>100</v>
      </c>
      <c r="D105" s="2">
        <v>150</v>
      </c>
      <c r="E105" s="2" t="s">
        <v>7</v>
      </c>
    </row>
  </sheetData>
  <mergeCells count="2">
    <mergeCell ref="A1:E1"/>
    <mergeCell ref="F1:I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win7</cp:lastModifiedBy>
  <dcterms:modified xsi:type="dcterms:W3CDTF">2018-08-06T09:57:55Z</dcterms:modified>
</cp:coreProperties>
</file>