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0" windowWidth="25575" windowHeight="922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64" i="1"/>
  <c r="I64"/>
  <c r="J43"/>
  <c r="J50"/>
  <c r="J44"/>
  <c r="J45"/>
  <c r="J46"/>
  <c r="J47"/>
  <c r="J48"/>
  <c r="J51"/>
  <c r="J52"/>
  <c r="J53"/>
  <c r="J54"/>
  <c r="J55"/>
  <c r="J56"/>
  <c r="J57"/>
  <c r="J58"/>
  <c r="J59"/>
  <c r="J60"/>
  <c r="J61"/>
  <c r="J62"/>
  <c r="J63"/>
  <c r="J42"/>
  <c r="I43"/>
  <c r="I50"/>
  <c r="I44"/>
  <c r="I45"/>
  <c r="I46"/>
  <c r="I47"/>
  <c r="I48"/>
  <c r="I51"/>
  <c r="I52"/>
  <c r="I53"/>
  <c r="I54"/>
  <c r="I55"/>
  <c r="I56"/>
  <c r="I57"/>
  <c r="I58"/>
  <c r="I59"/>
  <c r="I60"/>
  <c r="I61"/>
  <c r="I62"/>
  <c r="I63"/>
  <c r="I42"/>
  <c r="H70"/>
  <c r="I67"/>
  <c r="I68"/>
  <c r="J68" s="1"/>
  <c r="I69"/>
  <c r="J69" s="1"/>
  <c r="I66"/>
  <c r="J66" s="1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72"/>
  <c r="H101"/>
  <c r="I100"/>
  <c r="I73"/>
  <c r="I74"/>
  <c r="I75"/>
  <c r="I101" s="1"/>
  <c r="J101" s="1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72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03"/>
  <c r="H124"/>
  <c r="I104"/>
  <c r="I105"/>
  <c r="I106"/>
  <c r="I107"/>
  <c r="I124" s="1"/>
  <c r="I108"/>
  <c r="I109"/>
  <c r="I110"/>
  <c r="I111"/>
  <c r="I112"/>
  <c r="I113"/>
  <c r="I114"/>
  <c r="I115"/>
  <c r="I116"/>
  <c r="I117"/>
  <c r="I118"/>
  <c r="I119"/>
  <c r="I120"/>
  <c r="I121"/>
  <c r="I122"/>
  <c r="I123"/>
  <c r="I103"/>
  <c r="H147"/>
  <c r="J127"/>
  <c r="J128"/>
  <c r="J129"/>
  <c r="J131"/>
  <c r="J132"/>
  <c r="J133"/>
  <c r="J135"/>
  <c r="J136"/>
  <c r="J137"/>
  <c r="J139"/>
  <c r="J140"/>
  <c r="J141"/>
  <c r="J143"/>
  <c r="J144"/>
  <c r="J145"/>
  <c r="J126"/>
  <c r="I127"/>
  <c r="I128"/>
  <c r="I129"/>
  <c r="I130"/>
  <c r="J130" s="1"/>
  <c r="I131"/>
  <c r="I132"/>
  <c r="I133"/>
  <c r="I134"/>
  <c r="J134" s="1"/>
  <c r="I135"/>
  <c r="I136"/>
  <c r="I137"/>
  <c r="I138"/>
  <c r="J138" s="1"/>
  <c r="I139"/>
  <c r="I140"/>
  <c r="I141"/>
  <c r="I142"/>
  <c r="J142" s="1"/>
  <c r="I143"/>
  <c r="I144"/>
  <c r="I145"/>
  <c r="I146"/>
  <c r="J146" s="1"/>
  <c r="I126"/>
  <c r="I147" s="1"/>
  <c r="J64" l="1"/>
  <c r="I70"/>
  <c r="J70" s="1"/>
  <c r="J67"/>
</calcChain>
</file>

<file path=xl/sharedStrings.xml><?xml version="1.0" encoding="utf-8"?>
<sst xmlns="http://schemas.openxmlformats.org/spreadsheetml/2006/main" count="549" uniqueCount="127">
  <si>
    <t>FROM_UNIXTIME(schedule_time,"%Y%m%d")</t>
  </si>
  <si>
    <t>realname</t>
  </si>
  <si>
    <t>salary</t>
  </si>
  <si>
    <t>push_salary</t>
  </si>
  <si>
    <t>lesson</t>
  </si>
  <si>
    <t>20171028</t>
  </si>
  <si>
    <t>董硕同</t>
  </si>
  <si>
    <t>大热常规班</t>
  </si>
  <si>
    <t>20171029</t>
  </si>
  <si>
    <t>20171101</t>
  </si>
  <si>
    <t>20171104</t>
  </si>
  <si>
    <t>20171105</t>
  </si>
  <si>
    <t>20171111</t>
  </si>
  <si>
    <t>20171118</t>
  </si>
  <si>
    <t>20171119</t>
  </si>
  <si>
    <t>20171125</t>
  </si>
  <si>
    <t>20171126</t>
  </si>
  <si>
    <t>20171202</t>
  </si>
  <si>
    <t>20171203</t>
  </si>
  <si>
    <t>20171209</t>
  </si>
  <si>
    <t>20171210</t>
  </si>
  <si>
    <t>20171216</t>
  </si>
  <si>
    <t>20171217</t>
  </si>
  <si>
    <t>20171223</t>
  </si>
  <si>
    <t>20171224</t>
  </si>
  <si>
    <t>20171231</t>
  </si>
  <si>
    <t>20180105</t>
  </si>
  <si>
    <t>大热一对二私教班（室内场）</t>
  </si>
  <si>
    <t>20180107</t>
  </si>
  <si>
    <t>20180113</t>
  </si>
  <si>
    <t>20180114</t>
  </si>
  <si>
    <t>20180119</t>
  </si>
  <si>
    <t>20180120</t>
  </si>
  <si>
    <t>20180121</t>
  </si>
  <si>
    <t>20180124</t>
  </si>
  <si>
    <t>20180125</t>
  </si>
  <si>
    <t>20180126</t>
  </si>
  <si>
    <t>20180127</t>
  </si>
  <si>
    <t>20180128</t>
  </si>
  <si>
    <t>20180129</t>
  </si>
  <si>
    <t>20180201</t>
  </si>
  <si>
    <t>20180202</t>
  </si>
  <si>
    <t>20180303</t>
  </si>
  <si>
    <t>20180304</t>
  </si>
  <si>
    <t>20180305</t>
  </si>
  <si>
    <t>20180306</t>
  </si>
  <si>
    <t>20180309</t>
  </si>
  <si>
    <t>20180310</t>
  </si>
  <si>
    <t>20180311</t>
  </si>
  <si>
    <t>20180312</t>
  </si>
  <si>
    <t>20180313</t>
  </si>
  <si>
    <t>20180317</t>
  </si>
  <si>
    <t>20180318</t>
  </si>
  <si>
    <t>20180319</t>
  </si>
  <si>
    <t>20180320</t>
  </si>
  <si>
    <t>20180323</t>
  </si>
  <si>
    <t>20180324</t>
  </si>
  <si>
    <t>20180325</t>
  </si>
  <si>
    <t>20180326</t>
  </si>
  <si>
    <t>20180330</t>
  </si>
  <si>
    <t>20180331</t>
  </si>
  <si>
    <t>20180401</t>
  </si>
  <si>
    <t>20180409</t>
  </si>
  <si>
    <t>20180413</t>
  </si>
  <si>
    <t>20180414</t>
  </si>
  <si>
    <t>20180415</t>
  </si>
  <si>
    <t>20180420</t>
  </si>
  <si>
    <t>20180421</t>
  </si>
  <si>
    <t>20180422</t>
  </si>
  <si>
    <t>20180423</t>
  </si>
  <si>
    <t>20180429</t>
  </si>
  <si>
    <t>20180430</t>
  </si>
  <si>
    <t>20180505</t>
  </si>
  <si>
    <t>20180506</t>
  </si>
  <si>
    <t>20180507</t>
  </si>
  <si>
    <t>20180511</t>
  </si>
  <si>
    <t>20180512</t>
  </si>
  <si>
    <t>20180513</t>
  </si>
  <si>
    <t>20180514</t>
  </si>
  <si>
    <t>20180519</t>
  </si>
  <si>
    <t>20180520</t>
  </si>
  <si>
    <t>20180521</t>
  </si>
  <si>
    <t>20180526</t>
  </si>
  <si>
    <t>20180527</t>
  </si>
  <si>
    <t>20180528</t>
  </si>
  <si>
    <t>20180601</t>
  </si>
  <si>
    <t>20180602</t>
  </si>
  <si>
    <t>20180603</t>
  </si>
  <si>
    <t>20180608</t>
  </si>
  <si>
    <t>20180609</t>
  </si>
  <si>
    <t>20180610</t>
  </si>
  <si>
    <t>20180615</t>
  </si>
  <si>
    <t>20180616</t>
  </si>
  <si>
    <t>20180617</t>
  </si>
  <si>
    <t>20180618</t>
  </si>
  <si>
    <t>20180623</t>
  </si>
  <si>
    <t>20180624</t>
  </si>
  <si>
    <t>20180625</t>
  </si>
  <si>
    <t>20180629</t>
  </si>
  <si>
    <t>20180630</t>
  </si>
  <si>
    <t>20180701</t>
  </si>
  <si>
    <t>20180702</t>
  </si>
  <si>
    <t>20180703</t>
  </si>
  <si>
    <t>20180716</t>
  </si>
  <si>
    <t>20180717</t>
  </si>
  <si>
    <t>20180718</t>
  </si>
  <si>
    <t>20180719</t>
  </si>
  <si>
    <t>20180720</t>
  </si>
  <si>
    <t>20180721</t>
  </si>
  <si>
    <t>20180722</t>
  </si>
  <si>
    <t>大热一对一私教班（室内场）</t>
  </si>
  <si>
    <t>20180724</t>
  </si>
  <si>
    <t>20180726</t>
  </si>
  <si>
    <t>20180727</t>
  </si>
  <si>
    <t>20180728</t>
  </si>
  <si>
    <t>差值</t>
    <phoneticPr fontId="3" type="noConversion"/>
  </si>
  <si>
    <r>
      <t>s</t>
    </r>
    <r>
      <rPr>
        <b/>
        <sz val="16"/>
        <rFont val="宋体"/>
        <family val="3"/>
        <charset val="134"/>
      </rPr>
      <t>每节课</t>
    </r>
    <phoneticPr fontId="3" type="noConversion"/>
  </si>
  <si>
    <t>系统</t>
    <phoneticPr fontId="3" type="noConversion"/>
  </si>
  <si>
    <t>财务</t>
    <phoneticPr fontId="3" type="noConversion"/>
  </si>
  <si>
    <t>北头周日八点高年级初中班</t>
  </si>
  <si>
    <t>室内周日低年级班</t>
  </si>
  <si>
    <t>特殊扣课时班级</t>
  </si>
  <si>
    <t>周日北头高年级初中基础</t>
  </si>
  <si>
    <t>鼎太女子班</t>
  </si>
  <si>
    <t>私教一对二（初中）</t>
  </si>
  <si>
    <t>周六北头中高年级班</t>
  </si>
  <si>
    <t>周六晚6:30初中班</t>
  </si>
</sst>
</file>

<file path=xl/styles.xml><?xml version="1.0" encoding="utf-8"?>
<styleSheet xmlns="http://schemas.openxmlformats.org/spreadsheetml/2006/main">
  <numFmts count="1">
    <numFmt numFmtId="177" formatCode="0_ "/>
  </numFmts>
  <fonts count="14">
    <font>
      <sz val="11"/>
      <name val="Calibri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2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name val="Calibri"/>
      <family val="2"/>
    </font>
    <font>
      <b/>
      <sz val="16"/>
      <name val="宋体"/>
      <family val="3"/>
      <charset val="134"/>
    </font>
    <font>
      <b/>
      <sz val="16"/>
      <name val="Calibri"/>
      <family val="2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6">
    <xf numFmtId="0" fontId="0" fillId="0" borderId="0" xfId="0"/>
    <xf numFmtId="22" fontId="7" fillId="0" borderId="1" xfId="3" applyNumberFormat="1" applyFont="1" applyFill="1" applyBorder="1" applyAlignment="1">
      <alignment horizontal="center" vertical="center" wrapText="1"/>
    </xf>
    <xf numFmtId="0" fontId="9" fillId="0" borderId="0" xfId="0" applyFont="1"/>
    <xf numFmtId="177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" fillId="2" borderId="0" xfId="1" applyAlignment="1"/>
    <xf numFmtId="22" fontId="13" fillId="2" borderId="1" xfId="1" applyNumberFormat="1" applyFont="1" applyBorder="1" applyAlignment="1">
      <alignment horizontal="center" vertical="center" wrapText="1"/>
    </xf>
    <xf numFmtId="0" fontId="2" fillId="3" borderId="0" xfId="2" applyAlignment="1"/>
    <xf numFmtId="22" fontId="12" fillId="3" borderId="1" xfId="2" applyNumberFormat="1" applyFont="1" applyBorder="1" applyAlignment="1">
      <alignment horizontal="center" vertical="center" wrapText="1"/>
    </xf>
    <xf numFmtId="177" fontId="12" fillId="3" borderId="2" xfId="2" applyNumberFormat="1" applyFont="1" applyBorder="1" applyAlignment="1">
      <alignment horizontal="center" vertical="center"/>
    </xf>
    <xf numFmtId="177" fontId="12" fillId="3" borderId="0" xfId="2" applyNumberFormat="1" applyFont="1" applyAlignment="1"/>
    <xf numFmtId="177" fontId="8" fillId="0" borderId="2" xfId="4" applyNumberFormat="1" applyFont="1" applyFill="1" applyBorder="1" applyAlignment="1">
      <alignment horizontal="center" vertical="center"/>
    </xf>
    <xf numFmtId="177" fontId="8" fillId="0" borderId="1" xfId="4" applyNumberFormat="1" applyFont="1" applyFill="1" applyBorder="1" applyAlignment="1">
      <alignment horizontal="center" vertical="center"/>
    </xf>
    <xf numFmtId="177" fontId="8" fillId="0" borderId="1" xfId="5" applyNumberFormat="1" applyFont="1" applyFill="1" applyBorder="1" applyAlignment="1">
      <alignment horizontal="center" vertical="center"/>
    </xf>
    <xf numFmtId="0" fontId="8" fillId="0" borderId="1" xfId="6" applyFont="1" applyFill="1" applyBorder="1" applyAlignment="1">
      <alignment horizontal="center" vertical="center"/>
    </xf>
    <xf numFmtId="177" fontId="12" fillId="3" borderId="1" xfId="2" applyNumberFormat="1" applyFont="1" applyBorder="1" applyAlignment="1">
      <alignment horizontal="center" vertical="center"/>
    </xf>
    <xf numFmtId="177" fontId="2" fillId="3" borderId="0" xfId="2" applyNumberFormat="1" applyAlignment="1"/>
    <xf numFmtId="177" fontId="6" fillId="0" borderId="1" xfId="7" applyNumberFormat="1" applyFont="1" applyBorder="1" applyAlignment="1">
      <alignment horizontal="center" vertical="center"/>
    </xf>
    <xf numFmtId="177" fontId="13" fillId="2" borderId="1" xfId="1" applyNumberFormat="1" applyFont="1" applyBorder="1" applyAlignment="1">
      <alignment horizontal="center" vertical="center"/>
    </xf>
    <xf numFmtId="177" fontId="13" fillId="2" borderId="0" xfId="1" applyNumberFormat="1" applyFont="1" applyAlignment="1"/>
    <xf numFmtId="22" fontId="1" fillId="2" borderId="1" xfId="1" applyNumberFormat="1" applyBorder="1" applyAlignment="1">
      <alignment horizontal="center" vertical="center" wrapText="1"/>
    </xf>
    <xf numFmtId="177" fontId="1" fillId="2" borderId="1" xfId="1" applyNumberFormat="1" applyBorder="1" applyAlignment="1">
      <alignment horizontal="center" vertical="center"/>
    </xf>
    <xf numFmtId="177" fontId="1" fillId="2" borderId="0" xfId="1" applyNumberFormat="1" applyAlignment="1"/>
    <xf numFmtId="177" fontId="12" fillId="3" borderId="3" xfId="2" applyNumberFormat="1" applyFont="1" applyBorder="1" applyAlignment="1">
      <alignment horizontal="center" vertical="center"/>
    </xf>
  </cellXfs>
  <cellStyles count="8">
    <cellStyle name="差" xfId="2" builtinId="27"/>
    <cellStyle name="常规" xfId="0" builtinId="0"/>
    <cellStyle name="常规 10" xfId="5"/>
    <cellStyle name="常规 11" xfId="6"/>
    <cellStyle name="常规 17" xfId="7"/>
    <cellStyle name="常规 2" xfId="3"/>
    <cellStyle name="常规 9" xfId="4"/>
    <cellStyle name="好" xfId="1" builtinId="26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3"/>
  <sheetViews>
    <sheetView tabSelected="1" topLeftCell="A147" workbookViewId="0">
      <selection activeCell="N63" sqref="N63"/>
    </sheetView>
  </sheetViews>
  <sheetFormatPr defaultRowHeight="15"/>
  <cols>
    <col min="1" max="1" width="22" customWidth="1"/>
    <col min="5" max="5" width="17.42578125" customWidth="1"/>
    <col min="6" max="6" width="27.7109375" customWidth="1"/>
    <col min="7" max="7" width="31.7109375" customWidth="1"/>
    <col min="10" max="10" width="9.140625" customWidth="1"/>
  </cols>
  <sheetData>
    <row r="1" spans="1:10" ht="75" customHeight="1">
      <c r="A1" s="4" t="s">
        <v>117</v>
      </c>
      <c r="B1" s="4"/>
      <c r="C1" s="4"/>
      <c r="D1" s="4"/>
      <c r="E1" s="4"/>
      <c r="F1" s="4" t="s">
        <v>118</v>
      </c>
      <c r="G1" s="4"/>
      <c r="H1" s="4"/>
      <c r="I1" s="5" t="s">
        <v>116</v>
      </c>
      <c r="J1" s="6" t="s">
        <v>115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10" ht="17.25">
      <c r="A3" t="s">
        <v>5</v>
      </c>
      <c r="B3" t="s">
        <v>6</v>
      </c>
      <c r="C3">
        <v>100</v>
      </c>
      <c r="D3">
        <v>25</v>
      </c>
      <c r="E3" t="s">
        <v>7</v>
      </c>
      <c r="F3" s="1"/>
    </row>
    <row r="4" spans="1:10" ht="17.25">
      <c r="A4" t="s">
        <v>8</v>
      </c>
      <c r="B4" t="s">
        <v>6</v>
      </c>
      <c r="C4">
        <v>100</v>
      </c>
      <c r="D4">
        <v>0</v>
      </c>
      <c r="E4" t="s">
        <v>7</v>
      </c>
      <c r="F4" s="1"/>
    </row>
    <row r="5" spans="1:10" ht="17.25">
      <c r="F5" s="1"/>
    </row>
    <row r="6" spans="1:10" ht="17.25">
      <c r="F6" s="1"/>
    </row>
    <row r="7" spans="1:10" ht="17.25">
      <c r="A7" t="s">
        <v>9</v>
      </c>
      <c r="B7" t="s">
        <v>6</v>
      </c>
      <c r="C7">
        <v>100</v>
      </c>
      <c r="D7">
        <v>0</v>
      </c>
      <c r="E7" t="s">
        <v>7</v>
      </c>
      <c r="F7" s="1"/>
    </row>
    <row r="8" spans="1:10" ht="17.25">
      <c r="A8" t="s">
        <v>10</v>
      </c>
      <c r="B8" t="s">
        <v>6</v>
      </c>
      <c r="C8">
        <v>100</v>
      </c>
      <c r="D8">
        <v>25</v>
      </c>
      <c r="E8" t="s">
        <v>7</v>
      </c>
      <c r="F8" s="1"/>
    </row>
    <row r="9" spans="1:10" ht="17.25">
      <c r="A9" t="s">
        <v>11</v>
      </c>
      <c r="B9" t="s">
        <v>6</v>
      </c>
      <c r="C9">
        <v>100</v>
      </c>
      <c r="D9">
        <v>0</v>
      </c>
      <c r="E9" t="s">
        <v>7</v>
      </c>
      <c r="F9" s="1"/>
    </row>
    <row r="10" spans="1:10" ht="17.25">
      <c r="A10" t="s">
        <v>12</v>
      </c>
      <c r="B10" t="s">
        <v>6</v>
      </c>
      <c r="C10">
        <v>100</v>
      </c>
      <c r="D10">
        <v>25</v>
      </c>
      <c r="E10" t="s">
        <v>7</v>
      </c>
      <c r="F10" s="1"/>
    </row>
    <row r="11" spans="1:10" ht="17.25">
      <c r="A11" t="s">
        <v>13</v>
      </c>
      <c r="B11" t="s">
        <v>6</v>
      </c>
      <c r="C11">
        <v>100</v>
      </c>
      <c r="D11">
        <v>25</v>
      </c>
      <c r="E11" t="s">
        <v>7</v>
      </c>
      <c r="F11" s="1"/>
    </row>
    <row r="12" spans="1:10" ht="17.25">
      <c r="A12" t="s">
        <v>13</v>
      </c>
      <c r="B12" t="s">
        <v>6</v>
      </c>
      <c r="C12">
        <v>100</v>
      </c>
      <c r="D12">
        <v>50</v>
      </c>
      <c r="E12" t="s">
        <v>7</v>
      </c>
      <c r="F12" s="1"/>
    </row>
    <row r="13" spans="1:10" ht="17.25">
      <c r="A13" t="s">
        <v>14</v>
      </c>
      <c r="B13" t="s">
        <v>6</v>
      </c>
      <c r="C13">
        <v>100</v>
      </c>
      <c r="D13">
        <v>25</v>
      </c>
      <c r="E13" t="s">
        <v>7</v>
      </c>
      <c r="F13" s="1"/>
    </row>
    <row r="14" spans="1:10" ht="17.25">
      <c r="A14" t="s">
        <v>15</v>
      </c>
      <c r="B14" t="s">
        <v>6</v>
      </c>
      <c r="C14">
        <v>100</v>
      </c>
      <c r="D14">
        <v>50</v>
      </c>
      <c r="E14" t="s">
        <v>7</v>
      </c>
      <c r="F14" s="1"/>
    </row>
    <row r="15" spans="1:10" ht="17.25">
      <c r="A15" t="s">
        <v>16</v>
      </c>
      <c r="B15" t="s">
        <v>6</v>
      </c>
      <c r="C15">
        <v>100</v>
      </c>
      <c r="D15">
        <v>25</v>
      </c>
      <c r="E15" t="s">
        <v>7</v>
      </c>
      <c r="F15" s="1"/>
    </row>
    <row r="16" spans="1:10" ht="17.25">
      <c r="A16" t="s">
        <v>16</v>
      </c>
      <c r="B16" t="s">
        <v>6</v>
      </c>
      <c r="C16">
        <v>100</v>
      </c>
      <c r="D16">
        <v>25</v>
      </c>
      <c r="E16" t="s">
        <v>7</v>
      </c>
      <c r="F16" s="1"/>
    </row>
    <row r="17" spans="1:6" ht="17.25">
      <c r="F17" s="1"/>
    </row>
    <row r="18" spans="1:6" ht="17.25">
      <c r="F18" s="1"/>
    </row>
    <row r="19" spans="1:6" s="2" customFormat="1" ht="17.25">
      <c r="A19" s="2" t="s">
        <v>17</v>
      </c>
      <c r="B19" s="2" t="s">
        <v>6</v>
      </c>
      <c r="C19" s="2">
        <v>100</v>
      </c>
      <c r="D19" s="2">
        <v>25</v>
      </c>
      <c r="E19" s="2" t="s">
        <v>7</v>
      </c>
      <c r="F19" s="1"/>
    </row>
    <row r="20" spans="1:6" ht="17.25">
      <c r="A20" t="s">
        <v>17</v>
      </c>
      <c r="B20" t="s">
        <v>6</v>
      </c>
      <c r="C20">
        <v>100</v>
      </c>
      <c r="D20">
        <v>150</v>
      </c>
      <c r="E20" t="s">
        <v>7</v>
      </c>
      <c r="F20" s="1"/>
    </row>
    <row r="21" spans="1:6" ht="17.25">
      <c r="A21" t="s">
        <v>18</v>
      </c>
      <c r="B21" t="s">
        <v>6</v>
      </c>
      <c r="C21">
        <v>100</v>
      </c>
      <c r="D21">
        <v>100</v>
      </c>
      <c r="E21" t="s">
        <v>7</v>
      </c>
      <c r="F21" s="1"/>
    </row>
    <row r="22" spans="1:6" ht="17.25">
      <c r="A22" t="s">
        <v>18</v>
      </c>
      <c r="B22" t="s">
        <v>6</v>
      </c>
      <c r="C22">
        <v>100</v>
      </c>
      <c r="D22">
        <v>125</v>
      </c>
      <c r="E22" t="s">
        <v>7</v>
      </c>
      <c r="F22" s="1"/>
    </row>
    <row r="23" spans="1:6" ht="17.25">
      <c r="A23" t="s">
        <v>18</v>
      </c>
      <c r="B23" t="s">
        <v>6</v>
      </c>
      <c r="C23">
        <v>100</v>
      </c>
      <c r="D23">
        <v>250</v>
      </c>
      <c r="E23" t="s">
        <v>7</v>
      </c>
      <c r="F23" s="1"/>
    </row>
    <row r="24" spans="1:6" ht="17.25">
      <c r="A24" t="s">
        <v>19</v>
      </c>
      <c r="B24" t="s">
        <v>6</v>
      </c>
      <c r="C24">
        <v>100</v>
      </c>
      <c r="D24">
        <v>200</v>
      </c>
      <c r="E24" t="s">
        <v>7</v>
      </c>
      <c r="F24" s="1"/>
    </row>
    <row r="25" spans="1:6" ht="17.25">
      <c r="A25" t="s">
        <v>20</v>
      </c>
      <c r="B25" t="s">
        <v>6</v>
      </c>
      <c r="C25">
        <v>100</v>
      </c>
      <c r="D25">
        <v>100</v>
      </c>
      <c r="E25" t="s">
        <v>7</v>
      </c>
      <c r="F25" s="1"/>
    </row>
    <row r="26" spans="1:6" ht="17.25">
      <c r="A26" t="s">
        <v>20</v>
      </c>
      <c r="B26" t="s">
        <v>6</v>
      </c>
      <c r="C26">
        <v>100</v>
      </c>
      <c r="D26">
        <v>50</v>
      </c>
      <c r="E26" t="s">
        <v>7</v>
      </c>
      <c r="F26" s="1"/>
    </row>
    <row r="27" spans="1:6" ht="17.25">
      <c r="A27" t="s">
        <v>20</v>
      </c>
      <c r="B27" t="s">
        <v>6</v>
      </c>
      <c r="C27">
        <v>100</v>
      </c>
      <c r="D27">
        <v>225</v>
      </c>
      <c r="E27" t="s">
        <v>7</v>
      </c>
      <c r="F27" s="1"/>
    </row>
    <row r="28" spans="1:6">
      <c r="A28" t="s">
        <v>21</v>
      </c>
      <c r="B28" t="s">
        <v>6</v>
      </c>
      <c r="C28">
        <v>0</v>
      </c>
      <c r="D28">
        <v>50</v>
      </c>
      <c r="E28" t="s">
        <v>7</v>
      </c>
    </row>
    <row r="29" spans="1:6">
      <c r="A29" t="s">
        <v>21</v>
      </c>
      <c r="B29" t="s">
        <v>6</v>
      </c>
      <c r="C29">
        <v>100</v>
      </c>
      <c r="D29">
        <v>175</v>
      </c>
      <c r="E29" t="s">
        <v>7</v>
      </c>
    </row>
    <row r="30" spans="1:6">
      <c r="A30" t="s">
        <v>21</v>
      </c>
      <c r="B30" t="s">
        <v>6</v>
      </c>
      <c r="C30">
        <v>100</v>
      </c>
      <c r="D30">
        <v>25</v>
      </c>
      <c r="E30" t="s">
        <v>7</v>
      </c>
    </row>
    <row r="31" spans="1:6">
      <c r="A31" t="s">
        <v>22</v>
      </c>
      <c r="B31" t="s">
        <v>6</v>
      </c>
      <c r="C31">
        <v>100</v>
      </c>
      <c r="D31">
        <v>75</v>
      </c>
      <c r="E31" t="s">
        <v>7</v>
      </c>
    </row>
    <row r="32" spans="1:6">
      <c r="A32" t="s">
        <v>22</v>
      </c>
      <c r="B32" t="s">
        <v>6</v>
      </c>
      <c r="C32">
        <v>100</v>
      </c>
      <c r="D32">
        <v>125</v>
      </c>
      <c r="E32" t="s">
        <v>7</v>
      </c>
    </row>
    <row r="33" spans="1:10">
      <c r="A33" t="s">
        <v>22</v>
      </c>
      <c r="B33" t="s">
        <v>6</v>
      </c>
      <c r="C33">
        <v>100</v>
      </c>
      <c r="D33">
        <v>150</v>
      </c>
      <c r="E33" t="s">
        <v>7</v>
      </c>
    </row>
    <row r="34" spans="1:10">
      <c r="A34" t="s">
        <v>23</v>
      </c>
      <c r="B34" t="s">
        <v>6</v>
      </c>
      <c r="C34">
        <v>100</v>
      </c>
      <c r="D34">
        <v>150</v>
      </c>
      <c r="E34" t="s">
        <v>7</v>
      </c>
    </row>
    <row r="35" spans="1:10">
      <c r="A35" t="s">
        <v>24</v>
      </c>
      <c r="B35" t="s">
        <v>6</v>
      </c>
      <c r="C35">
        <v>100</v>
      </c>
      <c r="D35">
        <v>75</v>
      </c>
      <c r="E35" t="s">
        <v>7</v>
      </c>
    </row>
    <row r="36" spans="1:10">
      <c r="A36" t="s">
        <v>24</v>
      </c>
      <c r="B36" t="s">
        <v>6</v>
      </c>
      <c r="C36">
        <v>100</v>
      </c>
      <c r="D36">
        <v>100</v>
      </c>
      <c r="E36" t="s">
        <v>7</v>
      </c>
    </row>
    <row r="37" spans="1:10">
      <c r="A37" t="s">
        <v>24</v>
      </c>
      <c r="B37" t="s">
        <v>6</v>
      </c>
      <c r="C37">
        <v>100</v>
      </c>
      <c r="D37">
        <v>150</v>
      </c>
      <c r="E37" t="s">
        <v>7</v>
      </c>
    </row>
    <row r="38" spans="1:10">
      <c r="A38" t="s">
        <v>25</v>
      </c>
      <c r="B38" t="s">
        <v>6</v>
      </c>
      <c r="C38">
        <v>100</v>
      </c>
      <c r="D38">
        <v>75</v>
      </c>
      <c r="E38" t="s">
        <v>7</v>
      </c>
    </row>
    <row r="39" spans="1:10">
      <c r="A39" t="s">
        <v>25</v>
      </c>
      <c r="B39" t="s">
        <v>6</v>
      </c>
      <c r="C39">
        <v>100</v>
      </c>
      <c r="D39">
        <v>100</v>
      </c>
      <c r="E39" t="s">
        <v>7</v>
      </c>
    </row>
    <row r="42" spans="1:10">
      <c r="A42" s="9" t="s">
        <v>26</v>
      </c>
      <c r="B42" s="9" t="s">
        <v>6</v>
      </c>
      <c r="C42" s="9">
        <v>177</v>
      </c>
      <c r="D42" s="9">
        <v>0</v>
      </c>
      <c r="E42" s="9" t="s">
        <v>27</v>
      </c>
      <c r="F42" s="9"/>
      <c r="G42" s="10">
        <v>43105.029166666704</v>
      </c>
      <c r="H42" s="17">
        <v>213</v>
      </c>
      <c r="I42" s="9">
        <f>C42+D42</f>
        <v>177</v>
      </c>
      <c r="J42" s="12">
        <f>H42-I42</f>
        <v>36</v>
      </c>
    </row>
    <row r="43" spans="1:10">
      <c r="A43" s="9" t="s">
        <v>26</v>
      </c>
      <c r="B43" s="9" t="s">
        <v>6</v>
      </c>
      <c r="C43" s="9">
        <v>177</v>
      </c>
      <c r="D43" s="9">
        <v>0</v>
      </c>
      <c r="E43" s="9" t="s">
        <v>27</v>
      </c>
      <c r="F43" s="9"/>
      <c r="G43" s="10">
        <v>43105.791666666701</v>
      </c>
      <c r="H43" s="17">
        <v>213</v>
      </c>
      <c r="I43" s="9">
        <f t="shared" ref="I43:I63" si="0">C43+D43</f>
        <v>177</v>
      </c>
      <c r="J43" s="12">
        <f t="shared" ref="J43:J64" si="1">H43-I43</f>
        <v>36</v>
      </c>
    </row>
    <row r="44" spans="1:10">
      <c r="A44" s="9" t="s">
        <v>28</v>
      </c>
      <c r="B44" s="9" t="s">
        <v>6</v>
      </c>
      <c r="C44" s="9">
        <v>0</v>
      </c>
      <c r="D44" s="9">
        <v>100</v>
      </c>
      <c r="E44" s="9" t="s">
        <v>7</v>
      </c>
      <c r="F44" s="9"/>
      <c r="G44" s="10">
        <v>43107.416666666701</v>
      </c>
      <c r="H44" s="17">
        <v>200</v>
      </c>
      <c r="I44" s="9">
        <f>C45+D45</f>
        <v>175</v>
      </c>
      <c r="J44" s="12">
        <f>H44-I44</f>
        <v>25</v>
      </c>
    </row>
    <row r="45" spans="1:10">
      <c r="A45" s="9" t="s">
        <v>28</v>
      </c>
      <c r="B45" s="9" t="s">
        <v>6</v>
      </c>
      <c r="C45" s="9">
        <v>0</v>
      </c>
      <c r="D45" s="9">
        <v>175</v>
      </c>
      <c r="E45" s="9" t="s">
        <v>7</v>
      </c>
      <c r="F45" s="9"/>
      <c r="G45" s="10">
        <v>43107.708333333299</v>
      </c>
      <c r="H45" s="17">
        <v>275</v>
      </c>
      <c r="I45" s="9">
        <f>C46+D46</f>
        <v>250</v>
      </c>
      <c r="J45" s="12">
        <f>H45-I45</f>
        <v>25</v>
      </c>
    </row>
    <row r="46" spans="1:10">
      <c r="A46" s="9" t="s">
        <v>29</v>
      </c>
      <c r="B46" s="9" t="s">
        <v>6</v>
      </c>
      <c r="C46" s="9">
        <v>100</v>
      </c>
      <c r="D46" s="9">
        <v>150</v>
      </c>
      <c r="E46" s="9" t="s">
        <v>7</v>
      </c>
      <c r="F46" s="9"/>
      <c r="G46" s="10">
        <v>43113.645833333299</v>
      </c>
      <c r="H46" s="17">
        <v>225</v>
      </c>
      <c r="I46" s="9">
        <f>C47+D47</f>
        <v>200</v>
      </c>
      <c r="J46" s="12">
        <f>H46-I46</f>
        <v>25</v>
      </c>
    </row>
    <row r="47" spans="1:10">
      <c r="A47" s="9" t="s">
        <v>30</v>
      </c>
      <c r="B47" s="9" t="s">
        <v>6</v>
      </c>
      <c r="C47" s="9">
        <v>100</v>
      </c>
      <c r="D47" s="9">
        <v>100</v>
      </c>
      <c r="E47" s="9" t="s">
        <v>7</v>
      </c>
      <c r="F47" s="9"/>
      <c r="G47" s="10">
        <v>43114.0715277778</v>
      </c>
      <c r="H47" s="17">
        <v>200</v>
      </c>
      <c r="I47" s="9">
        <f>C48+D48</f>
        <v>125</v>
      </c>
      <c r="J47" s="12">
        <f>H47-I47</f>
        <v>75</v>
      </c>
    </row>
    <row r="48" spans="1:10">
      <c r="A48" s="9" t="s">
        <v>30</v>
      </c>
      <c r="B48" s="9" t="s">
        <v>6</v>
      </c>
      <c r="C48" s="9">
        <v>0</v>
      </c>
      <c r="D48" s="9">
        <v>125</v>
      </c>
      <c r="E48" s="9" t="s">
        <v>7</v>
      </c>
      <c r="F48" s="9"/>
      <c r="G48" s="10">
        <v>43114.333333333299</v>
      </c>
      <c r="H48" s="17">
        <v>225</v>
      </c>
      <c r="I48" s="9">
        <f>C49+D49</f>
        <v>125</v>
      </c>
      <c r="J48" s="12">
        <f>H48-I48</f>
        <v>100</v>
      </c>
    </row>
    <row r="49" spans="1:10">
      <c r="A49" s="9" t="s">
        <v>30</v>
      </c>
      <c r="B49" s="9" t="s">
        <v>6</v>
      </c>
      <c r="C49" s="9">
        <v>0</v>
      </c>
      <c r="D49" s="9">
        <v>125</v>
      </c>
      <c r="E49" s="9" t="s">
        <v>7</v>
      </c>
      <c r="F49" s="9"/>
      <c r="G49" s="9"/>
      <c r="H49" s="25">
        <v>0</v>
      </c>
      <c r="I49" s="9">
        <v>0</v>
      </c>
      <c r="J49" s="9">
        <v>0</v>
      </c>
    </row>
    <row r="50" spans="1:10">
      <c r="A50" s="9" t="s">
        <v>31</v>
      </c>
      <c r="B50" s="9" t="s">
        <v>6</v>
      </c>
      <c r="C50" s="9">
        <v>177</v>
      </c>
      <c r="D50" s="9">
        <v>0</v>
      </c>
      <c r="E50" s="9" t="s">
        <v>27</v>
      </c>
      <c r="F50" s="9"/>
      <c r="G50" s="10">
        <v>43119.791666666701</v>
      </c>
      <c r="H50" s="17">
        <v>213</v>
      </c>
      <c r="I50" s="9">
        <f>C44+D44</f>
        <v>100</v>
      </c>
      <c r="J50" s="12">
        <f>H50-I50</f>
        <v>113</v>
      </c>
    </row>
    <row r="51" spans="1:10">
      <c r="A51" s="9" t="s">
        <v>32</v>
      </c>
      <c r="B51" s="9" t="s">
        <v>6</v>
      </c>
      <c r="C51" s="9">
        <v>100</v>
      </c>
      <c r="D51" s="9">
        <v>100</v>
      </c>
      <c r="E51" s="9" t="s">
        <v>7</v>
      </c>
      <c r="F51" s="9"/>
      <c r="G51" s="10">
        <v>43120.645833333299</v>
      </c>
      <c r="H51" s="17">
        <v>200</v>
      </c>
      <c r="I51" s="9">
        <f t="shared" si="0"/>
        <v>200</v>
      </c>
      <c r="J51" s="12">
        <f t="shared" si="1"/>
        <v>0</v>
      </c>
    </row>
    <row r="52" spans="1:10">
      <c r="A52" s="9" t="s">
        <v>33</v>
      </c>
      <c r="B52" s="9" t="s">
        <v>6</v>
      </c>
      <c r="C52" s="9">
        <v>100</v>
      </c>
      <c r="D52" s="9">
        <v>50</v>
      </c>
      <c r="E52" s="9" t="s">
        <v>7</v>
      </c>
      <c r="F52" s="9"/>
      <c r="G52" s="10">
        <v>43121.333333333299</v>
      </c>
      <c r="H52" s="17">
        <v>150</v>
      </c>
      <c r="I52" s="9">
        <f t="shared" si="0"/>
        <v>150</v>
      </c>
      <c r="J52" s="12">
        <f t="shared" si="1"/>
        <v>0</v>
      </c>
    </row>
    <row r="53" spans="1:10">
      <c r="A53" s="9" t="s">
        <v>33</v>
      </c>
      <c r="B53" s="9" t="s">
        <v>6</v>
      </c>
      <c r="C53" s="9">
        <v>100</v>
      </c>
      <c r="D53" s="9">
        <v>125</v>
      </c>
      <c r="E53" s="9" t="s">
        <v>7</v>
      </c>
      <c r="F53" s="9"/>
      <c r="G53" s="10">
        <v>43121.708333333299</v>
      </c>
      <c r="H53" s="17">
        <v>225</v>
      </c>
      <c r="I53" s="9">
        <f t="shared" si="0"/>
        <v>225</v>
      </c>
      <c r="J53" s="12">
        <f t="shared" si="1"/>
        <v>0</v>
      </c>
    </row>
    <row r="54" spans="1:10">
      <c r="A54" s="9" t="s">
        <v>34</v>
      </c>
      <c r="B54" s="9" t="s">
        <v>6</v>
      </c>
      <c r="C54" s="9">
        <v>0</v>
      </c>
      <c r="D54" s="9">
        <v>75</v>
      </c>
      <c r="E54" s="9" t="s">
        <v>7</v>
      </c>
      <c r="F54" s="9"/>
      <c r="G54" s="10">
        <v>43124.375</v>
      </c>
      <c r="H54" s="17">
        <v>150</v>
      </c>
      <c r="I54" s="9">
        <f t="shared" si="0"/>
        <v>75</v>
      </c>
      <c r="J54" s="12">
        <f t="shared" si="1"/>
        <v>75</v>
      </c>
    </row>
    <row r="55" spans="1:10">
      <c r="A55" s="9" t="s">
        <v>34</v>
      </c>
      <c r="B55" s="9" t="s">
        <v>6</v>
      </c>
      <c r="C55" s="9">
        <v>0</v>
      </c>
      <c r="D55" s="9">
        <v>50</v>
      </c>
      <c r="E55" s="9" t="s">
        <v>7</v>
      </c>
      <c r="F55" s="9"/>
      <c r="G55" s="10">
        <v>43124.708333333299</v>
      </c>
      <c r="H55" s="17">
        <v>150</v>
      </c>
      <c r="I55" s="9">
        <f t="shared" si="0"/>
        <v>50</v>
      </c>
      <c r="J55" s="12">
        <f t="shared" si="1"/>
        <v>100</v>
      </c>
    </row>
    <row r="56" spans="1:10">
      <c r="A56" s="9" t="s">
        <v>35</v>
      </c>
      <c r="B56" s="9" t="s">
        <v>6</v>
      </c>
      <c r="C56" s="9">
        <v>100</v>
      </c>
      <c r="D56" s="9">
        <v>100</v>
      </c>
      <c r="E56" s="9" t="s">
        <v>7</v>
      </c>
      <c r="F56" s="9"/>
      <c r="G56" s="10">
        <v>43125.375</v>
      </c>
      <c r="H56" s="17">
        <v>200</v>
      </c>
      <c r="I56" s="9">
        <f t="shared" si="0"/>
        <v>200</v>
      </c>
      <c r="J56" s="12">
        <f t="shared" si="1"/>
        <v>0</v>
      </c>
    </row>
    <row r="57" spans="1:10">
      <c r="A57" s="9" t="s">
        <v>35</v>
      </c>
      <c r="B57" s="9" t="s">
        <v>6</v>
      </c>
      <c r="C57" s="9">
        <v>0</v>
      </c>
      <c r="D57" s="9">
        <v>100</v>
      </c>
      <c r="E57" s="9" t="s">
        <v>7</v>
      </c>
      <c r="F57" s="9"/>
      <c r="G57" s="10">
        <v>43125.708333333299</v>
      </c>
      <c r="H57" s="17">
        <v>200</v>
      </c>
      <c r="I57" s="9">
        <f t="shared" si="0"/>
        <v>100</v>
      </c>
      <c r="J57" s="12">
        <f t="shared" si="1"/>
        <v>100</v>
      </c>
    </row>
    <row r="58" spans="1:10">
      <c r="A58" s="9" t="s">
        <v>36</v>
      </c>
      <c r="B58" s="9" t="s">
        <v>6</v>
      </c>
      <c r="C58" s="9">
        <v>0</v>
      </c>
      <c r="D58" s="9">
        <v>125</v>
      </c>
      <c r="E58" s="9" t="s">
        <v>7</v>
      </c>
      <c r="F58" s="9"/>
      <c r="G58" s="10">
        <v>43126.632638888899</v>
      </c>
      <c r="H58" s="17">
        <v>200</v>
      </c>
      <c r="I58" s="9">
        <f t="shared" si="0"/>
        <v>125</v>
      </c>
      <c r="J58" s="12">
        <f t="shared" si="1"/>
        <v>75</v>
      </c>
    </row>
    <row r="59" spans="1:10">
      <c r="A59" s="9" t="s">
        <v>37</v>
      </c>
      <c r="B59" s="9" t="s">
        <v>6</v>
      </c>
      <c r="C59" s="9">
        <v>100</v>
      </c>
      <c r="D59" s="9">
        <v>75</v>
      </c>
      <c r="E59" s="9" t="s">
        <v>7</v>
      </c>
      <c r="F59" s="9"/>
      <c r="G59" s="10">
        <v>43127.375</v>
      </c>
      <c r="H59" s="17">
        <v>175</v>
      </c>
      <c r="I59" s="9">
        <f t="shared" si="0"/>
        <v>175</v>
      </c>
      <c r="J59" s="12">
        <f t="shared" si="1"/>
        <v>0</v>
      </c>
    </row>
    <row r="60" spans="1:10">
      <c r="A60" s="9" t="s">
        <v>37</v>
      </c>
      <c r="B60" s="9" t="s">
        <v>6</v>
      </c>
      <c r="C60" s="9">
        <v>0</v>
      </c>
      <c r="D60" s="9">
        <v>150</v>
      </c>
      <c r="E60" s="9" t="s">
        <v>7</v>
      </c>
      <c r="F60" s="9"/>
      <c r="G60" s="10">
        <v>43127.708333333299</v>
      </c>
      <c r="H60" s="17">
        <v>250</v>
      </c>
      <c r="I60" s="9">
        <f t="shared" si="0"/>
        <v>150</v>
      </c>
      <c r="J60" s="12">
        <f t="shared" si="1"/>
        <v>100</v>
      </c>
    </row>
    <row r="61" spans="1:10">
      <c r="A61" s="9" t="s">
        <v>38</v>
      </c>
      <c r="B61" s="9" t="s">
        <v>6</v>
      </c>
      <c r="C61" s="9">
        <v>0</v>
      </c>
      <c r="D61" s="9">
        <v>75</v>
      </c>
      <c r="E61" s="9" t="s">
        <v>7</v>
      </c>
      <c r="F61" s="9"/>
      <c r="G61" s="10">
        <v>43128.708333333299</v>
      </c>
      <c r="H61" s="17">
        <v>175</v>
      </c>
      <c r="I61" s="9">
        <f t="shared" si="0"/>
        <v>75</v>
      </c>
      <c r="J61" s="12">
        <f t="shared" si="1"/>
        <v>100</v>
      </c>
    </row>
    <row r="62" spans="1:10">
      <c r="A62" s="9" t="s">
        <v>39</v>
      </c>
      <c r="B62" s="9" t="s">
        <v>6</v>
      </c>
      <c r="C62" s="9">
        <v>0</v>
      </c>
      <c r="D62" s="9">
        <v>75</v>
      </c>
      <c r="E62" s="9" t="s">
        <v>7</v>
      </c>
      <c r="F62" s="9"/>
      <c r="G62" s="10">
        <v>43129.375</v>
      </c>
      <c r="H62" s="17">
        <v>175</v>
      </c>
      <c r="I62" s="9">
        <f t="shared" si="0"/>
        <v>75</v>
      </c>
      <c r="J62" s="12">
        <f t="shared" si="1"/>
        <v>100</v>
      </c>
    </row>
    <row r="63" spans="1:10">
      <c r="A63" s="9" t="s">
        <v>39</v>
      </c>
      <c r="B63" s="9" t="s">
        <v>6</v>
      </c>
      <c r="C63" s="9">
        <v>0</v>
      </c>
      <c r="D63" s="9">
        <v>75</v>
      </c>
      <c r="E63" s="9" t="s">
        <v>7</v>
      </c>
      <c r="F63" s="9"/>
      <c r="G63" s="10">
        <v>43129.708333333299</v>
      </c>
      <c r="H63" s="17">
        <v>175</v>
      </c>
      <c r="I63" s="9">
        <f t="shared" si="0"/>
        <v>75</v>
      </c>
      <c r="J63" s="12">
        <f t="shared" si="1"/>
        <v>100</v>
      </c>
    </row>
    <row r="64" spans="1:10">
      <c r="A64" s="9"/>
      <c r="B64" s="9"/>
      <c r="C64" s="9"/>
      <c r="D64" s="9"/>
      <c r="E64" s="9"/>
      <c r="F64" s="9"/>
      <c r="G64" s="9"/>
      <c r="H64" s="12">
        <f>SUM(H42:H63)</f>
        <v>4189</v>
      </c>
      <c r="I64" s="9">
        <f>SUM(I42:I63)</f>
        <v>3004</v>
      </c>
      <c r="J64" s="12">
        <f t="shared" si="1"/>
        <v>1185</v>
      </c>
    </row>
    <row r="66" spans="1:10" s="7" customFormat="1" ht="13.5">
      <c r="A66" s="7" t="s">
        <v>40</v>
      </c>
      <c r="B66" s="7" t="s">
        <v>6</v>
      </c>
      <c r="C66" s="7">
        <v>100</v>
      </c>
      <c r="D66" s="7">
        <v>75</v>
      </c>
      <c r="E66" s="7" t="s">
        <v>7</v>
      </c>
      <c r="G66" s="8">
        <v>43132.375</v>
      </c>
      <c r="H66" s="20">
        <v>175</v>
      </c>
      <c r="I66" s="7">
        <f>D66+C66</f>
        <v>175</v>
      </c>
      <c r="J66" s="21">
        <f>H66-I66</f>
        <v>0</v>
      </c>
    </row>
    <row r="67" spans="1:10" s="7" customFormat="1" ht="13.5">
      <c r="A67" s="7" t="s">
        <v>40</v>
      </c>
      <c r="B67" s="7" t="s">
        <v>6</v>
      </c>
      <c r="C67" s="7">
        <v>0</v>
      </c>
      <c r="D67" s="7">
        <v>100</v>
      </c>
      <c r="E67" s="7" t="s">
        <v>7</v>
      </c>
      <c r="G67" s="8">
        <v>43132.708333333299</v>
      </c>
      <c r="H67" s="20">
        <v>200</v>
      </c>
      <c r="I67" s="7">
        <f t="shared" ref="I67:I69" si="2">D67+C67</f>
        <v>100</v>
      </c>
      <c r="J67" s="21">
        <f t="shared" ref="J67:J70" si="3">H67-I67</f>
        <v>100</v>
      </c>
    </row>
    <row r="68" spans="1:10" s="7" customFormat="1" ht="13.5">
      <c r="A68" s="7" t="s">
        <v>41</v>
      </c>
      <c r="B68" s="7" t="s">
        <v>6</v>
      </c>
      <c r="C68" s="7">
        <v>100</v>
      </c>
      <c r="D68" s="7">
        <v>75</v>
      </c>
      <c r="E68" s="7" t="s">
        <v>7</v>
      </c>
      <c r="G68" s="8">
        <v>43133.375</v>
      </c>
      <c r="H68" s="20">
        <v>175</v>
      </c>
      <c r="I68" s="7">
        <f t="shared" si="2"/>
        <v>175</v>
      </c>
      <c r="J68" s="21">
        <f t="shared" si="3"/>
        <v>0</v>
      </c>
    </row>
    <row r="69" spans="1:10" s="7" customFormat="1" ht="13.5">
      <c r="A69" s="7" t="s">
        <v>41</v>
      </c>
      <c r="B69" s="7" t="s">
        <v>6</v>
      </c>
      <c r="C69" s="7">
        <v>100</v>
      </c>
      <c r="D69" s="7">
        <v>100</v>
      </c>
      <c r="E69" s="7" t="s">
        <v>7</v>
      </c>
      <c r="G69" s="8">
        <v>43133.708333333299</v>
      </c>
      <c r="H69" s="20">
        <v>200</v>
      </c>
      <c r="I69" s="7">
        <f t="shared" si="2"/>
        <v>200</v>
      </c>
      <c r="J69" s="21">
        <f t="shared" si="3"/>
        <v>0</v>
      </c>
    </row>
    <row r="70" spans="1:10" s="7" customFormat="1" ht="13.5">
      <c r="G70" s="22"/>
      <c r="H70" s="23">
        <f>SUM(H66:H69)</f>
        <v>750</v>
      </c>
      <c r="I70" s="7">
        <f>SUM(I66:I69)</f>
        <v>650</v>
      </c>
      <c r="J70" s="24">
        <f t="shared" si="3"/>
        <v>100</v>
      </c>
    </row>
    <row r="71" spans="1:10" ht="16.5">
      <c r="H71" s="19"/>
    </row>
    <row r="72" spans="1:10" s="9" customFormat="1" ht="13.5">
      <c r="A72" s="9" t="s">
        <v>42</v>
      </c>
      <c r="B72" s="9" t="s">
        <v>6</v>
      </c>
      <c r="C72" s="9">
        <v>100</v>
      </c>
      <c r="D72" s="9">
        <v>225</v>
      </c>
      <c r="E72" s="9" t="s">
        <v>7</v>
      </c>
      <c r="G72" s="10">
        <v>43162.645833333299</v>
      </c>
      <c r="H72" s="11">
        <v>325</v>
      </c>
      <c r="I72" s="9">
        <f>D72+C72</f>
        <v>325</v>
      </c>
      <c r="J72" s="12">
        <f>H72-C72-D72</f>
        <v>0</v>
      </c>
    </row>
    <row r="73" spans="1:10" s="9" customFormat="1" ht="13.5">
      <c r="A73" s="9" t="s">
        <v>43</v>
      </c>
      <c r="B73" s="9" t="s">
        <v>6</v>
      </c>
      <c r="C73" s="9">
        <v>100</v>
      </c>
      <c r="D73" s="9">
        <v>125</v>
      </c>
      <c r="E73" s="9" t="s">
        <v>7</v>
      </c>
      <c r="G73" s="10">
        <v>43163.333333333299</v>
      </c>
      <c r="H73" s="11">
        <v>225</v>
      </c>
      <c r="I73" s="9">
        <f t="shared" ref="I73:I100" si="4">D73+C73</f>
        <v>225</v>
      </c>
      <c r="J73" s="12">
        <f t="shared" ref="J73:J100" si="5">H73-C73-D73</f>
        <v>0</v>
      </c>
    </row>
    <row r="74" spans="1:10" s="9" customFormat="1" ht="13.5">
      <c r="A74" s="9" t="s">
        <v>43</v>
      </c>
      <c r="B74" s="9" t="s">
        <v>6</v>
      </c>
      <c r="C74" s="9">
        <v>0</v>
      </c>
      <c r="D74" s="9">
        <v>125</v>
      </c>
      <c r="E74" s="9" t="s">
        <v>7</v>
      </c>
      <c r="G74" s="10">
        <v>43163.416666666701</v>
      </c>
      <c r="H74" s="11">
        <v>225</v>
      </c>
      <c r="I74" s="9">
        <f t="shared" si="4"/>
        <v>125</v>
      </c>
      <c r="J74" s="12">
        <f t="shared" si="5"/>
        <v>100</v>
      </c>
    </row>
    <row r="75" spans="1:10" s="9" customFormat="1" ht="13.5">
      <c r="A75" s="9" t="s">
        <v>43</v>
      </c>
      <c r="B75" s="9" t="s">
        <v>6</v>
      </c>
      <c r="C75" s="9">
        <v>100</v>
      </c>
      <c r="D75" s="9">
        <v>325</v>
      </c>
      <c r="E75" s="9" t="s">
        <v>7</v>
      </c>
      <c r="G75" s="10">
        <v>43163.708333333299</v>
      </c>
      <c r="H75" s="11">
        <v>425</v>
      </c>
      <c r="I75" s="9">
        <f t="shared" si="4"/>
        <v>425</v>
      </c>
      <c r="J75" s="12">
        <f t="shared" si="5"/>
        <v>0</v>
      </c>
    </row>
    <row r="76" spans="1:10" s="9" customFormat="1" ht="13.5">
      <c r="A76" s="9" t="s">
        <v>44</v>
      </c>
      <c r="B76" s="9" t="s">
        <v>6</v>
      </c>
      <c r="C76" s="9">
        <v>0</v>
      </c>
      <c r="D76" s="9">
        <v>75</v>
      </c>
      <c r="E76" s="9" t="s">
        <v>7</v>
      </c>
      <c r="G76" s="10">
        <v>43164.708333333299</v>
      </c>
      <c r="H76" s="11">
        <v>175</v>
      </c>
      <c r="I76" s="9">
        <f t="shared" si="4"/>
        <v>75</v>
      </c>
      <c r="J76" s="12">
        <f t="shared" si="5"/>
        <v>100</v>
      </c>
    </row>
    <row r="77" spans="1:10" s="9" customFormat="1" ht="13.5">
      <c r="A77" s="9" t="s">
        <v>45</v>
      </c>
      <c r="B77" s="9" t="s">
        <v>6</v>
      </c>
      <c r="C77" s="9">
        <v>0</v>
      </c>
      <c r="D77" s="9">
        <v>75</v>
      </c>
      <c r="E77" s="9" t="s">
        <v>7</v>
      </c>
      <c r="G77" s="10">
        <v>43165.708333333299</v>
      </c>
      <c r="H77" s="11">
        <v>175</v>
      </c>
      <c r="I77" s="9">
        <f t="shared" si="4"/>
        <v>75</v>
      </c>
      <c r="J77" s="12">
        <f t="shared" si="5"/>
        <v>100</v>
      </c>
    </row>
    <row r="78" spans="1:10" s="9" customFormat="1" ht="13.5">
      <c r="A78" s="9" t="s">
        <v>46</v>
      </c>
      <c r="B78" s="9" t="s">
        <v>6</v>
      </c>
      <c r="C78" s="9">
        <v>177</v>
      </c>
      <c r="D78" s="9">
        <v>0</v>
      </c>
      <c r="E78" s="9" t="s">
        <v>27</v>
      </c>
      <c r="G78" s="10">
        <v>43168.736111111102</v>
      </c>
      <c r="H78" s="17">
        <v>69</v>
      </c>
      <c r="I78" s="9">
        <f t="shared" si="4"/>
        <v>177</v>
      </c>
      <c r="J78" s="12">
        <f t="shared" si="5"/>
        <v>-108</v>
      </c>
    </row>
    <row r="79" spans="1:10" s="9" customFormat="1" ht="13.5">
      <c r="A79" s="9" t="s">
        <v>47</v>
      </c>
      <c r="B79" s="9" t="s">
        <v>6</v>
      </c>
      <c r="C79" s="9">
        <v>100</v>
      </c>
      <c r="D79" s="9">
        <v>275</v>
      </c>
      <c r="E79" s="9" t="s">
        <v>7</v>
      </c>
      <c r="G79" s="10">
        <v>43169.645833333299</v>
      </c>
      <c r="H79" s="17">
        <v>375</v>
      </c>
      <c r="I79" s="9">
        <f t="shared" si="4"/>
        <v>375</v>
      </c>
      <c r="J79" s="12">
        <f t="shared" si="5"/>
        <v>0</v>
      </c>
    </row>
    <row r="80" spans="1:10" s="9" customFormat="1" ht="13.5">
      <c r="A80" s="9" t="s">
        <v>48</v>
      </c>
      <c r="B80" s="9" t="s">
        <v>6</v>
      </c>
      <c r="C80" s="9">
        <v>100</v>
      </c>
      <c r="D80" s="9">
        <v>125</v>
      </c>
      <c r="E80" s="9" t="s">
        <v>7</v>
      </c>
      <c r="G80" s="10">
        <v>43170.333333333299</v>
      </c>
      <c r="H80" s="17">
        <v>225</v>
      </c>
      <c r="I80" s="9">
        <f t="shared" si="4"/>
        <v>225</v>
      </c>
      <c r="J80" s="12">
        <f t="shared" si="5"/>
        <v>0</v>
      </c>
    </row>
    <row r="81" spans="1:10" s="9" customFormat="1" ht="13.5">
      <c r="A81" s="9" t="s">
        <v>48</v>
      </c>
      <c r="B81" s="9" t="s">
        <v>6</v>
      </c>
      <c r="C81" s="9">
        <v>100</v>
      </c>
      <c r="D81" s="9">
        <v>100</v>
      </c>
      <c r="E81" s="9" t="s">
        <v>7</v>
      </c>
      <c r="G81" s="10">
        <v>43170.416666666701</v>
      </c>
      <c r="H81" s="17">
        <v>200</v>
      </c>
      <c r="I81" s="9">
        <f t="shared" si="4"/>
        <v>200</v>
      </c>
      <c r="J81" s="12">
        <f t="shared" si="5"/>
        <v>0</v>
      </c>
    </row>
    <row r="82" spans="1:10" s="9" customFormat="1" ht="13.5">
      <c r="A82" s="9" t="s">
        <v>48</v>
      </c>
      <c r="B82" s="9" t="s">
        <v>6</v>
      </c>
      <c r="C82" s="9">
        <v>100</v>
      </c>
      <c r="D82" s="9">
        <v>275</v>
      </c>
      <c r="E82" s="9" t="s">
        <v>7</v>
      </c>
      <c r="G82" s="10">
        <v>43170.708333333299</v>
      </c>
      <c r="H82" s="17">
        <v>375</v>
      </c>
      <c r="I82" s="9">
        <f t="shared" si="4"/>
        <v>375</v>
      </c>
      <c r="J82" s="12">
        <f t="shared" si="5"/>
        <v>0</v>
      </c>
    </row>
    <row r="83" spans="1:10" s="9" customFormat="1" ht="13.5">
      <c r="A83" s="9" t="s">
        <v>49</v>
      </c>
      <c r="B83" s="9" t="s">
        <v>6</v>
      </c>
      <c r="C83" s="9">
        <v>0</v>
      </c>
      <c r="D83" s="9">
        <v>100</v>
      </c>
      <c r="E83" s="9" t="s">
        <v>7</v>
      </c>
      <c r="G83" s="10">
        <v>43171.708333333299</v>
      </c>
      <c r="H83" s="17">
        <v>200</v>
      </c>
      <c r="I83" s="9">
        <f t="shared" si="4"/>
        <v>100</v>
      </c>
      <c r="J83" s="12">
        <f t="shared" si="5"/>
        <v>100</v>
      </c>
    </row>
    <row r="84" spans="1:10" s="9" customFormat="1" ht="13.5">
      <c r="A84" s="9" t="s">
        <v>50</v>
      </c>
      <c r="B84" s="9" t="s">
        <v>6</v>
      </c>
      <c r="C84" s="9">
        <v>0</v>
      </c>
      <c r="D84" s="9">
        <v>75</v>
      </c>
      <c r="E84" s="9" t="s">
        <v>7</v>
      </c>
      <c r="G84" s="10">
        <v>43172.736111111102</v>
      </c>
      <c r="H84" s="17">
        <v>175</v>
      </c>
      <c r="I84" s="9">
        <f t="shared" si="4"/>
        <v>75</v>
      </c>
      <c r="J84" s="12">
        <f t="shared" si="5"/>
        <v>100</v>
      </c>
    </row>
    <row r="85" spans="1:10" s="9" customFormat="1" ht="13.5">
      <c r="A85" s="9" t="s">
        <v>51</v>
      </c>
      <c r="B85" s="9" t="s">
        <v>6</v>
      </c>
      <c r="C85" s="9">
        <v>100</v>
      </c>
      <c r="D85" s="9">
        <v>175</v>
      </c>
      <c r="E85" s="9" t="s">
        <v>7</v>
      </c>
      <c r="G85" s="10">
        <v>43176.666666666701</v>
      </c>
      <c r="H85" s="17">
        <v>300</v>
      </c>
      <c r="I85" s="9">
        <f t="shared" si="4"/>
        <v>275</v>
      </c>
      <c r="J85" s="12">
        <f t="shared" si="5"/>
        <v>25</v>
      </c>
    </row>
    <row r="86" spans="1:10" s="9" customFormat="1" ht="13.5">
      <c r="A86" s="9" t="s">
        <v>51</v>
      </c>
      <c r="B86" s="9" t="s">
        <v>6</v>
      </c>
      <c r="C86" s="9">
        <v>100</v>
      </c>
      <c r="D86" s="9">
        <v>100</v>
      </c>
      <c r="E86" s="9" t="s">
        <v>7</v>
      </c>
      <c r="G86" s="10">
        <v>43176.770833333299</v>
      </c>
      <c r="H86" s="17">
        <v>200</v>
      </c>
      <c r="I86" s="9">
        <f t="shared" si="4"/>
        <v>200</v>
      </c>
      <c r="J86" s="12">
        <f t="shared" si="5"/>
        <v>0</v>
      </c>
    </row>
    <row r="87" spans="1:10" s="9" customFormat="1" ht="13.5">
      <c r="A87" s="9" t="s">
        <v>52</v>
      </c>
      <c r="B87" s="9" t="s">
        <v>6</v>
      </c>
      <c r="C87" s="9">
        <v>100</v>
      </c>
      <c r="D87" s="9">
        <v>150</v>
      </c>
      <c r="E87" s="9" t="s">
        <v>7</v>
      </c>
      <c r="G87" s="10">
        <v>43177.333333333299</v>
      </c>
      <c r="H87" s="17">
        <v>250</v>
      </c>
      <c r="I87" s="9">
        <f t="shared" si="4"/>
        <v>250</v>
      </c>
      <c r="J87" s="12">
        <f t="shared" si="5"/>
        <v>0</v>
      </c>
    </row>
    <row r="88" spans="1:10" s="9" customFormat="1" ht="13.5">
      <c r="A88" s="9" t="s">
        <v>52</v>
      </c>
      <c r="B88" s="9" t="s">
        <v>6</v>
      </c>
      <c r="C88" s="9">
        <v>0</v>
      </c>
      <c r="D88" s="9">
        <v>100</v>
      </c>
      <c r="E88" s="9" t="s">
        <v>7</v>
      </c>
      <c r="G88" s="10">
        <v>43177.416666666701</v>
      </c>
      <c r="H88" s="17">
        <v>200</v>
      </c>
      <c r="I88" s="9">
        <f t="shared" si="4"/>
        <v>100</v>
      </c>
      <c r="J88" s="12">
        <f t="shared" si="5"/>
        <v>100</v>
      </c>
    </row>
    <row r="89" spans="1:10" s="9" customFormat="1" ht="13.5">
      <c r="A89" s="9" t="s">
        <v>52</v>
      </c>
      <c r="B89" s="9" t="s">
        <v>6</v>
      </c>
      <c r="C89" s="9">
        <v>100</v>
      </c>
      <c r="D89" s="9">
        <v>150</v>
      </c>
      <c r="E89" s="9" t="s">
        <v>7</v>
      </c>
      <c r="G89" s="10">
        <v>43177.708333333299</v>
      </c>
      <c r="H89" s="17">
        <v>250</v>
      </c>
      <c r="I89" s="9">
        <f t="shared" si="4"/>
        <v>250</v>
      </c>
      <c r="J89" s="12">
        <f t="shared" si="5"/>
        <v>0</v>
      </c>
    </row>
    <row r="90" spans="1:10" s="9" customFormat="1" ht="13.5">
      <c r="A90" s="9" t="s">
        <v>53</v>
      </c>
      <c r="B90" s="9" t="s">
        <v>6</v>
      </c>
      <c r="C90" s="9">
        <v>100</v>
      </c>
      <c r="D90" s="9">
        <v>75</v>
      </c>
      <c r="E90" s="9" t="s">
        <v>7</v>
      </c>
      <c r="G90" s="10">
        <v>43178.708333333299</v>
      </c>
      <c r="H90" s="17">
        <v>175</v>
      </c>
      <c r="I90" s="9">
        <f t="shared" si="4"/>
        <v>175</v>
      </c>
      <c r="J90" s="12">
        <f t="shared" si="5"/>
        <v>0</v>
      </c>
    </row>
    <row r="91" spans="1:10" s="9" customFormat="1" ht="13.5">
      <c r="A91" s="9" t="s">
        <v>54</v>
      </c>
      <c r="B91" s="9" t="s">
        <v>6</v>
      </c>
      <c r="C91" s="9">
        <v>100</v>
      </c>
      <c r="D91" s="9">
        <v>75</v>
      </c>
      <c r="E91" s="9" t="s">
        <v>7</v>
      </c>
      <c r="G91" s="10">
        <v>43179.736111111102</v>
      </c>
      <c r="H91" s="17">
        <v>175</v>
      </c>
      <c r="I91" s="9">
        <f t="shared" si="4"/>
        <v>175</v>
      </c>
      <c r="J91" s="12">
        <f t="shared" si="5"/>
        <v>0</v>
      </c>
    </row>
    <row r="92" spans="1:10" s="9" customFormat="1" ht="13.5">
      <c r="A92" s="9" t="s">
        <v>55</v>
      </c>
      <c r="B92" s="9" t="s">
        <v>6</v>
      </c>
      <c r="C92" s="9">
        <v>177</v>
      </c>
      <c r="D92" s="9">
        <v>0</v>
      </c>
      <c r="E92" s="9" t="s">
        <v>27</v>
      </c>
      <c r="G92" s="10">
        <v>43182.791666666701</v>
      </c>
      <c r="H92" s="17">
        <v>177</v>
      </c>
      <c r="I92" s="9">
        <f t="shared" si="4"/>
        <v>177</v>
      </c>
      <c r="J92" s="12">
        <f t="shared" si="5"/>
        <v>0</v>
      </c>
    </row>
    <row r="93" spans="1:10" s="9" customFormat="1" ht="13.5">
      <c r="A93" s="9" t="s">
        <v>56</v>
      </c>
      <c r="B93" s="9" t="s">
        <v>6</v>
      </c>
      <c r="C93" s="9">
        <v>100</v>
      </c>
      <c r="D93" s="9">
        <v>250</v>
      </c>
      <c r="E93" s="9" t="s">
        <v>7</v>
      </c>
      <c r="G93" s="10">
        <v>43183.666666666701</v>
      </c>
      <c r="H93" s="17">
        <v>350</v>
      </c>
      <c r="I93" s="9">
        <f t="shared" si="4"/>
        <v>350</v>
      </c>
      <c r="J93" s="12">
        <f t="shared" si="5"/>
        <v>0</v>
      </c>
    </row>
    <row r="94" spans="1:10" s="9" customFormat="1" ht="13.5">
      <c r="A94" s="9" t="s">
        <v>57</v>
      </c>
      <c r="B94" s="9" t="s">
        <v>6</v>
      </c>
      <c r="C94" s="9">
        <v>100</v>
      </c>
      <c r="D94" s="9">
        <v>150</v>
      </c>
      <c r="E94" s="9" t="s">
        <v>7</v>
      </c>
      <c r="G94" s="10">
        <v>43184.333333333299</v>
      </c>
      <c r="H94" s="17">
        <v>250</v>
      </c>
      <c r="I94" s="9">
        <f t="shared" si="4"/>
        <v>250</v>
      </c>
      <c r="J94" s="12">
        <f t="shared" si="5"/>
        <v>0</v>
      </c>
    </row>
    <row r="95" spans="1:10" s="9" customFormat="1" ht="13.5">
      <c r="A95" s="9" t="s">
        <v>57</v>
      </c>
      <c r="B95" s="9" t="s">
        <v>6</v>
      </c>
      <c r="C95" s="9">
        <v>100</v>
      </c>
      <c r="D95" s="9">
        <v>100</v>
      </c>
      <c r="E95" s="9" t="s">
        <v>7</v>
      </c>
      <c r="G95" s="10">
        <v>43184.416666666701</v>
      </c>
      <c r="H95" s="17">
        <v>200</v>
      </c>
      <c r="I95" s="9">
        <f t="shared" si="4"/>
        <v>200</v>
      </c>
      <c r="J95" s="12">
        <f t="shared" si="5"/>
        <v>0</v>
      </c>
    </row>
    <row r="96" spans="1:10" s="9" customFormat="1" ht="13.5">
      <c r="A96" s="9" t="s">
        <v>57</v>
      </c>
      <c r="B96" s="9" t="s">
        <v>6</v>
      </c>
      <c r="C96" s="9">
        <v>100</v>
      </c>
      <c r="D96" s="9">
        <v>275</v>
      </c>
      <c r="E96" s="9" t="s">
        <v>7</v>
      </c>
      <c r="G96" s="10">
        <v>43184.708333333299</v>
      </c>
      <c r="H96" s="17">
        <v>375</v>
      </c>
      <c r="I96" s="9">
        <f t="shared" si="4"/>
        <v>375</v>
      </c>
      <c r="J96" s="12">
        <f t="shared" si="5"/>
        <v>0</v>
      </c>
    </row>
    <row r="97" spans="1:10" s="9" customFormat="1" ht="13.5">
      <c r="A97" s="9" t="s">
        <v>58</v>
      </c>
      <c r="B97" s="9" t="s">
        <v>6</v>
      </c>
      <c r="C97" s="9">
        <v>100</v>
      </c>
      <c r="D97" s="9">
        <v>75</v>
      </c>
      <c r="E97" s="9" t="s">
        <v>7</v>
      </c>
      <c r="G97" s="10">
        <v>43185.708333333299</v>
      </c>
      <c r="H97" s="17">
        <v>175</v>
      </c>
      <c r="I97" s="9">
        <f t="shared" si="4"/>
        <v>175</v>
      </c>
      <c r="J97" s="12">
        <f t="shared" si="5"/>
        <v>0</v>
      </c>
    </row>
    <row r="98" spans="1:10" s="9" customFormat="1" ht="13.5">
      <c r="A98" s="9" t="s">
        <v>59</v>
      </c>
      <c r="B98" s="9" t="s">
        <v>6</v>
      </c>
      <c r="C98" s="9">
        <v>177</v>
      </c>
      <c r="D98" s="9">
        <v>0</v>
      </c>
      <c r="E98" s="9" t="s">
        <v>27</v>
      </c>
      <c r="G98" s="10">
        <v>43189.791666666701</v>
      </c>
      <c r="H98" s="17">
        <v>177</v>
      </c>
      <c r="I98" s="9">
        <f t="shared" si="4"/>
        <v>177</v>
      </c>
      <c r="J98" s="12">
        <f t="shared" si="5"/>
        <v>0</v>
      </c>
    </row>
    <row r="99" spans="1:10" s="9" customFormat="1" ht="13.5">
      <c r="A99" s="9" t="s">
        <v>60</v>
      </c>
      <c r="B99" s="9" t="s">
        <v>6</v>
      </c>
      <c r="C99" s="9">
        <v>0</v>
      </c>
      <c r="D99" s="9">
        <v>125</v>
      </c>
      <c r="E99" s="9" t="s">
        <v>7</v>
      </c>
      <c r="G99" s="10">
        <v>43190.666666666701</v>
      </c>
      <c r="H99" s="17">
        <v>0</v>
      </c>
      <c r="I99" s="9">
        <f t="shared" si="4"/>
        <v>125</v>
      </c>
      <c r="J99" s="12">
        <f t="shared" si="5"/>
        <v>-125</v>
      </c>
    </row>
    <row r="100" spans="1:10" s="9" customFormat="1" ht="13.5">
      <c r="A100" s="9" t="s">
        <v>60</v>
      </c>
      <c r="B100" s="9" t="s">
        <v>6</v>
      </c>
      <c r="C100" s="9">
        <v>0</v>
      </c>
      <c r="D100" s="9">
        <v>125</v>
      </c>
      <c r="E100" s="9" t="s">
        <v>7</v>
      </c>
      <c r="G100" s="10">
        <v>43190.770833333299</v>
      </c>
      <c r="H100" s="17">
        <v>225</v>
      </c>
      <c r="I100" s="9">
        <f t="shared" si="4"/>
        <v>125</v>
      </c>
      <c r="J100" s="12">
        <f t="shared" si="5"/>
        <v>100</v>
      </c>
    </row>
    <row r="101" spans="1:10" s="9" customFormat="1" ht="13.5">
      <c r="H101" s="18">
        <f>SUM(H72:H100)</f>
        <v>6648</v>
      </c>
      <c r="I101" s="9">
        <f>SUM(I72:I100)</f>
        <v>6156</v>
      </c>
      <c r="J101" s="18">
        <f>H101-I101</f>
        <v>492</v>
      </c>
    </row>
    <row r="103" spans="1:10" s="7" customFormat="1" ht="16.5">
      <c r="A103" s="7" t="s">
        <v>61</v>
      </c>
      <c r="B103" s="7" t="s">
        <v>6</v>
      </c>
      <c r="C103" s="7">
        <v>100</v>
      </c>
      <c r="D103" s="7">
        <v>175</v>
      </c>
      <c r="E103" s="7" t="s">
        <v>7</v>
      </c>
      <c r="F103" s="16" t="s">
        <v>119</v>
      </c>
      <c r="G103" s="8">
        <v>43191.333333333299</v>
      </c>
      <c r="H103" s="13">
        <v>275</v>
      </c>
      <c r="I103" s="7">
        <f>D103+C103</f>
        <v>275</v>
      </c>
      <c r="J103" s="15">
        <f>H103-D103-C103</f>
        <v>0</v>
      </c>
    </row>
    <row r="104" spans="1:10" s="7" customFormat="1" ht="16.5">
      <c r="A104" s="7" t="s">
        <v>61</v>
      </c>
      <c r="B104" s="7" t="s">
        <v>6</v>
      </c>
      <c r="C104" s="7">
        <v>0</v>
      </c>
      <c r="D104" s="7">
        <v>125</v>
      </c>
      <c r="E104" s="7" t="s">
        <v>7</v>
      </c>
      <c r="F104" s="16" t="s">
        <v>120</v>
      </c>
      <c r="G104" s="8">
        <v>43191.416666666701</v>
      </c>
      <c r="H104" s="13">
        <v>225</v>
      </c>
      <c r="I104" s="7">
        <f t="shared" ref="I104:I123" si="6">D104+C104</f>
        <v>125</v>
      </c>
      <c r="J104" s="15">
        <f t="shared" ref="J104:J123" si="7">H104-D104-C104</f>
        <v>100</v>
      </c>
    </row>
    <row r="105" spans="1:10" s="7" customFormat="1" ht="16.5">
      <c r="A105" s="7" t="s">
        <v>61</v>
      </c>
      <c r="B105" s="7" t="s">
        <v>6</v>
      </c>
      <c r="C105" s="7">
        <v>0</v>
      </c>
      <c r="D105" s="7">
        <v>25</v>
      </c>
      <c r="E105" s="7" t="s">
        <v>7</v>
      </c>
      <c r="F105" s="16" t="s">
        <v>121</v>
      </c>
      <c r="G105" s="8">
        <v>43191.520833333299</v>
      </c>
      <c r="H105" s="13">
        <v>25</v>
      </c>
      <c r="I105" s="7">
        <f t="shared" si="6"/>
        <v>25</v>
      </c>
      <c r="J105" s="15">
        <f t="shared" si="7"/>
        <v>0</v>
      </c>
    </row>
    <row r="106" spans="1:10" s="7" customFormat="1" ht="16.5">
      <c r="A106" s="7" t="s">
        <v>61</v>
      </c>
      <c r="B106" s="7" t="s">
        <v>6</v>
      </c>
      <c r="C106" s="7">
        <v>0</v>
      </c>
      <c r="D106" s="7">
        <v>225</v>
      </c>
      <c r="E106" s="7" t="s">
        <v>7</v>
      </c>
      <c r="F106" s="16" t="s">
        <v>122</v>
      </c>
      <c r="G106" s="8">
        <v>43191.708333333299</v>
      </c>
      <c r="H106" s="13">
        <v>325</v>
      </c>
      <c r="I106" s="7">
        <f t="shared" si="6"/>
        <v>225</v>
      </c>
      <c r="J106" s="15">
        <f t="shared" si="7"/>
        <v>100</v>
      </c>
    </row>
    <row r="107" spans="1:10" s="7" customFormat="1" ht="16.5">
      <c r="A107" s="7" t="s">
        <v>62</v>
      </c>
      <c r="B107" s="7" t="s">
        <v>6</v>
      </c>
      <c r="C107" s="7">
        <v>100</v>
      </c>
      <c r="D107" s="7">
        <v>100</v>
      </c>
      <c r="E107" s="7" t="s">
        <v>7</v>
      </c>
      <c r="F107" s="16" t="s">
        <v>123</v>
      </c>
      <c r="G107" s="8">
        <v>43199.708333333299</v>
      </c>
      <c r="H107" s="13">
        <v>200</v>
      </c>
      <c r="I107" s="7">
        <f t="shared" si="6"/>
        <v>200</v>
      </c>
      <c r="J107" s="15">
        <f t="shared" si="7"/>
        <v>0</v>
      </c>
    </row>
    <row r="108" spans="1:10" s="7" customFormat="1" ht="16.5">
      <c r="A108" s="7" t="s">
        <v>63</v>
      </c>
      <c r="B108" s="7" t="s">
        <v>6</v>
      </c>
      <c r="C108" s="7">
        <v>177</v>
      </c>
      <c r="D108" s="7">
        <v>0</v>
      </c>
      <c r="E108" s="7" t="s">
        <v>27</v>
      </c>
      <c r="F108" s="16" t="s">
        <v>124</v>
      </c>
      <c r="G108" s="8">
        <v>43203.791666666701</v>
      </c>
      <c r="H108" s="14">
        <v>177</v>
      </c>
      <c r="I108" s="7">
        <f t="shared" si="6"/>
        <v>177</v>
      </c>
      <c r="J108" s="15">
        <f t="shared" si="7"/>
        <v>0</v>
      </c>
    </row>
    <row r="109" spans="1:10" s="7" customFormat="1" ht="16.5">
      <c r="A109" s="7" t="s">
        <v>64</v>
      </c>
      <c r="B109" s="7" t="s">
        <v>6</v>
      </c>
      <c r="C109" s="7">
        <v>0</v>
      </c>
      <c r="D109" s="7">
        <v>175</v>
      </c>
      <c r="E109" s="7" t="s">
        <v>7</v>
      </c>
      <c r="F109" s="16" t="s">
        <v>125</v>
      </c>
      <c r="G109" s="8">
        <v>43204.666666666701</v>
      </c>
      <c r="H109" s="14">
        <v>275</v>
      </c>
      <c r="I109" s="7">
        <f t="shared" si="6"/>
        <v>175</v>
      </c>
      <c r="J109" s="15">
        <f t="shared" si="7"/>
        <v>100</v>
      </c>
    </row>
    <row r="110" spans="1:10" s="7" customFormat="1" ht="16.5">
      <c r="A110" s="7" t="s">
        <v>64</v>
      </c>
      <c r="B110" s="7" t="s">
        <v>6</v>
      </c>
      <c r="C110" s="7">
        <v>0</v>
      </c>
      <c r="D110" s="7">
        <v>75</v>
      </c>
      <c r="E110" s="7" t="s">
        <v>7</v>
      </c>
      <c r="F110" s="16" t="s">
        <v>126</v>
      </c>
      <c r="G110" s="8">
        <v>43204.770833333299</v>
      </c>
      <c r="H110" s="14">
        <v>175</v>
      </c>
      <c r="I110" s="7">
        <f t="shared" si="6"/>
        <v>75</v>
      </c>
      <c r="J110" s="15">
        <f t="shared" si="7"/>
        <v>100</v>
      </c>
    </row>
    <row r="111" spans="1:10" s="7" customFormat="1" ht="16.5">
      <c r="A111" s="7" t="s">
        <v>65</v>
      </c>
      <c r="B111" s="7" t="s">
        <v>6</v>
      </c>
      <c r="C111" s="7">
        <v>100</v>
      </c>
      <c r="D111" s="7">
        <v>125</v>
      </c>
      <c r="E111" s="7" t="s">
        <v>7</v>
      </c>
      <c r="F111" s="16" t="s">
        <v>119</v>
      </c>
      <c r="G111" s="8">
        <v>43205.333333333299</v>
      </c>
      <c r="H111" s="14">
        <v>225</v>
      </c>
      <c r="I111" s="7">
        <f t="shared" si="6"/>
        <v>225</v>
      </c>
      <c r="J111" s="15">
        <f t="shared" si="7"/>
        <v>0</v>
      </c>
    </row>
    <row r="112" spans="1:10" s="7" customFormat="1" ht="16.5">
      <c r="A112" s="7" t="s">
        <v>65</v>
      </c>
      <c r="B112" s="7" t="s">
        <v>6</v>
      </c>
      <c r="C112" s="7">
        <v>100</v>
      </c>
      <c r="D112" s="7">
        <v>100</v>
      </c>
      <c r="E112" s="7" t="s">
        <v>7</v>
      </c>
      <c r="F112" s="16" t="s">
        <v>120</v>
      </c>
      <c r="G112" s="8">
        <v>43205.416666666701</v>
      </c>
      <c r="H112" s="14">
        <v>200</v>
      </c>
      <c r="I112" s="7">
        <f t="shared" si="6"/>
        <v>200</v>
      </c>
      <c r="J112" s="15">
        <f t="shared" si="7"/>
        <v>0</v>
      </c>
    </row>
    <row r="113" spans="1:10" s="7" customFormat="1" ht="16.5">
      <c r="A113" s="7" t="s">
        <v>65</v>
      </c>
      <c r="B113" s="7" t="s">
        <v>6</v>
      </c>
      <c r="C113" s="7">
        <v>100</v>
      </c>
      <c r="D113" s="7">
        <v>200</v>
      </c>
      <c r="E113" s="7" t="s">
        <v>7</v>
      </c>
      <c r="F113" s="16" t="s">
        <v>122</v>
      </c>
      <c r="G113" s="8">
        <v>43205.708333333299</v>
      </c>
      <c r="H113" s="14">
        <v>300</v>
      </c>
      <c r="I113" s="7">
        <f t="shared" si="6"/>
        <v>300</v>
      </c>
      <c r="J113" s="15">
        <f t="shared" si="7"/>
        <v>0</v>
      </c>
    </row>
    <row r="114" spans="1:10" s="7" customFormat="1" ht="16.5">
      <c r="A114" s="7" t="s">
        <v>66</v>
      </c>
      <c r="B114" s="7" t="s">
        <v>6</v>
      </c>
      <c r="C114" s="7">
        <v>177</v>
      </c>
      <c r="D114" s="7">
        <v>0</v>
      </c>
      <c r="E114" s="7" t="s">
        <v>27</v>
      </c>
      <c r="F114" s="16" t="s">
        <v>124</v>
      </c>
      <c r="G114" s="8">
        <v>43210.791666666701</v>
      </c>
      <c r="H114" s="14">
        <v>177</v>
      </c>
      <c r="I114" s="7">
        <f t="shared" si="6"/>
        <v>177</v>
      </c>
      <c r="J114" s="15">
        <f t="shared" si="7"/>
        <v>0</v>
      </c>
    </row>
    <row r="115" spans="1:10" s="7" customFormat="1" ht="16.5">
      <c r="A115" s="7" t="s">
        <v>67</v>
      </c>
      <c r="B115" s="7" t="s">
        <v>6</v>
      </c>
      <c r="C115" s="7">
        <v>100</v>
      </c>
      <c r="D115" s="7">
        <v>225</v>
      </c>
      <c r="E115" s="7" t="s">
        <v>7</v>
      </c>
      <c r="F115" s="16" t="s">
        <v>125</v>
      </c>
      <c r="G115" s="8">
        <v>43211.666666666701</v>
      </c>
      <c r="H115" s="14">
        <v>325</v>
      </c>
      <c r="I115" s="7">
        <f t="shared" si="6"/>
        <v>325</v>
      </c>
      <c r="J115" s="15">
        <f t="shared" si="7"/>
        <v>0</v>
      </c>
    </row>
    <row r="116" spans="1:10" s="7" customFormat="1" ht="16.5">
      <c r="A116" s="7" t="s">
        <v>67</v>
      </c>
      <c r="B116" s="7" t="s">
        <v>6</v>
      </c>
      <c r="C116" s="7">
        <v>100</v>
      </c>
      <c r="D116" s="7">
        <v>100</v>
      </c>
      <c r="E116" s="7" t="s">
        <v>7</v>
      </c>
      <c r="F116" s="16" t="s">
        <v>126</v>
      </c>
      <c r="G116" s="8">
        <v>43211.770833333299</v>
      </c>
      <c r="H116" s="14">
        <v>200</v>
      </c>
      <c r="I116" s="7">
        <f t="shared" si="6"/>
        <v>200</v>
      </c>
      <c r="J116" s="15">
        <f t="shared" si="7"/>
        <v>0</v>
      </c>
    </row>
    <row r="117" spans="1:10" s="7" customFormat="1" ht="16.5">
      <c r="A117" s="7" t="s">
        <v>68</v>
      </c>
      <c r="B117" s="7" t="s">
        <v>6</v>
      </c>
      <c r="C117" s="7">
        <v>100</v>
      </c>
      <c r="D117" s="7">
        <v>150</v>
      </c>
      <c r="E117" s="7" t="s">
        <v>7</v>
      </c>
      <c r="F117" s="16" t="s">
        <v>119</v>
      </c>
      <c r="G117" s="8">
        <v>43212.333333333299</v>
      </c>
      <c r="H117" s="14">
        <v>250</v>
      </c>
      <c r="I117" s="7">
        <f t="shared" si="6"/>
        <v>250</v>
      </c>
      <c r="J117" s="15">
        <f t="shared" si="7"/>
        <v>0</v>
      </c>
    </row>
    <row r="118" spans="1:10" s="7" customFormat="1" ht="16.5">
      <c r="A118" s="7" t="s">
        <v>68</v>
      </c>
      <c r="B118" s="7" t="s">
        <v>6</v>
      </c>
      <c r="C118" s="7">
        <v>100</v>
      </c>
      <c r="D118" s="7">
        <v>100</v>
      </c>
      <c r="E118" s="7" t="s">
        <v>7</v>
      </c>
      <c r="F118" s="16" t="s">
        <v>120</v>
      </c>
      <c r="G118" s="8">
        <v>43212.416666666701</v>
      </c>
      <c r="H118" s="14">
        <v>200</v>
      </c>
      <c r="I118" s="7">
        <f t="shared" si="6"/>
        <v>200</v>
      </c>
      <c r="J118" s="15">
        <f t="shared" si="7"/>
        <v>0</v>
      </c>
    </row>
    <row r="119" spans="1:10" s="7" customFormat="1" ht="16.5">
      <c r="A119" s="7" t="s">
        <v>68</v>
      </c>
      <c r="B119" s="7" t="s">
        <v>6</v>
      </c>
      <c r="C119" s="7">
        <v>100</v>
      </c>
      <c r="D119" s="7">
        <v>200</v>
      </c>
      <c r="E119" s="7" t="s">
        <v>7</v>
      </c>
      <c r="F119" s="16" t="s">
        <v>122</v>
      </c>
      <c r="G119" s="8">
        <v>43212.708333333299</v>
      </c>
      <c r="H119" s="14">
        <v>300</v>
      </c>
      <c r="I119" s="7">
        <f t="shared" si="6"/>
        <v>300</v>
      </c>
      <c r="J119" s="15">
        <f t="shared" si="7"/>
        <v>0</v>
      </c>
    </row>
    <row r="120" spans="1:10" s="7" customFormat="1" ht="16.5">
      <c r="A120" s="7" t="s">
        <v>69</v>
      </c>
      <c r="B120" s="7" t="s">
        <v>6</v>
      </c>
      <c r="C120" s="7">
        <v>0</v>
      </c>
      <c r="D120" s="7">
        <v>75</v>
      </c>
      <c r="E120" s="7" t="s">
        <v>7</v>
      </c>
      <c r="F120" s="16" t="s">
        <v>123</v>
      </c>
      <c r="G120" s="8">
        <v>43213.708333333299</v>
      </c>
      <c r="H120" s="14">
        <v>175</v>
      </c>
      <c r="I120" s="7">
        <f t="shared" si="6"/>
        <v>75</v>
      </c>
      <c r="J120" s="15">
        <f t="shared" si="7"/>
        <v>100</v>
      </c>
    </row>
    <row r="121" spans="1:10" s="7" customFormat="1" ht="16.5">
      <c r="A121" s="7" t="s">
        <v>70</v>
      </c>
      <c r="B121" s="7" t="s">
        <v>6</v>
      </c>
      <c r="C121" s="7">
        <v>100</v>
      </c>
      <c r="D121" s="7">
        <v>100</v>
      </c>
      <c r="E121" s="7" t="s">
        <v>7</v>
      </c>
      <c r="F121" s="16" t="s">
        <v>119</v>
      </c>
      <c r="G121" s="8">
        <v>43219.333333333299</v>
      </c>
      <c r="H121" s="14">
        <v>200</v>
      </c>
      <c r="I121" s="7">
        <f t="shared" si="6"/>
        <v>200</v>
      </c>
      <c r="J121" s="15">
        <f t="shared" si="7"/>
        <v>0</v>
      </c>
    </row>
    <row r="122" spans="1:10" s="7" customFormat="1" ht="16.5">
      <c r="A122" s="7" t="s">
        <v>70</v>
      </c>
      <c r="B122" s="7" t="s">
        <v>6</v>
      </c>
      <c r="C122" s="7">
        <v>100</v>
      </c>
      <c r="D122" s="7">
        <v>100</v>
      </c>
      <c r="E122" s="7" t="s">
        <v>7</v>
      </c>
      <c r="F122" s="16" t="s">
        <v>125</v>
      </c>
      <c r="G122" s="8">
        <v>43219.666666666701</v>
      </c>
      <c r="H122" s="14">
        <v>200</v>
      </c>
      <c r="I122" s="7">
        <f t="shared" si="6"/>
        <v>200</v>
      </c>
      <c r="J122" s="15">
        <f t="shared" si="7"/>
        <v>0</v>
      </c>
    </row>
    <row r="123" spans="1:10" s="7" customFormat="1" ht="16.5">
      <c r="A123" s="7" t="s">
        <v>71</v>
      </c>
      <c r="B123" s="7" t="s">
        <v>6</v>
      </c>
      <c r="C123" s="7">
        <v>100</v>
      </c>
      <c r="D123" s="7">
        <v>100</v>
      </c>
      <c r="E123" s="7" t="s">
        <v>7</v>
      </c>
      <c r="F123" s="16" t="s">
        <v>122</v>
      </c>
      <c r="G123" s="8">
        <v>43220.708333333299</v>
      </c>
      <c r="H123" s="14">
        <v>200</v>
      </c>
      <c r="I123" s="7">
        <f t="shared" si="6"/>
        <v>200</v>
      </c>
      <c r="J123" s="15">
        <f t="shared" si="7"/>
        <v>0</v>
      </c>
    </row>
    <row r="124" spans="1:10">
      <c r="H124" s="3">
        <f>SUM(H103:H123)</f>
        <v>4629</v>
      </c>
      <c r="I124" s="7">
        <f>SUM(I103:I123)</f>
        <v>4129</v>
      </c>
    </row>
    <row r="126" spans="1:10" s="9" customFormat="1" ht="13.5">
      <c r="A126" s="9" t="s">
        <v>72</v>
      </c>
      <c r="B126" s="9" t="s">
        <v>6</v>
      </c>
      <c r="C126" s="9">
        <v>100</v>
      </c>
      <c r="D126" s="9">
        <v>100</v>
      </c>
      <c r="E126" s="9" t="s">
        <v>7</v>
      </c>
      <c r="G126" s="10">
        <v>43225.666666666701</v>
      </c>
      <c r="H126" s="11">
        <v>200</v>
      </c>
      <c r="I126" s="9">
        <f>C126+D126</f>
        <v>200</v>
      </c>
      <c r="J126" s="12">
        <f>H126-I126</f>
        <v>0</v>
      </c>
    </row>
    <row r="127" spans="1:10" s="9" customFormat="1" ht="13.5">
      <c r="A127" s="9" t="s">
        <v>72</v>
      </c>
      <c r="B127" s="9" t="s">
        <v>6</v>
      </c>
      <c r="C127" s="9">
        <v>100</v>
      </c>
      <c r="D127" s="9">
        <v>100</v>
      </c>
      <c r="E127" s="9" t="s">
        <v>7</v>
      </c>
      <c r="G127" s="10">
        <v>43225.770833333299</v>
      </c>
      <c r="H127" s="11">
        <v>200</v>
      </c>
      <c r="I127" s="9">
        <f>C127+D127</f>
        <v>200</v>
      </c>
      <c r="J127" s="12">
        <f>H127-I127</f>
        <v>0</v>
      </c>
    </row>
    <row r="128" spans="1:10" s="9" customFormat="1" ht="13.5">
      <c r="A128" s="9" t="s">
        <v>73</v>
      </c>
      <c r="B128" s="9" t="s">
        <v>6</v>
      </c>
      <c r="C128" s="9">
        <v>100</v>
      </c>
      <c r="D128" s="9">
        <v>75</v>
      </c>
      <c r="E128" s="9" t="s">
        <v>7</v>
      </c>
      <c r="G128" s="10">
        <v>43226.416666666701</v>
      </c>
      <c r="H128" s="11">
        <v>175</v>
      </c>
      <c r="I128" s="9">
        <f>C128+D128</f>
        <v>175</v>
      </c>
      <c r="J128" s="12">
        <f>H128-I128</f>
        <v>0</v>
      </c>
    </row>
    <row r="129" spans="1:10" s="9" customFormat="1" ht="13.5">
      <c r="A129" s="9" t="s">
        <v>73</v>
      </c>
      <c r="B129" s="9" t="s">
        <v>6</v>
      </c>
      <c r="C129" s="9">
        <v>100</v>
      </c>
      <c r="D129" s="9">
        <v>175</v>
      </c>
      <c r="E129" s="9" t="s">
        <v>7</v>
      </c>
      <c r="G129" s="10">
        <v>43226.708333333299</v>
      </c>
      <c r="H129" s="11">
        <v>275</v>
      </c>
      <c r="I129" s="9">
        <f>C129+D129</f>
        <v>275</v>
      </c>
      <c r="J129" s="12">
        <f>H129-I129</f>
        <v>0</v>
      </c>
    </row>
    <row r="130" spans="1:10" s="9" customFormat="1" ht="13.5">
      <c r="A130" s="9" t="s">
        <v>74</v>
      </c>
      <c r="B130" s="9" t="s">
        <v>6</v>
      </c>
      <c r="C130" s="9">
        <v>0</v>
      </c>
      <c r="D130" s="9">
        <v>75</v>
      </c>
      <c r="E130" s="9" t="s">
        <v>7</v>
      </c>
      <c r="G130" s="10">
        <v>43227.708333333299</v>
      </c>
      <c r="H130" s="11">
        <v>175</v>
      </c>
      <c r="I130" s="9">
        <f>C130+D130</f>
        <v>75</v>
      </c>
      <c r="J130" s="12">
        <f>H130-I130</f>
        <v>100</v>
      </c>
    </row>
    <row r="131" spans="1:10" s="9" customFormat="1" ht="13.5">
      <c r="A131" s="9" t="s">
        <v>75</v>
      </c>
      <c r="B131" s="9" t="s">
        <v>6</v>
      </c>
      <c r="C131" s="9">
        <v>177</v>
      </c>
      <c r="D131" s="9">
        <v>0</v>
      </c>
      <c r="E131" s="9" t="s">
        <v>27</v>
      </c>
      <c r="G131" s="10">
        <v>43231.791666666701</v>
      </c>
      <c r="H131" s="11">
        <v>177</v>
      </c>
      <c r="I131" s="9">
        <f>C131+D131</f>
        <v>177</v>
      </c>
      <c r="J131" s="12">
        <f>H131-I131</f>
        <v>0</v>
      </c>
    </row>
    <row r="132" spans="1:10" s="9" customFormat="1" ht="13.5">
      <c r="A132" s="9" t="s">
        <v>76</v>
      </c>
      <c r="B132" s="9" t="s">
        <v>6</v>
      </c>
      <c r="C132" s="9">
        <v>100</v>
      </c>
      <c r="D132" s="9">
        <v>200</v>
      </c>
      <c r="E132" s="9" t="s">
        <v>7</v>
      </c>
      <c r="G132" s="10">
        <v>43232.666666666701</v>
      </c>
      <c r="H132" s="11">
        <v>300</v>
      </c>
      <c r="I132" s="9">
        <f>C132+D132</f>
        <v>300</v>
      </c>
      <c r="J132" s="12">
        <f>H132-I132</f>
        <v>0</v>
      </c>
    </row>
    <row r="133" spans="1:10" s="9" customFormat="1" ht="13.5">
      <c r="A133" s="9" t="s">
        <v>76</v>
      </c>
      <c r="B133" s="9" t="s">
        <v>6</v>
      </c>
      <c r="C133" s="9">
        <v>100</v>
      </c>
      <c r="D133" s="9">
        <v>100</v>
      </c>
      <c r="E133" s="9" t="s">
        <v>7</v>
      </c>
      <c r="G133" s="10">
        <v>43232.770833333299</v>
      </c>
      <c r="H133" s="11">
        <v>200</v>
      </c>
      <c r="I133" s="9">
        <f>C133+D133</f>
        <v>200</v>
      </c>
      <c r="J133" s="12">
        <f>H133-I133</f>
        <v>0</v>
      </c>
    </row>
    <row r="134" spans="1:10" s="9" customFormat="1" ht="13.5">
      <c r="A134" s="9" t="s">
        <v>77</v>
      </c>
      <c r="B134" s="9" t="s">
        <v>6</v>
      </c>
      <c r="C134" s="9">
        <v>100</v>
      </c>
      <c r="D134" s="9">
        <v>100</v>
      </c>
      <c r="E134" s="9" t="s">
        <v>7</v>
      </c>
      <c r="G134" s="10">
        <v>43233.333333333299</v>
      </c>
      <c r="H134" s="11">
        <v>200</v>
      </c>
      <c r="I134" s="9">
        <f>C134+D134</f>
        <v>200</v>
      </c>
      <c r="J134" s="12">
        <f>H134-I134</f>
        <v>0</v>
      </c>
    </row>
    <row r="135" spans="1:10" s="9" customFormat="1" ht="13.5">
      <c r="A135" s="9" t="s">
        <v>77</v>
      </c>
      <c r="B135" s="9" t="s">
        <v>6</v>
      </c>
      <c r="C135" s="9">
        <v>100</v>
      </c>
      <c r="D135" s="9">
        <v>100</v>
      </c>
      <c r="E135" s="9" t="s">
        <v>7</v>
      </c>
      <c r="G135" s="10">
        <v>43233.416666666701</v>
      </c>
      <c r="H135" s="11">
        <v>200</v>
      </c>
      <c r="I135" s="9">
        <f>C135+D135</f>
        <v>200</v>
      </c>
      <c r="J135" s="12">
        <f>H135-I135</f>
        <v>0</v>
      </c>
    </row>
    <row r="136" spans="1:10" s="9" customFormat="1" ht="13.5">
      <c r="A136" s="9" t="s">
        <v>77</v>
      </c>
      <c r="B136" s="9" t="s">
        <v>6</v>
      </c>
      <c r="C136" s="9">
        <v>100</v>
      </c>
      <c r="D136" s="9">
        <v>225</v>
      </c>
      <c r="E136" s="9" t="s">
        <v>7</v>
      </c>
      <c r="G136" s="10">
        <v>43233.708333333299</v>
      </c>
      <c r="H136" s="11">
        <v>325</v>
      </c>
      <c r="I136" s="9">
        <f>C136+D136</f>
        <v>325</v>
      </c>
      <c r="J136" s="12">
        <f>H136-I136</f>
        <v>0</v>
      </c>
    </row>
    <row r="137" spans="1:10" s="9" customFormat="1" ht="13.5">
      <c r="A137" s="9" t="s">
        <v>78</v>
      </c>
      <c r="B137" s="9" t="s">
        <v>6</v>
      </c>
      <c r="C137" s="9">
        <v>100</v>
      </c>
      <c r="D137" s="9">
        <v>75</v>
      </c>
      <c r="E137" s="9" t="s">
        <v>7</v>
      </c>
      <c r="G137" s="10">
        <v>43234.708333333299</v>
      </c>
      <c r="H137" s="11">
        <v>175</v>
      </c>
      <c r="I137" s="9">
        <f>C137+D137</f>
        <v>175</v>
      </c>
      <c r="J137" s="12">
        <f>H137-I137</f>
        <v>0</v>
      </c>
    </row>
    <row r="138" spans="1:10" s="9" customFormat="1" ht="13.5">
      <c r="A138" s="9" t="s">
        <v>79</v>
      </c>
      <c r="B138" s="9" t="s">
        <v>6</v>
      </c>
      <c r="C138" s="9">
        <v>100</v>
      </c>
      <c r="D138" s="9">
        <v>100</v>
      </c>
      <c r="E138" s="9" t="s">
        <v>7</v>
      </c>
      <c r="G138" s="10">
        <v>43239.666666666701</v>
      </c>
      <c r="H138" s="11">
        <v>200</v>
      </c>
      <c r="I138" s="9">
        <f>C138+D138</f>
        <v>200</v>
      </c>
      <c r="J138" s="12">
        <f>H138-I138</f>
        <v>0</v>
      </c>
    </row>
    <row r="139" spans="1:10" s="9" customFormat="1" ht="13.5">
      <c r="A139" s="9" t="s">
        <v>79</v>
      </c>
      <c r="B139" s="9" t="s">
        <v>6</v>
      </c>
      <c r="C139" s="9">
        <v>100</v>
      </c>
      <c r="D139" s="9">
        <v>100</v>
      </c>
      <c r="E139" s="9" t="s">
        <v>7</v>
      </c>
      <c r="G139" s="10">
        <v>43239.770833333299</v>
      </c>
      <c r="H139" s="11">
        <v>200</v>
      </c>
      <c r="I139" s="9">
        <f>C139+D139</f>
        <v>200</v>
      </c>
      <c r="J139" s="12">
        <f>H139-I139</f>
        <v>0</v>
      </c>
    </row>
    <row r="140" spans="1:10" s="9" customFormat="1" ht="13.5">
      <c r="A140" s="9" t="s">
        <v>80</v>
      </c>
      <c r="B140" s="9" t="s">
        <v>6</v>
      </c>
      <c r="C140" s="9">
        <v>100</v>
      </c>
      <c r="D140" s="9">
        <v>175</v>
      </c>
      <c r="E140" s="9" t="s">
        <v>7</v>
      </c>
      <c r="G140" s="10">
        <v>43240.708333333299</v>
      </c>
      <c r="H140" s="11">
        <v>275</v>
      </c>
      <c r="I140" s="9">
        <f>C140+D140</f>
        <v>275</v>
      </c>
      <c r="J140" s="12">
        <f>H140-I140</f>
        <v>0</v>
      </c>
    </row>
    <row r="141" spans="1:10" s="9" customFormat="1" ht="13.5">
      <c r="A141" s="9" t="s">
        <v>81</v>
      </c>
      <c r="B141" s="9" t="s">
        <v>6</v>
      </c>
      <c r="C141" s="9">
        <v>100</v>
      </c>
      <c r="D141" s="9">
        <v>50</v>
      </c>
      <c r="E141" s="9" t="s">
        <v>7</v>
      </c>
      <c r="G141" s="10">
        <v>43241.708333333299</v>
      </c>
      <c r="H141" s="11">
        <v>150</v>
      </c>
      <c r="I141" s="9">
        <f>C141+D141</f>
        <v>150</v>
      </c>
      <c r="J141" s="12">
        <f>H141-I141</f>
        <v>0</v>
      </c>
    </row>
    <row r="142" spans="1:10" s="9" customFormat="1" ht="13.5">
      <c r="A142" s="9" t="s">
        <v>82</v>
      </c>
      <c r="B142" s="9" t="s">
        <v>6</v>
      </c>
      <c r="C142" s="9">
        <v>100</v>
      </c>
      <c r="D142" s="9">
        <v>100</v>
      </c>
      <c r="E142" s="9" t="s">
        <v>7</v>
      </c>
      <c r="G142" s="10">
        <v>43246.770833333299</v>
      </c>
      <c r="H142" s="11">
        <v>200</v>
      </c>
      <c r="I142" s="9">
        <f>C142+D142</f>
        <v>200</v>
      </c>
      <c r="J142" s="12">
        <f>H142-I142</f>
        <v>0</v>
      </c>
    </row>
    <row r="143" spans="1:10" s="9" customFormat="1" ht="13.5">
      <c r="A143" s="9" t="s">
        <v>83</v>
      </c>
      <c r="B143" s="9" t="s">
        <v>6</v>
      </c>
      <c r="C143" s="9">
        <v>100</v>
      </c>
      <c r="D143" s="9">
        <v>100</v>
      </c>
      <c r="E143" s="9" t="s">
        <v>7</v>
      </c>
      <c r="G143" s="10">
        <v>43247.333333333299</v>
      </c>
      <c r="H143" s="11">
        <v>200</v>
      </c>
      <c r="I143" s="9">
        <f>C143+D143</f>
        <v>200</v>
      </c>
      <c r="J143" s="12">
        <f>H143-I143</f>
        <v>0</v>
      </c>
    </row>
    <row r="144" spans="1:10" s="9" customFormat="1" ht="13.5">
      <c r="A144" s="9" t="s">
        <v>83</v>
      </c>
      <c r="B144" s="9" t="s">
        <v>6</v>
      </c>
      <c r="C144" s="9">
        <v>100</v>
      </c>
      <c r="D144" s="9">
        <v>125</v>
      </c>
      <c r="E144" s="9" t="s">
        <v>7</v>
      </c>
      <c r="G144" s="10">
        <v>43247.416666666701</v>
      </c>
      <c r="H144" s="11">
        <v>225</v>
      </c>
      <c r="I144" s="9">
        <f>C144+D144</f>
        <v>225</v>
      </c>
      <c r="J144" s="12">
        <f>H144-I144</f>
        <v>0</v>
      </c>
    </row>
    <row r="145" spans="1:10" s="9" customFormat="1" ht="13.5">
      <c r="A145" s="9" t="s">
        <v>83</v>
      </c>
      <c r="B145" s="9" t="s">
        <v>6</v>
      </c>
      <c r="C145" s="9">
        <v>100</v>
      </c>
      <c r="D145" s="9">
        <v>150</v>
      </c>
      <c r="E145" s="9" t="s">
        <v>7</v>
      </c>
      <c r="G145" s="10">
        <v>43247.708333333299</v>
      </c>
      <c r="H145" s="11">
        <v>250</v>
      </c>
      <c r="I145" s="9">
        <f>C145+D145</f>
        <v>250</v>
      </c>
      <c r="J145" s="12">
        <f>H145-I145</f>
        <v>0</v>
      </c>
    </row>
    <row r="146" spans="1:10" s="9" customFormat="1" ht="13.5">
      <c r="A146" s="9" t="s">
        <v>84</v>
      </c>
      <c r="B146" s="9" t="s">
        <v>6</v>
      </c>
      <c r="C146" s="9">
        <v>100</v>
      </c>
      <c r="D146" s="9">
        <v>50</v>
      </c>
      <c r="E146" s="9" t="s">
        <v>7</v>
      </c>
      <c r="G146" s="10">
        <v>43248.630555555603</v>
      </c>
      <c r="H146" s="11">
        <v>150</v>
      </c>
      <c r="I146" s="9">
        <f>C146+D146</f>
        <v>150</v>
      </c>
      <c r="J146" s="12">
        <f>H146-I146</f>
        <v>0</v>
      </c>
    </row>
    <row r="147" spans="1:10">
      <c r="H147" s="3">
        <f>SUM(H126:H146)</f>
        <v>4452</v>
      </c>
      <c r="I147">
        <f>SUM(I126:I146)</f>
        <v>4352</v>
      </c>
      <c r="J147">
        <v>100</v>
      </c>
    </row>
    <row r="149" spans="1:10">
      <c r="A149" t="s">
        <v>85</v>
      </c>
      <c r="B149" t="s">
        <v>6</v>
      </c>
      <c r="C149">
        <v>177</v>
      </c>
      <c r="D149">
        <v>0</v>
      </c>
      <c r="E149" t="s">
        <v>27</v>
      </c>
    </row>
    <row r="150" spans="1:10">
      <c r="A150" t="s">
        <v>86</v>
      </c>
      <c r="B150" t="s">
        <v>6</v>
      </c>
      <c r="C150">
        <v>100</v>
      </c>
      <c r="D150">
        <v>200</v>
      </c>
      <c r="E150" t="s">
        <v>7</v>
      </c>
    </row>
    <row r="151" spans="1:10">
      <c r="A151" t="s">
        <v>86</v>
      </c>
      <c r="B151" t="s">
        <v>6</v>
      </c>
      <c r="C151">
        <v>100</v>
      </c>
      <c r="D151">
        <v>100</v>
      </c>
      <c r="E151" t="s">
        <v>7</v>
      </c>
    </row>
    <row r="152" spans="1:10">
      <c r="A152" t="s">
        <v>87</v>
      </c>
      <c r="B152" t="s">
        <v>6</v>
      </c>
      <c r="C152">
        <v>100</v>
      </c>
      <c r="D152">
        <v>100</v>
      </c>
      <c r="E152" t="s">
        <v>7</v>
      </c>
    </row>
    <row r="153" spans="1:10">
      <c r="A153" t="s">
        <v>87</v>
      </c>
      <c r="B153" t="s">
        <v>6</v>
      </c>
      <c r="C153">
        <v>100</v>
      </c>
      <c r="D153">
        <v>100</v>
      </c>
      <c r="E153" t="s">
        <v>7</v>
      </c>
    </row>
    <row r="154" spans="1:10">
      <c r="A154" t="s">
        <v>87</v>
      </c>
      <c r="B154" t="s">
        <v>6</v>
      </c>
      <c r="C154">
        <v>100</v>
      </c>
      <c r="D154">
        <v>225</v>
      </c>
      <c r="E154" t="s">
        <v>7</v>
      </c>
    </row>
    <row r="155" spans="1:10">
      <c r="A155" t="s">
        <v>88</v>
      </c>
      <c r="B155" t="s">
        <v>6</v>
      </c>
      <c r="C155">
        <v>177</v>
      </c>
      <c r="D155">
        <v>0</v>
      </c>
      <c r="E155" t="s">
        <v>27</v>
      </c>
    </row>
    <row r="156" spans="1:10">
      <c r="A156" t="s">
        <v>89</v>
      </c>
      <c r="B156" t="s">
        <v>6</v>
      </c>
      <c r="C156">
        <v>100</v>
      </c>
      <c r="D156">
        <v>100</v>
      </c>
      <c r="E156" t="s">
        <v>7</v>
      </c>
    </row>
    <row r="157" spans="1:10">
      <c r="A157" t="s">
        <v>89</v>
      </c>
      <c r="B157" t="s">
        <v>6</v>
      </c>
      <c r="C157">
        <v>100</v>
      </c>
      <c r="D157">
        <v>100</v>
      </c>
      <c r="E157" t="s">
        <v>7</v>
      </c>
    </row>
    <row r="158" spans="1:10">
      <c r="A158" t="s">
        <v>90</v>
      </c>
      <c r="B158" t="s">
        <v>6</v>
      </c>
      <c r="C158">
        <v>100</v>
      </c>
      <c r="D158">
        <v>125</v>
      </c>
      <c r="E158" t="s">
        <v>7</v>
      </c>
    </row>
    <row r="159" spans="1:10">
      <c r="A159" t="s">
        <v>90</v>
      </c>
      <c r="B159" t="s">
        <v>6</v>
      </c>
      <c r="C159">
        <v>100</v>
      </c>
      <c r="D159">
        <v>125</v>
      </c>
      <c r="E159" t="s">
        <v>7</v>
      </c>
    </row>
    <row r="160" spans="1:10">
      <c r="A160" t="s">
        <v>90</v>
      </c>
      <c r="B160" t="s">
        <v>6</v>
      </c>
      <c r="C160">
        <v>100</v>
      </c>
      <c r="D160">
        <v>275</v>
      </c>
      <c r="E160" t="s">
        <v>7</v>
      </c>
    </row>
    <row r="161" spans="1:5">
      <c r="A161" t="s">
        <v>91</v>
      </c>
      <c r="B161" t="s">
        <v>6</v>
      </c>
      <c r="C161">
        <v>177</v>
      </c>
      <c r="D161">
        <v>0</v>
      </c>
      <c r="E161" t="s">
        <v>27</v>
      </c>
    </row>
    <row r="162" spans="1:5">
      <c r="A162" t="s">
        <v>92</v>
      </c>
      <c r="B162" t="s">
        <v>6</v>
      </c>
      <c r="C162">
        <v>0</v>
      </c>
      <c r="D162">
        <v>25</v>
      </c>
      <c r="E162" t="s">
        <v>7</v>
      </c>
    </row>
    <row r="163" spans="1:5">
      <c r="A163" t="s">
        <v>92</v>
      </c>
      <c r="B163" t="s">
        <v>6</v>
      </c>
      <c r="C163">
        <v>100</v>
      </c>
      <c r="D163">
        <v>100</v>
      </c>
      <c r="E163" t="s">
        <v>7</v>
      </c>
    </row>
    <row r="164" spans="1:5">
      <c r="A164" t="s">
        <v>92</v>
      </c>
      <c r="B164" t="s">
        <v>6</v>
      </c>
      <c r="C164">
        <v>100</v>
      </c>
      <c r="D164">
        <v>75</v>
      </c>
      <c r="E164" t="s">
        <v>7</v>
      </c>
    </row>
    <row r="165" spans="1:5">
      <c r="A165" t="s">
        <v>93</v>
      </c>
      <c r="B165" t="s">
        <v>6</v>
      </c>
      <c r="C165">
        <v>100</v>
      </c>
      <c r="D165">
        <v>100</v>
      </c>
      <c r="E165" t="s">
        <v>7</v>
      </c>
    </row>
    <row r="166" spans="1:5">
      <c r="A166" t="s">
        <v>94</v>
      </c>
      <c r="B166" t="s">
        <v>6</v>
      </c>
      <c r="C166">
        <v>100</v>
      </c>
      <c r="D166">
        <v>25</v>
      </c>
      <c r="E166" t="s">
        <v>7</v>
      </c>
    </row>
    <row r="167" spans="1:5">
      <c r="A167" t="s">
        <v>95</v>
      </c>
      <c r="B167" t="s">
        <v>6</v>
      </c>
      <c r="C167">
        <v>100</v>
      </c>
      <c r="D167">
        <v>75</v>
      </c>
      <c r="E167" t="s">
        <v>7</v>
      </c>
    </row>
    <row r="168" spans="1:5">
      <c r="A168" t="s">
        <v>96</v>
      </c>
      <c r="B168" t="s">
        <v>6</v>
      </c>
      <c r="C168">
        <v>100</v>
      </c>
      <c r="D168">
        <v>75</v>
      </c>
      <c r="E168" t="s">
        <v>7</v>
      </c>
    </row>
    <row r="169" spans="1:5">
      <c r="A169" t="s">
        <v>96</v>
      </c>
      <c r="B169" t="s">
        <v>6</v>
      </c>
      <c r="C169">
        <v>100</v>
      </c>
      <c r="D169">
        <v>125</v>
      </c>
      <c r="E169" t="s">
        <v>7</v>
      </c>
    </row>
    <row r="170" spans="1:5">
      <c r="A170" t="s">
        <v>96</v>
      </c>
      <c r="B170" t="s">
        <v>6</v>
      </c>
      <c r="C170">
        <v>100</v>
      </c>
      <c r="D170">
        <v>225</v>
      </c>
      <c r="E170" t="s">
        <v>7</v>
      </c>
    </row>
    <row r="171" spans="1:5">
      <c r="A171" t="s">
        <v>97</v>
      </c>
      <c r="B171" t="s">
        <v>6</v>
      </c>
      <c r="C171">
        <v>100</v>
      </c>
      <c r="D171">
        <v>50</v>
      </c>
      <c r="E171" t="s">
        <v>7</v>
      </c>
    </row>
    <row r="172" spans="1:5">
      <c r="A172" t="s">
        <v>98</v>
      </c>
      <c r="B172" t="s">
        <v>6</v>
      </c>
      <c r="C172">
        <v>177</v>
      </c>
      <c r="D172">
        <v>0</v>
      </c>
      <c r="E172" t="s">
        <v>27</v>
      </c>
    </row>
    <row r="173" spans="1:5">
      <c r="A173" t="s">
        <v>99</v>
      </c>
      <c r="B173" t="s">
        <v>6</v>
      </c>
      <c r="C173">
        <v>100</v>
      </c>
      <c r="D173">
        <v>125</v>
      </c>
      <c r="E173" t="s">
        <v>7</v>
      </c>
    </row>
    <row r="174" spans="1:5">
      <c r="A174" t="s">
        <v>99</v>
      </c>
      <c r="B174" t="s">
        <v>6</v>
      </c>
      <c r="C174">
        <v>100</v>
      </c>
      <c r="D174">
        <v>100</v>
      </c>
      <c r="E174" t="s">
        <v>7</v>
      </c>
    </row>
    <row r="177" spans="1:5">
      <c r="A177" t="s">
        <v>100</v>
      </c>
      <c r="B177" t="s">
        <v>6</v>
      </c>
      <c r="C177">
        <v>100</v>
      </c>
      <c r="D177">
        <v>125</v>
      </c>
      <c r="E177" t="s">
        <v>7</v>
      </c>
    </row>
    <row r="178" spans="1:5">
      <c r="A178" t="s">
        <v>100</v>
      </c>
      <c r="B178" t="s">
        <v>6</v>
      </c>
      <c r="C178">
        <v>100</v>
      </c>
      <c r="D178">
        <v>100</v>
      </c>
      <c r="E178" t="s">
        <v>7</v>
      </c>
    </row>
    <row r="179" spans="1:5">
      <c r="A179" t="s">
        <v>100</v>
      </c>
      <c r="B179" t="s">
        <v>6</v>
      </c>
      <c r="C179">
        <v>100</v>
      </c>
      <c r="D179">
        <v>225</v>
      </c>
      <c r="E179" t="s">
        <v>7</v>
      </c>
    </row>
    <row r="180" spans="1:5">
      <c r="A180" t="s">
        <v>101</v>
      </c>
      <c r="B180" t="s">
        <v>6</v>
      </c>
      <c r="C180">
        <v>100</v>
      </c>
      <c r="D180">
        <v>75</v>
      </c>
      <c r="E180" t="s">
        <v>7</v>
      </c>
    </row>
    <row r="181" spans="1:5">
      <c r="A181" t="s">
        <v>102</v>
      </c>
      <c r="B181" t="s">
        <v>6</v>
      </c>
      <c r="C181">
        <v>100</v>
      </c>
      <c r="D181">
        <v>75</v>
      </c>
      <c r="E181" t="s">
        <v>7</v>
      </c>
    </row>
    <row r="182" spans="1:5">
      <c r="A182" t="s">
        <v>103</v>
      </c>
      <c r="B182" t="s">
        <v>6</v>
      </c>
      <c r="C182">
        <v>100</v>
      </c>
      <c r="D182">
        <v>100</v>
      </c>
      <c r="E182" t="s">
        <v>7</v>
      </c>
    </row>
    <row r="183" spans="1:5">
      <c r="A183" t="s">
        <v>104</v>
      </c>
      <c r="B183" t="s">
        <v>6</v>
      </c>
      <c r="C183">
        <v>100</v>
      </c>
      <c r="D183">
        <v>100</v>
      </c>
      <c r="E183" t="s">
        <v>7</v>
      </c>
    </row>
    <row r="184" spans="1:5">
      <c r="A184" t="s">
        <v>105</v>
      </c>
      <c r="B184" t="s">
        <v>6</v>
      </c>
      <c r="C184">
        <v>100</v>
      </c>
      <c r="D184">
        <v>100</v>
      </c>
      <c r="E184" t="s">
        <v>7</v>
      </c>
    </row>
    <row r="185" spans="1:5">
      <c r="A185" t="s">
        <v>106</v>
      </c>
      <c r="B185" t="s">
        <v>6</v>
      </c>
      <c r="C185">
        <v>100</v>
      </c>
      <c r="D185">
        <v>100</v>
      </c>
      <c r="E185" t="s">
        <v>7</v>
      </c>
    </row>
    <row r="186" spans="1:5">
      <c r="A186" t="s">
        <v>107</v>
      </c>
      <c r="B186" t="s">
        <v>6</v>
      </c>
      <c r="C186">
        <v>100</v>
      </c>
      <c r="D186">
        <v>100</v>
      </c>
      <c r="E186" t="s">
        <v>7</v>
      </c>
    </row>
    <row r="187" spans="1:5">
      <c r="A187" t="s">
        <v>108</v>
      </c>
      <c r="B187" t="s">
        <v>6</v>
      </c>
      <c r="C187">
        <v>100</v>
      </c>
      <c r="D187">
        <v>100</v>
      </c>
      <c r="E187" t="s">
        <v>7</v>
      </c>
    </row>
    <row r="188" spans="1:5">
      <c r="A188" t="s">
        <v>109</v>
      </c>
      <c r="B188" t="s">
        <v>6</v>
      </c>
      <c r="C188">
        <v>88</v>
      </c>
      <c r="D188">
        <v>0</v>
      </c>
      <c r="E188" t="s">
        <v>110</v>
      </c>
    </row>
    <row r="189" spans="1:5">
      <c r="A189" t="s">
        <v>111</v>
      </c>
      <c r="B189" t="s">
        <v>6</v>
      </c>
      <c r="C189">
        <v>88</v>
      </c>
      <c r="D189">
        <v>0</v>
      </c>
      <c r="E189" t="s">
        <v>110</v>
      </c>
    </row>
    <row r="190" spans="1:5">
      <c r="A190" t="s">
        <v>111</v>
      </c>
      <c r="B190" t="s">
        <v>6</v>
      </c>
      <c r="C190">
        <v>100</v>
      </c>
      <c r="D190">
        <v>150</v>
      </c>
      <c r="E190" t="s">
        <v>7</v>
      </c>
    </row>
    <row r="191" spans="1:5">
      <c r="A191" t="s">
        <v>112</v>
      </c>
      <c r="B191" t="s">
        <v>6</v>
      </c>
      <c r="C191">
        <v>100</v>
      </c>
      <c r="D191">
        <v>125</v>
      </c>
      <c r="E191" t="s">
        <v>7</v>
      </c>
    </row>
    <row r="192" spans="1:5">
      <c r="A192" t="s">
        <v>113</v>
      </c>
      <c r="B192" t="s">
        <v>6</v>
      </c>
      <c r="C192">
        <v>100</v>
      </c>
      <c r="D192">
        <v>100</v>
      </c>
      <c r="E192" t="s">
        <v>7</v>
      </c>
    </row>
    <row r="193" spans="1:5">
      <c r="A193" t="s">
        <v>114</v>
      </c>
      <c r="B193" t="s">
        <v>6</v>
      </c>
      <c r="C193">
        <v>100</v>
      </c>
      <c r="D193">
        <v>125</v>
      </c>
      <c r="E193" t="s">
        <v>7</v>
      </c>
    </row>
  </sheetData>
  <mergeCells count="2">
    <mergeCell ref="A1:E1"/>
    <mergeCell ref="F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win7</cp:lastModifiedBy>
  <dcterms:modified xsi:type="dcterms:W3CDTF">2018-08-07T03:13:10Z</dcterms:modified>
</cp:coreProperties>
</file>