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5E186074-6AEF-4BFB-897C-BDA1AED415B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2" i="1" l="1"/>
  <c r="I181" i="1"/>
  <c r="I180" i="1"/>
  <c r="I179" i="1"/>
  <c r="I178" i="1"/>
  <c r="I177" i="1"/>
  <c r="I172" i="1"/>
  <c r="I171" i="1"/>
  <c r="I170" i="1"/>
  <c r="I169" i="1"/>
  <c r="I168" i="1"/>
  <c r="I167" i="1"/>
  <c r="S96" i="1"/>
  <c r="S95" i="1"/>
  <c r="S94" i="1"/>
  <c r="S93" i="1"/>
  <c r="S92" i="1"/>
  <c r="S91" i="1"/>
  <c r="S86" i="1"/>
  <c r="S85" i="1"/>
  <c r="S84" i="1"/>
  <c r="S83" i="1"/>
  <c r="S82" i="1"/>
  <c r="S81" i="1"/>
  <c r="I161" i="1"/>
  <c r="I160" i="1"/>
  <c r="I159" i="1"/>
  <c r="I158" i="1"/>
  <c r="I157" i="1"/>
  <c r="I156" i="1"/>
  <c r="I151" i="1"/>
  <c r="I150" i="1"/>
  <c r="I149" i="1"/>
  <c r="I148" i="1"/>
  <c r="I147" i="1"/>
  <c r="I146" i="1"/>
  <c r="I140" i="1"/>
  <c r="I139" i="1"/>
  <c r="I138" i="1"/>
  <c r="I137" i="1"/>
  <c r="I136" i="1"/>
  <c r="I135" i="1"/>
  <c r="I130" i="1"/>
  <c r="I129" i="1"/>
  <c r="I128" i="1"/>
  <c r="I127" i="1"/>
  <c r="I126" i="1"/>
  <c r="I125" i="1"/>
  <c r="I119" i="1"/>
  <c r="I118" i="1"/>
  <c r="I117" i="1"/>
  <c r="I116" i="1"/>
  <c r="I115" i="1"/>
  <c r="I114" i="1"/>
  <c r="I109" i="1"/>
  <c r="I108" i="1"/>
  <c r="I107" i="1"/>
  <c r="I106" i="1"/>
  <c r="I105" i="1"/>
  <c r="I104" i="1"/>
  <c r="I93" i="1"/>
  <c r="I94" i="1"/>
  <c r="I95" i="1"/>
  <c r="I96" i="1"/>
  <c r="I97" i="1"/>
  <c r="I92" i="1"/>
  <c r="I83" i="1"/>
  <c r="I84" i="1"/>
  <c r="I85" i="1"/>
  <c r="I86" i="1"/>
  <c r="I87" i="1"/>
  <c r="I82" i="1"/>
  <c r="Q72" i="1"/>
  <c r="Q62" i="1"/>
  <c r="H73" i="1"/>
  <c r="H72" i="1"/>
  <c r="H71" i="1"/>
  <c r="H70" i="1"/>
  <c r="H69" i="1"/>
  <c r="H68" i="1"/>
  <c r="H61" i="1"/>
  <c r="H60" i="1"/>
  <c r="H59" i="1"/>
  <c r="H58" i="1"/>
  <c r="H57" i="1"/>
  <c r="H56" i="1"/>
  <c r="K47" i="1"/>
  <c r="K46" i="1"/>
  <c r="K45" i="1"/>
  <c r="K44" i="1"/>
  <c r="K43" i="1"/>
  <c r="K42" i="1"/>
  <c r="K20" i="1"/>
  <c r="K19" i="1"/>
  <c r="K18" i="1"/>
  <c r="K17" i="1"/>
  <c r="K16" i="1"/>
  <c r="K15" i="1"/>
  <c r="K8" i="1"/>
  <c r="K7" i="1"/>
  <c r="K6" i="1"/>
  <c r="K5" i="1"/>
  <c r="K4" i="1"/>
  <c r="K3" i="1"/>
  <c r="K30" i="1"/>
  <c r="K31" i="1"/>
  <c r="K32" i="1"/>
  <c r="K33" i="1"/>
  <c r="K34" i="1"/>
  <c r="K35" i="1"/>
</calcChain>
</file>

<file path=xl/sharedStrings.xml><?xml version="1.0" encoding="utf-8"?>
<sst xmlns="http://schemas.openxmlformats.org/spreadsheetml/2006/main" count="508" uniqueCount="71">
  <si>
    <t>测试1</t>
    <phoneticPr fontId="1" type="noConversion"/>
  </si>
  <si>
    <t>数据规模</t>
    <phoneticPr fontId="1" type="noConversion"/>
  </si>
  <si>
    <t>postgreSQL</t>
    <phoneticPr fontId="1" type="noConversion"/>
  </si>
  <si>
    <t>表的数量</t>
    <phoneticPr fontId="1" type="noConversion"/>
  </si>
  <si>
    <t>每个表的行数</t>
    <phoneticPr fontId="1" type="noConversion"/>
  </si>
  <si>
    <t>test1</t>
    <phoneticPr fontId="1" type="noConversion"/>
  </si>
  <si>
    <t>test2</t>
  </si>
  <si>
    <t>test3</t>
  </si>
  <si>
    <t>test4</t>
  </si>
  <si>
    <t>test5</t>
  </si>
  <si>
    <t>平均值</t>
    <phoneticPr fontId="1" type="noConversion"/>
  </si>
  <si>
    <t>接受速度(KB/sec)</t>
    <phoneticPr fontId="1" type="noConversion"/>
  </si>
  <si>
    <t>响应时间平均值(ms)</t>
    <phoneticPr fontId="1" type="noConversion"/>
  </si>
  <si>
    <t>响应时间中位数(ms)</t>
    <phoneticPr fontId="1" type="noConversion"/>
  </si>
  <si>
    <t>90%百分位(ms)</t>
    <phoneticPr fontId="1" type="noConversion"/>
  </si>
  <si>
    <t>发送速度(KB/sec)</t>
    <phoneticPr fontId="1" type="noConversion"/>
  </si>
  <si>
    <t>吞吐量(Bytes/sec)</t>
    <phoneticPr fontId="1" type="noConversion"/>
  </si>
  <si>
    <t>用户数量</t>
    <phoneticPr fontId="1" type="noConversion"/>
  </si>
  <si>
    <t>测试语句</t>
    <phoneticPr fontId="1" type="noConversion"/>
  </si>
  <si>
    <t>insert</t>
    <phoneticPr fontId="1" type="noConversion"/>
  </si>
  <si>
    <t>Transaction isolation</t>
    <phoneticPr fontId="1" type="noConversion"/>
  </si>
  <si>
    <t>default</t>
    <phoneticPr fontId="1" type="noConversion"/>
  </si>
  <si>
    <t>平均单次测试用时</t>
    <phoneticPr fontId="1" type="noConversion"/>
  </si>
  <si>
    <t>Jmeter</t>
    <phoneticPr fontId="1" type="noConversion"/>
  </si>
  <si>
    <t>DataGrip</t>
    <phoneticPr fontId="1" type="noConversion"/>
  </si>
  <si>
    <t>32ms</t>
    <phoneticPr fontId="1" type="noConversion"/>
  </si>
  <si>
    <t>20,000总用时</t>
    <phoneticPr fontId="1" type="noConversion"/>
  </si>
  <si>
    <t>OpenGauss</t>
    <phoneticPr fontId="1" type="noConversion"/>
  </si>
  <si>
    <t>测试2</t>
    <phoneticPr fontId="1" type="noConversion"/>
  </si>
  <si>
    <t>2.996s</t>
    <phoneticPr fontId="1" type="noConversion"/>
  </si>
  <si>
    <t>总用时</t>
    <phoneticPr fontId="1" type="noConversion"/>
  </si>
  <si>
    <t>7.485s</t>
    <phoneticPr fontId="1" type="noConversion"/>
  </si>
  <si>
    <t>select&amp;update</t>
    <phoneticPr fontId="1" type="noConversion"/>
  </si>
  <si>
    <t>15.76s</t>
    <phoneticPr fontId="1" type="noConversion"/>
  </si>
  <si>
    <t>3m43s652ms</t>
    <phoneticPr fontId="1" type="noConversion"/>
  </si>
  <si>
    <t>每1000条sql</t>
    <phoneticPr fontId="1" type="noConversion"/>
  </si>
  <si>
    <t>32.13s</t>
    <phoneticPr fontId="1" type="noConversion"/>
  </si>
  <si>
    <t>3.841ms</t>
    <phoneticPr fontId="1" type="noConversion"/>
  </si>
  <si>
    <t>81ms</t>
    <phoneticPr fontId="1" type="noConversion"/>
  </si>
  <si>
    <t>34.54s</t>
    <phoneticPr fontId="1" type="noConversion"/>
  </si>
  <si>
    <t>14.54s</t>
    <phoneticPr fontId="1" type="noConversion"/>
  </si>
  <si>
    <t>3m22s205ms</t>
    <phoneticPr fontId="1" type="noConversion"/>
  </si>
  <si>
    <t>7.153ms</t>
    <phoneticPr fontId="1" type="noConversion"/>
  </si>
  <si>
    <t>测试3</t>
    <phoneticPr fontId="1" type="noConversion"/>
  </si>
  <si>
    <t>27.56ms</t>
    <phoneticPr fontId="1" type="noConversion"/>
  </si>
  <si>
    <t>28m12s</t>
    <phoneticPr fontId="1" type="noConversion"/>
  </si>
  <si>
    <t>31m12s</t>
    <phoneticPr fontId="1" type="noConversion"/>
  </si>
  <si>
    <t>67.04ms</t>
    <phoneticPr fontId="1" type="noConversion"/>
  </si>
  <si>
    <t>3m0s111ms</t>
    <phoneticPr fontId="1" type="noConversion"/>
  </si>
  <si>
    <t>1,000,000总用时</t>
    <phoneticPr fontId="1" type="noConversion"/>
  </si>
  <si>
    <t>2m24s326ms</t>
    <phoneticPr fontId="1" type="noConversion"/>
  </si>
  <si>
    <t>测试4</t>
    <phoneticPr fontId="1" type="noConversion"/>
  </si>
  <si>
    <t>测试5</t>
    <phoneticPr fontId="1" type="noConversion"/>
  </si>
  <si>
    <t>命令数量</t>
    <phoneticPr fontId="1" type="noConversion"/>
  </si>
  <si>
    <t>select</t>
    <phoneticPr fontId="1" type="noConversion"/>
  </si>
  <si>
    <t>8.57s</t>
    <phoneticPr fontId="1" type="noConversion"/>
  </si>
  <si>
    <t>12.08s</t>
    <phoneticPr fontId="1" type="noConversion"/>
  </si>
  <si>
    <t>1m7.35s</t>
    <phoneticPr fontId="1" type="noConversion"/>
  </si>
  <si>
    <t>测试6</t>
    <phoneticPr fontId="1" type="noConversion"/>
  </si>
  <si>
    <t>测试</t>
    <phoneticPr fontId="1" type="noConversion"/>
  </si>
  <si>
    <t>测试7</t>
    <phoneticPr fontId="1" type="noConversion"/>
  </si>
  <si>
    <t>1m36.46s</t>
    <phoneticPr fontId="1" type="noConversion"/>
  </si>
  <si>
    <t>5m14.44s</t>
    <phoneticPr fontId="1" type="noConversion"/>
  </si>
  <si>
    <t>17m26s</t>
    <phoneticPr fontId="1" type="noConversion"/>
  </si>
  <si>
    <t>5m34.77s</t>
    <phoneticPr fontId="1" type="noConversion"/>
  </si>
  <si>
    <t>19m41.22s</t>
    <phoneticPr fontId="1" type="noConversion"/>
  </si>
  <si>
    <t>测试8</t>
    <phoneticPr fontId="1" type="noConversion"/>
  </si>
  <si>
    <t>测试9</t>
    <phoneticPr fontId="1" type="noConversion"/>
  </si>
  <si>
    <t>测试时间</t>
    <phoneticPr fontId="1" type="noConversion"/>
  </si>
  <si>
    <t>60s</t>
    <phoneticPr fontId="1" type="noConversion"/>
  </si>
  <si>
    <t>样本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</si>
</sst>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1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5"/>
  <sheetViews>
    <sheetView tabSelected="1" topLeftCell="A178" workbookViewId="0">
      <selection activeCell="L184" sqref="L184"/>
    </sheetView>
  </sheetViews>
  <sheetFormatPr defaultRowHeight="14" x14ac:dyDescent="0.3"/>
  <cols>
    <col min="2" max="2" width="16.83203125" customWidth="1"/>
    <col min="3" max="3" width="14.08203125" customWidth="1"/>
    <col min="4" max="4" width="11.4140625" customWidth="1"/>
    <col min="5" max="5" width="18.9140625" customWidth="1"/>
    <col min="6" max="6" width="11.5" style="5" customWidth="1"/>
    <col min="7" max="11" width="8.6640625" style="5"/>
  </cols>
  <sheetData>
    <row r="1" spans="1:11" x14ac:dyDescent="0.3">
      <c r="A1" s="1" t="s">
        <v>0</v>
      </c>
    </row>
    <row r="2" spans="1:11" x14ac:dyDescent="0.3">
      <c r="C2" s="2" t="s">
        <v>2</v>
      </c>
      <c r="D2" s="3" t="s">
        <v>23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</row>
    <row r="3" spans="1:11" x14ac:dyDescent="0.3">
      <c r="A3" t="s">
        <v>1</v>
      </c>
      <c r="E3" t="s">
        <v>12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f t="shared" ref="K3:K5" si="0">AVERAGE(F3:J3)</f>
        <v>1</v>
      </c>
    </row>
    <row r="4" spans="1:11" x14ac:dyDescent="0.3">
      <c r="B4" t="s">
        <v>17</v>
      </c>
      <c r="C4">
        <v>1</v>
      </c>
      <c r="E4" t="s">
        <v>13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f t="shared" si="0"/>
        <v>1</v>
      </c>
    </row>
    <row r="5" spans="1:11" x14ac:dyDescent="0.3">
      <c r="B5" t="s">
        <v>53</v>
      </c>
      <c r="C5">
        <v>20000</v>
      </c>
      <c r="E5" t="s">
        <v>14</v>
      </c>
      <c r="F5" s="5">
        <v>2</v>
      </c>
      <c r="G5" s="5">
        <v>2</v>
      </c>
      <c r="H5" s="5">
        <v>2</v>
      </c>
      <c r="I5" s="5">
        <v>2</v>
      </c>
      <c r="J5" s="5">
        <v>2</v>
      </c>
      <c r="K5" s="5">
        <f t="shared" si="0"/>
        <v>2</v>
      </c>
    </row>
    <row r="6" spans="1:11" x14ac:dyDescent="0.3">
      <c r="B6" t="s">
        <v>3</v>
      </c>
      <c r="C6">
        <v>20</v>
      </c>
      <c r="E6" t="s">
        <v>11</v>
      </c>
      <c r="F6" s="5">
        <v>27.8</v>
      </c>
      <c r="G6" s="5">
        <v>27.44</v>
      </c>
      <c r="H6" s="5">
        <v>28.13</v>
      </c>
      <c r="I6" s="5">
        <v>27.9</v>
      </c>
      <c r="J6" s="5">
        <v>27.85</v>
      </c>
      <c r="K6" s="5">
        <f>AVERAGE(F6:J6)</f>
        <v>27.824000000000002</v>
      </c>
    </row>
    <row r="7" spans="1:11" x14ac:dyDescent="0.3">
      <c r="B7" t="s">
        <v>4</v>
      </c>
      <c r="C7">
        <v>1000</v>
      </c>
      <c r="E7" t="s">
        <v>15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f t="shared" ref="K7:K8" si="1">AVERAGE(F7:J7)</f>
        <v>0</v>
      </c>
    </row>
    <row r="8" spans="1:11" x14ac:dyDescent="0.3">
      <c r="B8" t="s">
        <v>18</v>
      </c>
      <c r="C8" s="1" t="s">
        <v>19</v>
      </c>
      <c r="E8" t="s">
        <v>16</v>
      </c>
      <c r="F8" s="5">
        <v>694.3</v>
      </c>
      <c r="G8" s="5">
        <v>685.4</v>
      </c>
      <c r="H8" s="5">
        <v>702.5</v>
      </c>
      <c r="I8" s="5">
        <v>696.7</v>
      </c>
      <c r="J8" s="5">
        <v>694.8</v>
      </c>
      <c r="K8" s="5">
        <f t="shared" si="1"/>
        <v>694.74</v>
      </c>
    </row>
    <row r="9" spans="1:11" x14ac:dyDescent="0.3">
      <c r="B9" t="s">
        <v>20</v>
      </c>
      <c r="C9" t="s">
        <v>21</v>
      </c>
      <c r="E9" t="s">
        <v>22</v>
      </c>
      <c r="F9" s="4" t="s">
        <v>36</v>
      </c>
    </row>
    <row r="11" spans="1:11" x14ac:dyDescent="0.3">
      <c r="D11" s="3" t="s">
        <v>24</v>
      </c>
      <c r="E11" t="s">
        <v>35</v>
      </c>
      <c r="F11" s="5" t="s">
        <v>25</v>
      </c>
    </row>
    <row r="12" spans="1:11" x14ac:dyDescent="0.3">
      <c r="E12" t="s">
        <v>26</v>
      </c>
      <c r="F12" s="5" t="s">
        <v>29</v>
      </c>
    </row>
    <row r="14" spans="1:11" x14ac:dyDescent="0.3">
      <c r="C14" s="2" t="s">
        <v>27</v>
      </c>
      <c r="D14" s="3" t="s">
        <v>23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10</v>
      </c>
    </row>
    <row r="15" spans="1:11" x14ac:dyDescent="0.3">
      <c r="A15" t="s">
        <v>1</v>
      </c>
      <c r="E15" t="s">
        <v>12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f t="shared" ref="K15:K17" si="2">AVERAGE(F15:J15)</f>
        <v>1</v>
      </c>
    </row>
    <row r="16" spans="1:11" x14ac:dyDescent="0.3">
      <c r="B16" t="s">
        <v>17</v>
      </c>
      <c r="C16">
        <v>1</v>
      </c>
      <c r="E16" t="s">
        <v>13</v>
      </c>
      <c r="F16" s="5">
        <v>2</v>
      </c>
      <c r="G16" s="5">
        <v>2</v>
      </c>
      <c r="H16" s="5">
        <v>2</v>
      </c>
      <c r="I16" s="5">
        <v>2</v>
      </c>
      <c r="J16" s="5">
        <v>2</v>
      </c>
      <c r="K16" s="5">
        <f t="shared" si="2"/>
        <v>2</v>
      </c>
    </row>
    <row r="17" spans="1:11" x14ac:dyDescent="0.3">
      <c r="B17" t="s">
        <v>53</v>
      </c>
      <c r="C17">
        <v>20000</v>
      </c>
      <c r="E17" t="s">
        <v>14</v>
      </c>
      <c r="F17" s="5">
        <v>2</v>
      </c>
      <c r="G17" s="5">
        <v>2</v>
      </c>
      <c r="H17" s="5">
        <v>2</v>
      </c>
      <c r="I17" s="5">
        <v>2</v>
      </c>
      <c r="J17" s="5">
        <v>2</v>
      </c>
      <c r="K17" s="5">
        <f t="shared" si="2"/>
        <v>2</v>
      </c>
    </row>
    <row r="18" spans="1:11" x14ac:dyDescent="0.3">
      <c r="B18" t="s">
        <v>3</v>
      </c>
      <c r="C18">
        <v>20</v>
      </c>
      <c r="E18" t="s">
        <v>11</v>
      </c>
      <c r="F18" s="5">
        <v>23.09</v>
      </c>
      <c r="G18" s="5">
        <v>23.06</v>
      </c>
      <c r="H18" s="5">
        <v>23.04</v>
      </c>
      <c r="I18" s="5">
        <v>22.92</v>
      </c>
      <c r="J18" s="5">
        <v>23.08</v>
      </c>
      <c r="K18" s="5">
        <f>AVERAGE(F18:J18)</f>
        <v>23.038</v>
      </c>
    </row>
    <row r="19" spans="1:11" x14ac:dyDescent="0.3">
      <c r="B19" t="s">
        <v>4</v>
      </c>
      <c r="C19">
        <v>1000</v>
      </c>
      <c r="E19" t="s">
        <v>15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f t="shared" ref="K19:K20" si="3">AVERAGE(F19:J19)</f>
        <v>0</v>
      </c>
    </row>
    <row r="20" spans="1:11" x14ac:dyDescent="0.3">
      <c r="B20" t="s">
        <v>18</v>
      </c>
      <c r="C20" s="1" t="s">
        <v>19</v>
      </c>
      <c r="E20" t="s">
        <v>16</v>
      </c>
      <c r="F20" s="5">
        <v>576.70000000000005</v>
      </c>
      <c r="G20" s="5">
        <v>577.29999999999995</v>
      </c>
      <c r="H20" s="5">
        <v>575.5</v>
      </c>
      <c r="I20" s="5">
        <v>572.5</v>
      </c>
      <c r="J20" s="5">
        <v>576.4</v>
      </c>
      <c r="K20" s="5">
        <f t="shared" si="3"/>
        <v>575.68000000000006</v>
      </c>
    </row>
    <row r="21" spans="1:11" x14ac:dyDescent="0.3">
      <c r="B21" t="s">
        <v>20</v>
      </c>
      <c r="C21" t="s">
        <v>21</v>
      </c>
      <c r="E21" t="s">
        <v>22</v>
      </c>
      <c r="F21" s="4" t="s">
        <v>39</v>
      </c>
    </row>
    <row r="23" spans="1:11" x14ac:dyDescent="0.3">
      <c r="D23" s="3" t="s">
        <v>24</v>
      </c>
      <c r="E23" t="s">
        <v>35</v>
      </c>
      <c r="F23" s="5" t="s">
        <v>38</v>
      </c>
    </row>
    <row r="24" spans="1:11" x14ac:dyDescent="0.3">
      <c r="E24" t="s">
        <v>26</v>
      </c>
      <c r="F24" s="5" t="s">
        <v>37</v>
      </c>
    </row>
    <row r="28" spans="1:11" x14ac:dyDescent="0.3">
      <c r="A28" s="1" t="s">
        <v>28</v>
      </c>
    </row>
    <row r="29" spans="1:11" x14ac:dyDescent="0.3">
      <c r="C29" s="2" t="s">
        <v>2</v>
      </c>
      <c r="D29" s="3" t="s">
        <v>23</v>
      </c>
      <c r="F29" s="5" t="s">
        <v>5</v>
      </c>
      <c r="G29" s="5" t="s">
        <v>6</v>
      </c>
      <c r="H29" s="5" t="s">
        <v>7</v>
      </c>
      <c r="I29" s="5" t="s">
        <v>8</v>
      </c>
      <c r="J29" s="5" t="s">
        <v>9</v>
      </c>
      <c r="K29" s="5" t="s">
        <v>10</v>
      </c>
    </row>
    <row r="30" spans="1:11" x14ac:dyDescent="0.3">
      <c r="A30" t="s">
        <v>1</v>
      </c>
      <c r="E30" t="s">
        <v>12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f t="shared" ref="K30:K35" si="4">AVERAGE(F30:J30)</f>
        <v>0</v>
      </c>
    </row>
    <row r="31" spans="1:11" x14ac:dyDescent="0.3">
      <c r="B31" t="s">
        <v>17</v>
      </c>
      <c r="C31">
        <v>1</v>
      </c>
      <c r="E31" t="s">
        <v>13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f t="shared" si="4"/>
        <v>1</v>
      </c>
    </row>
    <row r="32" spans="1:11" x14ac:dyDescent="0.3">
      <c r="B32" t="s">
        <v>53</v>
      </c>
      <c r="C32">
        <v>20000</v>
      </c>
      <c r="E32" t="s">
        <v>14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f t="shared" si="4"/>
        <v>1</v>
      </c>
    </row>
    <row r="33" spans="1:11" x14ac:dyDescent="0.3">
      <c r="B33" t="s">
        <v>3</v>
      </c>
      <c r="C33">
        <v>20</v>
      </c>
      <c r="E33" t="s">
        <v>11</v>
      </c>
      <c r="F33" s="5">
        <v>59.57</v>
      </c>
      <c r="G33" s="5">
        <v>57.19</v>
      </c>
      <c r="H33" s="5">
        <v>56.91</v>
      </c>
      <c r="I33" s="5">
        <v>57.82</v>
      </c>
      <c r="J33" s="5">
        <v>56.98</v>
      </c>
      <c r="K33" s="5">
        <f t="shared" si="4"/>
        <v>57.693999999999996</v>
      </c>
    </row>
    <row r="34" spans="1:11" x14ac:dyDescent="0.3">
      <c r="B34" t="s">
        <v>4</v>
      </c>
      <c r="C34">
        <v>1000</v>
      </c>
      <c r="E34" t="s">
        <v>15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f t="shared" si="4"/>
        <v>0</v>
      </c>
    </row>
    <row r="35" spans="1:11" x14ac:dyDescent="0.3">
      <c r="B35" t="s">
        <v>18</v>
      </c>
      <c r="C35" s="1" t="s">
        <v>32</v>
      </c>
      <c r="E35" t="s">
        <v>16</v>
      </c>
      <c r="F35" s="5">
        <v>1584.1</v>
      </c>
      <c r="G35" s="5">
        <v>1521.3</v>
      </c>
      <c r="H35" s="5">
        <v>1513.8</v>
      </c>
      <c r="I35" s="5">
        <v>1525.7</v>
      </c>
      <c r="J35" s="5">
        <v>1515.6</v>
      </c>
      <c r="K35" s="5">
        <f t="shared" si="4"/>
        <v>1532.1</v>
      </c>
    </row>
    <row r="36" spans="1:11" x14ac:dyDescent="0.3">
      <c r="B36" t="s">
        <v>20</v>
      </c>
      <c r="C36" t="s">
        <v>21</v>
      </c>
      <c r="E36" t="s">
        <v>22</v>
      </c>
      <c r="F36" s="4" t="s">
        <v>33</v>
      </c>
    </row>
    <row r="38" spans="1:11" x14ac:dyDescent="0.3">
      <c r="D38" s="3" t="s">
        <v>24</v>
      </c>
      <c r="E38" t="s">
        <v>35</v>
      </c>
      <c r="F38" s="5" t="s">
        <v>31</v>
      </c>
    </row>
    <row r="39" spans="1:11" x14ac:dyDescent="0.3">
      <c r="E39" t="s">
        <v>30</v>
      </c>
      <c r="F39" s="5" t="s">
        <v>34</v>
      </c>
    </row>
    <row r="41" spans="1:11" x14ac:dyDescent="0.3">
      <c r="C41" s="2" t="s">
        <v>27</v>
      </c>
      <c r="D41" s="3" t="s">
        <v>23</v>
      </c>
      <c r="F41" s="5" t="s">
        <v>5</v>
      </c>
      <c r="G41" s="5" t="s">
        <v>6</v>
      </c>
      <c r="H41" s="5" t="s">
        <v>7</v>
      </c>
      <c r="I41" s="5" t="s">
        <v>8</v>
      </c>
      <c r="J41" s="5" t="s">
        <v>9</v>
      </c>
      <c r="K41" s="5" t="s">
        <v>10</v>
      </c>
    </row>
    <row r="42" spans="1:11" x14ac:dyDescent="0.3">
      <c r="A42" t="s">
        <v>1</v>
      </c>
      <c r="E42" t="s">
        <v>12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f t="shared" ref="K42:K44" si="5">AVERAGE(F42:J42)</f>
        <v>0</v>
      </c>
    </row>
    <row r="43" spans="1:11" x14ac:dyDescent="0.3">
      <c r="B43" t="s">
        <v>17</v>
      </c>
      <c r="C43">
        <v>1</v>
      </c>
      <c r="E43" t="s">
        <v>13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f t="shared" si="5"/>
        <v>1</v>
      </c>
    </row>
    <row r="44" spans="1:11" x14ac:dyDescent="0.3">
      <c r="B44" t="s">
        <v>53</v>
      </c>
      <c r="C44">
        <v>20000</v>
      </c>
      <c r="E44" t="s">
        <v>14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f t="shared" si="5"/>
        <v>1</v>
      </c>
    </row>
    <row r="45" spans="1:11" x14ac:dyDescent="0.3">
      <c r="B45" t="s">
        <v>3</v>
      </c>
      <c r="C45">
        <v>20</v>
      </c>
      <c r="E45" t="s">
        <v>11</v>
      </c>
      <c r="F45" s="5">
        <v>49.84</v>
      </c>
      <c r="G45" s="5">
        <v>51.23</v>
      </c>
      <c r="H45" s="5">
        <v>51.74</v>
      </c>
      <c r="I45" s="5">
        <v>49.96</v>
      </c>
      <c r="J45" s="5">
        <v>50.63</v>
      </c>
      <c r="K45" s="5">
        <f>AVERAGE(F45:J45)</f>
        <v>50.68</v>
      </c>
    </row>
    <row r="46" spans="1:11" x14ac:dyDescent="0.3">
      <c r="B46" t="s">
        <v>4</v>
      </c>
      <c r="C46">
        <v>1000</v>
      </c>
      <c r="E46" t="s">
        <v>15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f t="shared" ref="K46:K47" si="6">AVERAGE(F46:J46)</f>
        <v>0</v>
      </c>
    </row>
    <row r="47" spans="1:11" x14ac:dyDescent="0.3">
      <c r="B47" t="s">
        <v>18</v>
      </c>
      <c r="C47" s="1" t="s">
        <v>32</v>
      </c>
      <c r="E47" t="s">
        <v>16</v>
      </c>
      <c r="F47" s="5">
        <v>1325.6</v>
      </c>
      <c r="G47" s="5">
        <v>1362.9</v>
      </c>
      <c r="H47" s="5">
        <v>1376.4</v>
      </c>
      <c r="I47" s="5">
        <v>1331.1</v>
      </c>
      <c r="J47" s="5">
        <v>1351.3</v>
      </c>
      <c r="K47" s="5">
        <f t="shared" si="6"/>
        <v>1349.46</v>
      </c>
    </row>
    <row r="48" spans="1:11" x14ac:dyDescent="0.3">
      <c r="B48" t="s">
        <v>20</v>
      </c>
      <c r="C48" t="s">
        <v>21</v>
      </c>
      <c r="E48" t="s">
        <v>22</v>
      </c>
      <c r="F48" s="4" t="s">
        <v>40</v>
      </c>
    </row>
    <row r="50" spans="1:17" x14ac:dyDescent="0.3">
      <c r="D50" s="3" t="s">
        <v>24</v>
      </c>
      <c r="E50" t="s">
        <v>35</v>
      </c>
      <c r="F50" s="5" t="s">
        <v>42</v>
      </c>
    </row>
    <row r="51" spans="1:17" x14ac:dyDescent="0.3">
      <c r="E51" t="s">
        <v>26</v>
      </c>
      <c r="F51" s="5" t="s">
        <v>41</v>
      </c>
    </row>
    <row r="54" spans="1:17" x14ac:dyDescent="0.3">
      <c r="A54" s="1" t="s">
        <v>43</v>
      </c>
    </row>
    <row r="55" spans="1:17" x14ac:dyDescent="0.3">
      <c r="C55" s="2" t="s">
        <v>2</v>
      </c>
      <c r="D55" s="3" t="s">
        <v>23</v>
      </c>
      <c r="F55" s="5" t="s">
        <v>5</v>
      </c>
      <c r="G55" s="5" t="s">
        <v>6</v>
      </c>
      <c r="H55" s="5" t="s">
        <v>10</v>
      </c>
    </row>
    <row r="56" spans="1:17" x14ac:dyDescent="0.3">
      <c r="A56" t="s">
        <v>1</v>
      </c>
      <c r="E56" t="s">
        <v>12</v>
      </c>
      <c r="F56" s="5">
        <v>1</v>
      </c>
      <c r="G56" s="5">
        <v>1</v>
      </c>
      <c r="H56" s="5">
        <f t="shared" ref="H56:H61" si="7">AVERAGE(F56:G56)</f>
        <v>1</v>
      </c>
    </row>
    <row r="57" spans="1:17" x14ac:dyDescent="0.3">
      <c r="B57" t="s">
        <v>17</v>
      </c>
      <c r="C57">
        <v>1</v>
      </c>
      <c r="E57" t="s">
        <v>13</v>
      </c>
      <c r="F57" s="5">
        <v>1</v>
      </c>
      <c r="G57" s="5">
        <v>1</v>
      </c>
      <c r="H57" s="5">
        <f t="shared" si="7"/>
        <v>1</v>
      </c>
      <c r="M57">
        <v>26</v>
      </c>
      <c r="N57">
        <v>30</v>
      </c>
      <c r="O57">
        <v>26</v>
      </c>
      <c r="P57">
        <v>30</v>
      </c>
      <c r="Q57">
        <v>25</v>
      </c>
    </row>
    <row r="58" spans="1:17" x14ac:dyDescent="0.3">
      <c r="B58" t="s">
        <v>53</v>
      </c>
      <c r="C58">
        <v>1000000</v>
      </c>
      <c r="E58" t="s">
        <v>14</v>
      </c>
      <c r="F58" s="5">
        <v>3</v>
      </c>
      <c r="G58" s="5">
        <v>3</v>
      </c>
      <c r="H58" s="5">
        <f t="shared" si="7"/>
        <v>3</v>
      </c>
      <c r="M58">
        <v>26</v>
      </c>
      <c r="N58">
        <v>35</v>
      </c>
      <c r="O58">
        <v>26</v>
      </c>
      <c r="P58">
        <v>26</v>
      </c>
      <c r="Q58">
        <v>23</v>
      </c>
    </row>
    <row r="59" spans="1:17" x14ac:dyDescent="0.3">
      <c r="B59" t="s">
        <v>3</v>
      </c>
      <c r="C59">
        <v>50</v>
      </c>
      <c r="E59" t="s">
        <v>11</v>
      </c>
      <c r="F59" s="5">
        <v>23.32</v>
      </c>
      <c r="G59" s="5">
        <v>24.15</v>
      </c>
      <c r="H59" s="5">
        <f t="shared" si="7"/>
        <v>23.734999999999999</v>
      </c>
      <c r="M59">
        <v>31</v>
      </c>
      <c r="N59">
        <v>30</v>
      </c>
      <c r="O59">
        <v>26</v>
      </c>
      <c r="P59">
        <v>29</v>
      </c>
      <c r="Q59">
        <v>23</v>
      </c>
    </row>
    <row r="60" spans="1:17" x14ac:dyDescent="0.3">
      <c r="B60" t="s">
        <v>4</v>
      </c>
      <c r="C60">
        <v>20000</v>
      </c>
      <c r="E60" t="s">
        <v>15</v>
      </c>
      <c r="F60" s="5">
        <v>0</v>
      </c>
      <c r="G60" s="5">
        <v>0</v>
      </c>
      <c r="H60" s="5">
        <f t="shared" si="7"/>
        <v>0</v>
      </c>
      <c r="M60">
        <v>27</v>
      </c>
      <c r="N60">
        <v>27</v>
      </c>
      <c r="O60">
        <v>31</v>
      </c>
      <c r="P60">
        <v>25</v>
      </c>
      <c r="Q60">
        <v>28</v>
      </c>
    </row>
    <row r="61" spans="1:17" x14ac:dyDescent="0.3">
      <c r="B61" t="s">
        <v>18</v>
      </c>
      <c r="C61" s="1" t="s">
        <v>19</v>
      </c>
      <c r="E61" t="s">
        <v>16</v>
      </c>
      <c r="F61" s="5">
        <v>576.79999999999995</v>
      </c>
      <c r="G61" s="5">
        <v>603.29999999999995</v>
      </c>
      <c r="H61" s="5">
        <f t="shared" si="7"/>
        <v>590.04999999999995</v>
      </c>
      <c r="M61">
        <v>32</v>
      </c>
      <c r="N61">
        <v>30</v>
      </c>
      <c r="O61">
        <v>27</v>
      </c>
      <c r="P61">
        <v>25</v>
      </c>
      <c r="Q61">
        <v>25</v>
      </c>
    </row>
    <row r="62" spans="1:17" x14ac:dyDescent="0.3">
      <c r="B62" t="s">
        <v>20</v>
      </c>
      <c r="C62" t="s">
        <v>21</v>
      </c>
      <c r="E62" t="s">
        <v>22</v>
      </c>
      <c r="F62" s="4" t="s">
        <v>45</v>
      </c>
      <c r="Q62">
        <f>AVERAGE(M57:Q61)</f>
        <v>27.56</v>
      </c>
    </row>
    <row r="64" spans="1:17" x14ac:dyDescent="0.3">
      <c r="D64" s="3" t="s">
        <v>24</v>
      </c>
      <c r="E64" t="s">
        <v>35</v>
      </c>
      <c r="F64" s="5" t="s">
        <v>44</v>
      </c>
    </row>
    <row r="65" spans="1:19" x14ac:dyDescent="0.3">
      <c r="E65" t="s">
        <v>49</v>
      </c>
      <c r="F65" s="5" t="s">
        <v>50</v>
      </c>
    </row>
    <row r="67" spans="1:19" x14ac:dyDescent="0.3">
      <c r="C67" s="2" t="s">
        <v>27</v>
      </c>
      <c r="D67" s="3" t="s">
        <v>23</v>
      </c>
      <c r="F67" s="5" t="s">
        <v>5</v>
      </c>
      <c r="G67" s="5" t="s">
        <v>6</v>
      </c>
      <c r="H67" s="5" t="s">
        <v>10</v>
      </c>
      <c r="M67">
        <v>66</v>
      </c>
      <c r="N67">
        <v>62</v>
      </c>
      <c r="O67">
        <v>70</v>
      </c>
      <c r="P67">
        <v>66</v>
      </c>
      <c r="Q67">
        <v>63</v>
      </c>
    </row>
    <row r="68" spans="1:19" x14ac:dyDescent="0.3">
      <c r="A68" t="s">
        <v>1</v>
      </c>
      <c r="E68" t="s">
        <v>12</v>
      </c>
      <c r="F68" s="5">
        <v>0</v>
      </c>
      <c r="G68" s="5">
        <v>0</v>
      </c>
      <c r="H68" s="5">
        <f t="shared" ref="H68:H73" si="8">AVERAGE(F68:G68)</f>
        <v>0</v>
      </c>
      <c r="M68">
        <v>74</v>
      </c>
      <c r="N68">
        <v>72</v>
      </c>
      <c r="O68">
        <v>63</v>
      </c>
      <c r="P68">
        <v>61</v>
      </c>
      <c r="Q68">
        <v>76</v>
      </c>
    </row>
    <row r="69" spans="1:19" x14ac:dyDescent="0.3">
      <c r="B69" t="s">
        <v>17</v>
      </c>
      <c r="C69">
        <v>1</v>
      </c>
      <c r="E69" t="s">
        <v>13</v>
      </c>
      <c r="F69" s="5">
        <v>1</v>
      </c>
      <c r="G69" s="5">
        <v>1</v>
      </c>
      <c r="H69" s="5">
        <f t="shared" si="8"/>
        <v>1</v>
      </c>
      <c r="M69">
        <v>66</v>
      </c>
      <c r="N69">
        <v>71</v>
      </c>
      <c r="O69">
        <v>65</v>
      </c>
      <c r="P69">
        <v>80</v>
      </c>
      <c r="Q69">
        <v>67</v>
      </c>
    </row>
    <row r="70" spans="1:19" x14ac:dyDescent="0.3">
      <c r="B70" t="s">
        <v>53</v>
      </c>
      <c r="C70">
        <v>1000000</v>
      </c>
      <c r="E70" t="s">
        <v>14</v>
      </c>
      <c r="F70" s="5">
        <v>1</v>
      </c>
      <c r="G70" s="5">
        <v>1</v>
      </c>
      <c r="H70" s="5">
        <f t="shared" si="8"/>
        <v>1</v>
      </c>
      <c r="M70">
        <v>65</v>
      </c>
      <c r="N70">
        <v>67</v>
      </c>
      <c r="O70">
        <v>62</v>
      </c>
      <c r="P70">
        <v>66</v>
      </c>
      <c r="Q70">
        <v>72</v>
      </c>
    </row>
    <row r="71" spans="1:19" x14ac:dyDescent="0.3">
      <c r="B71" t="s">
        <v>3</v>
      </c>
      <c r="C71">
        <v>50</v>
      </c>
      <c r="E71" t="s">
        <v>11</v>
      </c>
      <c r="F71" s="5">
        <v>21.42</v>
      </c>
      <c r="G71" s="5">
        <v>20.95</v>
      </c>
      <c r="H71" s="5">
        <f t="shared" si="8"/>
        <v>21.185000000000002</v>
      </c>
      <c r="M71">
        <v>67</v>
      </c>
      <c r="N71">
        <v>59</v>
      </c>
      <c r="O71">
        <v>61</v>
      </c>
      <c r="P71">
        <v>65</v>
      </c>
      <c r="Q71">
        <v>70</v>
      </c>
    </row>
    <row r="72" spans="1:19" x14ac:dyDescent="0.3">
      <c r="B72" t="s">
        <v>4</v>
      </c>
      <c r="C72">
        <v>20000</v>
      </c>
      <c r="E72" t="s">
        <v>15</v>
      </c>
      <c r="F72" s="5">
        <v>0</v>
      </c>
      <c r="G72" s="5">
        <v>0</v>
      </c>
      <c r="H72" s="5">
        <f t="shared" si="8"/>
        <v>0</v>
      </c>
      <c r="Q72">
        <f>AVERAGE(M67:Q71)</f>
        <v>67.040000000000006</v>
      </c>
    </row>
    <row r="73" spans="1:19" x14ac:dyDescent="0.3">
      <c r="B73" t="s">
        <v>18</v>
      </c>
      <c r="C73" s="1" t="s">
        <v>19</v>
      </c>
      <c r="E73" t="s">
        <v>16</v>
      </c>
      <c r="F73" s="5">
        <v>534.9</v>
      </c>
      <c r="G73" s="5">
        <v>523.20000000000005</v>
      </c>
      <c r="H73" s="5">
        <f t="shared" si="8"/>
        <v>529.04999999999995</v>
      </c>
    </row>
    <row r="74" spans="1:19" x14ac:dyDescent="0.3">
      <c r="B74" t="s">
        <v>20</v>
      </c>
      <c r="C74" t="s">
        <v>21</v>
      </c>
      <c r="E74" t="s">
        <v>22</v>
      </c>
      <c r="F74" s="4" t="s">
        <v>46</v>
      </c>
    </row>
    <row r="76" spans="1:19" x14ac:dyDescent="0.3">
      <c r="D76" s="3" t="s">
        <v>24</v>
      </c>
      <c r="E76" t="s">
        <v>35</v>
      </c>
      <c r="F76" s="5" t="s">
        <v>47</v>
      </c>
    </row>
    <row r="77" spans="1:19" x14ac:dyDescent="0.3">
      <c r="E77" t="s">
        <v>49</v>
      </c>
      <c r="F77" s="5" t="s">
        <v>48</v>
      </c>
    </row>
    <row r="79" spans="1:19" x14ac:dyDescent="0.3">
      <c r="K79" s="1" t="s">
        <v>59</v>
      </c>
      <c r="P79" s="5"/>
      <c r="Q79" s="5"/>
      <c r="R79" s="5"/>
      <c r="S79" s="5"/>
    </row>
    <row r="80" spans="1:19" x14ac:dyDescent="0.3">
      <c r="A80" s="1" t="s">
        <v>51</v>
      </c>
      <c r="K80"/>
      <c r="M80" s="2" t="s">
        <v>2</v>
      </c>
      <c r="N80" s="3" t="s">
        <v>23</v>
      </c>
      <c r="P80" s="5" t="s">
        <v>5</v>
      </c>
      <c r="Q80" s="5" t="s">
        <v>6</v>
      </c>
      <c r="R80" s="5" t="s">
        <v>7</v>
      </c>
      <c r="S80" s="5" t="s">
        <v>10</v>
      </c>
    </row>
    <row r="81" spans="1:19" x14ac:dyDescent="0.3">
      <c r="C81" s="2" t="s">
        <v>2</v>
      </c>
      <c r="D81" s="3" t="s">
        <v>23</v>
      </c>
      <c r="F81" s="5" t="s">
        <v>5</v>
      </c>
      <c r="G81" s="5" t="s">
        <v>6</v>
      </c>
      <c r="H81" s="5" t="s">
        <v>7</v>
      </c>
      <c r="I81" s="5" t="s">
        <v>10</v>
      </c>
      <c r="K81" t="s">
        <v>1</v>
      </c>
      <c r="O81" t="s">
        <v>12</v>
      </c>
      <c r="P81" s="5">
        <v>0</v>
      </c>
      <c r="Q81" s="5">
        <v>1</v>
      </c>
      <c r="R81" s="5">
        <v>0</v>
      </c>
      <c r="S81" s="5">
        <f t="shared" ref="S81:S86" si="9">AVERAGE(P81:R81)</f>
        <v>0.33333333333333331</v>
      </c>
    </row>
    <row r="82" spans="1:19" x14ac:dyDescent="0.3">
      <c r="A82" t="s">
        <v>1</v>
      </c>
      <c r="E82" t="s">
        <v>12</v>
      </c>
      <c r="F82" s="5">
        <v>0</v>
      </c>
      <c r="G82" s="5">
        <v>0</v>
      </c>
      <c r="H82" s="5">
        <v>0</v>
      </c>
      <c r="I82" s="5">
        <f>AVERAGE(F82:H82)</f>
        <v>0</v>
      </c>
      <c r="K82"/>
      <c r="L82" t="s">
        <v>17</v>
      </c>
      <c r="M82">
        <v>20</v>
      </c>
      <c r="O82" t="s">
        <v>13</v>
      </c>
      <c r="P82" s="5">
        <v>0</v>
      </c>
      <c r="Q82" s="5">
        <v>1</v>
      </c>
      <c r="R82" s="5">
        <v>1</v>
      </c>
      <c r="S82" s="5">
        <f t="shared" si="9"/>
        <v>0.66666666666666663</v>
      </c>
    </row>
    <row r="83" spans="1:19" x14ac:dyDescent="0.3">
      <c r="B83" t="s">
        <v>17</v>
      </c>
      <c r="C83">
        <v>20</v>
      </c>
      <c r="E83" t="s">
        <v>13</v>
      </c>
      <c r="F83" s="5">
        <v>1</v>
      </c>
      <c r="G83" s="5">
        <v>1</v>
      </c>
      <c r="H83" s="5">
        <v>1</v>
      </c>
      <c r="I83" s="5">
        <f t="shared" ref="I83:I87" si="10">AVERAGE(F83:H83)</f>
        <v>1</v>
      </c>
      <c r="K83"/>
      <c r="L83" t="s">
        <v>53</v>
      </c>
      <c r="M83">
        <v>100000</v>
      </c>
      <c r="O83" t="s">
        <v>14</v>
      </c>
      <c r="P83" s="5">
        <v>0</v>
      </c>
      <c r="Q83" s="5">
        <v>0</v>
      </c>
      <c r="R83" s="5">
        <v>0</v>
      </c>
      <c r="S83" s="5">
        <f t="shared" si="9"/>
        <v>0</v>
      </c>
    </row>
    <row r="84" spans="1:19" x14ac:dyDescent="0.3">
      <c r="B84" t="s">
        <v>53</v>
      </c>
      <c r="C84">
        <v>100000</v>
      </c>
      <c r="E84" t="s">
        <v>14</v>
      </c>
      <c r="F84" s="5">
        <v>1</v>
      </c>
      <c r="G84" s="5">
        <v>1</v>
      </c>
      <c r="H84" s="5">
        <v>1</v>
      </c>
      <c r="I84" s="5">
        <f t="shared" si="10"/>
        <v>1</v>
      </c>
      <c r="K84"/>
      <c r="L84" t="s">
        <v>3</v>
      </c>
      <c r="M84">
        <v>50</v>
      </c>
      <c r="O84" t="s">
        <v>11</v>
      </c>
      <c r="P84" s="5">
        <v>0</v>
      </c>
      <c r="Q84" s="5">
        <v>0</v>
      </c>
      <c r="R84" s="5">
        <v>0</v>
      </c>
      <c r="S84" s="5">
        <f t="shared" si="9"/>
        <v>0</v>
      </c>
    </row>
    <row r="85" spans="1:19" x14ac:dyDescent="0.3">
      <c r="B85" t="s">
        <v>3</v>
      </c>
      <c r="C85">
        <v>50</v>
      </c>
      <c r="E85" t="s">
        <v>11</v>
      </c>
      <c r="F85" s="5">
        <v>1318.85</v>
      </c>
      <c r="G85" s="5">
        <v>1403.19</v>
      </c>
      <c r="H85" s="5">
        <v>1414.96</v>
      </c>
      <c r="I85" s="5">
        <f t="shared" si="10"/>
        <v>1379</v>
      </c>
      <c r="K85"/>
      <c r="L85" t="s">
        <v>4</v>
      </c>
      <c r="M85">
        <v>20000</v>
      </c>
      <c r="O85" t="s">
        <v>15</v>
      </c>
      <c r="P85" s="5">
        <v>0</v>
      </c>
      <c r="Q85" s="5">
        <v>0</v>
      </c>
      <c r="R85" s="5">
        <v>0</v>
      </c>
      <c r="S85" s="5">
        <f t="shared" si="9"/>
        <v>0</v>
      </c>
    </row>
    <row r="86" spans="1:19" x14ac:dyDescent="0.3">
      <c r="B86" t="s">
        <v>4</v>
      </c>
      <c r="C86">
        <v>20000</v>
      </c>
      <c r="E86" t="s">
        <v>15</v>
      </c>
      <c r="F86" s="5">
        <v>0</v>
      </c>
      <c r="G86" s="5">
        <v>0</v>
      </c>
      <c r="H86" s="5">
        <v>0</v>
      </c>
      <c r="I86" s="5">
        <f t="shared" si="10"/>
        <v>0</v>
      </c>
      <c r="K86"/>
      <c r="L86" t="s">
        <v>18</v>
      </c>
      <c r="M86" s="1" t="s">
        <v>54</v>
      </c>
      <c r="O86" t="s">
        <v>16</v>
      </c>
      <c r="P86" s="5">
        <v>0</v>
      </c>
      <c r="Q86" s="5">
        <v>0</v>
      </c>
      <c r="R86" s="5">
        <v>0</v>
      </c>
      <c r="S86" s="5">
        <f t="shared" si="9"/>
        <v>0</v>
      </c>
    </row>
    <row r="87" spans="1:19" x14ac:dyDescent="0.3">
      <c r="B87" t="s">
        <v>18</v>
      </c>
      <c r="C87" s="1" t="s">
        <v>54</v>
      </c>
      <c r="E87" t="s">
        <v>16</v>
      </c>
      <c r="F87" s="5">
        <v>16289.3</v>
      </c>
      <c r="G87" s="5">
        <v>17331</v>
      </c>
      <c r="H87" s="5">
        <v>17476.400000000001</v>
      </c>
      <c r="I87" s="5">
        <f t="shared" si="10"/>
        <v>17032.233333333334</v>
      </c>
      <c r="K87"/>
      <c r="L87" t="s">
        <v>20</v>
      </c>
      <c r="M87" t="s">
        <v>21</v>
      </c>
      <c r="O87" t="s">
        <v>22</v>
      </c>
      <c r="P87" s="4">
        <v>0</v>
      </c>
      <c r="Q87" s="5"/>
      <c r="R87" s="5"/>
      <c r="S87" s="5"/>
    </row>
    <row r="88" spans="1:19" x14ac:dyDescent="0.3">
      <c r="B88" t="s">
        <v>20</v>
      </c>
      <c r="C88" t="s">
        <v>21</v>
      </c>
      <c r="E88" t="s">
        <v>22</v>
      </c>
      <c r="F88" s="4" t="s">
        <v>55</v>
      </c>
      <c r="K88"/>
      <c r="P88" s="5"/>
      <c r="Q88" s="5"/>
      <c r="R88" s="5"/>
      <c r="S88" s="5"/>
    </row>
    <row r="89" spans="1:19" x14ac:dyDescent="0.3">
      <c r="K89"/>
      <c r="P89" s="5"/>
      <c r="Q89" s="5"/>
      <c r="R89" s="5"/>
      <c r="S89" s="5"/>
    </row>
    <row r="90" spans="1:19" x14ac:dyDescent="0.3">
      <c r="K90"/>
      <c r="M90" s="2" t="s">
        <v>27</v>
      </c>
      <c r="N90" s="3" t="s">
        <v>23</v>
      </c>
      <c r="P90" s="5" t="s">
        <v>5</v>
      </c>
      <c r="Q90" s="5" t="s">
        <v>6</v>
      </c>
      <c r="R90" s="5" t="s">
        <v>7</v>
      </c>
      <c r="S90" s="5" t="s">
        <v>10</v>
      </c>
    </row>
    <row r="91" spans="1:19" x14ac:dyDescent="0.3">
      <c r="C91" s="2" t="s">
        <v>27</v>
      </c>
      <c r="D91" s="3" t="s">
        <v>23</v>
      </c>
      <c r="F91" s="5" t="s">
        <v>5</v>
      </c>
      <c r="G91" s="5" t="s">
        <v>6</v>
      </c>
      <c r="H91" s="5" t="s">
        <v>7</v>
      </c>
      <c r="I91" s="5" t="s">
        <v>10</v>
      </c>
      <c r="K91" t="s">
        <v>1</v>
      </c>
      <c r="O91" t="s">
        <v>12</v>
      </c>
      <c r="P91" s="5">
        <v>0</v>
      </c>
      <c r="Q91" s="5">
        <v>0</v>
      </c>
      <c r="R91" s="5">
        <v>0</v>
      </c>
      <c r="S91" s="5">
        <f t="shared" ref="S91:S96" si="11">AVERAGE(P91:R91)</f>
        <v>0</v>
      </c>
    </row>
    <row r="92" spans="1:19" x14ac:dyDescent="0.3">
      <c r="A92" t="s">
        <v>1</v>
      </c>
      <c r="E92" t="s">
        <v>12</v>
      </c>
      <c r="F92" s="5">
        <v>1</v>
      </c>
      <c r="G92" s="5">
        <v>1</v>
      </c>
      <c r="H92" s="5">
        <v>1</v>
      </c>
      <c r="I92" s="5">
        <f t="shared" ref="I92:I97" si="12">AVERAGE(F92:H92)</f>
        <v>1</v>
      </c>
      <c r="K92"/>
      <c r="L92" t="s">
        <v>17</v>
      </c>
      <c r="M92">
        <v>20</v>
      </c>
      <c r="O92" t="s">
        <v>13</v>
      </c>
      <c r="P92" s="5">
        <v>0</v>
      </c>
      <c r="Q92" s="5">
        <v>0</v>
      </c>
      <c r="R92" s="5">
        <v>1</v>
      </c>
      <c r="S92" s="5">
        <f t="shared" si="11"/>
        <v>0.33333333333333331</v>
      </c>
    </row>
    <row r="93" spans="1:19" x14ac:dyDescent="0.3">
      <c r="B93" t="s">
        <v>17</v>
      </c>
      <c r="C93">
        <v>20</v>
      </c>
      <c r="E93" t="s">
        <v>13</v>
      </c>
      <c r="F93" s="5">
        <v>1</v>
      </c>
      <c r="G93" s="5">
        <v>1</v>
      </c>
      <c r="H93" s="5">
        <v>1</v>
      </c>
      <c r="I93" s="5">
        <f t="shared" si="12"/>
        <v>1</v>
      </c>
      <c r="K93"/>
      <c r="L93" t="s">
        <v>53</v>
      </c>
      <c r="M93">
        <v>100000</v>
      </c>
      <c r="O93" t="s">
        <v>14</v>
      </c>
      <c r="P93" s="5">
        <v>0</v>
      </c>
      <c r="Q93" s="5">
        <v>0</v>
      </c>
      <c r="R93" s="5">
        <v>1</v>
      </c>
      <c r="S93" s="5">
        <f t="shared" si="11"/>
        <v>0.33333333333333331</v>
      </c>
    </row>
    <row r="94" spans="1:19" x14ac:dyDescent="0.3">
      <c r="B94" t="s">
        <v>53</v>
      </c>
      <c r="C94">
        <v>100000</v>
      </c>
      <c r="E94" t="s">
        <v>14</v>
      </c>
      <c r="F94" s="5">
        <v>2</v>
      </c>
      <c r="G94" s="5">
        <v>2</v>
      </c>
      <c r="H94" s="5">
        <v>2</v>
      </c>
      <c r="I94" s="5">
        <f t="shared" si="12"/>
        <v>2</v>
      </c>
      <c r="K94"/>
      <c r="L94" t="s">
        <v>3</v>
      </c>
      <c r="M94">
        <v>50</v>
      </c>
      <c r="O94" t="s">
        <v>11</v>
      </c>
      <c r="P94" s="5">
        <v>0</v>
      </c>
      <c r="Q94" s="5">
        <v>0</v>
      </c>
      <c r="R94" s="5">
        <v>0</v>
      </c>
      <c r="S94" s="5">
        <f t="shared" si="11"/>
        <v>0</v>
      </c>
    </row>
    <row r="95" spans="1:19" x14ac:dyDescent="0.3">
      <c r="B95" t="s">
        <v>3</v>
      </c>
      <c r="C95">
        <v>50</v>
      </c>
      <c r="E95" t="s">
        <v>11</v>
      </c>
      <c r="F95" s="5">
        <v>1100.6099999999999</v>
      </c>
      <c r="G95" s="5">
        <v>1141.99</v>
      </c>
      <c r="H95" s="5">
        <v>1143.95</v>
      </c>
      <c r="I95" s="5">
        <f t="shared" si="12"/>
        <v>1128.8500000000001</v>
      </c>
      <c r="K95"/>
      <c r="L95" t="s">
        <v>4</v>
      </c>
      <c r="M95">
        <v>20000</v>
      </c>
      <c r="O95" t="s">
        <v>15</v>
      </c>
      <c r="P95" s="5">
        <v>0</v>
      </c>
      <c r="Q95" s="5">
        <v>0</v>
      </c>
      <c r="R95" s="5">
        <v>0</v>
      </c>
      <c r="S95" s="5">
        <f t="shared" si="11"/>
        <v>0</v>
      </c>
    </row>
    <row r="96" spans="1:19" x14ac:dyDescent="0.3">
      <c r="B96" t="s">
        <v>4</v>
      </c>
      <c r="C96">
        <v>20000</v>
      </c>
      <c r="E96" t="s">
        <v>15</v>
      </c>
      <c r="F96" s="5">
        <v>0</v>
      </c>
      <c r="G96" s="5">
        <v>0</v>
      </c>
      <c r="H96" s="5">
        <v>0</v>
      </c>
      <c r="I96" s="5">
        <f t="shared" si="12"/>
        <v>0</v>
      </c>
      <c r="K96"/>
      <c r="L96" t="s">
        <v>18</v>
      </c>
      <c r="M96" s="1" t="s">
        <v>54</v>
      </c>
      <c r="O96" t="s">
        <v>16</v>
      </c>
      <c r="P96" s="5">
        <v>0</v>
      </c>
      <c r="Q96" s="5">
        <v>0</v>
      </c>
      <c r="R96" s="5">
        <v>0</v>
      </c>
      <c r="S96" s="5">
        <f t="shared" si="11"/>
        <v>0</v>
      </c>
    </row>
    <row r="97" spans="1:19" x14ac:dyDescent="0.3">
      <c r="B97" t="s">
        <v>18</v>
      </c>
      <c r="C97" s="1" t="s">
        <v>54</v>
      </c>
      <c r="E97" t="s">
        <v>16</v>
      </c>
      <c r="F97" s="5">
        <v>11013.2</v>
      </c>
      <c r="G97" s="5">
        <v>11427.3</v>
      </c>
      <c r="H97" s="5">
        <v>11446.9</v>
      </c>
      <c r="I97" s="5">
        <f t="shared" si="12"/>
        <v>11295.800000000001</v>
      </c>
      <c r="K97"/>
      <c r="L97" t="s">
        <v>20</v>
      </c>
      <c r="M97" t="s">
        <v>21</v>
      </c>
      <c r="O97" t="s">
        <v>22</v>
      </c>
      <c r="P97" s="4">
        <v>0</v>
      </c>
      <c r="Q97" s="5"/>
      <c r="R97" s="5"/>
      <c r="S97" s="5"/>
    </row>
    <row r="98" spans="1:19" x14ac:dyDescent="0.3">
      <c r="B98" t="s">
        <v>20</v>
      </c>
      <c r="C98" t="s">
        <v>21</v>
      </c>
      <c r="E98" t="s">
        <v>22</v>
      </c>
      <c r="F98" s="4" t="s">
        <v>56</v>
      </c>
    </row>
    <row r="102" spans="1:19" x14ac:dyDescent="0.3">
      <c r="A102" s="1" t="s">
        <v>52</v>
      </c>
    </row>
    <row r="103" spans="1:19" x14ac:dyDescent="0.3">
      <c r="C103" s="2" t="s">
        <v>2</v>
      </c>
      <c r="D103" s="3" t="s">
        <v>23</v>
      </c>
      <c r="F103" s="5" t="s">
        <v>5</v>
      </c>
      <c r="G103" s="5" t="s">
        <v>6</v>
      </c>
      <c r="H103" s="5" t="s">
        <v>7</v>
      </c>
      <c r="I103" s="5" t="s">
        <v>10</v>
      </c>
    </row>
    <row r="104" spans="1:19" x14ac:dyDescent="0.3">
      <c r="A104" t="s">
        <v>1</v>
      </c>
      <c r="E104" t="s">
        <v>12</v>
      </c>
      <c r="F104" s="5">
        <v>0</v>
      </c>
      <c r="G104" s="5">
        <v>1</v>
      </c>
      <c r="H104" s="5">
        <v>0</v>
      </c>
      <c r="I104" s="5">
        <f t="shared" ref="I104:I109" si="13">AVERAGE(F104:H104)</f>
        <v>0.33333333333333331</v>
      </c>
    </row>
    <row r="105" spans="1:19" x14ac:dyDescent="0.3">
      <c r="B105" t="s">
        <v>17</v>
      </c>
      <c r="C105">
        <v>20</v>
      </c>
      <c r="E105" t="s">
        <v>13</v>
      </c>
      <c r="F105" s="5">
        <v>1</v>
      </c>
      <c r="G105" s="5">
        <v>1</v>
      </c>
      <c r="H105" s="5">
        <v>1</v>
      </c>
      <c r="I105" s="5">
        <f t="shared" si="13"/>
        <v>1</v>
      </c>
    </row>
    <row r="106" spans="1:19" x14ac:dyDescent="0.3">
      <c r="B106" t="s">
        <v>53</v>
      </c>
      <c r="C106">
        <v>100000</v>
      </c>
      <c r="E106" t="s">
        <v>14</v>
      </c>
      <c r="F106" s="5">
        <v>1</v>
      </c>
      <c r="G106" s="5">
        <v>3</v>
      </c>
      <c r="H106" s="5">
        <v>1</v>
      </c>
      <c r="I106" s="5">
        <f t="shared" si="13"/>
        <v>1.6666666666666667</v>
      </c>
    </row>
    <row r="107" spans="1:19" x14ac:dyDescent="0.3">
      <c r="B107" t="s">
        <v>3</v>
      </c>
      <c r="C107">
        <v>50</v>
      </c>
      <c r="E107" t="s">
        <v>11</v>
      </c>
      <c r="F107" s="5">
        <v>159.61000000000001</v>
      </c>
      <c r="G107" s="5">
        <v>158.77000000000001</v>
      </c>
      <c r="H107" s="5">
        <v>158.91</v>
      </c>
      <c r="I107" s="5">
        <f t="shared" si="13"/>
        <v>159.09666666666666</v>
      </c>
    </row>
    <row r="108" spans="1:19" x14ac:dyDescent="0.3">
      <c r="B108" t="s">
        <v>4</v>
      </c>
      <c r="C108">
        <v>20000</v>
      </c>
      <c r="E108" t="s">
        <v>15</v>
      </c>
      <c r="F108" s="5">
        <v>0</v>
      </c>
      <c r="G108" s="5">
        <v>0</v>
      </c>
      <c r="H108" s="5">
        <v>0</v>
      </c>
      <c r="I108" s="5">
        <f t="shared" si="13"/>
        <v>0</v>
      </c>
    </row>
    <row r="109" spans="1:19" x14ac:dyDescent="0.3">
      <c r="B109" t="s">
        <v>18</v>
      </c>
      <c r="C109" s="1" t="s">
        <v>54</v>
      </c>
      <c r="E109" t="s">
        <v>16</v>
      </c>
      <c r="F109" s="5">
        <v>1597.1</v>
      </c>
      <c r="G109" s="5">
        <v>1588.8</v>
      </c>
      <c r="H109" s="5">
        <v>1590.1</v>
      </c>
      <c r="I109" s="5">
        <f t="shared" si="13"/>
        <v>1592</v>
      </c>
    </row>
    <row r="110" spans="1:19" x14ac:dyDescent="0.3">
      <c r="B110" t="s">
        <v>20</v>
      </c>
      <c r="C110" t="s">
        <v>21</v>
      </c>
      <c r="E110" t="s">
        <v>22</v>
      </c>
      <c r="F110" s="4" t="s">
        <v>57</v>
      </c>
    </row>
    <row r="113" spans="1:9" x14ac:dyDescent="0.3">
      <c r="C113" s="2" t="s">
        <v>27</v>
      </c>
      <c r="D113" s="3" t="s">
        <v>23</v>
      </c>
      <c r="F113" s="5" t="s">
        <v>5</v>
      </c>
      <c r="G113" s="5" t="s">
        <v>6</v>
      </c>
      <c r="H113" s="5" t="s">
        <v>7</v>
      </c>
      <c r="I113" s="5" t="s">
        <v>10</v>
      </c>
    </row>
    <row r="114" spans="1:9" x14ac:dyDescent="0.3">
      <c r="A114" t="s">
        <v>1</v>
      </c>
      <c r="E114" t="s">
        <v>12</v>
      </c>
      <c r="F114" s="5">
        <v>0</v>
      </c>
      <c r="G114" s="5">
        <v>0</v>
      </c>
      <c r="H114" s="5">
        <v>0</v>
      </c>
      <c r="I114" s="5">
        <f t="shared" ref="I114:I119" si="14">AVERAGE(F114:H114)</f>
        <v>0</v>
      </c>
    </row>
    <row r="115" spans="1:9" x14ac:dyDescent="0.3">
      <c r="B115" t="s">
        <v>17</v>
      </c>
      <c r="C115">
        <v>20</v>
      </c>
      <c r="E115" t="s">
        <v>13</v>
      </c>
      <c r="F115" s="5">
        <v>1</v>
      </c>
      <c r="G115" s="5">
        <v>1</v>
      </c>
      <c r="H115" s="5">
        <v>1</v>
      </c>
      <c r="I115" s="5">
        <f t="shared" si="14"/>
        <v>1</v>
      </c>
    </row>
    <row r="116" spans="1:9" x14ac:dyDescent="0.3">
      <c r="B116" t="s">
        <v>53</v>
      </c>
      <c r="C116">
        <v>100000</v>
      </c>
      <c r="E116" t="s">
        <v>14</v>
      </c>
      <c r="F116" s="5">
        <v>1</v>
      </c>
      <c r="G116" s="5">
        <v>1</v>
      </c>
      <c r="H116" s="5">
        <v>1</v>
      </c>
      <c r="I116" s="5">
        <f t="shared" si="14"/>
        <v>1</v>
      </c>
    </row>
    <row r="117" spans="1:9" x14ac:dyDescent="0.3">
      <c r="B117" t="s">
        <v>3</v>
      </c>
      <c r="C117">
        <v>50</v>
      </c>
      <c r="E117" t="s">
        <v>11</v>
      </c>
      <c r="F117" s="5">
        <v>92.71</v>
      </c>
      <c r="G117" s="5">
        <v>103.43</v>
      </c>
      <c r="H117" s="5">
        <v>95.28</v>
      </c>
      <c r="I117" s="5">
        <f t="shared" si="14"/>
        <v>97.139999999999986</v>
      </c>
    </row>
    <row r="118" spans="1:9" x14ac:dyDescent="0.3">
      <c r="B118" t="s">
        <v>4</v>
      </c>
      <c r="C118">
        <v>20000</v>
      </c>
      <c r="E118" t="s">
        <v>15</v>
      </c>
      <c r="F118" s="5">
        <v>0</v>
      </c>
      <c r="G118" s="5">
        <v>0</v>
      </c>
      <c r="H118" s="5">
        <v>0</v>
      </c>
      <c r="I118" s="5">
        <f t="shared" si="14"/>
        <v>0</v>
      </c>
    </row>
    <row r="119" spans="1:9" x14ac:dyDescent="0.3">
      <c r="B119" t="s">
        <v>18</v>
      </c>
      <c r="C119" s="1" t="s">
        <v>54</v>
      </c>
      <c r="E119" t="s">
        <v>16</v>
      </c>
      <c r="F119" s="5">
        <v>927.7</v>
      </c>
      <c r="G119" s="5">
        <v>1035</v>
      </c>
      <c r="H119" s="5">
        <v>953.4</v>
      </c>
      <c r="I119" s="5">
        <f t="shared" si="14"/>
        <v>972.0333333333333</v>
      </c>
    </row>
    <row r="120" spans="1:9" x14ac:dyDescent="0.3">
      <c r="B120" t="s">
        <v>20</v>
      </c>
      <c r="C120" t="s">
        <v>21</v>
      </c>
      <c r="E120" t="s">
        <v>22</v>
      </c>
      <c r="F120" s="4" t="s">
        <v>61</v>
      </c>
    </row>
    <row r="123" spans="1:9" x14ac:dyDescent="0.3">
      <c r="A123" s="1" t="s">
        <v>58</v>
      </c>
    </row>
    <row r="124" spans="1:9" x14ac:dyDescent="0.3">
      <c r="C124" s="2" t="s">
        <v>2</v>
      </c>
      <c r="D124" s="3" t="s">
        <v>23</v>
      </c>
      <c r="F124" s="5" t="s">
        <v>5</v>
      </c>
      <c r="G124" s="5" t="s">
        <v>6</v>
      </c>
      <c r="H124" s="5" t="s">
        <v>7</v>
      </c>
      <c r="I124" s="5" t="s">
        <v>10</v>
      </c>
    </row>
    <row r="125" spans="1:9" x14ac:dyDescent="0.3">
      <c r="A125" t="s">
        <v>1</v>
      </c>
      <c r="E125" t="s">
        <v>12</v>
      </c>
      <c r="F125" s="5">
        <v>59</v>
      </c>
      <c r="G125" s="5">
        <v>1</v>
      </c>
      <c r="H125" s="5">
        <v>0</v>
      </c>
      <c r="I125" s="5">
        <f t="shared" ref="I125:I130" si="15">AVERAGE(F125:H125)</f>
        <v>20</v>
      </c>
    </row>
    <row r="126" spans="1:9" x14ac:dyDescent="0.3">
      <c r="B126" t="s">
        <v>17</v>
      </c>
      <c r="C126">
        <v>20</v>
      </c>
      <c r="E126" t="s">
        <v>13</v>
      </c>
      <c r="F126" s="5">
        <v>8</v>
      </c>
      <c r="G126" s="5">
        <v>1</v>
      </c>
      <c r="H126" s="5">
        <v>1</v>
      </c>
      <c r="I126" s="5">
        <f t="shared" si="15"/>
        <v>3.3333333333333335</v>
      </c>
    </row>
    <row r="127" spans="1:9" x14ac:dyDescent="0.3">
      <c r="B127" t="s">
        <v>53</v>
      </c>
      <c r="C127">
        <v>100000</v>
      </c>
      <c r="E127" t="s">
        <v>14</v>
      </c>
      <c r="F127" s="5">
        <v>184</v>
      </c>
      <c r="G127" s="5">
        <v>3</v>
      </c>
      <c r="H127" s="5">
        <v>1</v>
      </c>
      <c r="I127" s="5">
        <f t="shared" si="15"/>
        <v>62.666666666666664</v>
      </c>
    </row>
    <row r="128" spans="1:9" x14ac:dyDescent="0.3">
      <c r="B128" t="s">
        <v>3</v>
      </c>
      <c r="C128">
        <v>50</v>
      </c>
      <c r="E128" t="s">
        <v>11</v>
      </c>
      <c r="F128" s="5">
        <v>9647.9500000000007</v>
      </c>
      <c r="G128" s="5">
        <v>9677.8700000000008</v>
      </c>
      <c r="H128" s="5">
        <v>9659.23</v>
      </c>
      <c r="I128" s="5">
        <f t="shared" si="15"/>
        <v>9661.6833333333325</v>
      </c>
    </row>
    <row r="129" spans="1:9" x14ac:dyDescent="0.3">
      <c r="B129" t="s">
        <v>4</v>
      </c>
      <c r="C129">
        <v>20000</v>
      </c>
      <c r="E129" t="s">
        <v>15</v>
      </c>
      <c r="F129" s="5">
        <v>0</v>
      </c>
      <c r="G129" s="5">
        <v>0</v>
      </c>
      <c r="H129" s="5">
        <v>0</v>
      </c>
      <c r="I129" s="5">
        <f t="shared" si="15"/>
        <v>0</v>
      </c>
    </row>
    <row r="130" spans="1:9" x14ac:dyDescent="0.3">
      <c r="B130" t="s">
        <v>18</v>
      </c>
      <c r="C130" s="1" t="s">
        <v>54</v>
      </c>
      <c r="E130" t="s">
        <v>16</v>
      </c>
      <c r="F130" s="5">
        <v>321.5</v>
      </c>
      <c r="G130" s="5">
        <v>322.60000000000002</v>
      </c>
      <c r="H130" s="5">
        <v>322.3</v>
      </c>
      <c r="I130" s="5">
        <f t="shared" si="15"/>
        <v>322.13333333333338</v>
      </c>
    </row>
    <row r="131" spans="1:9" x14ac:dyDescent="0.3">
      <c r="B131" t="s">
        <v>20</v>
      </c>
      <c r="C131" t="s">
        <v>21</v>
      </c>
      <c r="E131" t="s">
        <v>22</v>
      </c>
      <c r="F131" s="4" t="s">
        <v>62</v>
      </c>
    </row>
    <row r="134" spans="1:9" x14ac:dyDescent="0.3">
      <c r="C134" s="2" t="s">
        <v>27</v>
      </c>
      <c r="D134" s="3" t="s">
        <v>23</v>
      </c>
      <c r="F134" s="5" t="s">
        <v>5</v>
      </c>
      <c r="G134" s="5" t="s">
        <v>6</v>
      </c>
      <c r="H134" s="5" t="s">
        <v>7</v>
      </c>
      <c r="I134" s="5" t="s">
        <v>10</v>
      </c>
    </row>
    <row r="135" spans="1:9" x14ac:dyDescent="0.3">
      <c r="A135" t="s">
        <v>1</v>
      </c>
      <c r="E135" t="s">
        <v>12</v>
      </c>
      <c r="F135" s="5">
        <v>237</v>
      </c>
      <c r="G135" s="5">
        <v>208</v>
      </c>
      <c r="H135" s="5">
        <v>214</v>
      </c>
      <c r="I135" s="5">
        <f t="shared" ref="I135:I140" si="16">AVERAGE(F135:H135)</f>
        <v>219.66666666666666</v>
      </c>
    </row>
    <row r="136" spans="1:9" x14ac:dyDescent="0.3">
      <c r="B136" t="s">
        <v>17</v>
      </c>
      <c r="C136">
        <v>20</v>
      </c>
      <c r="E136" t="s">
        <v>13</v>
      </c>
      <c r="F136" s="5">
        <v>241</v>
      </c>
      <c r="G136" s="5">
        <v>212</v>
      </c>
      <c r="H136" s="5">
        <v>219</v>
      </c>
      <c r="I136" s="5">
        <f t="shared" si="16"/>
        <v>224</v>
      </c>
    </row>
    <row r="137" spans="1:9" x14ac:dyDescent="0.3">
      <c r="B137" t="s">
        <v>53</v>
      </c>
      <c r="C137">
        <v>100000</v>
      </c>
      <c r="E137" t="s">
        <v>14</v>
      </c>
      <c r="F137" s="5">
        <v>317</v>
      </c>
      <c r="G137" s="5">
        <v>280</v>
      </c>
      <c r="H137" s="5">
        <v>286</v>
      </c>
      <c r="I137" s="5">
        <f t="shared" si="16"/>
        <v>294.33333333333331</v>
      </c>
    </row>
    <row r="138" spans="1:9" x14ac:dyDescent="0.3">
      <c r="B138" t="s">
        <v>3</v>
      </c>
      <c r="C138">
        <v>50</v>
      </c>
      <c r="E138" t="s">
        <v>11</v>
      </c>
      <c r="F138" s="5">
        <v>2470.08</v>
      </c>
      <c r="G138" s="5">
        <v>2820.24</v>
      </c>
      <c r="H138" s="5">
        <v>2699.65</v>
      </c>
      <c r="I138" s="5">
        <f t="shared" si="16"/>
        <v>2663.3233333333333</v>
      </c>
    </row>
    <row r="139" spans="1:9" x14ac:dyDescent="0.3">
      <c r="B139" t="s">
        <v>4</v>
      </c>
      <c r="C139">
        <v>20000</v>
      </c>
      <c r="E139" t="s">
        <v>15</v>
      </c>
      <c r="F139" s="5">
        <v>0</v>
      </c>
      <c r="G139" s="5">
        <v>0</v>
      </c>
      <c r="H139" s="5">
        <v>0</v>
      </c>
      <c r="I139" s="5">
        <f t="shared" si="16"/>
        <v>0</v>
      </c>
    </row>
    <row r="140" spans="1:9" x14ac:dyDescent="0.3">
      <c r="B140" t="s">
        <v>18</v>
      </c>
      <c r="C140" s="1" t="s">
        <v>54</v>
      </c>
      <c r="E140" t="s">
        <v>16</v>
      </c>
      <c r="F140" s="5">
        <v>82.5</v>
      </c>
      <c r="G140" s="5">
        <v>93.9</v>
      </c>
      <c r="H140" s="5">
        <v>90.1</v>
      </c>
      <c r="I140" s="5">
        <f t="shared" si="16"/>
        <v>88.833333333333329</v>
      </c>
    </row>
    <row r="141" spans="1:9" x14ac:dyDescent="0.3">
      <c r="B141" t="s">
        <v>20</v>
      </c>
      <c r="C141" t="s">
        <v>21</v>
      </c>
      <c r="E141" t="s">
        <v>22</v>
      </c>
      <c r="F141" s="4" t="s">
        <v>63</v>
      </c>
    </row>
    <row r="144" spans="1:9" x14ac:dyDescent="0.3">
      <c r="A144" s="1" t="s">
        <v>60</v>
      </c>
    </row>
    <row r="145" spans="1:9" x14ac:dyDescent="0.3">
      <c r="C145" s="2" t="s">
        <v>2</v>
      </c>
      <c r="D145" s="3" t="s">
        <v>23</v>
      </c>
      <c r="F145" s="5" t="s">
        <v>5</v>
      </c>
      <c r="G145" s="5" t="s">
        <v>6</v>
      </c>
      <c r="H145" s="5" t="s">
        <v>7</v>
      </c>
      <c r="I145" s="5" t="s">
        <v>10</v>
      </c>
    </row>
    <row r="146" spans="1:9" x14ac:dyDescent="0.3">
      <c r="A146" t="s">
        <v>1</v>
      </c>
      <c r="E146" t="s">
        <v>12</v>
      </c>
      <c r="F146" s="5">
        <v>65</v>
      </c>
      <c r="G146" s="5">
        <v>64</v>
      </c>
      <c r="H146" s="5">
        <v>65</v>
      </c>
      <c r="I146" s="5">
        <f t="shared" ref="I146:I151" si="17">AVERAGE(F146:H146)</f>
        <v>64.666666666666671</v>
      </c>
    </row>
    <row r="147" spans="1:9" x14ac:dyDescent="0.3">
      <c r="B147" t="s">
        <v>17</v>
      </c>
      <c r="C147">
        <v>20</v>
      </c>
      <c r="E147" t="s">
        <v>13</v>
      </c>
      <c r="F147" s="5">
        <v>20</v>
      </c>
      <c r="G147" s="5">
        <v>20</v>
      </c>
      <c r="H147" s="5">
        <v>21</v>
      </c>
      <c r="I147" s="5">
        <f t="shared" si="17"/>
        <v>20.333333333333332</v>
      </c>
    </row>
    <row r="148" spans="1:9" x14ac:dyDescent="0.3">
      <c r="B148" t="s">
        <v>53</v>
      </c>
      <c r="C148">
        <v>100000</v>
      </c>
      <c r="E148" t="s">
        <v>14</v>
      </c>
      <c r="F148" s="5">
        <v>182</v>
      </c>
      <c r="G148" s="5">
        <v>181</v>
      </c>
      <c r="H148" s="5">
        <v>182</v>
      </c>
      <c r="I148" s="5">
        <f t="shared" si="17"/>
        <v>181.66666666666666</v>
      </c>
    </row>
    <row r="149" spans="1:9" x14ac:dyDescent="0.3">
      <c r="B149" t="s">
        <v>3</v>
      </c>
      <c r="C149">
        <v>50</v>
      </c>
      <c r="E149" t="s">
        <v>11</v>
      </c>
      <c r="F149" s="5">
        <v>534.20000000000005</v>
      </c>
      <c r="G149" s="5">
        <v>537.29999999999995</v>
      </c>
      <c r="H149" s="5">
        <v>538.4</v>
      </c>
      <c r="I149" s="5">
        <f t="shared" si="17"/>
        <v>536.63333333333333</v>
      </c>
    </row>
    <row r="150" spans="1:9" x14ac:dyDescent="0.3">
      <c r="B150" t="s">
        <v>4</v>
      </c>
      <c r="C150">
        <v>20000</v>
      </c>
      <c r="E150" t="s">
        <v>15</v>
      </c>
      <c r="F150" s="5">
        <v>0</v>
      </c>
      <c r="G150" s="5">
        <v>0</v>
      </c>
      <c r="H150" s="5">
        <v>0</v>
      </c>
      <c r="I150" s="5">
        <f t="shared" si="17"/>
        <v>0</v>
      </c>
    </row>
    <row r="151" spans="1:9" x14ac:dyDescent="0.3">
      <c r="B151" t="s">
        <v>18</v>
      </c>
      <c r="C151" s="1" t="s">
        <v>54</v>
      </c>
      <c r="E151" t="s">
        <v>16</v>
      </c>
      <c r="F151" s="5">
        <v>298.89999999999998</v>
      </c>
      <c r="G151" s="5">
        <v>300.10000000000002</v>
      </c>
      <c r="H151" s="5">
        <v>301.5</v>
      </c>
      <c r="I151" s="5">
        <f t="shared" si="17"/>
        <v>300.16666666666669</v>
      </c>
    </row>
    <row r="152" spans="1:9" x14ac:dyDescent="0.3">
      <c r="B152" t="s">
        <v>20</v>
      </c>
      <c r="C152" t="s">
        <v>21</v>
      </c>
      <c r="E152" t="s">
        <v>22</v>
      </c>
      <c r="F152" s="4" t="s">
        <v>64</v>
      </c>
    </row>
    <row r="155" spans="1:9" x14ac:dyDescent="0.3">
      <c r="C155" s="2" t="s">
        <v>27</v>
      </c>
      <c r="D155" s="3" t="s">
        <v>23</v>
      </c>
      <c r="F155" s="5" t="s">
        <v>5</v>
      </c>
      <c r="G155" s="5" t="s">
        <v>6</v>
      </c>
      <c r="H155" s="5" t="s">
        <v>7</v>
      </c>
      <c r="I155" s="5" t="s">
        <v>10</v>
      </c>
    </row>
    <row r="156" spans="1:9" x14ac:dyDescent="0.3">
      <c r="A156" t="s">
        <v>1</v>
      </c>
      <c r="E156" t="s">
        <v>12</v>
      </c>
      <c r="F156" s="5">
        <v>253</v>
      </c>
      <c r="G156" s="5">
        <v>231</v>
      </c>
      <c r="H156" s="5">
        <v>240</v>
      </c>
      <c r="I156" s="5">
        <f t="shared" ref="I156:I161" si="18">AVERAGE(F156:H156)</f>
        <v>241.33333333333334</v>
      </c>
    </row>
    <row r="157" spans="1:9" x14ac:dyDescent="0.3">
      <c r="B157" t="s">
        <v>17</v>
      </c>
      <c r="C157">
        <v>20</v>
      </c>
      <c r="E157" t="s">
        <v>13</v>
      </c>
      <c r="F157" s="5">
        <v>267</v>
      </c>
      <c r="G157" s="5">
        <v>256</v>
      </c>
      <c r="H157" s="5">
        <v>255</v>
      </c>
      <c r="I157" s="5">
        <f t="shared" si="18"/>
        <v>259.33333333333331</v>
      </c>
    </row>
    <row r="158" spans="1:9" x14ac:dyDescent="0.3">
      <c r="B158" t="s">
        <v>53</v>
      </c>
      <c r="C158">
        <v>100000</v>
      </c>
      <c r="E158" t="s">
        <v>14</v>
      </c>
      <c r="F158" s="5">
        <v>382</v>
      </c>
      <c r="G158" s="5">
        <v>384</v>
      </c>
      <c r="H158" s="5">
        <v>384</v>
      </c>
      <c r="I158" s="5">
        <f t="shared" si="18"/>
        <v>383.33333333333331</v>
      </c>
    </row>
    <row r="159" spans="1:9" x14ac:dyDescent="0.3">
      <c r="B159" t="s">
        <v>3</v>
      </c>
      <c r="C159">
        <v>50</v>
      </c>
      <c r="E159" t="s">
        <v>11</v>
      </c>
      <c r="F159" s="5">
        <v>137.55000000000001</v>
      </c>
      <c r="G159" s="5">
        <v>134.53</v>
      </c>
      <c r="H159" s="5">
        <v>137.97999999999999</v>
      </c>
      <c r="I159" s="5">
        <f t="shared" si="18"/>
        <v>136.6866666666667</v>
      </c>
    </row>
    <row r="160" spans="1:9" x14ac:dyDescent="0.3">
      <c r="B160" t="s">
        <v>4</v>
      </c>
      <c r="C160">
        <v>20000</v>
      </c>
      <c r="E160" t="s">
        <v>15</v>
      </c>
      <c r="F160" s="5">
        <v>0</v>
      </c>
      <c r="G160" s="5">
        <v>0</v>
      </c>
      <c r="H160" s="5">
        <v>0</v>
      </c>
      <c r="I160" s="5">
        <f t="shared" si="18"/>
        <v>0</v>
      </c>
    </row>
    <row r="161" spans="1:9" x14ac:dyDescent="0.3">
      <c r="B161" t="s">
        <v>18</v>
      </c>
      <c r="C161" s="1" t="s">
        <v>54</v>
      </c>
      <c r="E161" t="s">
        <v>16</v>
      </c>
      <c r="F161" s="5">
        <v>77.099999999999994</v>
      </c>
      <c r="G161" s="5">
        <v>84.9</v>
      </c>
      <c r="H161" s="5">
        <v>85.2</v>
      </c>
      <c r="I161" s="5">
        <f t="shared" si="18"/>
        <v>82.399999999999991</v>
      </c>
    </row>
    <row r="162" spans="1:9" x14ac:dyDescent="0.3">
      <c r="B162" t="s">
        <v>20</v>
      </c>
      <c r="C162" t="s">
        <v>21</v>
      </c>
      <c r="E162" t="s">
        <v>22</v>
      </c>
      <c r="F162" s="4" t="s">
        <v>65</v>
      </c>
    </row>
    <row r="165" spans="1:9" x14ac:dyDescent="0.3">
      <c r="A165" s="1" t="s">
        <v>66</v>
      </c>
    </row>
    <row r="166" spans="1:9" x14ac:dyDescent="0.3">
      <c r="C166" s="2" t="s">
        <v>2</v>
      </c>
      <c r="D166" s="3" t="s">
        <v>23</v>
      </c>
      <c r="F166" s="5" t="s">
        <v>5</v>
      </c>
      <c r="G166" s="5" t="s">
        <v>6</v>
      </c>
      <c r="H166" s="5" t="s">
        <v>7</v>
      </c>
      <c r="I166" s="5" t="s">
        <v>10</v>
      </c>
    </row>
    <row r="167" spans="1:9" x14ac:dyDescent="0.3">
      <c r="A167" t="s">
        <v>1</v>
      </c>
      <c r="E167" t="s">
        <v>12</v>
      </c>
      <c r="F167" s="5">
        <v>0</v>
      </c>
      <c r="G167" s="5">
        <v>1</v>
      </c>
      <c r="H167" s="5">
        <v>0</v>
      </c>
      <c r="I167" s="5">
        <f t="shared" ref="I167:I172" si="19">AVERAGE(F167:H167)</f>
        <v>0.33333333333333331</v>
      </c>
    </row>
    <row r="168" spans="1:9" x14ac:dyDescent="0.3">
      <c r="B168" t="s">
        <v>17</v>
      </c>
      <c r="C168">
        <v>20</v>
      </c>
      <c r="E168" t="s">
        <v>13</v>
      </c>
      <c r="F168" s="5">
        <v>0</v>
      </c>
      <c r="G168" s="5">
        <v>1</v>
      </c>
      <c r="H168" s="5">
        <v>1</v>
      </c>
      <c r="I168" s="5">
        <f t="shared" si="19"/>
        <v>0.66666666666666663</v>
      </c>
    </row>
    <row r="169" spans="1:9" x14ac:dyDescent="0.3">
      <c r="B169" t="s">
        <v>53</v>
      </c>
      <c r="C169">
        <v>100000</v>
      </c>
      <c r="E169" t="s">
        <v>14</v>
      </c>
      <c r="F169" s="5">
        <v>0</v>
      </c>
      <c r="G169" s="5">
        <v>0</v>
      </c>
      <c r="H169" s="5">
        <v>0</v>
      </c>
      <c r="I169" s="5">
        <f t="shared" si="19"/>
        <v>0</v>
      </c>
    </row>
    <row r="170" spans="1:9" x14ac:dyDescent="0.3">
      <c r="B170" t="s">
        <v>3</v>
      </c>
      <c r="C170">
        <v>50</v>
      </c>
      <c r="E170" t="s">
        <v>11</v>
      </c>
      <c r="F170" s="5">
        <v>0</v>
      </c>
      <c r="G170" s="5">
        <v>0</v>
      </c>
      <c r="H170" s="5">
        <v>0</v>
      </c>
      <c r="I170" s="5">
        <f t="shared" si="19"/>
        <v>0</v>
      </c>
    </row>
    <row r="171" spans="1:9" x14ac:dyDescent="0.3">
      <c r="B171" t="s">
        <v>4</v>
      </c>
      <c r="C171">
        <v>20000</v>
      </c>
      <c r="E171" t="s">
        <v>15</v>
      </c>
      <c r="F171" s="5">
        <v>0</v>
      </c>
      <c r="G171" s="5">
        <v>0</v>
      </c>
      <c r="H171" s="5">
        <v>0</v>
      </c>
      <c r="I171" s="5">
        <f t="shared" si="19"/>
        <v>0</v>
      </c>
    </row>
    <row r="172" spans="1:9" x14ac:dyDescent="0.3">
      <c r="B172" t="s">
        <v>18</v>
      </c>
      <c r="C172" s="1" t="s">
        <v>54</v>
      </c>
      <c r="E172" t="s">
        <v>16</v>
      </c>
      <c r="F172" s="5">
        <v>0</v>
      </c>
      <c r="G172" s="5">
        <v>0</v>
      </c>
      <c r="H172" s="5">
        <v>0</v>
      </c>
      <c r="I172" s="5">
        <f t="shared" si="19"/>
        <v>0</v>
      </c>
    </row>
    <row r="173" spans="1:9" x14ac:dyDescent="0.3">
      <c r="B173" t="s">
        <v>20</v>
      </c>
      <c r="C173" t="s">
        <v>21</v>
      </c>
      <c r="E173" t="s">
        <v>22</v>
      </c>
      <c r="F173" s="4">
        <v>0</v>
      </c>
    </row>
    <row r="176" spans="1:9" x14ac:dyDescent="0.3">
      <c r="C176" s="2" t="s">
        <v>27</v>
      </c>
      <c r="D176" s="3" t="s">
        <v>23</v>
      </c>
      <c r="F176" s="5" t="s">
        <v>5</v>
      </c>
      <c r="G176" s="5" t="s">
        <v>6</v>
      </c>
      <c r="H176" s="5" t="s">
        <v>7</v>
      </c>
      <c r="I176" s="5" t="s">
        <v>10</v>
      </c>
    </row>
    <row r="177" spans="1:12" x14ac:dyDescent="0.3">
      <c r="A177" t="s">
        <v>1</v>
      </c>
      <c r="E177" t="s">
        <v>12</v>
      </c>
      <c r="F177" s="5">
        <v>0</v>
      </c>
      <c r="G177" s="5">
        <v>0</v>
      </c>
      <c r="H177" s="5">
        <v>0</v>
      </c>
      <c r="I177" s="5">
        <f t="shared" ref="I177:I182" si="20">AVERAGE(F177:H177)</f>
        <v>0</v>
      </c>
    </row>
    <row r="178" spans="1:12" x14ac:dyDescent="0.3">
      <c r="B178" t="s">
        <v>17</v>
      </c>
      <c r="C178">
        <v>20</v>
      </c>
      <c r="E178" t="s">
        <v>13</v>
      </c>
      <c r="F178" s="5">
        <v>0</v>
      </c>
      <c r="G178" s="5">
        <v>0</v>
      </c>
      <c r="H178" s="5">
        <v>1</v>
      </c>
      <c r="I178" s="5">
        <f t="shared" si="20"/>
        <v>0.33333333333333331</v>
      </c>
    </row>
    <row r="179" spans="1:12" x14ac:dyDescent="0.3">
      <c r="B179" t="s">
        <v>53</v>
      </c>
      <c r="C179">
        <v>100000</v>
      </c>
      <c r="E179" t="s">
        <v>14</v>
      </c>
      <c r="F179" s="5">
        <v>0</v>
      </c>
      <c r="G179" s="5">
        <v>0</v>
      </c>
      <c r="H179" s="5">
        <v>1</v>
      </c>
      <c r="I179" s="5">
        <f t="shared" si="20"/>
        <v>0.33333333333333331</v>
      </c>
    </row>
    <row r="180" spans="1:12" x14ac:dyDescent="0.3">
      <c r="B180" t="s">
        <v>3</v>
      </c>
      <c r="C180">
        <v>50</v>
      </c>
      <c r="E180" t="s">
        <v>11</v>
      </c>
      <c r="F180" s="5">
        <v>0</v>
      </c>
      <c r="G180" s="5">
        <v>0</v>
      </c>
      <c r="H180" s="5">
        <v>0</v>
      </c>
      <c r="I180" s="5">
        <f t="shared" si="20"/>
        <v>0</v>
      </c>
    </row>
    <row r="181" spans="1:12" x14ac:dyDescent="0.3">
      <c r="B181" t="s">
        <v>4</v>
      </c>
      <c r="C181">
        <v>20000</v>
      </c>
      <c r="E181" t="s">
        <v>15</v>
      </c>
      <c r="F181" s="5">
        <v>0</v>
      </c>
      <c r="G181" s="5">
        <v>0</v>
      </c>
      <c r="H181" s="5">
        <v>0</v>
      </c>
      <c r="I181" s="5">
        <f t="shared" si="20"/>
        <v>0</v>
      </c>
    </row>
    <row r="182" spans="1:12" x14ac:dyDescent="0.3">
      <c r="B182" t="s">
        <v>18</v>
      </c>
      <c r="C182" s="1" t="s">
        <v>54</v>
      </c>
      <c r="E182" t="s">
        <v>16</v>
      </c>
      <c r="F182" s="5">
        <v>0</v>
      </c>
      <c r="G182" s="5">
        <v>0</v>
      </c>
      <c r="H182" s="5">
        <v>0</v>
      </c>
      <c r="I182" s="5">
        <f t="shared" si="20"/>
        <v>0</v>
      </c>
    </row>
    <row r="183" spans="1:12" x14ac:dyDescent="0.3">
      <c r="B183" t="s">
        <v>20</v>
      </c>
      <c r="C183" t="s">
        <v>21</v>
      </c>
      <c r="E183" t="s">
        <v>22</v>
      </c>
      <c r="F183" s="4">
        <v>0</v>
      </c>
    </row>
    <row r="186" spans="1:12" x14ac:dyDescent="0.3">
      <c r="A186" s="1" t="s">
        <v>67</v>
      </c>
      <c r="E186" t="s">
        <v>17</v>
      </c>
      <c r="F186">
        <v>20</v>
      </c>
      <c r="G186" s="5">
        <v>50</v>
      </c>
      <c r="H186" s="5">
        <v>100</v>
      </c>
      <c r="I186" s="5">
        <v>150</v>
      </c>
      <c r="J186" s="5">
        <v>75</v>
      </c>
      <c r="K186" s="5">
        <v>60</v>
      </c>
      <c r="L186" s="5">
        <v>40</v>
      </c>
    </row>
    <row r="187" spans="1:12" x14ac:dyDescent="0.3">
      <c r="B187" s="2" t="s">
        <v>2</v>
      </c>
      <c r="C187" s="3" t="s">
        <v>23</v>
      </c>
      <c r="E187" t="s">
        <v>68</v>
      </c>
      <c r="F187" s="5" t="s">
        <v>69</v>
      </c>
      <c r="G187" s="5" t="s">
        <v>69</v>
      </c>
      <c r="H187" s="5" t="s">
        <v>69</v>
      </c>
      <c r="I187" s="5" t="s">
        <v>69</v>
      </c>
      <c r="J187" s="5" t="s">
        <v>69</v>
      </c>
      <c r="K187" s="5" t="s">
        <v>69</v>
      </c>
      <c r="L187" s="5" t="s">
        <v>69</v>
      </c>
    </row>
    <row r="188" spans="1:12" x14ac:dyDescent="0.3">
      <c r="A188" t="s">
        <v>1</v>
      </c>
      <c r="E188" t="s">
        <v>12</v>
      </c>
      <c r="F188" s="5">
        <v>4</v>
      </c>
      <c r="G188" s="5">
        <v>8</v>
      </c>
      <c r="H188" s="5">
        <v>19</v>
      </c>
      <c r="I188" s="5">
        <v>38</v>
      </c>
      <c r="J188" s="5">
        <v>13</v>
      </c>
      <c r="K188" s="5">
        <v>10</v>
      </c>
      <c r="L188" s="5">
        <v>6</v>
      </c>
    </row>
    <row r="189" spans="1:12" x14ac:dyDescent="0.3">
      <c r="B189" t="s">
        <v>53</v>
      </c>
      <c r="C189">
        <v>200000</v>
      </c>
      <c r="E189" t="s">
        <v>13</v>
      </c>
      <c r="F189" s="5">
        <v>4</v>
      </c>
      <c r="G189" s="5">
        <v>8</v>
      </c>
      <c r="H189" s="5">
        <v>17</v>
      </c>
      <c r="I189" s="5">
        <v>22</v>
      </c>
      <c r="J189" s="5">
        <v>11</v>
      </c>
      <c r="K189" s="5">
        <v>9</v>
      </c>
      <c r="L189" s="5">
        <v>6</v>
      </c>
    </row>
    <row r="190" spans="1:12" x14ac:dyDescent="0.3">
      <c r="B190" t="s">
        <v>3</v>
      </c>
      <c r="C190">
        <v>20</v>
      </c>
      <c r="E190" t="s">
        <v>14</v>
      </c>
      <c r="F190" s="5">
        <v>6</v>
      </c>
      <c r="G190" s="5">
        <v>12</v>
      </c>
      <c r="H190" s="5">
        <v>31</v>
      </c>
      <c r="I190" s="5">
        <v>56</v>
      </c>
      <c r="J190" s="5">
        <v>21</v>
      </c>
      <c r="K190" s="5">
        <v>16</v>
      </c>
      <c r="L190" s="5">
        <v>9</v>
      </c>
    </row>
    <row r="191" spans="1:12" x14ac:dyDescent="0.3">
      <c r="B191" t="s">
        <v>4</v>
      </c>
      <c r="C191">
        <v>20000</v>
      </c>
      <c r="E191" t="s">
        <v>11</v>
      </c>
      <c r="F191" s="5">
        <v>2463.5</v>
      </c>
      <c r="G191" s="5">
        <v>3464.79</v>
      </c>
      <c r="H191" s="5">
        <v>3046.62</v>
      </c>
      <c r="I191" s="5">
        <v>2127.69</v>
      </c>
      <c r="J191" s="5">
        <v>3302.16</v>
      </c>
      <c r="K191" s="5">
        <v>3363.35</v>
      </c>
      <c r="L191" s="5">
        <v>3363.49</v>
      </c>
    </row>
    <row r="192" spans="1:12" x14ac:dyDescent="0.3">
      <c r="B192" t="s">
        <v>18</v>
      </c>
      <c r="C192" s="1" t="s">
        <v>54</v>
      </c>
      <c r="E192" t="s">
        <v>15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</row>
    <row r="193" spans="1:12" x14ac:dyDescent="0.3">
      <c r="B193" t="s">
        <v>20</v>
      </c>
      <c r="C193" t="s">
        <v>21</v>
      </c>
      <c r="E193" t="s">
        <v>16</v>
      </c>
      <c r="F193" s="5">
        <v>3994.7</v>
      </c>
      <c r="G193" s="5">
        <v>5618.4</v>
      </c>
      <c r="H193" s="5">
        <v>4958.3999999999996</v>
      </c>
      <c r="I193" s="5">
        <v>3527.6</v>
      </c>
      <c r="J193" s="5">
        <v>5354.7</v>
      </c>
      <c r="K193" s="5">
        <v>5454.1</v>
      </c>
      <c r="L193" s="5">
        <v>5454.2</v>
      </c>
    </row>
    <row r="194" spans="1:12" x14ac:dyDescent="0.3">
      <c r="E194" t="s">
        <v>70</v>
      </c>
      <c r="F194" s="5">
        <v>239657</v>
      </c>
      <c r="G194" s="5">
        <v>337128</v>
      </c>
      <c r="H194" s="5">
        <v>297577</v>
      </c>
      <c r="I194" s="5">
        <v>211757</v>
      </c>
      <c r="J194" s="5">
        <v>321438</v>
      </c>
      <c r="K194" s="5">
        <v>327274</v>
      </c>
      <c r="L194" s="5">
        <v>327257</v>
      </c>
    </row>
    <row r="197" spans="1:12" x14ac:dyDescent="0.3">
      <c r="B197" s="2" t="s">
        <v>27</v>
      </c>
      <c r="C197" s="3" t="s">
        <v>23</v>
      </c>
      <c r="E197" t="s">
        <v>17</v>
      </c>
      <c r="F197">
        <v>20</v>
      </c>
      <c r="G197" s="5">
        <v>50</v>
      </c>
      <c r="H197" s="5">
        <v>100</v>
      </c>
      <c r="I197" s="5">
        <v>150</v>
      </c>
      <c r="J197" s="5">
        <v>200</v>
      </c>
      <c r="K197" s="5">
        <v>300</v>
      </c>
      <c r="L197" s="5">
        <v>250</v>
      </c>
    </row>
    <row r="198" spans="1:12" x14ac:dyDescent="0.3">
      <c r="A198" t="s">
        <v>1</v>
      </c>
      <c r="E198" t="s">
        <v>68</v>
      </c>
      <c r="F198" s="5" t="s">
        <v>69</v>
      </c>
      <c r="G198" s="5" t="s">
        <v>69</v>
      </c>
      <c r="H198" s="5" t="s">
        <v>69</v>
      </c>
      <c r="I198" s="5" t="s">
        <v>69</v>
      </c>
      <c r="J198" s="5" t="s">
        <v>69</v>
      </c>
      <c r="K198" s="5" t="s">
        <v>69</v>
      </c>
      <c r="L198" s="5" t="s">
        <v>69</v>
      </c>
    </row>
    <row r="199" spans="1:12" x14ac:dyDescent="0.3">
      <c r="B199" t="s">
        <v>53</v>
      </c>
      <c r="C199">
        <v>200000</v>
      </c>
      <c r="E199" t="s">
        <v>12</v>
      </c>
      <c r="F199" s="5">
        <v>9</v>
      </c>
      <c r="G199" s="5">
        <v>22</v>
      </c>
      <c r="H199" s="5">
        <v>23</v>
      </c>
      <c r="I199" s="5">
        <v>34</v>
      </c>
      <c r="J199" s="5">
        <v>42</v>
      </c>
      <c r="K199" s="5">
        <v>85</v>
      </c>
      <c r="L199" s="5">
        <v>62</v>
      </c>
    </row>
    <row r="200" spans="1:12" x14ac:dyDescent="0.3">
      <c r="B200" t="s">
        <v>3</v>
      </c>
      <c r="C200">
        <v>20</v>
      </c>
      <c r="E200" t="s">
        <v>13</v>
      </c>
      <c r="F200" s="5">
        <v>6</v>
      </c>
      <c r="G200" s="5">
        <v>12</v>
      </c>
      <c r="H200" s="5">
        <v>21</v>
      </c>
      <c r="I200" s="5">
        <v>29</v>
      </c>
      <c r="J200" s="5">
        <v>35</v>
      </c>
      <c r="K200" s="5">
        <v>50</v>
      </c>
      <c r="L200" s="5">
        <v>43</v>
      </c>
    </row>
    <row r="201" spans="1:12" x14ac:dyDescent="0.3">
      <c r="B201" t="s">
        <v>4</v>
      </c>
      <c r="C201">
        <v>20000</v>
      </c>
      <c r="E201" t="s">
        <v>14</v>
      </c>
      <c r="F201" s="5">
        <v>21</v>
      </c>
      <c r="G201" s="5">
        <v>37</v>
      </c>
      <c r="H201" s="5">
        <v>40</v>
      </c>
      <c r="I201" s="5">
        <v>60</v>
      </c>
      <c r="J201" s="5">
        <v>78</v>
      </c>
      <c r="K201" s="5">
        <v>114</v>
      </c>
      <c r="L201" s="5">
        <v>103</v>
      </c>
    </row>
    <row r="202" spans="1:12" x14ac:dyDescent="0.3">
      <c r="B202" t="s">
        <v>18</v>
      </c>
      <c r="C202" s="1" t="s">
        <v>54</v>
      </c>
      <c r="E202" t="s">
        <v>11</v>
      </c>
      <c r="F202" s="5">
        <v>1239.78</v>
      </c>
      <c r="G202" s="5">
        <v>1280.8399999999999</v>
      </c>
      <c r="H202" s="5">
        <v>2376.41</v>
      </c>
      <c r="I202" s="5">
        <v>2506.64</v>
      </c>
      <c r="J202" s="5">
        <v>2640.89</v>
      </c>
      <c r="K202" s="5">
        <v>1969.93</v>
      </c>
      <c r="L202" s="5">
        <v>2225</v>
      </c>
    </row>
    <row r="203" spans="1:12" x14ac:dyDescent="0.3">
      <c r="B203" t="s">
        <v>20</v>
      </c>
      <c r="C203" t="s">
        <v>21</v>
      </c>
      <c r="E203" t="s">
        <v>15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</row>
    <row r="204" spans="1:12" x14ac:dyDescent="0.3">
      <c r="E204" t="s">
        <v>16</v>
      </c>
      <c r="F204" s="5">
        <v>2010.5</v>
      </c>
      <c r="G204" s="5">
        <v>2089.6999999999998</v>
      </c>
      <c r="H204" s="5">
        <v>3853.6</v>
      </c>
      <c r="I204" s="5">
        <v>4065</v>
      </c>
      <c r="J204" s="5">
        <v>4282.7</v>
      </c>
      <c r="K204" s="5">
        <v>3204.2</v>
      </c>
      <c r="L204" s="5">
        <v>3618.5</v>
      </c>
    </row>
    <row r="205" spans="1:12" x14ac:dyDescent="0.3">
      <c r="E205" t="s">
        <v>70</v>
      </c>
      <c r="F205" s="5">
        <v>123651</v>
      </c>
      <c r="G205" s="5">
        <v>125451</v>
      </c>
      <c r="H205" s="5">
        <v>231287</v>
      </c>
      <c r="I205" s="5">
        <v>244003</v>
      </c>
      <c r="J205" s="5">
        <v>257001</v>
      </c>
      <c r="K205" s="5">
        <v>192940</v>
      </c>
      <c r="L205" s="5">
        <v>217522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Taxes</dc:creator>
  <cp:lastModifiedBy>of437</cp:lastModifiedBy>
  <dcterms:created xsi:type="dcterms:W3CDTF">2015-06-05T18:19:34Z</dcterms:created>
  <dcterms:modified xsi:type="dcterms:W3CDTF">2024-12-22T13:20:26Z</dcterms:modified>
</cp:coreProperties>
</file>