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cent/Desktop/Advanced Data Analysis/Project/ada_project/"/>
    </mc:Choice>
  </mc:AlternateContent>
  <xr:revisionPtr revIDLastSave="0" documentId="13_ncr:1_{D18D2DBD-3797-E04A-8CC9-908493B18C7A}" xr6:coauthVersionLast="45" xr6:coauthVersionMax="45" xr10:uidLastSave="{00000000-0000-0000-0000-000000000000}"/>
  <bookViews>
    <workbookView xWindow="31560" yWindow="360" windowWidth="28040" windowHeight="16940" xr2:uid="{3902D970-682F-414C-9696-25B3B80E687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1" l="1"/>
  <c r="I4" i="1"/>
  <c r="H5" i="1"/>
  <c r="H4" i="1"/>
  <c r="G5" i="1"/>
  <c r="G4" i="1"/>
  <c r="F5" i="1"/>
  <c r="F4" i="1"/>
  <c r="E5" i="1"/>
  <c r="E4" i="1"/>
  <c r="D5" i="1"/>
  <c r="D4" i="1"/>
  <c r="C5" i="1"/>
  <c r="C4" i="1"/>
  <c r="B5" i="1"/>
  <c r="B4" i="1"/>
</calcChain>
</file>

<file path=xl/sharedStrings.xml><?xml version="1.0" encoding="utf-8"?>
<sst xmlns="http://schemas.openxmlformats.org/spreadsheetml/2006/main" count="12" uniqueCount="12">
  <si>
    <t>NVDA</t>
  </si>
  <si>
    <t># of Tweets</t>
  </si>
  <si>
    <t>TSLA</t>
  </si>
  <si>
    <t>AAPL</t>
  </si>
  <si>
    <t>META</t>
  </si>
  <si>
    <t>GME</t>
  </si>
  <si>
    <t>AMC</t>
  </si>
  <si>
    <t>ANFIS</t>
  </si>
  <si>
    <t>Random Forest</t>
  </si>
  <si>
    <t># of Training examples</t>
  </si>
  <si>
    <t>BBY</t>
  </si>
  <si>
    <t>SOFI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</si>
</sst>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9DE7E-B8A9-FD4A-8D6F-D61F80D3EF45}">
  <dimension ref="A1:I7"/>
  <sheetViews>
    <sheetView tabSelected="1" workbookViewId="0">
      <selection activeCell="C13" sqref="C13"/>
    </sheetView>
  </sheetViews>
  <sheetFormatPr baseColWidth="10" defaultRowHeight="16" x14ac:dyDescent="0.2"/>
  <cols>
    <col min="1" max="1" width="20" bestFit="1" customWidth="1"/>
  </cols>
  <sheetData>
    <row r="1" spans="1:9" x14ac:dyDescent="0.2"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</v>
      </c>
      <c r="I1" t="s">
        <v>11</v>
      </c>
    </row>
    <row r="2" spans="1:9" x14ac:dyDescent="0.2">
      <c r="A2" t="s">
        <v>1</v>
      </c>
      <c r="B2">
        <v>3491</v>
      </c>
      <c r="C2">
        <v>12854</v>
      </c>
      <c r="D2">
        <v>6161</v>
      </c>
      <c r="E2">
        <v>95720</v>
      </c>
      <c r="F2">
        <v>20680</v>
      </c>
      <c r="G2">
        <v>82239</v>
      </c>
      <c r="H2">
        <v>5971</v>
      </c>
      <c r="I2">
        <v>5786</v>
      </c>
    </row>
    <row r="3" spans="1:9" x14ac:dyDescent="0.2">
      <c r="A3" t="s">
        <v>9</v>
      </c>
      <c r="B3">
        <v>415</v>
      </c>
      <c r="C3">
        <v>415</v>
      </c>
      <c r="D3">
        <v>415</v>
      </c>
      <c r="E3">
        <v>415</v>
      </c>
      <c r="F3">
        <v>415</v>
      </c>
      <c r="G3">
        <v>415</v>
      </c>
      <c r="H3">
        <v>415</v>
      </c>
      <c r="I3">
        <v>415</v>
      </c>
    </row>
    <row r="4" spans="1:9" x14ac:dyDescent="0.2">
      <c r="A4" t="s">
        <v>7</v>
      </c>
      <c r="B4" s="1">
        <f>46/(46+37)</f>
        <v>0.55421686746987953</v>
      </c>
      <c r="C4" s="1">
        <f>44/(44+39)</f>
        <v>0.53012048192771088</v>
      </c>
      <c r="D4" s="1">
        <f>48/(48+35)</f>
        <v>0.57831325301204817</v>
      </c>
      <c r="E4" s="1">
        <f>43/(43+40)</f>
        <v>0.51807228915662651</v>
      </c>
      <c r="F4" s="1">
        <f>44/(44+39)</f>
        <v>0.53012048192771088</v>
      </c>
      <c r="G4" s="1">
        <f>43/(43+40)</f>
        <v>0.51807228915662651</v>
      </c>
      <c r="H4" s="1">
        <f>43/(43+40)</f>
        <v>0.51807228915662651</v>
      </c>
      <c r="I4" s="1">
        <f>42/(42+41)</f>
        <v>0.50602409638554213</v>
      </c>
    </row>
    <row r="5" spans="1:9" x14ac:dyDescent="0.2">
      <c r="A5" t="s">
        <v>8</v>
      </c>
      <c r="B5" s="1">
        <f>(25+17)/83</f>
        <v>0.50602409638554213</v>
      </c>
      <c r="C5" s="1">
        <f>48/83</f>
        <v>0.57831325301204817</v>
      </c>
      <c r="D5" s="1">
        <f>47/83</f>
        <v>0.5662650602409639</v>
      </c>
      <c r="E5" s="1">
        <f>35/83</f>
        <v>0.42168674698795183</v>
      </c>
      <c r="F5" s="1">
        <f>39/83</f>
        <v>0.46987951807228917</v>
      </c>
      <c r="G5" s="1">
        <f>41/83</f>
        <v>0.49397590361445781</v>
      </c>
      <c r="H5" s="1">
        <f>43/84</f>
        <v>0.51190476190476186</v>
      </c>
      <c r="I5" s="1">
        <f>52/83</f>
        <v>0.62650602409638556</v>
      </c>
    </row>
    <row r="6" spans="1:9" x14ac:dyDescent="0.2">
      <c r="C6" s="1"/>
      <c r="D6" s="1"/>
      <c r="E6" s="1"/>
      <c r="F6" s="1"/>
      <c r="G6" s="1"/>
      <c r="H6" s="1"/>
      <c r="I6" s="1"/>
    </row>
    <row r="7" spans="1:9" x14ac:dyDescent="0.2">
      <c r="C7" s="1"/>
      <c r="D7" s="1"/>
      <c r="E7" s="1"/>
      <c r="F7" s="1"/>
      <c r="G7" s="1"/>
      <c r="H7" s="1"/>
      <c r="I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2022-12-08T06:01:20Z</dcterms:created>
  <dcterms:modified xsi:type="dcterms:W3CDTF">2022-12-08T16:42:25Z</dcterms:modified>
</cp:coreProperties>
</file>