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5360" windowHeight="7500"/>
  </bookViews>
  <sheets>
    <sheet name="Vision" sheetId="5" r:id="rId1"/>
    <sheet name="Systemkontext" sheetId="8" r:id="rId2"/>
    <sheet name="Ziele" sheetId="1" r:id="rId3"/>
    <sheet name="Scope" sheetId="6" r:id="rId4"/>
    <sheet name="Anforderungen" sheetId="2" r:id="rId5"/>
    <sheet name="AnforderungenDetail" sheetId="7" r:id="rId6"/>
    <sheet name="References" sheetId="9" r:id="rId7"/>
  </sheets>
  <calcPr calcId="144525"/>
</workbook>
</file>

<file path=xl/calcChain.xml><?xml version="1.0" encoding="utf-8"?>
<calcChain xmlns="http://schemas.openxmlformats.org/spreadsheetml/2006/main">
  <c r="J28" i="2" l="1"/>
  <c r="J43" i="2" l="1"/>
  <c r="J44" i="2"/>
  <c r="J45" i="2"/>
  <c r="J46" i="2"/>
  <c r="J47" i="2"/>
  <c r="J48" i="2"/>
  <c r="J42" i="2"/>
  <c r="J38" i="2"/>
  <c r="J37" i="2"/>
  <c r="J27" i="2"/>
  <c r="J29" i="2"/>
  <c r="J30" i="2"/>
  <c r="J31" i="2"/>
  <c r="J32" i="2"/>
  <c r="J33" i="2"/>
  <c r="J26" i="2"/>
  <c r="J17" i="2"/>
  <c r="J18" i="2"/>
  <c r="J19" i="2"/>
  <c r="J20" i="2"/>
  <c r="J21" i="2"/>
  <c r="J22" i="2"/>
  <c r="J16" i="2"/>
  <c r="J7" i="2"/>
  <c r="J8" i="2"/>
  <c r="J9" i="2"/>
  <c r="J10" i="2"/>
  <c r="J11" i="2"/>
  <c r="J12" i="2"/>
  <c r="J6" i="2"/>
</calcChain>
</file>

<file path=xl/comments1.xml><?xml version="1.0" encoding="utf-8"?>
<comments xmlns="http://schemas.openxmlformats.org/spreadsheetml/2006/main">
  <authors>
    <author>Autor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Typ: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>FA</t>
        </r>
        <r>
          <rPr>
            <sz val="9"/>
            <color indexed="81"/>
            <rFont val="Tahoma"/>
            <family val="2"/>
          </rPr>
          <t xml:space="preserve"> (funktionale Anforderung)
- </t>
        </r>
        <r>
          <rPr>
            <b/>
            <sz val="9"/>
            <color indexed="81"/>
            <rFont val="Tahoma"/>
            <family val="2"/>
          </rPr>
          <t>TA</t>
        </r>
        <r>
          <rPr>
            <sz val="9"/>
            <color indexed="81"/>
            <rFont val="Tahoma"/>
            <family val="2"/>
          </rPr>
          <t xml:space="preserve"> (technische Anforderung)
- </t>
        </r>
        <r>
          <rPr>
            <b/>
            <sz val="9"/>
            <color indexed="81"/>
            <rFont val="Tahoma"/>
            <family val="2"/>
          </rPr>
          <t>AA</t>
        </r>
        <r>
          <rPr>
            <sz val="9"/>
            <color indexed="81"/>
            <rFont val="Tahoma"/>
            <family val="2"/>
          </rPr>
          <t xml:space="preserve"> (allgemeine Anforderung)</t>
        </r>
      </text>
    </comment>
    <comment ref="F3" authorId="0">
      <text>
        <r>
          <rPr>
            <b/>
            <sz val="9"/>
            <color indexed="81"/>
            <rFont val="Tahoma"/>
            <family val="2"/>
          </rPr>
          <t xml:space="preserve">Status: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Tahoma"/>
            <family val="2"/>
          </rPr>
          <t>geplant</t>
        </r>
        <r>
          <rPr>
            <sz val="9"/>
            <color indexed="81"/>
            <rFont val="Tahoma"/>
            <family val="2"/>
          </rPr>
          <t xml:space="preserve"> (noch nicht angefasst)
- </t>
        </r>
        <r>
          <rPr>
            <b/>
            <sz val="9"/>
            <color indexed="81"/>
            <rFont val="Tahoma"/>
            <family val="2"/>
          </rPr>
          <t>aktiv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>AF</t>
        </r>
        <r>
          <rPr>
            <sz val="9"/>
            <color indexed="81"/>
            <rFont val="Tahoma"/>
            <family val="2"/>
          </rPr>
          <t xml:space="preserve"> (durch Anwendungsfall abgedeckt, s. AF-Beschreibung)
- </t>
        </r>
        <r>
          <rPr>
            <b/>
            <sz val="9"/>
            <color indexed="81"/>
            <rFont val="Tahoma"/>
            <family val="2"/>
          </rPr>
          <t>implementiert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>gelöscht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 xml:space="preserve">Priorität: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Tahoma"/>
            <family val="2"/>
          </rPr>
          <t>hoch</t>
        </r>
        <r>
          <rPr>
            <sz val="9"/>
            <color indexed="81"/>
            <rFont val="Tahoma"/>
            <family val="2"/>
          </rPr>
          <t xml:space="preserve"> (muss zur Erreichung der Ziele umgesetzt werden) 
- </t>
        </r>
        <r>
          <rPr>
            <b/>
            <sz val="9"/>
            <color indexed="81"/>
            <rFont val="Tahoma"/>
            <family val="2"/>
          </rPr>
          <t>mittel</t>
        </r>
        <r>
          <rPr>
            <sz val="9"/>
            <color indexed="81"/>
            <rFont val="Tahoma"/>
            <family val="2"/>
          </rPr>
          <t xml:space="preserve"> (ist wichtig, muss aber nicht zwingend umgesetzt sein) 
- </t>
        </r>
        <r>
          <rPr>
            <b/>
            <sz val="9"/>
            <color indexed="81"/>
            <rFont val="Tahoma"/>
            <family val="2"/>
          </rPr>
          <t>niedrig</t>
        </r>
        <r>
          <rPr>
            <sz val="9"/>
            <color indexed="81"/>
            <rFont val="Tahoma"/>
            <family val="2"/>
          </rPr>
          <t xml:space="preserve"> ("nice to have") 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 xml:space="preserve">Stabilität: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Tahoma"/>
            <family val="2"/>
          </rPr>
          <t>hoch</t>
        </r>
        <r>
          <rPr>
            <sz val="9"/>
            <color indexed="81"/>
            <rFont val="Tahoma"/>
            <family val="2"/>
          </rPr>
          <t xml:space="preserve"> (die Anforderung bestand schon immer und ändert sich auch nicht; inhaltlich klar)
- </t>
        </r>
        <r>
          <rPr>
            <b/>
            <sz val="9"/>
            <color indexed="81"/>
            <rFont val="Tahoma"/>
            <family val="2"/>
          </rPr>
          <t>mittel</t>
        </r>
        <r>
          <rPr>
            <sz val="9"/>
            <color indexed="81"/>
            <rFont val="Tahoma"/>
            <family val="2"/>
          </rPr>
          <t xml:space="preserve"> (die Anforderung bestand schon recht lange und ändert sich selten)
- </t>
        </r>
        <r>
          <rPr>
            <b/>
            <sz val="9"/>
            <color indexed="81"/>
            <rFont val="Tahoma"/>
            <family val="2"/>
          </rPr>
          <t>niedrig</t>
        </r>
        <r>
          <rPr>
            <sz val="9"/>
            <color indexed="81"/>
            <rFont val="Tahoma"/>
            <family val="2"/>
          </rPr>
          <t xml:space="preserve"> (die Anforderung ist unbeständig und auch inhaltlich unklar)</t>
        </r>
      </text>
    </comment>
    <comment ref="I3" authorId="0">
      <text>
        <r>
          <rPr>
            <b/>
            <sz val="9"/>
            <color indexed="81"/>
            <rFont val="Tahoma"/>
            <family val="2"/>
          </rPr>
          <t xml:space="preserve">Komplexität: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Tahoma"/>
            <family val="2"/>
          </rPr>
          <t>hoch</t>
        </r>
        <r>
          <rPr>
            <sz val="9"/>
            <color indexed="81"/>
            <rFont val="Tahoma"/>
            <family val="2"/>
          </rPr>
          <t xml:space="preserve"> (viele Bestandteile, die auch noch weiter geklärt werden müssen)
- </t>
        </r>
        <r>
          <rPr>
            <b/>
            <sz val="9"/>
            <color indexed="81"/>
            <rFont val="Tahoma"/>
            <family val="2"/>
          </rPr>
          <t>mittel</t>
        </r>
        <r>
          <rPr>
            <sz val="9"/>
            <color indexed="81"/>
            <rFont val="Tahoma"/>
            <family val="2"/>
          </rPr>
          <t xml:space="preserve"> (mehrere Bestandteile)
- </t>
        </r>
        <r>
          <rPr>
            <b/>
            <sz val="9"/>
            <color indexed="81"/>
            <rFont val="Tahoma"/>
            <family val="2"/>
          </rPr>
          <t>niedrig</t>
        </r>
        <r>
          <rPr>
            <sz val="9"/>
            <color indexed="81"/>
            <rFont val="Tahoma"/>
            <family val="2"/>
          </rPr>
          <t xml:space="preserve"> (nicht weiter zerlegbar; geringer Realisierungsaufwand)</t>
        </r>
      </text>
    </comment>
    <comment ref="J3" authorId="0">
      <text>
        <r>
          <rPr>
            <b/>
            <sz val="9"/>
            <color indexed="81"/>
            <rFont val="Tahoma"/>
            <family val="2"/>
          </rPr>
          <t xml:space="preserve">Risiko: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Tahoma"/>
            <family val="2"/>
          </rPr>
          <t>hoch</t>
        </r>
        <r>
          <rPr>
            <sz val="9"/>
            <color indexed="81"/>
            <rFont val="Tahoma"/>
            <family val="2"/>
          </rPr>
          <t xml:space="preserve"> (Priorität hoch, Stabilität niedrig, Komplexität hoch)
- </t>
        </r>
        <r>
          <rPr>
            <b/>
            <sz val="9"/>
            <color indexed="81"/>
            <rFont val="Tahoma"/>
            <family val="2"/>
          </rPr>
          <t>mittel</t>
        </r>
        <r>
          <rPr>
            <sz val="9"/>
            <color indexed="81"/>
            <rFont val="Tahoma"/>
            <family val="2"/>
          </rPr>
          <t xml:space="preserve"> (Priorität mittel, Stabilität mittel, Komplexität mittel)
- </t>
        </r>
        <r>
          <rPr>
            <b/>
            <sz val="9"/>
            <color indexed="81"/>
            <rFont val="Tahoma"/>
            <family val="2"/>
          </rPr>
          <t>niedrig</t>
        </r>
        <r>
          <rPr>
            <sz val="9"/>
            <color indexed="81"/>
            <rFont val="Tahoma"/>
            <family val="2"/>
          </rPr>
          <t xml:space="preserve"> (Priorität niedrig, Stabilität hoch, Komplexität niedrig)
Die Angaben in Klammern dienen der tendenziellen Einordnung.
Hohe Risiken reduzieren, z.B. durch Zerlegung (Reduzierung der Komplexität) oder Beschluss (Erhöhung der Stabilität)</t>
        </r>
      </text>
    </comment>
  </commentList>
</comments>
</file>

<file path=xl/sharedStrings.xml><?xml version="1.0" encoding="utf-8"?>
<sst xmlns="http://schemas.openxmlformats.org/spreadsheetml/2006/main" count="302" uniqueCount="147">
  <si>
    <t>Nummer</t>
  </si>
  <si>
    <t>Typ</t>
  </si>
  <si>
    <t>Status</t>
  </si>
  <si>
    <t>P</t>
  </si>
  <si>
    <t>S</t>
  </si>
  <si>
    <t>K</t>
  </si>
  <si>
    <t>R</t>
  </si>
  <si>
    <t>Quelle</t>
  </si>
  <si>
    <t>Datum</t>
  </si>
  <si>
    <t>Ziele</t>
  </si>
  <si>
    <t>Datenmodell</t>
  </si>
  <si>
    <t>GUI</t>
  </si>
  <si>
    <t>Simulator-Engine</t>
  </si>
  <si>
    <t>Importer/Parser</t>
  </si>
  <si>
    <t>KI</t>
  </si>
  <si>
    <t>Strassen modellieren</t>
  </si>
  <si>
    <t>Verzweigungen modellieren</t>
  </si>
  <si>
    <t>Mehrspurigkeit modellieren</t>
  </si>
  <si>
    <t>1.4.1</t>
  </si>
  <si>
    <t>Fahrzeuge modellieren</t>
  </si>
  <si>
    <t>Fahrzeuge haben Eigenschaften: Position, Geschwindigkeit, Beschleunigung</t>
  </si>
  <si>
    <t>FA</t>
  </si>
  <si>
    <t>2.1</t>
  </si>
  <si>
    <t>2.2</t>
  </si>
  <si>
    <t>2.3</t>
  </si>
  <si>
    <t>3.1</t>
  </si>
  <si>
    <t>3.2</t>
  </si>
  <si>
    <t>3.3</t>
  </si>
  <si>
    <t>1.5</t>
  </si>
  <si>
    <t>Zeit-diskrete Simulation</t>
  </si>
  <si>
    <t>Raum-kontinuierliche Simulation</t>
  </si>
  <si>
    <t>Delta-t der Simulation konfigurierbar</t>
  </si>
  <si>
    <t>2.4</t>
  </si>
  <si>
    <t>Performante Simulation</t>
  </si>
  <si>
    <t>TA</t>
  </si>
  <si>
    <t>geplant</t>
  </si>
  <si>
    <t>2.5</t>
  </si>
  <si>
    <t>Simulation bewegt die Fahrzeuge und passt ihre Eigenschaften an</t>
  </si>
  <si>
    <t>1. Analyse</t>
  </si>
  <si>
    <t>4.1</t>
  </si>
  <si>
    <t>4.2</t>
  </si>
  <si>
    <t>5.1</t>
  </si>
  <si>
    <t>Strassennetz ist ein gerichteter Graph</t>
  </si>
  <si>
    <t>AA</t>
  </si>
  <si>
    <t>2.6</t>
  </si>
  <si>
    <t>Basis für den Import sind XML-Dateien</t>
  </si>
  <si>
    <t>Simulation steuerbar (Start, Pause, Stop, Reset)</t>
  </si>
  <si>
    <t>2-dimensionaler, farbiger Output</t>
  </si>
  <si>
    <t>Strassen werden gerendert</t>
  </si>
  <si>
    <t>Fahrzeuge werden gerendert</t>
  </si>
  <si>
    <t>3.4</t>
  </si>
  <si>
    <t>Simulation mittels Seed initiierbar</t>
  </si>
  <si>
    <t>Deterministische Simulation</t>
  </si>
  <si>
    <t>2.7</t>
  </si>
  <si>
    <t>Scrollen und Zoomen möglich</t>
  </si>
  <si>
    <t>3.5</t>
  </si>
  <si>
    <t>Weltdaten können geladen werden</t>
  </si>
  <si>
    <t>Agent-basierte KI</t>
  </si>
  <si>
    <t>5.2</t>
  </si>
  <si>
    <t>KI kann die Welt wahrnehmen (Sensorik)</t>
  </si>
  <si>
    <t>5.2.1</t>
  </si>
  <si>
    <t>Eigenschaften von vorderem Fahrzeug erkennbar</t>
  </si>
  <si>
    <t>5.3</t>
  </si>
  <si>
    <t>KI kann auf die Welt reagieren (Motorik)</t>
  </si>
  <si>
    <t>5.3.1</t>
  </si>
  <si>
    <t>Beschleunigung/Geschwindigkeit verändern</t>
  </si>
  <si>
    <t>5.3.2</t>
  </si>
  <si>
    <t>5.2.2</t>
  </si>
  <si>
    <t>Anforderungen/Leistungsmerkmale</t>
  </si>
  <si>
    <t>Entscheidung treffen bei Verzweigungen</t>
  </si>
  <si>
    <t>Verzweigungen erkennbar</t>
  </si>
  <si>
    <t>Weltdaten müssen nicht manuell erstellt werden</t>
  </si>
  <si>
    <t>1, 2, 3</t>
  </si>
  <si>
    <t>2</t>
  </si>
  <si>
    <t>1, 2</t>
  </si>
  <si>
    <t>1</t>
  </si>
  <si>
    <t>3</t>
  </si>
  <si>
    <t>Vision</t>
  </si>
  <si>
    <t>4</t>
  </si>
  <si>
    <t>Scope</t>
  </si>
  <si>
    <t>References</t>
  </si>
  <si>
    <t>Visualisierung zweckmässig, nicht Hauptfokus der Arbeit.</t>
  </si>
  <si>
    <t>Datenformat für Weltdefinition gemäss [2].</t>
  </si>
  <si>
    <t>Kein Editor. Daten werden importiert von Openstreetmap mit [1] .</t>
  </si>
  <si>
    <t>Überholen nicht über Gegenfahrbahn möglich.</t>
  </si>
  <si>
    <t>Beschreibung</t>
  </si>
  <si>
    <t>Kurzbeschreibung</t>
  </si>
  <si>
    <t>Funktional</t>
  </si>
  <si>
    <t>Interface</t>
  </si>
  <si>
    <t>Fahrzeuge fahren auf Strassen</t>
  </si>
  <si>
    <t>Detailbeschreibung</t>
  </si>
  <si>
    <t>Das Datenmodell ermöglicht es das Mehrspurige Strassen mit mehreren Listen pro Kante auf einem gerichteten Graphen modelliert werden können.</t>
  </si>
  <si>
    <t>Das Datenmodell ermöglicht es das Fahrzeuge wie Elemente der Listen pro Kante auf einem gerichteten Graphen modelliert werden können.</t>
  </si>
  <si>
    <t>Das Datenmodell ermöglicht es das Verzweigungen wie Vertices auf einem gerichteten Graphen modelliert werden können.</t>
  </si>
  <si>
    <t>Das Datenmodell ermöglicht es das Strassen wie Kanten auf einem gerichteten Graphen modelliert werden können.</t>
  </si>
  <si>
    <t>Fahrzeuge sollen simulationsrelevante Attribute wie: Position, Geschwindigkeit, Beschleunigung speichern können.</t>
  </si>
  <si>
    <t>Attribute der Fahrzeuge sollen mit jedem Simulationsschritt verändert werden können.</t>
  </si>
  <si>
    <t>Das Eingabedatenformat sieht einen gerichteten Graphen als Datengrundlage  vor.</t>
  </si>
  <si>
    <t>Von den berechneten Simulationsschritten ausgehend sollen für die Visualisierung interpolierungen gemacht werden damit eine für den Betrachter flüssig laufende Simulation entsteht.</t>
  </si>
  <si>
    <t>Der Seed für den Pseudorandom-Generator soll vom User vorgegeben werden können. (Rahmenbedingung)</t>
  </si>
  <si>
    <t>Die Grösse der Simulationsschritte soll konfigurierbar sein.</t>
  </si>
  <si>
    <t>Simulationszustand exportierbar</t>
  </si>
  <si>
    <t>3.4.1</t>
  </si>
  <si>
    <t>3.4.2</t>
  </si>
  <si>
    <t>3.6</t>
  </si>
  <si>
    <t>Simulationszustand importierbar</t>
  </si>
  <si>
    <t>Ein exportierter Simulationszustand soll wieder importiert werden und weiter simuliert werden können.</t>
  </si>
  <si>
    <t>Auf der Visualisierung der Simulation sollen schematisch Strassen, Verzweigungen und Fahrzeuge erkennbar sein.</t>
  </si>
  <si>
    <t>Fahrzeuge werden als sich bewegende Rechtecke dargestellt.</t>
  </si>
  <si>
    <t>Auf einer laufenden Simulation soll der User in Helikopterperspektive navigieren können.</t>
  </si>
  <si>
    <t>Weltdaten können von Openstreetmap exportiert werden</t>
  </si>
  <si>
    <t xml:space="preserve">Die KI soll über ein Interface ihrer Umgebung erfahren können. </t>
  </si>
  <si>
    <t>Die KI alle Eigenschaften der Umgebenden Fahrzeuge (vorne, hinten, Seiten) abrufen können.</t>
  </si>
  <si>
    <t xml:space="preserve">Die Simulation wird für fest definierte Zeitintervalle berechnet. </t>
  </si>
  <si>
    <t xml:space="preserve">Die Simulation soll zu jedem Zeitpunkt neu gestartet werden können und ohne Verän-derung der Rahmenbedingungen zu denselben Ergebnissen führen. </t>
  </si>
  <si>
    <t>Die Simulation soll so aufgebaut werden das diese mit vertikal skaliert werden kann.</t>
  </si>
  <si>
    <t>Die Berechnung der Simulation und die dazu gehörige Visualisierung soll jederzeit ange-halten oder neu gestartet werden können.</t>
  </si>
  <si>
    <t>Ein gestoppter Simulationszustand soll exportiert werden können.</t>
  </si>
  <si>
    <t>Strassen werden als ein Netz von Rechtecken dargestellt.</t>
  </si>
  <si>
    <t>Die Visualisierung bietet eine Möglichkeit Openstreetmap-Daten konvertiert zum SUMO-Datenformat zu importieren.</t>
  </si>
  <si>
    <t>Das Datenformat für den Import sind SUMO generierte XML-Dokumente</t>
  </si>
  <si>
    <t>Jeder Agent soll mit einer minimalen künstlichen Intelligenz Entscheidungen über sein Verhalten selbst treffen können.</t>
  </si>
  <si>
    <t>Die KI soll Informationen zu kommenden Verzweigungen abrufen können.</t>
  </si>
  <si>
    <t>Die KI soll Entscheide treffen  können die das Verhalten des Agents beeinflussen.</t>
  </si>
  <si>
    <t>Systemkontext</t>
  </si>
  <si>
    <t>Ziels ist, dass nach Beendigung des Projekts von einem Anwender Statistische Daten über den Verkehrsfluss pro Zeit über ein bestimmtes Verkehrsszenario erhoben werden können.</t>
  </si>
  <si>
    <t xml:space="preserve">Ziels ist, dass nach Beendingung des Projekts von einem Anwender Stauherde erkannt werden können. </t>
  </si>
  <si>
    <t>Ziels ist, dass nach Beendidung des Projekts von einem Programmierer flexibel neue Verhaltensmuster für Fahrertypen eingeführt werden können.</t>
  </si>
  <si>
    <t>Hauptziel</t>
  </si>
  <si>
    <t>Unterziel</t>
  </si>
  <si>
    <t>Unterziels ist, dass dem Anwender die jeweiligen Simulationszustaände in einem GUI visualisiert wird.</t>
  </si>
  <si>
    <t>Unterziel ist, dass dem Anwender Informationen zu Geschwindigkeit der Fahrzeuge über das GUI präsentiert wird.</t>
  </si>
  <si>
    <t>Unterziel ist, dass der Anwender über das GUI Verkehrszenarien definieren kann.</t>
  </si>
  <si>
    <t>Unterziel ist, dass der Anwender über das GUI Messpunkte setzen und konfigurieren kann.</t>
  </si>
  <si>
    <t>Unterziel ist, dass der Anwender über das GUI Daten zu den Messpunkten auslesen kann.</t>
  </si>
  <si>
    <t>Ziels ist, dass nach Beendidung des Projekts von einem Anwender reale Strassennetze mit hilfe eines Konvertors [2] von OpenStreetMap importiert werden köennen.</t>
  </si>
  <si>
    <t>Unterziel ist, dass dem Anwender der Konvertor [2] zur verfügung gestellt wird.</t>
  </si>
  <si>
    <t>Unterziel ist, dass der Anwender über das GUI Strassennetze importieren kann.</t>
  </si>
  <si>
    <t>Unterziel ist, dass Programmierer eine Schnittstellt zum Abfragen von situationsspezifischen Simulationsdaten für den Agent zur verfügung steht.</t>
  </si>
  <si>
    <t>Unterziel ist, dass Programmierer eine fest definierte Schnittstellt zum einfügen neuer Verhaltensmuster zur verfügung steht.</t>
  </si>
  <si>
    <t>Unterziel ist, dass Programmierer im GUI neue Verhaltensmuster erfassen können.</t>
  </si>
  <si>
    <t>Der Java Traffic Simulator (JTS) ist eine Agent-basierte Mikrosimulation auf realen Verkehrsnetzen für den ein-fachen User. Das Projekt wird im Rahmen des Modules: Projekt 1 der Berner Fachhochschulen Abteilung Tech-nik und Informatik realisiert.</t>
  </si>
  <si>
    <t>Nr</t>
  </si>
  <si>
    <t>[1]</t>
  </si>
  <si>
    <t>[2]</t>
  </si>
  <si>
    <t>http://sumo.dlr.de/wiki/Networks/Import/OpenStreetMap</t>
  </si>
  <si>
    <t>http://sumo.dlr.de/wiki/NETCONVERT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</si>
</sst>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4" fontId="0" fillId="0" borderId="0" xfId="0" applyNumberFormat="1"/>
    <xf numFmtId="14" fontId="0" fillId="2" borderId="0" xfId="0" applyNumberFormat="1" applyFill="1"/>
    <xf numFmtId="49" fontId="0" fillId="0" borderId="0" xfId="0" applyNumberFormat="1"/>
    <xf numFmtId="49" fontId="0" fillId="2" borderId="0" xfId="0" applyNumberFormat="1" applyFill="1"/>
    <xf numFmtId="49" fontId="1" fillId="0" borderId="1" xfId="0" applyNumberFormat="1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/>
    <xf numFmtId="49" fontId="4" fillId="0" borderId="0" xfId="0" applyNumberFormat="1" applyFont="1"/>
    <xf numFmtId="0" fontId="5" fillId="0" borderId="0" xfId="0" applyFont="1"/>
    <xf numFmtId="49" fontId="5" fillId="0" borderId="0" xfId="0" applyNumberFormat="1" applyFont="1"/>
    <xf numFmtId="0" fontId="5" fillId="0" borderId="0" xfId="0" applyFont="1" applyAlignment="1">
      <alignment horizontal="center"/>
    </xf>
    <xf numFmtId="14" fontId="5" fillId="0" borderId="0" xfId="0" applyNumberFormat="1" applyFont="1"/>
    <xf numFmtId="0" fontId="0" fillId="3" borderId="0" xfId="0" applyFill="1" applyAlignment="1">
      <alignment horizontal="center"/>
    </xf>
    <xf numFmtId="0" fontId="0" fillId="3" borderId="0" xfId="0" applyFill="1"/>
    <xf numFmtId="14" fontId="0" fillId="3" borderId="0" xfId="0" applyNumberFormat="1" applyFill="1"/>
    <xf numFmtId="49" fontId="0" fillId="3" borderId="0" xfId="0" applyNumberFormat="1" applyFill="1"/>
    <xf numFmtId="49" fontId="1" fillId="0" borderId="1" xfId="0" applyNumberFormat="1" applyFont="1" applyBorder="1" applyAlignment="1">
      <alignment horizontal="left"/>
    </xf>
    <xf numFmtId="0" fontId="4" fillId="0" borderId="0" xfId="0" applyFont="1"/>
    <xf numFmtId="0" fontId="1" fillId="0" borderId="0" xfId="0" applyFont="1" applyBorder="1"/>
    <xf numFmtId="0" fontId="6" fillId="0" borderId="0" xfId="1"/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4</xdr:row>
      <xdr:rowOff>38100</xdr:rowOff>
    </xdr:from>
    <xdr:to>
      <xdr:col>0</xdr:col>
      <xdr:colOff>9010650</xdr:colOff>
      <xdr:row>17</xdr:row>
      <xdr:rowOff>66675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76300"/>
          <a:ext cx="8972550" cy="2505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://sumo.dlr.de/wiki/NETCONVERT" TargetMode="External"/><Relationship Id="rId1" Type="http://schemas.openxmlformats.org/officeDocument/2006/relationships/hyperlink" Target="http://sumo.dlr.de/wiki/Networks/Import/OpenStreetMa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activeCell="A5" sqref="A5"/>
    </sheetView>
  </sheetViews>
  <sheetFormatPr baseColWidth="10" defaultColWidth="9.140625" defaultRowHeight="15" x14ac:dyDescent="0.25"/>
  <cols>
    <col min="1" max="1" width="226" bestFit="1" customWidth="1"/>
  </cols>
  <sheetData>
    <row r="1" spans="1:1" s="14" customFormat="1" ht="21" x14ac:dyDescent="0.35">
      <c r="A1" s="13" t="s">
        <v>77</v>
      </c>
    </row>
    <row r="3" spans="1:1" x14ac:dyDescent="0.25">
      <c r="A3" s="10" t="s">
        <v>85</v>
      </c>
    </row>
    <row r="5" spans="1:1" x14ac:dyDescent="0.25">
      <c r="A5" t="s">
        <v>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35" sqref="A35"/>
    </sheetView>
  </sheetViews>
  <sheetFormatPr baseColWidth="10" defaultRowHeight="15" x14ac:dyDescent="0.25"/>
  <cols>
    <col min="1" max="1" width="137.7109375" customWidth="1"/>
  </cols>
  <sheetData>
    <row r="1" spans="1:2" ht="21" x14ac:dyDescent="0.35">
      <c r="A1" s="23" t="s">
        <v>124</v>
      </c>
    </row>
    <row r="3" spans="1:2" x14ac:dyDescent="0.25">
      <c r="A3" s="10" t="s">
        <v>85</v>
      </c>
      <c r="B3" s="24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zoomScale="145" zoomScaleNormal="145" workbookViewId="0">
      <selection activeCell="A3" sqref="A3:C18"/>
    </sheetView>
  </sheetViews>
  <sheetFormatPr baseColWidth="10" defaultColWidth="9.140625" defaultRowHeight="15" x14ac:dyDescent="0.25"/>
  <cols>
    <col min="1" max="1" width="9.42578125" bestFit="1" customWidth="1"/>
    <col min="2" max="2" width="9.28515625" bestFit="1" customWidth="1"/>
    <col min="3" max="3" width="165.5703125" bestFit="1" customWidth="1"/>
  </cols>
  <sheetData>
    <row r="1" spans="1:3" s="14" customFormat="1" ht="21" x14ac:dyDescent="0.35">
      <c r="A1" s="13" t="s">
        <v>9</v>
      </c>
      <c r="B1" s="13"/>
    </row>
    <row r="3" spans="1:3" x14ac:dyDescent="0.25">
      <c r="A3" s="9" t="s">
        <v>128</v>
      </c>
      <c r="B3" s="9" t="s">
        <v>129</v>
      </c>
      <c r="C3" s="10" t="s">
        <v>85</v>
      </c>
    </row>
    <row r="5" spans="1:3" x14ac:dyDescent="0.25">
      <c r="A5">
        <v>1</v>
      </c>
      <c r="C5" t="s">
        <v>126</v>
      </c>
    </row>
    <row r="6" spans="1:3" x14ac:dyDescent="0.25">
      <c r="B6">
        <v>1.1000000000000001</v>
      </c>
      <c r="C6" t="s">
        <v>130</v>
      </c>
    </row>
    <row r="7" spans="1:3" x14ac:dyDescent="0.25">
      <c r="B7">
        <v>1.2</v>
      </c>
      <c r="C7" t="s">
        <v>131</v>
      </c>
    </row>
    <row r="8" spans="1:3" x14ac:dyDescent="0.25">
      <c r="B8">
        <v>1.3</v>
      </c>
      <c r="C8" t="s">
        <v>132</v>
      </c>
    </row>
    <row r="9" spans="1:3" x14ac:dyDescent="0.25">
      <c r="A9">
        <v>2</v>
      </c>
      <c r="C9" t="s">
        <v>125</v>
      </c>
    </row>
    <row r="10" spans="1:3" x14ac:dyDescent="0.25">
      <c r="B10">
        <v>2.1</v>
      </c>
      <c r="C10" t="s">
        <v>133</v>
      </c>
    </row>
    <row r="11" spans="1:3" x14ac:dyDescent="0.25">
      <c r="B11">
        <v>2.2000000000000002</v>
      </c>
      <c r="C11" t="s">
        <v>134</v>
      </c>
    </row>
    <row r="12" spans="1:3" x14ac:dyDescent="0.25">
      <c r="A12">
        <v>3</v>
      </c>
      <c r="C12" t="s">
        <v>135</v>
      </c>
    </row>
    <row r="13" spans="1:3" x14ac:dyDescent="0.25">
      <c r="B13">
        <v>3.1</v>
      </c>
      <c r="C13" t="s">
        <v>136</v>
      </c>
    </row>
    <row r="14" spans="1:3" x14ac:dyDescent="0.25">
      <c r="B14">
        <v>3.2</v>
      </c>
      <c r="C14" t="s">
        <v>137</v>
      </c>
    </row>
    <row r="15" spans="1:3" x14ac:dyDescent="0.25">
      <c r="A15">
        <v>4</v>
      </c>
      <c r="C15" t="s">
        <v>127</v>
      </c>
    </row>
    <row r="16" spans="1:3" x14ac:dyDescent="0.25">
      <c r="B16">
        <v>4.0999999999999996</v>
      </c>
      <c r="C16" t="s">
        <v>138</v>
      </c>
    </row>
    <row r="17" spans="2:3" x14ac:dyDescent="0.25">
      <c r="B17">
        <v>4.2</v>
      </c>
      <c r="C17" t="s">
        <v>139</v>
      </c>
    </row>
    <row r="18" spans="2:3" x14ac:dyDescent="0.25">
      <c r="B18">
        <v>4.3</v>
      </c>
      <c r="C18" t="s">
        <v>140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baseColWidth="10" defaultRowHeight="15" x14ac:dyDescent="0.25"/>
  <cols>
    <col min="1" max="1" width="60.5703125" bestFit="1" customWidth="1"/>
  </cols>
  <sheetData>
    <row r="1" spans="1:2" ht="21" x14ac:dyDescent="0.35">
      <c r="A1" s="13" t="s">
        <v>79</v>
      </c>
    </row>
    <row r="3" spans="1:2" x14ac:dyDescent="0.25">
      <c r="A3" s="10" t="s">
        <v>85</v>
      </c>
      <c r="B3" s="10" t="s">
        <v>1</v>
      </c>
    </row>
    <row r="5" spans="1:2" x14ac:dyDescent="0.25">
      <c r="A5" t="s">
        <v>84</v>
      </c>
      <c r="B5" t="s">
        <v>87</v>
      </c>
    </row>
    <row r="6" spans="1:2" x14ac:dyDescent="0.25">
      <c r="A6" t="s">
        <v>83</v>
      </c>
      <c r="B6" t="s">
        <v>88</v>
      </c>
    </row>
    <row r="7" spans="1:2" x14ac:dyDescent="0.25">
      <c r="A7" t="s">
        <v>82</v>
      </c>
      <c r="B7" t="s">
        <v>88</v>
      </c>
    </row>
    <row r="8" spans="1:2" x14ac:dyDescent="0.25">
      <c r="A8" t="s">
        <v>81</v>
      </c>
      <c r="B8" t="s">
        <v>87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8"/>
  <sheetViews>
    <sheetView zoomScaleNormal="100" workbookViewId="0">
      <selection activeCell="D19" sqref="D19"/>
    </sheetView>
  </sheetViews>
  <sheetFormatPr baseColWidth="10" defaultColWidth="9.140625" defaultRowHeight="15" x14ac:dyDescent="0.25"/>
  <cols>
    <col min="1" max="1" width="4.140625" style="7" customWidth="1"/>
    <col min="2" max="2" width="5.28515625" style="7" customWidth="1"/>
    <col min="3" max="3" width="7.28515625" style="7" customWidth="1"/>
    <col min="4" max="4" width="69.5703125" bestFit="1" customWidth="1"/>
    <col min="5" max="5" width="5.5703125" style="2" customWidth="1"/>
    <col min="6" max="6" width="13.140625" customWidth="1"/>
    <col min="7" max="10" width="3.85546875" style="2" customWidth="1"/>
    <col min="11" max="11" width="19.85546875" customWidth="1"/>
    <col min="12" max="12" width="10.5703125" style="5" customWidth="1"/>
    <col min="13" max="13" width="13" style="7" customWidth="1"/>
  </cols>
  <sheetData>
    <row r="1" spans="1:13" s="14" customFormat="1" ht="21" x14ac:dyDescent="0.35">
      <c r="A1" s="13" t="s">
        <v>68</v>
      </c>
      <c r="B1" s="15"/>
      <c r="C1" s="15"/>
      <c r="E1" s="16"/>
      <c r="G1" s="16"/>
      <c r="H1" s="16"/>
      <c r="I1" s="16"/>
      <c r="J1" s="16"/>
      <c r="L1" s="17"/>
      <c r="M1" s="15"/>
    </row>
    <row r="3" spans="1:13" s="1" customFormat="1" x14ac:dyDescent="0.25">
      <c r="A3" s="9" t="s">
        <v>0</v>
      </c>
      <c r="B3" s="9"/>
      <c r="C3" s="9"/>
      <c r="D3" s="10" t="s">
        <v>86</v>
      </c>
      <c r="E3" s="11" t="s">
        <v>1</v>
      </c>
      <c r="F3" s="10" t="s">
        <v>2</v>
      </c>
      <c r="G3" s="11" t="s">
        <v>3</v>
      </c>
      <c r="H3" s="11" t="s">
        <v>4</v>
      </c>
      <c r="I3" s="11" t="s">
        <v>5</v>
      </c>
      <c r="J3" s="11" t="s">
        <v>6</v>
      </c>
      <c r="K3" s="10" t="s">
        <v>7</v>
      </c>
      <c r="L3" s="12" t="s">
        <v>8</v>
      </c>
      <c r="M3" s="9" t="s">
        <v>9</v>
      </c>
    </row>
    <row r="5" spans="1:13" x14ac:dyDescent="0.25">
      <c r="A5" s="8">
        <v>1</v>
      </c>
      <c r="B5" s="8"/>
      <c r="C5" s="8"/>
      <c r="D5" s="3" t="s">
        <v>10</v>
      </c>
      <c r="E5" s="4"/>
      <c r="F5" s="3"/>
      <c r="G5" s="4"/>
      <c r="H5" s="4"/>
      <c r="I5" s="4"/>
      <c r="J5" s="4"/>
      <c r="K5" s="3"/>
      <c r="L5" s="6"/>
      <c r="M5" s="8"/>
    </row>
    <row r="6" spans="1:13" x14ac:dyDescent="0.25">
      <c r="B6" s="7">
        <v>1.1000000000000001</v>
      </c>
      <c r="D6" t="s">
        <v>15</v>
      </c>
      <c r="E6" s="2" t="s">
        <v>21</v>
      </c>
      <c r="F6" t="s">
        <v>35</v>
      </c>
      <c r="G6" s="2">
        <v>3</v>
      </c>
      <c r="H6" s="2">
        <v>3</v>
      </c>
      <c r="I6" s="2">
        <v>3</v>
      </c>
      <c r="J6" s="2">
        <f>AVERAGE(G6:I6)</f>
        <v>3</v>
      </c>
      <c r="K6" t="s">
        <v>38</v>
      </c>
      <c r="L6" s="5">
        <v>41907</v>
      </c>
      <c r="M6" s="7" t="s">
        <v>72</v>
      </c>
    </row>
    <row r="7" spans="1:13" x14ac:dyDescent="0.25">
      <c r="B7" s="7">
        <v>1.2</v>
      </c>
      <c r="D7" t="s">
        <v>16</v>
      </c>
      <c r="E7" s="2" t="s">
        <v>21</v>
      </c>
      <c r="F7" t="s">
        <v>35</v>
      </c>
      <c r="G7" s="2">
        <v>2</v>
      </c>
      <c r="H7" s="2">
        <v>2</v>
      </c>
      <c r="I7" s="2">
        <v>1</v>
      </c>
      <c r="J7" s="2">
        <f t="shared" ref="J7:J11" si="0">AVERAGE(G7:I7)</f>
        <v>1.6666666666666667</v>
      </c>
      <c r="K7" t="s">
        <v>38</v>
      </c>
      <c r="L7" s="5">
        <v>41907</v>
      </c>
      <c r="M7" s="7" t="s">
        <v>72</v>
      </c>
    </row>
    <row r="8" spans="1:13" x14ac:dyDescent="0.25">
      <c r="B8" s="7">
        <v>1.3</v>
      </c>
      <c r="D8" t="s">
        <v>17</v>
      </c>
      <c r="E8" s="2" t="s">
        <v>21</v>
      </c>
      <c r="F8" t="s">
        <v>35</v>
      </c>
      <c r="G8" s="2">
        <v>2</v>
      </c>
      <c r="H8" s="2">
        <v>2</v>
      </c>
      <c r="I8" s="2">
        <v>1</v>
      </c>
      <c r="J8" s="2">
        <f t="shared" si="0"/>
        <v>1.6666666666666667</v>
      </c>
      <c r="K8" t="s">
        <v>38</v>
      </c>
      <c r="L8" s="5">
        <v>41907</v>
      </c>
      <c r="M8" s="7" t="s">
        <v>72</v>
      </c>
    </row>
    <row r="9" spans="1:13" x14ac:dyDescent="0.25">
      <c r="B9" s="7">
        <v>1.4</v>
      </c>
      <c r="D9" t="s">
        <v>19</v>
      </c>
      <c r="E9" s="2" t="s">
        <v>21</v>
      </c>
      <c r="F9" t="s">
        <v>35</v>
      </c>
      <c r="G9" s="2">
        <v>3</v>
      </c>
      <c r="H9" s="2">
        <v>3</v>
      </c>
      <c r="I9" s="2">
        <v>3</v>
      </c>
      <c r="J9" s="2">
        <f t="shared" si="0"/>
        <v>3</v>
      </c>
      <c r="K9" t="s">
        <v>38</v>
      </c>
      <c r="L9" s="5">
        <v>41907</v>
      </c>
      <c r="M9" s="7" t="s">
        <v>72</v>
      </c>
    </row>
    <row r="10" spans="1:13" x14ac:dyDescent="0.25">
      <c r="C10" s="7" t="s">
        <v>18</v>
      </c>
      <c r="D10" t="s">
        <v>20</v>
      </c>
      <c r="E10" s="2" t="s">
        <v>21</v>
      </c>
      <c r="F10" t="s">
        <v>35</v>
      </c>
      <c r="G10" s="2">
        <v>3</v>
      </c>
      <c r="H10" s="2">
        <v>3</v>
      </c>
      <c r="I10" s="2">
        <v>3</v>
      </c>
      <c r="J10" s="2">
        <f t="shared" si="0"/>
        <v>3</v>
      </c>
      <c r="K10" t="s">
        <v>38</v>
      </c>
      <c r="L10" s="5">
        <v>41907</v>
      </c>
      <c r="M10" s="7" t="s">
        <v>72</v>
      </c>
    </row>
    <row r="11" spans="1:13" x14ac:dyDescent="0.25">
      <c r="C11" s="7" t="s">
        <v>18</v>
      </c>
      <c r="D11" t="s">
        <v>89</v>
      </c>
      <c r="E11" s="2" t="s">
        <v>21</v>
      </c>
      <c r="F11" t="s">
        <v>35</v>
      </c>
      <c r="G11" s="2">
        <v>3</v>
      </c>
      <c r="H11" s="2">
        <v>3</v>
      </c>
      <c r="I11" s="2">
        <v>3</v>
      </c>
      <c r="J11" s="2">
        <f t="shared" si="0"/>
        <v>3</v>
      </c>
      <c r="K11" t="s">
        <v>38</v>
      </c>
      <c r="L11" s="5">
        <v>41907</v>
      </c>
      <c r="M11" s="7" t="s">
        <v>72</v>
      </c>
    </row>
    <row r="12" spans="1:13" x14ac:dyDescent="0.25">
      <c r="B12" s="7" t="s">
        <v>28</v>
      </c>
      <c r="D12" t="s">
        <v>42</v>
      </c>
      <c r="E12" s="2" t="s">
        <v>43</v>
      </c>
      <c r="F12" t="s">
        <v>35</v>
      </c>
      <c r="G12" s="2">
        <v>2</v>
      </c>
      <c r="H12" s="2">
        <v>1</v>
      </c>
      <c r="I12" s="2">
        <v>3</v>
      </c>
      <c r="J12" s="2">
        <f>AVERAGE(G12:I12)</f>
        <v>2</v>
      </c>
      <c r="K12" t="s">
        <v>38</v>
      </c>
      <c r="L12" s="5">
        <v>41907</v>
      </c>
      <c r="M12" s="7" t="s">
        <v>72</v>
      </c>
    </row>
    <row r="15" spans="1:13" x14ac:dyDescent="0.25">
      <c r="A15" s="8">
        <v>2</v>
      </c>
      <c r="B15" s="8"/>
      <c r="C15" s="8"/>
      <c r="D15" s="3" t="s">
        <v>12</v>
      </c>
      <c r="E15" s="4"/>
      <c r="F15" s="3"/>
      <c r="G15" s="4"/>
      <c r="H15" s="4"/>
      <c r="I15" s="4"/>
      <c r="J15" s="4"/>
      <c r="K15" s="3"/>
      <c r="L15" s="6"/>
      <c r="M15" s="8"/>
    </row>
    <row r="16" spans="1:13" x14ac:dyDescent="0.25">
      <c r="B16" s="7" t="s">
        <v>22</v>
      </c>
      <c r="D16" t="s">
        <v>29</v>
      </c>
      <c r="E16" s="2" t="s">
        <v>21</v>
      </c>
      <c r="F16" t="s">
        <v>35</v>
      </c>
      <c r="G16" s="2">
        <v>2</v>
      </c>
      <c r="H16" s="2">
        <v>2</v>
      </c>
      <c r="I16" s="2">
        <v>3</v>
      </c>
      <c r="J16" s="2">
        <f>AVERAGE(G16:I16)</f>
        <v>2.3333333333333335</v>
      </c>
      <c r="K16" t="s">
        <v>38</v>
      </c>
      <c r="L16" s="5">
        <v>41907</v>
      </c>
      <c r="M16" s="7" t="s">
        <v>73</v>
      </c>
    </row>
    <row r="17" spans="1:13" x14ac:dyDescent="0.25">
      <c r="B17" s="7" t="s">
        <v>23</v>
      </c>
      <c r="D17" t="s">
        <v>30</v>
      </c>
      <c r="E17" s="2" t="s">
        <v>21</v>
      </c>
      <c r="F17" t="s">
        <v>35</v>
      </c>
      <c r="G17" s="2">
        <v>2</v>
      </c>
      <c r="H17" s="2">
        <v>2</v>
      </c>
      <c r="I17" s="2">
        <v>2</v>
      </c>
      <c r="J17" s="2">
        <f t="shared" ref="J17:J22" si="1">AVERAGE(G17:I17)</f>
        <v>2</v>
      </c>
      <c r="K17" t="s">
        <v>38</v>
      </c>
      <c r="L17" s="5">
        <v>41907</v>
      </c>
      <c r="M17" s="7" t="s">
        <v>73</v>
      </c>
    </row>
    <row r="18" spans="1:13" x14ac:dyDescent="0.25">
      <c r="B18" s="7" t="s">
        <v>24</v>
      </c>
      <c r="D18" t="s">
        <v>52</v>
      </c>
      <c r="E18" s="2" t="s">
        <v>21</v>
      </c>
      <c r="F18" t="s">
        <v>35</v>
      </c>
      <c r="G18" s="2">
        <v>2</v>
      </c>
      <c r="H18" s="2">
        <v>2</v>
      </c>
      <c r="I18" s="2">
        <v>1</v>
      </c>
      <c r="J18" s="2">
        <f t="shared" si="1"/>
        <v>1.6666666666666667</v>
      </c>
      <c r="K18" t="s">
        <v>38</v>
      </c>
      <c r="L18" s="5">
        <v>41907</v>
      </c>
      <c r="M18" s="7">
        <v>2</v>
      </c>
    </row>
    <row r="19" spans="1:13" x14ac:dyDescent="0.25">
      <c r="B19" s="7" t="s">
        <v>32</v>
      </c>
      <c r="D19" t="s">
        <v>33</v>
      </c>
      <c r="E19" s="2" t="s">
        <v>34</v>
      </c>
      <c r="F19" t="s">
        <v>35</v>
      </c>
      <c r="G19" s="2">
        <v>2</v>
      </c>
      <c r="H19" s="2">
        <v>3</v>
      </c>
      <c r="I19" s="2">
        <v>2</v>
      </c>
      <c r="J19" s="2">
        <f t="shared" si="1"/>
        <v>2.3333333333333335</v>
      </c>
      <c r="K19" t="s">
        <v>38</v>
      </c>
      <c r="L19" s="5">
        <v>41907</v>
      </c>
      <c r="M19" s="7">
        <v>2</v>
      </c>
    </row>
    <row r="20" spans="1:13" x14ac:dyDescent="0.25">
      <c r="B20" s="7" t="s">
        <v>36</v>
      </c>
      <c r="D20" t="s">
        <v>37</v>
      </c>
      <c r="E20" s="2" t="s">
        <v>21</v>
      </c>
      <c r="F20" t="s">
        <v>35</v>
      </c>
      <c r="G20" s="2">
        <v>3</v>
      </c>
      <c r="H20" s="2">
        <v>3</v>
      </c>
      <c r="I20" s="2">
        <v>3</v>
      </c>
      <c r="J20" s="2">
        <f t="shared" si="1"/>
        <v>3</v>
      </c>
      <c r="K20" t="s">
        <v>38</v>
      </c>
      <c r="L20" s="5">
        <v>41907</v>
      </c>
      <c r="M20" s="7" t="s">
        <v>74</v>
      </c>
    </row>
    <row r="21" spans="1:13" x14ac:dyDescent="0.25">
      <c r="B21" s="7" t="s">
        <v>44</v>
      </c>
      <c r="D21" t="s">
        <v>51</v>
      </c>
      <c r="E21" s="2" t="s">
        <v>21</v>
      </c>
      <c r="F21" t="s">
        <v>35</v>
      </c>
      <c r="G21" s="2">
        <v>1</v>
      </c>
      <c r="H21" s="2">
        <v>2</v>
      </c>
      <c r="I21" s="2">
        <v>3</v>
      </c>
      <c r="J21" s="2">
        <f t="shared" si="1"/>
        <v>2</v>
      </c>
      <c r="K21" t="s">
        <v>38</v>
      </c>
      <c r="L21" s="5">
        <v>41907</v>
      </c>
      <c r="M21" s="7" t="s">
        <v>73</v>
      </c>
    </row>
    <row r="22" spans="1:13" x14ac:dyDescent="0.25">
      <c r="B22" s="7" t="s">
        <v>53</v>
      </c>
      <c r="D22" t="s">
        <v>31</v>
      </c>
      <c r="E22" s="2" t="s">
        <v>21</v>
      </c>
      <c r="F22" t="s">
        <v>35</v>
      </c>
      <c r="G22" s="2">
        <v>1</v>
      </c>
      <c r="H22" s="2">
        <v>2</v>
      </c>
      <c r="I22" s="2">
        <v>3</v>
      </c>
      <c r="J22" s="2">
        <f t="shared" si="1"/>
        <v>2</v>
      </c>
      <c r="K22" t="s">
        <v>38</v>
      </c>
      <c r="L22" s="5">
        <v>41907</v>
      </c>
      <c r="M22" s="7" t="s">
        <v>73</v>
      </c>
    </row>
    <row r="25" spans="1:13" x14ac:dyDescent="0.25">
      <c r="A25" s="8">
        <v>3</v>
      </c>
      <c r="B25" s="8"/>
      <c r="C25" s="8"/>
      <c r="D25" s="3" t="s">
        <v>11</v>
      </c>
      <c r="E25" s="4"/>
      <c r="F25" s="3"/>
      <c r="G25" s="4"/>
      <c r="H25" s="4"/>
      <c r="I25" s="4"/>
      <c r="J25" s="4"/>
      <c r="K25" s="3"/>
      <c r="L25" s="6"/>
      <c r="M25" s="8"/>
    </row>
    <row r="26" spans="1:13" x14ac:dyDescent="0.25">
      <c r="B26" s="7" t="s">
        <v>25</v>
      </c>
      <c r="D26" t="s">
        <v>46</v>
      </c>
      <c r="E26" s="2" t="s">
        <v>21</v>
      </c>
      <c r="F26" t="s">
        <v>35</v>
      </c>
      <c r="G26" s="2">
        <v>2</v>
      </c>
      <c r="H26" s="2">
        <v>3</v>
      </c>
      <c r="I26" s="2">
        <v>3</v>
      </c>
      <c r="J26" s="2">
        <f>AVERAGE(G26:I26)</f>
        <v>2.6666666666666665</v>
      </c>
      <c r="K26" t="s">
        <v>38</v>
      </c>
      <c r="L26" s="5">
        <v>41907</v>
      </c>
      <c r="M26" s="7" t="s">
        <v>75</v>
      </c>
    </row>
    <row r="27" spans="1:13" x14ac:dyDescent="0.25">
      <c r="B27" s="7" t="s">
        <v>26</v>
      </c>
      <c r="D27" t="s">
        <v>101</v>
      </c>
      <c r="E27" s="2" t="s">
        <v>21</v>
      </c>
      <c r="F27" t="s">
        <v>35</v>
      </c>
      <c r="G27" s="2">
        <v>1</v>
      </c>
      <c r="H27" s="2">
        <v>2</v>
      </c>
      <c r="I27" s="2">
        <v>3</v>
      </c>
      <c r="J27" s="2">
        <f t="shared" ref="J27:J33" si="2">AVERAGE(G27:I27)</f>
        <v>2</v>
      </c>
      <c r="K27" t="s">
        <v>38</v>
      </c>
      <c r="L27" s="5">
        <v>41907</v>
      </c>
      <c r="M27" s="7" t="s">
        <v>73</v>
      </c>
    </row>
    <row r="28" spans="1:13" x14ac:dyDescent="0.25">
      <c r="B28" s="7" t="s">
        <v>27</v>
      </c>
      <c r="D28" t="s">
        <v>105</v>
      </c>
      <c r="E28" s="2" t="s">
        <v>21</v>
      </c>
      <c r="F28" s="7" t="s">
        <v>35</v>
      </c>
      <c r="G28" s="2">
        <v>1</v>
      </c>
      <c r="H28" s="2">
        <v>2</v>
      </c>
      <c r="I28" s="2">
        <v>3</v>
      </c>
      <c r="J28" s="2">
        <f>AVERAGE(G28:I28)</f>
        <v>2</v>
      </c>
    </row>
    <row r="29" spans="1:13" x14ac:dyDescent="0.25">
      <c r="B29" s="7" t="s">
        <v>50</v>
      </c>
      <c r="D29" t="s">
        <v>47</v>
      </c>
      <c r="E29" s="2" t="s">
        <v>21</v>
      </c>
      <c r="F29" t="s">
        <v>35</v>
      </c>
      <c r="G29" s="2">
        <v>3</v>
      </c>
      <c r="H29" s="2">
        <v>3</v>
      </c>
      <c r="I29" s="2">
        <v>2</v>
      </c>
      <c r="J29" s="2">
        <f t="shared" si="2"/>
        <v>2.6666666666666665</v>
      </c>
      <c r="K29" t="s">
        <v>38</v>
      </c>
      <c r="L29" s="5">
        <v>41907</v>
      </c>
      <c r="M29" s="7" t="s">
        <v>75</v>
      </c>
    </row>
    <row r="30" spans="1:13" x14ac:dyDescent="0.25">
      <c r="C30" s="7" t="s">
        <v>102</v>
      </c>
      <c r="D30" t="s">
        <v>48</v>
      </c>
      <c r="E30" s="2" t="s">
        <v>21</v>
      </c>
      <c r="F30" t="s">
        <v>35</v>
      </c>
      <c r="G30" s="2">
        <v>3</v>
      </c>
      <c r="H30" s="2">
        <v>3</v>
      </c>
      <c r="I30" s="2">
        <v>2</v>
      </c>
      <c r="J30" s="2">
        <f t="shared" si="2"/>
        <v>2.6666666666666665</v>
      </c>
      <c r="K30" t="s">
        <v>38</v>
      </c>
      <c r="L30" s="5">
        <v>41907</v>
      </c>
      <c r="M30" s="7" t="s">
        <v>75</v>
      </c>
    </row>
    <row r="31" spans="1:13" x14ac:dyDescent="0.25">
      <c r="C31" s="7" t="s">
        <v>103</v>
      </c>
      <c r="D31" t="s">
        <v>49</v>
      </c>
      <c r="E31" s="2" t="s">
        <v>21</v>
      </c>
      <c r="F31" t="s">
        <v>35</v>
      </c>
      <c r="G31" s="2">
        <v>3</v>
      </c>
      <c r="H31" s="2">
        <v>3</v>
      </c>
      <c r="I31" s="2">
        <v>2</v>
      </c>
      <c r="J31" s="2">
        <f t="shared" si="2"/>
        <v>2.6666666666666665</v>
      </c>
      <c r="K31" t="s">
        <v>38</v>
      </c>
      <c r="L31" s="5">
        <v>41907</v>
      </c>
      <c r="M31" s="7" t="s">
        <v>75</v>
      </c>
    </row>
    <row r="32" spans="1:13" x14ac:dyDescent="0.25">
      <c r="B32" s="7" t="s">
        <v>55</v>
      </c>
      <c r="D32" t="s">
        <v>54</v>
      </c>
      <c r="E32" s="2" t="s">
        <v>21</v>
      </c>
      <c r="F32" t="s">
        <v>35</v>
      </c>
      <c r="G32" s="2">
        <v>2</v>
      </c>
      <c r="H32" s="2">
        <v>3</v>
      </c>
      <c r="I32" s="2">
        <v>2</v>
      </c>
      <c r="J32" s="2">
        <f t="shared" si="2"/>
        <v>2.3333333333333335</v>
      </c>
      <c r="K32" t="s">
        <v>38</v>
      </c>
      <c r="L32" s="5">
        <v>41907</v>
      </c>
      <c r="M32" s="7" t="s">
        <v>75</v>
      </c>
    </row>
    <row r="33" spans="1:13" x14ac:dyDescent="0.25">
      <c r="B33" s="7" t="s">
        <v>104</v>
      </c>
      <c r="D33" t="s">
        <v>56</v>
      </c>
      <c r="E33" s="2" t="s">
        <v>21</v>
      </c>
      <c r="F33" t="s">
        <v>35</v>
      </c>
      <c r="G33" s="2">
        <v>2</v>
      </c>
      <c r="H33" s="2">
        <v>3</v>
      </c>
      <c r="I33" s="2">
        <v>3</v>
      </c>
      <c r="J33" s="2">
        <f t="shared" si="2"/>
        <v>2.6666666666666665</v>
      </c>
      <c r="K33" t="s">
        <v>38</v>
      </c>
      <c r="L33" s="5">
        <v>41907</v>
      </c>
      <c r="M33" s="7" t="s">
        <v>76</v>
      </c>
    </row>
    <row r="36" spans="1:13" x14ac:dyDescent="0.25">
      <c r="A36" s="8">
        <v>4</v>
      </c>
      <c r="B36" s="8"/>
      <c r="C36" s="8"/>
      <c r="D36" s="3" t="s">
        <v>13</v>
      </c>
      <c r="E36" s="4"/>
      <c r="F36" s="3"/>
      <c r="G36" s="4"/>
      <c r="H36" s="4"/>
      <c r="I36" s="4"/>
      <c r="J36" s="4"/>
      <c r="K36" s="3"/>
      <c r="L36" s="6"/>
      <c r="M36" s="8"/>
    </row>
    <row r="37" spans="1:13" x14ac:dyDescent="0.25">
      <c r="B37" s="7" t="s">
        <v>39</v>
      </c>
      <c r="D37" t="s">
        <v>71</v>
      </c>
      <c r="E37" s="2" t="s">
        <v>21</v>
      </c>
      <c r="F37" s="7" t="s">
        <v>35</v>
      </c>
      <c r="G37" s="2">
        <v>3</v>
      </c>
      <c r="H37" s="2">
        <v>2</v>
      </c>
      <c r="I37" s="2">
        <v>2</v>
      </c>
      <c r="J37" s="2">
        <f>AVERAGE(G37:I37)</f>
        <v>2.3333333333333335</v>
      </c>
      <c r="K37" t="s">
        <v>38</v>
      </c>
      <c r="L37" s="5">
        <v>41907</v>
      </c>
      <c r="M37" s="7" t="s">
        <v>76</v>
      </c>
    </row>
    <row r="38" spans="1:13" x14ac:dyDescent="0.25">
      <c r="B38" s="7" t="s">
        <v>40</v>
      </c>
      <c r="D38" t="s">
        <v>45</v>
      </c>
      <c r="E38" s="2" t="s">
        <v>34</v>
      </c>
      <c r="F38" t="s">
        <v>35</v>
      </c>
      <c r="G38" s="2">
        <v>2</v>
      </c>
      <c r="H38" s="2">
        <v>2</v>
      </c>
      <c r="I38" s="2">
        <v>3</v>
      </c>
      <c r="J38" s="2">
        <f t="shared" ref="J38" si="3">AVERAGE(G38:I38)</f>
        <v>2.3333333333333335</v>
      </c>
      <c r="K38" t="s">
        <v>38</v>
      </c>
      <c r="L38" s="5">
        <v>41907</v>
      </c>
      <c r="M38" s="7" t="s">
        <v>76</v>
      </c>
    </row>
    <row r="41" spans="1:13" x14ac:dyDescent="0.25">
      <c r="A41" s="8">
        <v>5</v>
      </c>
      <c r="B41" s="8"/>
      <c r="C41" s="8"/>
      <c r="D41" s="3" t="s">
        <v>14</v>
      </c>
      <c r="E41" s="4"/>
      <c r="F41" s="3"/>
      <c r="G41" s="4"/>
      <c r="H41" s="4"/>
      <c r="I41" s="4"/>
      <c r="J41" s="4"/>
      <c r="K41" s="3"/>
      <c r="L41" s="6"/>
      <c r="M41" s="8"/>
    </row>
    <row r="42" spans="1:13" x14ac:dyDescent="0.25">
      <c r="B42" s="7" t="s">
        <v>41</v>
      </c>
      <c r="D42" t="s">
        <v>57</v>
      </c>
      <c r="E42" s="2" t="s">
        <v>34</v>
      </c>
      <c r="F42" t="s">
        <v>35</v>
      </c>
      <c r="G42" s="2">
        <v>3</v>
      </c>
      <c r="H42" s="2">
        <v>3</v>
      </c>
      <c r="I42" s="2">
        <v>3</v>
      </c>
      <c r="J42" s="2">
        <f>AVERAGE(G42:I42)</f>
        <v>3</v>
      </c>
      <c r="K42" t="s">
        <v>38</v>
      </c>
      <c r="L42" s="5">
        <v>41907</v>
      </c>
      <c r="M42" s="7" t="s">
        <v>78</v>
      </c>
    </row>
    <row r="43" spans="1:13" x14ac:dyDescent="0.25">
      <c r="B43" s="7" t="s">
        <v>58</v>
      </c>
      <c r="D43" t="s">
        <v>59</v>
      </c>
      <c r="E43" s="2" t="s">
        <v>21</v>
      </c>
      <c r="F43" t="s">
        <v>35</v>
      </c>
      <c r="G43" s="2">
        <v>3</v>
      </c>
      <c r="H43" s="2">
        <v>3</v>
      </c>
      <c r="I43" s="2">
        <v>2</v>
      </c>
      <c r="J43" s="2">
        <f t="shared" ref="J43:J48" si="4">AVERAGE(G43:I43)</f>
        <v>2.6666666666666665</v>
      </c>
      <c r="K43" t="s">
        <v>38</v>
      </c>
      <c r="L43" s="5">
        <v>41907</v>
      </c>
      <c r="M43" s="7" t="s">
        <v>78</v>
      </c>
    </row>
    <row r="44" spans="1:13" x14ac:dyDescent="0.25">
      <c r="C44" s="7" t="s">
        <v>60</v>
      </c>
      <c r="D44" t="s">
        <v>61</v>
      </c>
      <c r="E44" s="2" t="s">
        <v>21</v>
      </c>
      <c r="F44" t="s">
        <v>35</v>
      </c>
      <c r="G44" s="2">
        <v>3</v>
      </c>
      <c r="H44" s="2">
        <v>3</v>
      </c>
      <c r="I44" s="2">
        <v>2</v>
      </c>
      <c r="J44" s="2">
        <f t="shared" si="4"/>
        <v>2.6666666666666665</v>
      </c>
      <c r="K44" t="s">
        <v>38</v>
      </c>
      <c r="L44" s="5">
        <v>41907</v>
      </c>
      <c r="M44" s="7" t="s">
        <v>78</v>
      </c>
    </row>
    <row r="45" spans="1:13" x14ac:dyDescent="0.25">
      <c r="C45" s="7" t="s">
        <v>67</v>
      </c>
      <c r="D45" t="s">
        <v>70</v>
      </c>
      <c r="E45" s="2" t="s">
        <v>21</v>
      </c>
      <c r="F45" t="s">
        <v>35</v>
      </c>
      <c r="G45" s="2">
        <v>3</v>
      </c>
      <c r="H45" s="2">
        <v>3</v>
      </c>
      <c r="I45" s="2">
        <v>2</v>
      </c>
      <c r="J45" s="2">
        <f t="shared" si="4"/>
        <v>2.6666666666666665</v>
      </c>
      <c r="K45" t="s">
        <v>38</v>
      </c>
      <c r="L45" s="5">
        <v>41907</v>
      </c>
      <c r="M45" s="7" t="s">
        <v>78</v>
      </c>
    </row>
    <row r="46" spans="1:13" x14ac:dyDescent="0.25">
      <c r="B46" s="7" t="s">
        <v>62</v>
      </c>
      <c r="D46" t="s">
        <v>63</v>
      </c>
      <c r="E46" s="2" t="s">
        <v>21</v>
      </c>
      <c r="F46" t="s">
        <v>35</v>
      </c>
      <c r="G46" s="2">
        <v>3</v>
      </c>
      <c r="H46" s="2">
        <v>3</v>
      </c>
      <c r="I46" s="2">
        <v>2</v>
      </c>
      <c r="J46" s="2">
        <f t="shared" si="4"/>
        <v>2.6666666666666665</v>
      </c>
      <c r="K46" t="s">
        <v>38</v>
      </c>
      <c r="L46" s="5">
        <v>41907</v>
      </c>
      <c r="M46" s="7" t="s">
        <v>78</v>
      </c>
    </row>
    <row r="47" spans="1:13" x14ac:dyDescent="0.25">
      <c r="C47" s="7" t="s">
        <v>64</v>
      </c>
      <c r="D47" t="s">
        <v>65</v>
      </c>
      <c r="E47" s="2" t="s">
        <v>21</v>
      </c>
      <c r="F47" t="s">
        <v>35</v>
      </c>
      <c r="G47" s="2">
        <v>3</v>
      </c>
      <c r="H47" s="2">
        <v>3</v>
      </c>
      <c r="I47" s="2">
        <v>2</v>
      </c>
      <c r="J47" s="2">
        <f t="shared" si="4"/>
        <v>2.6666666666666665</v>
      </c>
      <c r="K47" t="s">
        <v>38</v>
      </c>
      <c r="L47" s="5">
        <v>41907</v>
      </c>
      <c r="M47" s="7" t="s">
        <v>78</v>
      </c>
    </row>
    <row r="48" spans="1:13" x14ac:dyDescent="0.25">
      <c r="C48" s="7" t="s">
        <v>66</v>
      </c>
      <c r="D48" t="s">
        <v>69</v>
      </c>
      <c r="E48" s="2" t="s">
        <v>21</v>
      </c>
      <c r="F48" t="s">
        <v>35</v>
      </c>
      <c r="G48" s="2">
        <v>3</v>
      </c>
      <c r="H48" s="2">
        <v>2</v>
      </c>
      <c r="I48" s="2">
        <v>2</v>
      </c>
      <c r="J48" s="2">
        <f t="shared" si="4"/>
        <v>2.3333333333333335</v>
      </c>
      <c r="K48" t="s">
        <v>38</v>
      </c>
      <c r="L48" s="5">
        <v>41907</v>
      </c>
      <c r="M48" s="7" t="s">
        <v>78</v>
      </c>
    </row>
  </sheetData>
  <conditionalFormatting sqref="G1:J1048576">
    <cfRule type="iconSet" priority="1">
      <iconSet showValue="0">
        <cfvo type="percent" val="0"/>
        <cfvo type="percent" val="33"/>
        <cfvo type="percent" val="67"/>
      </iconSet>
    </cfRule>
  </conditionalFormatting>
  <pageMargins left="0.25" right="0.25" top="0.75" bottom="0.75" header="0.3" footer="0.3"/>
  <pageSetup paperSize="9" orientation="landscape" r:id="rId1"/>
  <ignoredErrors>
    <ignoredError sqref="C10:C11" twoDigitTextYear="1"/>
    <ignoredError sqref="B16" numberStoredAsText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D43" sqref="D43"/>
    </sheetView>
  </sheetViews>
  <sheetFormatPr baseColWidth="10" defaultRowHeight="15" x14ac:dyDescent="0.25"/>
  <cols>
    <col min="4" max="4" width="144.7109375" bestFit="1" customWidth="1"/>
  </cols>
  <sheetData>
    <row r="1" spans="1:4" ht="21" x14ac:dyDescent="0.35">
      <c r="A1" s="13" t="s">
        <v>68</v>
      </c>
      <c r="B1" s="15"/>
      <c r="C1" s="15"/>
      <c r="D1" s="14"/>
    </row>
    <row r="2" spans="1:4" x14ac:dyDescent="0.25">
      <c r="A2" s="7"/>
      <c r="B2" s="7"/>
      <c r="C2" s="7"/>
    </row>
    <row r="3" spans="1:4" x14ac:dyDescent="0.25">
      <c r="A3" s="22" t="s">
        <v>0</v>
      </c>
      <c r="B3" s="22"/>
      <c r="C3" s="22"/>
      <c r="D3" s="10" t="s">
        <v>90</v>
      </c>
    </row>
    <row r="4" spans="1:4" x14ac:dyDescent="0.25">
      <c r="A4" s="7"/>
      <c r="B4" s="7"/>
      <c r="C4" s="7"/>
    </row>
    <row r="5" spans="1:4" x14ac:dyDescent="0.25">
      <c r="A5" s="8">
        <v>1</v>
      </c>
      <c r="B5" s="8"/>
      <c r="C5" s="8"/>
      <c r="D5" s="3" t="s">
        <v>10</v>
      </c>
    </row>
    <row r="6" spans="1:4" x14ac:dyDescent="0.25">
      <c r="A6" s="7"/>
      <c r="B6" s="7">
        <v>1.1000000000000001</v>
      </c>
      <c r="C6" s="7"/>
      <c r="D6" t="s">
        <v>94</v>
      </c>
    </row>
    <row r="7" spans="1:4" x14ac:dyDescent="0.25">
      <c r="A7" s="7"/>
      <c r="B7" s="7">
        <v>1.2</v>
      </c>
      <c r="C7" s="7"/>
      <c r="D7" t="s">
        <v>93</v>
      </c>
    </row>
    <row r="8" spans="1:4" x14ac:dyDescent="0.25">
      <c r="A8" s="7"/>
      <c r="B8" s="7">
        <v>1.3</v>
      </c>
      <c r="C8" s="7"/>
      <c r="D8" t="s">
        <v>91</v>
      </c>
    </row>
    <row r="9" spans="1:4" x14ac:dyDescent="0.25">
      <c r="A9" s="7"/>
      <c r="B9" s="7">
        <v>1.4</v>
      </c>
      <c r="C9" s="7"/>
      <c r="D9" t="s">
        <v>92</v>
      </c>
    </row>
    <row r="10" spans="1:4" x14ac:dyDescent="0.25">
      <c r="A10" s="7"/>
      <c r="B10" s="7"/>
      <c r="C10" s="7" t="s">
        <v>18</v>
      </c>
      <c r="D10" t="s">
        <v>95</v>
      </c>
    </row>
    <row r="11" spans="1:4" x14ac:dyDescent="0.25">
      <c r="A11" s="7"/>
      <c r="B11" s="7"/>
      <c r="C11" s="7" t="s">
        <v>18</v>
      </c>
      <c r="D11" t="s">
        <v>96</v>
      </c>
    </row>
    <row r="12" spans="1:4" x14ac:dyDescent="0.25">
      <c r="A12" s="7"/>
      <c r="B12" s="7" t="s">
        <v>28</v>
      </c>
      <c r="C12" s="7"/>
      <c r="D12" t="s">
        <v>97</v>
      </c>
    </row>
    <row r="13" spans="1:4" x14ac:dyDescent="0.25">
      <c r="A13" s="7"/>
      <c r="B13" s="7"/>
      <c r="C13" s="7"/>
    </row>
    <row r="14" spans="1:4" x14ac:dyDescent="0.25">
      <c r="A14" s="7"/>
      <c r="B14" s="7"/>
      <c r="C14" s="7"/>
    </row>
    <row r="15" spans="1:4" x14ac:dyDescent="0.25">
      <c r="A15" s="8">
        <v>2</v>
      </c>
      <c r="B15" s="8"/>
      <c r="C15" s="8"/>
      <c r="D15" s="3" t="s">
        <v>12</v>
      </c>
    </row>
    <row r="16" spans="1:4" x14ac:dyDescent="0.25">
      <c r="A16" s="7"/>
      <c r="B16" s="7" t="s">
        <v>22</v>
      </c>
      <c r="C16" s="7"/>
      <c r="D16" t="s">
        <v>113</v>
      </c>
    </row>
    <row r="17" spans="1:13" x14ac:dyDescent="0.25">
      <c r="A17" s="7"/>
      <c r="B17" s="7" t="s">
        <v>23</v>
      </c>
      <c r="C17" s="7"/>
      <c r="D17" t="s">
        <v>98</v>
      </c>
    </row>
    <row r="18" spans="1:13" x14ac:dyDescent="0.25">
      <c r="A18" s="7"/>
      <c r="B18" s="7" t="s">
        <v>24</v>
      </c>
      <c r="C18" s="7"/>
      <c r="D18" t="s">
        <v>114</v>
      </c>
    </row>
    <row r="19" spans="1:13" x14ac:dyDescent="0.25">
      <c r="A19" s="7"/>
      <c r="B19" s="7" t="s">
        <v>32</v>
      </c>
      <c r="C19" s="7"/>
      <c r="D19" t="s">
        <v>115</v>
      </c>
    </row>
    <row r="20" spans="1:13" x14ac:dyDescent="0.25">
      <c r="A20" s="7"/>
      <c r="B20" s="7" t="s">
        <v>36</v>
      </c>
      <c r="C20" s="7"/>
      <c r="D20" t="s">
        <v>37</v>
      </c>
    </row>
    <row r="21" spans="1:13" x14ac:dyDescent="0.25">
      <c r="A21" s="7"/>
      <c r="B21" s="7" t="s">
        <v>44</v>
      </c>
      <c r="C21" s="7"/>
      <c r="D21" t="s">
        <v>99</v>
      </c>
    </row>
    <row r="22" spans="1:13" x14ac:dyDescent="0.25">
      <c r="A22" s="7"/>
      <c r="B22" s="7" t="s">
        <v>53</v>
      </c>
      <c r="C22" s="7"/>
      <c r="D22" t="s">
        <v>100</v>
      </c>
    </row>
    <row r="23" spans="1:13" x14ac:dyDescent="0.25">
      <c r="A23" s="7"/>
      <c r="B23" s="7"/>
      <c r="C23" s="7"/>
    </row>
    <row r="24" spans="1:13" x14ac:dyDescent="0.25">
      <c r="A24" s="7"/>
      <c r="B24" s="7"/>
      <c r="C24" s="7"/>
    </row>
    <row r="25" spans="1:13" x14ac:dyDescent="0.25">
      <c r="A25" s="8">
        <v>3</v>
      </c>
      <c r="B25" s="8"/>
      <c r="C25" s="8"/>
      <c r="D25" s="3" t="s">
        <v>11</v>
      </c>
    </row>
    <row r="26" spans="1:13" x14ac:dyDescent="0.25">
      <c r="A26" s="7"/>
      <c r="B26" s="7" t="s">
        <v>25</v>
      </c>
      <c r="C26" s="7"/>
      <c r="D26" t="s">
        <v>116</v>
      </c>
    </row>
    <row r="27" spans="1:13" x14ac:dyDescent="0.25">
      <c r="A27" s="7"/>
      <c r="B27" s="7" t="s">
        <v>26</v>
      </c>
      <c r="C27" s="7"/>
      <c r="D27" t="s">
        <v>117</v>
      </c>
      <c r="E27" s="2"/>
      <c r="G27" s="2"/>
      <c r="H27" s="2"/>
      <c r="I27" s="2"/>
      <c r="J27" s="2"/>
      <c r="L27" s="5"/>
      <c r="M27" s="7"/>
    </row>
    <row r="28" spans="1:13" x14ac:dyDescent="0.25">
      <c r="A28" s="7"/>
      <c r="B28" s="7" t="s">
        <v>27</v>
      </c>
      <c r="C28" s="7"/>
      <c r="D28" t="s">
        <v>106</v>
      </c>
      <c r="E28" s="2"/>
      <c r="F28" s="7"/>
      <c r="G28" s="2"/>
      <c r="H28" s="2"/>
      <c r="I28" s="2"/>
      <c r="J28" s="2"/>
      <c r="L28" s="5"/>
      <c r="M28" s="7"/>
    </row>
    <row r="29" spans="1:13" x14ac:dyDescent="0.25">
      <c r="A29" s="7"/>
      <c r="B29" s="7" t="s">
        <v>50</v>
      </c>
      <c r="C29" s="7"/>
      <c r="D29" t="s">
        <v>107</v>
      </c>
      <c r="E29" s="2"/>
      <c r="G29" s="2"/>
      <c r="H29" s="2"/>
      <c r="I29" s="2"/>
      <c r="J29" s="2"/>
      <c r="L29" s="5"/>
      <c r="M29" s="7"/>
    </row>
    <row r="30" spans="1:13" x14ac:dyDescent="0.25">
      <c r="A30" s="7"/>
      <c r="B30" s="7"/>
      <c r="C30" s="7" t="s">
        <v>102</v>
      </c>
      <c r="D30" t="s">
        <v>118</v>
      </c>
      <c r="E30" s="2"/>
      <c r="G30" s="2"/>
      <c r="H30" s="2"/>
      <c r="I30" s="2"/>
      <c r="J30" s="2"/>
      <c r="L30" s="5"/>
      <c r="M30" s="7"/>
    </row>
    <row r="31" spans="1:13" x14ac:dyDescent="0.25">
      <c r="A31" s="7"/>
      <c r="B31" s="7"/>
      <c r="C31" s="7" t="s">
        <v>103</v>
      </c>
      <c r="D31" t="s">
        <v>108</v>
      </c>
      <c r="E31" s="2"/>
      <c r="G31" s="2"/>
      <c r="H31" s="2"/>
      <c r="I31" s="2"/>
      <c r="J31" s="2"/>
      <c r="L31" s="5"/>
      <c r="M31" s="7"/>
    </row>
    <row r="32" spans="1:13" x14ac:dyDescent="0.25">
      <c r="A32" s="7"/>
      <c r="B32" s="7" t="s">
        <v>55</v>
      </c>
      <c r="C32" s="7"/>
      <c r="D32" t="s">
        <v>109</v>
      </c>
      <c r="E32" s="2"/>
      <c r="G32" s="2"/>
      <c r="H32" s="2"/>
      <c r="I32" s="2"/>
      <c r="J32" s="2"/>
      <c r="L32" s="5"/>
      <c r="M32" s="7"/>
    </row>
    <row r="33" spans="1:13" x14ac:dyDescent="0.25">
      <c r="A33" s="7"/>
      <c r="B33" s="7" t="s">
        <v>104</v>
      </c>
      <c r="C33" s="7"/>
      <c r="D33" t="s">
        <v>119</v>
      </c>
      <c r="E33" s="2"/>
      <c r="G33" s="2"/>
      <c r="H33" s="2"/>
      <c r="I33" s="2"/>
      <c r="J33" s="2"/>
      <c r="L33" s="5"/>
      <c r="M33" s="7"/>
    </row>
    <row r="34" spans="1:13" x14ac:dyDescent="0.25">
      <c r="A34" s="7"/>
      <c r="B34" s="7"/>
      <c r="C34" s="7"/>
    </row>
    <row r="35" spans="1:13" x14ac:dyDescent="0.25">
      <c r="A35" s="8">
        <v>4</v>
      </c>
      <c r="B35" s="8"/>
      <c r="C35" s="8"/>
      <c r="D35" s="3" t="s">
        <v>13</v>
      </c>
    </row>
    <row r="36" spans="1:13" x14ac:dyDescent="0.25">
      <c r="A36" s="7"/>
      <c r="B36" s="7" t="s">
        <v>39</v>
      </c>
      <c r="C36" s="7"/>
      <c r="D36" t="s">
        <v>110</v>
      </c>
    </row>
    <row r="37" spans="1:13" x14ac:dyDescent="0.25">
      <c r="A37" s="7"/>
      <c r="B37" s="7" t="s">
        <v>40</v>
      </c>
      <c r="C37" s="7"/>
      <c r="D37" t="s">
        <v>120</v>
      </c>
    </row>
    <row r="40" spans="1:13" x14ac:dyDescent="0.25">
      <c r="A40" s="8">
        <v>5</v>
      </c>
      <c r="B40" s="8"/>
      <c r="C40" s="8"/>
      <c r="D40" s="3" t="s">
        <v>14</v>
      </c>
      <c r="E40" s="18"/>
      <c r="F40" s="19"/>
      <c r="G40" s="18"/>
      <c r="H40" s="18"/>
      <c r="I40" s="18"/>
      <c r="J40" s="18"/>
      <c r="K40" s="19"/>
      <c r="L40" s="20"/>
      <c r="M40" s="21"/>
    </row>
    <row r="41" spans="1:13" x14ac:dyDescent="0.25">
      <c r="A41" s="7"/>
      <c r="B41" s="7" t="s">
        <v>41</v>
      </c>
      <c r="C41" s="7"/>
      <c r="D41" t="s">
        <v>121</v>
      </c>
      <c r="E41" s="2"/>
      <c r="G41" s="2"/>
      <c r="H41" s="2"/>
      <c r="I41" s="2"/>
      <c r="J41" s="2"/>
      <c r="L41" s="5"/>
      <c r="M41" s="7"/>
    </row>
    <row r="42" spans="1:13" x14ac:dyDescent="0.25">
      <c r="A42" s="7"/>
      <c r="B42" s="7" t="s">
        <v>58</v>
      </c>
      <c r="C42" s="7"/>
      <c r="D42" t="s">
        <v>111</v>
      </c>
      <c r="E42" s="2"/>
      <c r="G42" s="2"/>
      <c r="H42" s="2"/>
      <c r="I42" s="2"/>
      <c r="J42" s="2"/>
      <c r="L42" s="5"/>
      <c r="M42" s="7"/>
    </row>
    <row r="43" spans="1:13" x14ac:dyDescent="0.25">
      <c r="A43" s="7"/>
      <c r="B43" s="7"/>
      <c r="C43" s="7" t="s">
        <v>60</v>
      </c>
      <c r="D43" t="s">
        <v>112</v>
      </c>
      <c r="E43" s="2"/>
      <c r="G43" s="2"/>
      <c r="H43" s="2"/>
      <c r="I43" s="2"/>
      <c r="J43" s="2"/>
      <c r="L43" s="5"/>
      <c r="M43" s="7"/>
    </row>
    <row r="44" spans="1:13" x14ac:dyDescent="0.25">
      <c r="A44" s="7"/>
      <c r="B44" s="7"/>
      <c r="C44" s="7" t="s">
        <v>67</v>
      </c>
      <c r="D44" t="s">
        <v>122</v>
      </c>
      <c r="E44" s="2"/>
      <c r="G44" s="2"/>
      <c r="H44" s="2"/>
      <c r="I44" s="2"/>
      <c r="J44" s="2"/>
      <c r="L44" s="5"/>
      <c r="M44" s="7"/>
    </row>
    <row r="45" spans="1:13" x14ac:dyDescent="0.25">
      <c r="A45" s="7"/>
      <c r="B45" s="7" t="s">
        <v>62</v>
      </c>
      <c r="C45" s="7"/>
      <c r="D45" t="s">
        <v>123</v>
      </c>
      <c r="E45" s="2"/>
      <c r="G45" s="2"/>
      <c r="H45" s="2"/>
      <c r="I45" s="2"/>
      <c r="J45" s="2"/>
      <c r="L45" s="5"/>
      <c r="M45" s="7"/>
    </row>
    <row r="46" spans="1:13" x14ac:dyDescent="0.25">
      <c r="A46" s="7"/>
      <c r="B46" s="7"/>
      <c r="C46" s="7" t="s">
        <v>64</v>
      </c>
      <c r="D46" t="s">
        <v>65</v>
      </c>
      <c r="E46" s="2"/>
      <c r="G46" s="2"/>
      <c r="H46" s="2"/>
      <c r="I46" s="2"/>
      <c r="J46" s="2"/>
      <c r="L46" s="5"/>
      <c r="M46" s="7"/>
    </row>
    <row r="47" spans="1:13" x14ac:dyDescent="0.25">
      <c r="A47" s="7"/>
      <c r="B47" s="7"/>
      <c r="C47" s="7" t="s">
        <v>66</v>
      </c>
      <c r="D47" t="s">
        <v>69</v>
      </c>
      <c r="E47" s="2"/>
      <c r="G47" s="2"/>
      <c r="H47" s="2"/>
      <c r="I47" s="2"/>
      <c r="J47" s="2"/>
      <c r="L47" s="5"/>
      <c r="M47" s="7"/>
    </row>
    <row r="48" spans="1:13" x14ac:dyDescent="0.25">
      <c r="A48" s="7"/>
      <c r="B48" s="7"/>
      <c r="C48" s="7"/>
      <c r="E48" s="2"/>
      <c r="G48" s="2"/>
      <c r="H48" s="2"/>
      <c r="I48" s="2"/>
      <c r="J48" s="2"/>
      <c r="L48" s="5"/>
      <c r="M48" s="7"/>
    </row>
    <row r="49" spans="1:13" x14ac:dyDescent="0.25">
      <c r="A49" s="7"/>
      <c r="B49" s="7"/>
      <c r="C49" s="7"/>
      <c r="E49" s="2"/>
      <c r="G49" s="2"/>
      <c r="H49" s="2"/>
      <c r="I49" s="2"/>
      <c r="J49" s="2"/>
      <c r="L49" s="5"/>
      <c r="M49" s="7"/>
    </row>
    <row r="50" spans="1:13" x14ac:dyDescent="0.25">
      <c r="A50" s="7"/>
      <c r="B50" s="7"/>
      <c r="C50" s="7"/>
      <c r="E50" s="2"/>
      <c r="G50" s="2"/>
      <c r="H50" s="2"/>
      <c r="I50" s="2"/>
      <c r="J50" s="2"/>
      <c r="L50" s="5"/>
      <c r="M50" s="7"/>
    </row>
  </sheetData>
  <mergeCells count="1">
    <mergeCell ref="A3:C3"/>
  </mergeCells>
  <conditionalFormatting sqref="G27:J33">
    <cfRule type="iconSet" priority="2">
      <iconSet showValue="0">
        <cfvo type="percent" val="0"/>
        <cfvo type="percent" val="33"/>
        <cfvo type="percent" val="67"/>
      </iconSet>
    </cfRule>
  </conditionalFormatting>
  <conditionalFormatting sqref="G40:J50">
    <cfRule type="iconSet" priority="1">
      <iconSet showValue="0">
        <cfvo type="percent" val="0"/>
        <cfvo type="percent" val="33"/>
        <cfvo type="percent" val="67"/>
      </iconSet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="160" zoomScaleNormal="160" workbookViewId="0">
      <selection activeCell="A3" sqref="A3:B6"/>
    </sheetView>
  </sheetViews>
  <sheetFormatPr baseColWidth="10" defaultRowHeight="15" x14ac:dyDescent="0.25"/>
  <cols>
    <col min="1" max="1" width="5.42578125" customWidth="1"/>
    <col min="2" max="2" width="58.7109375" bestFit="1" customWidth="1"/>
  </cols>
  <sheetData>
    <row r="1" spans="1:2" ht="21" x14ac:dyDescent="0.35">
      <c r="A1" s="13" t="s">
        <v>80</v>
      </c>
    </row>
    <row r="3" spans="1:2" x14ac:dyDescent="0.25">
      <c r="A3" s="10" t="s">
        <v>142</v>
      </c>
      <c r="B3" s="10" t="s">
        <v>85</v>
      </c>
    </row>
    <row r="5" spans="1:2" x14ac:dyDescent="0.25">
      <c r="A5" t="s">
        <v>143</v>
      </c>
      <c r="B5" s="25" t="s">
        <v>145</v>
      </c>
    </row>
    <row r="6" spans="1:2" x14ac:dyDescent="0.25">
      <c r="A6" t="s">
        <v>144</v>
      </c>
      <c r="B6" s="25" t="s">
        <v>146</v>
      </c>
    </row>
  </sheetData>
  <hyperlinks>
    <hyperlink ref="B5" r:id="rId1"/>
    <hyperlink ref="B6" r:id="rId2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Vision</vt:lpstr>
      <vt:lpstr>Systemkontext</vt:lpstr>
      <vt:lpstr>Ziele</vt:lpstr>
      <vt:lpstr>Scope</vt:lpstr>
      <vt:lpstr>Anforderungen</vt:lpstr>
      <vt:lpstr>AnforderungenDetail</vt:lpstr>
      <vt:lpstr>References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2014-10-15T13:21:41Z</dcterms:modified>
</cp:coreProperties>
</file>