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mare\Desktop\Curso completo de Banco de Dados_Sem Misterios\Arquivos do Curso\SCRIPTS DO CURSO\"/>
    </mc:Choice>
  </mc:AlternateContent>
  <xr:revisionPtr revIDLastSave="0" documentId="13_ncr:1_{8085A4C3-26FF-41BC-A48E-0B7CFF9AC860}" xr6:coauthVersionLast="47" xr6:coauthVersionMax="47" xr10:uidLastSave="{00000000-0000-0000-0000-000000000000}"/>
  <bookViews>
    <workbookView xWindow="4290" yWindow="1305" windowWidth="21600" windowHeight="11835" activeTab="1" xr2:uid="{605BE635-0D02-40E7-AE6D-3A5E4535113A}"/>
  </bookViews>
  <sheets>
    <sheet name="Estrutura" sheetId="2" r:id="rId1"/>
    <sheet name="Dados de Teste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2" i="1"/>
  <c r="Q11" i="1"/>
  <c r="Q10" i="1"/>
  <c r="Q9" i="1"/>
  <c r="Q8" i="1"/>
  <c r="Q7" i="1"/>
  <c r="Q6" i="1"/>
  <c r="Q5" i="1"/>
  <c r="Q4" i="1"/>
  <c r="Q3" i="1"/>
  <c r="Q2" i="1"/>
  <c r="O11" i="1"/>
  <c r="O10" i="1"/>
  <c r="O9" i="1"/>
  <c r="O8" i="1"/>
  <c r="O7" i="1"/>
  <c r="O6" i="1"/>
  <c r="O5" i="1"/>
  <c r="O4" i="1"/>
  <c r="O3" i="1"/>
  <c r="O2" i="1"/>
  <c r="M11" i="1"/>
  <c r="M10" i="1"/>
  <c r="M9" i="1"/>
  <c r="M8" i="1"/>
  <c r="M7" i="1"/>
  <c r="M6" i="1"/>
  <c r="M5" i="1"/>
  <c r="M4" i="1"/>
  <c r="M3" i="1"/>
  <c r="M2" i="1"/>
  <c r="K11" i="1"/>
  <c r="K10" i="1"/>
  <c r="K9" i="1"/>
  <c r="K8" i="1"/>
  <c r="K7" i="1"/>
  <c r="K6" i="1"/>
  <c r="K5" i="1"/>
  <c r="K4" i="1"/>
  <c r="K3" i="1"/>
  <c r="K2" i="1"/>
  <c r="I11" i="1"/>
  <c r="I10" i="1"/>
  <c r="I9" i="1"/>
  <c r="I8" i="1"/>
  <c r="I7" i="1"/>
  <c r="I6" i="1"/>
  <c r="I5" i="1"/>
  <c r="I4" i="1"/>
  <c r="I3" i="1"/>
  <c r="I2" i="1"/>
  <c r="G11" i="1"/>
  <c r="G10" i="1"/>
  <c r="G9" i="1"/>
  <c r="G8" i="1"/>
  <c r="G7" i="1"/>
  <c r="G6" i="1"/>
  <c r="G5" i="1"/>
  <c r="G4" i="1"/>
  <c r="G3" i="1"/>
  <c r="G2" i="1"/>
  <c r="E11" i="1"/>
  <c r="E10" i="1"/>
  <c r="E9" i="1"/>
  <c r="E8" i="1"/>
  <c r="E7" i="1"/>
  <c r="E6" i="1"/>
  <c r="E5" i="1"/>
  <c r="E4" i="1"/>
  <c r="E3" i="1"/>
  <c r="E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<sst xmlns="http://schemas.openxmlformats.org/spreadsheetml/2006/main" count="163" uniqueCount="71">
  <si>
    <t>Cavaleiro Real</t>
  </si>
  <si>
    <t>Ana Claudia</t>
  </si>
  <si>
    <t>Feminino</t>
  </si>
  <si>
    <t>Atlas</t>
  </si>
  <si>
    <t>RJ</t>
  </si>
  <si>
    <t>SQL para leigos</t>
  </si>
  <si>
    <t>João Nunes</t>
  </si>
  <si>
    <t>Masculino</t>
  </si>
  <si>
    <t>Addison</t>
  </si>
  <si>
    <t>SP</t>
  </si>
  <si>
    <t>Receitas Caseiras</t>
  </si>
  <si>
    <t>Celia Tavares</t>
  </si>
  <si>
    <t>Pessoas Efetivas</t>
  </si>
  <si>
    <t>Eduardo Santos</t>
  </si>
  <si>
    <t>Beta</t>
  </si>
  <si>
    <t>Habitos Saudáveis</t>
  </si>
  <si>
    <t>A Casa Marrom</t>
  </si>
  <si>
    <t>Hermes Macedo</t>
  </si>
  <si>
    <t>Bubba</t>
  </si>
  <si>
    <t>MG</t>
  </si>
  <si>
    <t>Estacio Querido</t>
  </si>
  <si>
    <t>Geraldo Francisco</t>
  </si>
  <si>
    <t>Insignia</t>
  </si>
  <si>
    <t>ES</t>
  </si>
  <si>
    <t>Pra sempre amigas</t>
  </si>
  <si>
    <t>Leda Silva</t>
  </si>
  <si>
    <t>Copas Inesqueciveis</t>
  </si>
  <si>
    <t>Marco Alcantara</t>
  </si>
  <si>
    <t>Larson</t>
  </si>
  <si>
    <t>RS</t>
  </si>
  <si>
    <t>O poder da mente</t>
  </si>
  <si>
    <t>Clara Mafra</t>
  </si>
  <si>
    <t>Continental</t>
  </si>
  <si>
    <t>Banco:</t>
  </si>
  <si>
    <t>LIVRARIA</t>
  </si>
  <si>
    <t>Tabela:</t>
  </si>
  <si>
    <t>LIVROS</t>
  </si>
  <si>
    <t>Atributos:</t>
  </si>
  <si>
    <t>NOME DO LIVRO</t>
  </si>
  <si>
    <t>NOME DO AUTOR</t>
  </si>
  <si>
    <t>SEXO DO AUTOR</t>
  </si>
  <si>
    <t>NUMERO DE PÁGINAS</t>
  </si>
  <si>
    <t>NOME DA EDITORA</t>
  </si>
  <si>
    <t>VALOR DO LIVRO</t>
  </si>
  <si>
    <t>ESTADO (UF) DA EDITORA</t>
  </si>
  <si>
    <t>ANO PUBLICACAO</t>
  </si>
  <si>
    <t>NOME_DO_LIVRO</t>
  </si>
  <si>
    <t>NOME_DO_AUTOR</t>
  </si>
  <si>
    <t>SEXO_DO_AUTOR</t>
  </si>
  <si>
    <t>NUMERO_DE_PAGINAS</t>
  </si>
  <si>
    <t>NOME_DA_EDITORA</t>
  </si>
  <si>
    <t>VALOR_LIVRO</t>
  </si>
  <si>
    <t>ESTADO_DA_EDITORA</t>
  </si>
  <si>
    <t>ANO_PUPLICACAO</t>
  </si>
  <si>
    <t xml:space="preserve">, </t>
  </si>
  <si>
    <t>)</t>
  </si>
  <si>
    <t>SQL</t>
  </si>
  <si>
    <t>TABLE</t>
  </si>
  <si>
    <t xml:space="preserve">INSERT INTO </t>
  </si>
  <si>
    <t xml:space="preserve"> VALUES</t>
  </si>
  <si>
    <t xml:space="preserve"> (</t>
  </si>
  <si>
    <t>;</t>
  </si>
  <si>
    <t>A</t>
  </si>
  <si>
    <t>B</t>
  </si>
  <si>
    <t>A OR B</t>
  </si>
  <si>
    <t>A AND B</t>
  </si>
  <si>
    <t>V</t>
  </si>
  <si>
    <t>F</t>
  </si>
  <si>
    <t>C</t>
  </si>
  <si>
    <t>(A OR B) OR C</t>
  </si>
  <si>
    <t>(A AND B) AND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</si>
</sst>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0" fontId="0" fillId="2" borderId="5" xfId="0" applyFill="1" applyBorder="1"/>
    <xf numFmtId="0" fontId="0" fillId="2" borderId="9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2" borderId="10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2" borderId="8" xfId="0" applyFill="1" applyBorder="1" applyAlignment="1">
      <alignment horizont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1E6F-7D38-4B78-BE79-40BAC57F33C4}">
  <dimension ref="B2:C12"/>
  <sheetViews>
    <sheetView workbookViewId="0">
      <selection activeCell="C3" sqref="C3"/>
    </sheetView>
  </sheetViews>
  <sheetFormatPr defaultRowHeight="15" x14ac:dyDescent="0.25"/>
  <cols>
    <col min="2" max="3" width="17.28515625" customWidth="1"/>
  </cols>
  <sheetData>
    <row r="2" spans="2:3" x14ac:dyDescent="0.25">
      <c r="B2" s="10" t="s">
        <v>33</v>
      </c>
      <c r="C2" s="10" t="s">
        <v>34</v>
      </c>
    </row>
    <row r="3" spans="2:3" x14ac:dyDescent="0.25">
      <c r="B3" s="10" t="s">
        <v>35</v>
      </c>
      <c r="C3" s="10" t="s">
        <v>36</v>
      </c>
    </row>
    <row r="4" spans="2:3" x14ac:dyDescent="0.25">
      <c r="B4" t="s">
        <v>37</v>
      </c>
    </row>
    <row r="5" spans="2:3" x14ac:dyDescent="0.25">
      <c r="B5" t="s">
        <v>38</v>
      </c>
    </row>
    <row r="6" spans="2:3" x14ac:dyDescent="0.25">
      <c r="B6" t="s">
        <v>39</v>
      </c>
    </row>
    <row r="7" spans="2:3" x14ac:dyDescent="0.25">
      <c r="B7" t="s">
        <v>40</v>
      </c>
    </row>
    <row r="8" spans="2:3" x14ac:dyDescent="0.25">
      <c r="B8" t="s">
        <v>41</v>
      </c>
    </row>
    <row r="9" spans="2:3" x14ac:dyDescent="0.25">
      <c r="B9" t="s">
        <v>42</v>
      </c>
    </row>
    <row r="10" spans="2:3" x14ac:dyDescent="0.25">
      <c r="B10" t="s">
        <v>43</v>
      </c>
    </row>
    <row r="11" spans="2:3" x14ac:dyDescent="0.25">
      <c r="B11" t="s">
        <v>44</v>
      </c>
    </row>
    <row r="12" spans="2:3" x14ac:dyDescent="0.25">
      <c r="B1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2AF4-59EE-45CA-9FD8-CCEF7C9DB68B}">
  <dimension ref="A1:R19"/>
  <sheetViews>
    <sheetView tabSelected="1" topLeftCell="P1" zoomScale="118" zoomScaleNormal="118" workbookViewId="0">
      <selection activeCell="R2" sqref="R2:R11"/>
    </sheetView>
  </sheetViews>
  <sheetFormatPr defaultRowHeight="15" x14ac:dyDescent="0.25"/>
  <cols>
    <col min="1" max="1" width="3" bestFit="1" customWidth="1"/>
    <col min="2" max="2" width="19.140625" bestFit="1" customWidth="1"/>
    <col min="3" max="3" width="19.140625" customWidth="1"/>
    <col min="4" max="4" width="17.7109375" bestFit="1" customWidth="1"/>
    <col min="5" max="5" width="17.7109375" customWidth="1"/>
    <col min="6" max="6" width="16.5703125" bestFit="1" customWidth="1"/>
    <col min="7" max="7" width="16.5703125" customWidth="1"/>
    <col min="8" max="8" width="21.7109375" bestFit="1" customWidth="1"/>
    <col min="9" max="9" width="21.7109375" customWidth="1"/>
    <col min="10" max="10" width="19.140625" bestFit="1" customWidth="1"/>
    <col min="11" max="11" width="19.140625" customWidth="1"/>
    <col min="12" max="12" width="13.42578125" bestFit="1" customWidth="1"/>
    <col min="13" max="13" width="13.42578125" customWidth="1"/>
    <col min="14" max="14" width="13" customWidth="1"/>
    <col min="15" max="15" width="20.5703125" customWidth="1"/>
    <col min="16" max="16" width="17.28515625" bestFit="1" customWidth="1"/>
    <col min="17" max="17" width="20.5703125" customWidth="1"/>
  </cols>
  <sheetData>
    <row r="1" spans="1:18" ht="30" x14ac:dyDescent="0.25">
      <c r="A1" s="6"/>
      <c r="B1" s="9" t="s">
        <v>46</v>
      </c>
      <c r="C1" s="9"/>
      <c r="D1" s="9" t="s">
        <v>47</v>
      </c>
      <c r="E1" s="9"/>
      <c r="F1" s="9" t="s">
        <v>48</v>
      </c>
      <c r="G1" s="9"/>
      <c r="H1" s="9" t="s">
        <v>49</v>
      </c>
      <c r="I1" s="9"/>
      <c r="J1" s="9" t="s">
        <v>50</v>
      </c>
      <c r="K1" s="9"/>
      <c r="L1" s="9" t="s">
        <v>51</v>
      </c>
      <c r="M1" s="9"/>
      <c r="N1" s="15" t="s">
        <v>52</v>
      </c>
      <c r="O1" s="12"/>
      <c r="P1" s="12" t="s">
        <v>53</v>
      </c>
      <c r="Q1" s="2"/>
      <c r="R1" t="s">
        <v>56</v>
      </c>
    </row>
    <row r="2" spans="1:18" x14ac:dyDescent="0.25">
      <c r="A2" s="7">
        <v>1</v>
      </c>
      <c r="B2" s="1" t="s">
        <v>0</v>
      </c>
      <c r="C2" s="1" t="str">
        <f>"'"&amp;B2&amp;"'"</f>
        <v>'Cavaleiro Real'</v>
      </c>
      <c r="D2" s="1" t="s">
        <v>1</v>
      </c>
      <c r="E2" s="1" t="str">
        <f>"'"&amp;D2&amp;"'"</f>
        <v>'Ana Claudia'</v>
      </c>
      <c r="F2" s="1" t="s">
        <v>2</v>
      </c>
      <c r="G2" s="1" t="str">
        <f>"'"&amp;F2&amp;"'"</f>
        <v>'Feminino'</v>
      </c>
      <c r="H2" s="1">
        <v>465</v>
      </c>
      <c r="I2" s="1">
        <f>H2</f>
        <v>465</v>
      </c>
      <c r="J2" s="1" t="s">
        <v>3</v>
      </c>
      <c r="K2" s="1" t="str">
        <f>"'"&amp;J2&amp;"'"</f>
        <v>'Atlas'</v>
      </c>
      <c r="L2" s="1">
        <v>49.9</v>
      </c>
      <c r="M2" s="1">
        <f>L2</f>
        <v>49.9</v>
      </c>
      <c r="N2" s="1" t="s">
        <v>4</v>
      </c>
      <c r="O2" s="13" t="str">
        <f>"'"&amp;N2&amp;"'"</f>
        <v>'RJ'</v>
      </c>
      <c r="P2" s="13">
        <v>2009</v>
      </c>
      <c r="Q2" s="3" t="str">
        <f>"'"&amp;P2&amp;"'"</f>
        <v>'2009'</v>
      </c>
      <c r="R2" t="str">
        <f xml:space="preserve"> $B$14&amp;$C$13&amp;$B$15&amp;$B$16&amp;C2&amp;$B$18&amp;E2&amp;$B$18&amp;LEFT(G2,2)&amp;"'"&amp;$B$18&amp;I2&amp;$B$18&amp;K2&amp;$B$18&amp;M2&amp;$B$18&amp;O2&amp;$B$18&amp;Q2&amp;$B$17&amp;$B$19</f>
        <v>INSERT INTO LIVROS VALUES ('Cavaleiro Real', 'Ana Claudia', 'F', 465, 'Atlas', 49.9, 'RJ', '2009');</v>
      </c>
    </row>
    <row r="3" spans="1:18" x14ac:dyDescent="0.25">
      <c r="A3" s="7">
        <v>2</v>
      </c>
      <c r="B3" s="1" t="s">
        <v>5</v>
      </c>
      <c r="C3" s="1" t="str">
        <f t="shared" ref="C3:C11" si="0">"'"&amp;B3&amp;"'"</f>
        <v>'SQL para leigos'</v>
      </c>
      <c r="D3" s="1" t="s">
        <v>6</v>
      </c>
      <c r="E3" s="1" t="str">
        <f t="shared" ref="E3:E11" si="1">"'"&amp;D3&amp;"'"</f>
        <v>'João Nunes'</v>
      </c>
      <c r="F3" s="1" t="s">
        <v>7</v>
      </c>
      <c r="G3" s="1" t="str">
        <f t="shared" ref="G3:G11" si="2">"'"&amp;F3&amp;"'"</f>
        <v>'Masculino'</v>
      </c>
      <c r="H3" s="1">
        <v>450</v>
      </c>
      <c r="I3" s="1">
        <f t="shared" ref="I3:I11" si="3">H3</f>
        <v>450</v>
      </c>
      <c r="J3" s="1" t="s">
        <v>8</v>
      </c>
      <c r="K3" s="1" t="str">
        <f t="shared" ref="K3:K11" si="4">"'"&amp;J3&amp;"'"</f>
        <v>'Addison'</v>
      </c>
      <c r="L3" s="1">
        <v>98</v>
      </c>
      <c r="M3" s="1">
        <f t="shared" ref="M3:M11" si="5">L3</f>
        <v>98</v>
      </c>
      <c r="N3" s="1" t="s">
        <v>9</v>
      </c>
      <c r="O3" s="13" t="str">
        <f t="shared" ref="O3:O11" si="6">"'"&amp;N3&amp;"'"</f>
        <v>'SP'</v>
      </c>
      <c r="P3" s="13">
        <v>2018</v>
      </c>
      <c r="Q3" s="3" t="str">
        <f t="shared" ref="Q3:Q11" si="7">"'"&amp;P3&amp;"'"</f>
        <v>'2018'</v>
      </c>
      <c r="R3" t="str">
        <f t="shared" ref="R3:R11" si="8" xml:space="preserve"> $B$14&amp;$C$13&amp;$B$15&amp;$B$16&amp;C3&amp;$B$18&amp;E3&amp;$B$18&amp;LEFT(G3,2)&amp;"'"&amp;$B$18&amp;I3&amp;$B$18&amp;K3&amp;$B$18&amp;M3&amp;$B$18&amp;O3&amp;$B$18&amp;Q3&amp;$B$17&amp;$B$19</f>
        <v>INSERT INTO LIVROS VALUES ('SQL para leigos', 'João Nunes', 'M', 450, 'Addison', 98, 'SP', '2018');</v>
      </c>
    </row>
    <row r="4" spans="1:18" x14ac:dyDescent="0.25">
      <c r="A4" s="7">
        <v>3</v>
      </c>
      <c r="B4" s="1" t="s">
        <v>10</v>
      </c>
      <c r="C4" s="1" t="str">
        <f t="shared" si="0"/>
        <v>'Receitas Caseiras'</v>
      </c>
      <c r="D4" s="1" t="s">
        <v>11</v>
      </c>
      <c r="E4" s="1" t="str">
        <f t="shared" si="1"/>
        <v>'Celia Tavares'</v>
      </c>
      <c r="F4" s="1" t="s">
        <v>2</v>
      </c>
      <c r="G4" s="1" t="str">
        <f t="shared" si="2"/>
        <v>'Feminino'</v>
      </c>
      <c r="H4" s="1">
        <v>210</v>
      </c>
      <c r="I4" s="1">
        <f t="shared" si="3"/>
        <v>210</v>
      </c>
      <c r="J4" s="1" t="s">
        <v>3</v>
      </c>
      <c r="K4" s="1" t="str">
        <f t="shared" si="4"/>
        <v>'Atlas'</v>
      </c>
      <c r="L4" s="1">
        <v>45</v>
      </c>
      <c r="M4" s="1">
        <f t="shared" si="5"/>
        <v>45</v>
      </c>
      <c r="N4" s="1" t="s">
        <v>4</v>
      </c>
      <c r="O4" s="13" t="str">
        <f t="shared" si="6"/>
        <v>'RJ'</v>
      </c>
      <c r="P4" s="13">
        <v>2008</v>
      </c>
      <c r="Q4" s="3" t="str">
        <f t="shared" si="7"/>
        <v>'2008'</v>
      </c>
      <c r="R4" t="str">
        <f t="shared" si="8"/>
        <v>INSERT INTO LIVROS VALUES ('Receitas Caseiras', 'Celia Tavares', 'F', 210, 'Atlas', 45, 'RJ', '2008');</v>
      </c>
    </row>
    <row r="5" spans="1:18" x14ac:dyDescent="0.25">
      <c r="A5" s="7">
        <v>4</v>
      </c>
      <c r="B5" s="1" t="s">
        <v>12</v>
      </c>
      <c r="C5" s="1" t="str">
        <f t="shared" si="0"/>
        <v>'Pessoas Efetivas'</v>
      </c>
      <c r="D5" s="1" t="s">
        <v>13</v>
      </c>
      <c r="E5" s="1" t="str">
        <f t="shared" si="1"/>
        <v>'Eduardo Santos'</v>
      </c>
      <c r="F5" s="1" t="s">
        <v>7</v>
      </c>
      <c r="G5" s="1" t="str">
        <f t="shared" si="2"/>
        <v>'Masculino'</v>
      </c>
      <c r="H5" s="1">
        <v>390</v>
      </c>
      <c r="I5" s="1">
        <f t="shared" si="3"/>
        <v>390</v>
      </c>
      <c r="J5" s="1" t="s">
        <v>14</v>
      </c>
      <c r="K5" s="1" t="str">
        <f t="shared" si="4"/>
        <v>'Beta'</v>
      </c>
      <c r="L5" s="1">
        <v>78.989999999999995</v>
      </c>
      <c r="M5" s="1">
        <f t="shared" si="5"/>
        <v>78.989999999999995</v>
      </c>
      <c r="N5" s="1" t="s">
        <v>4</v>
      </c>
      <c r="O5" s="13" t="str">
        <f t="shared" si="6"/>
        <v>'RJ'</v>
      </c>
      <c r="P5" s="13">
        <v>2018</v>
      </c>
      <c r="Q5" s="3" t="str">
        <f t="shared" si="7"/>
        <v>'2018'</v>
      </c>
      <c r="R5" t="str">
        <f t="shared" si="8"/>
        <v>INSERT INTO LIVROS VALUES ('Pessoas Efetivas', 'Eduardo Santos', 'M', 390, 'Beta', 78.99, 'RJ', '2018');</v>
      </c>
    </row>
    <row r="6" spans="1:18" x14ac:dyDescent="0.25">
      <c r="A6" s="7">
        <v>5</v>
      </c>
      <c r="B6" s="1" t="s">
        <v>15</v>
      </c>
      <c r="C6" s="1" t="str">
        <f t="shared" si="0"/>
        <v>'Habitos Saudáveis'</v>
      </c>
      <c r="D6" s="1" t="s">
        <v>13</v>
      </c>
      <c r="E6" s="1" t="str">
        <f t="shared" si="1"/>
        <v>'Eduardo Santos'</v>
      </c>
      <c r="F6" s="1" t="s">
        <v>7</v>
      </c>
      <c r="G6" s="1" t="str">
        <f t="shared" si="2"/>
        <v>'Masculino'</v>
      </c>
      <c r="H6" s="1">
        <v>630</v>
      </c>
      <c r="I6" s="1">
        <f t="shared" si="3"/>
        <v>630</v>
      </c>
      <c r="J6" s="1" t="s">
        <v>14</v>
      </c>
      <c r="K6" s="1" t="str">
        <f t="shared" si="4"/>
        <v>'Beta'</v>
      </c>
      <c r="L6" s="1">
        <v>150.97999999999999</v>
      </c>
      <c r="M6" s="1">
        <f t="shared" si="5"/>
        <v>150.97999999999999</v>
      </c>
      <c r="N6" s="1" t="s">
        <v>4</v>
      </c>
      <c r="O6" s="13" t="str">
        <f t="shared" si="6"/>
        <v>'RJ'</v>
      </c>
      <c r="P6" s="13">
        <v>2019</v>
      </c>
      <c r="Q6" s="3" t="str">
        <f t="shared" si="7"/>
        <v>'2019'</v>
      </c>
      <c r="R6" t="str">
        <f t="shared" si="8"/>
        <v>INSERT INTO LIVROS VALUES ('Habitos Saudáveis', 'Eduardo Santos', 'M', 630, 'Beta', 150.98, 'RJ', '2019');</v>
      </c>
    </row>
    <row r="7" spans="1:18" x14ac:dyDescent="0.25">
      <c r="A7" s="7">
        <v>6</v>
      </c>
      <c r="B7" s="1" t="s">
        <v>16</v>
      </c>
      <c r="C7" s="1" t="str">
        <f t="shared" si="0"/>
        <v>'A Casa Marrom'</v>
      </c>
      <c r="D7" s="1" t="s">
        <v>17</v>
      </c>
      <c r="E7" s="1" t="str">
        <f t="shared" si="1"/>
        <v>'Hermes Macedo'</v>
      </c>
      <c r="F7" s="1" t="s">
        <v>7</v>
      </c>
      <c r="G7" s="1" t="str">
        <f t="shared" si="2"/>
        <v>'Masculino'</v>
      </c>
      <c r="H7" s="1">
        <v>250</v>
      </c>
      <c r="I7" s="1">
        <f t="shared" si="3"/>
        <v>250</v>
      </c>
      <c r="J7" s="1" t="s">
        <v>18</v>
      </c>
      <c r="K7" s="1" t="str">
        <f t="shared" si="4"/>
        <v>'Bubba'</v>
      </c>
      <c r="L7" s="1">
        <v>60</v>
      </c>
      <c r="M7" s="1">
        <f t="shared" si="5"/>
        <v>60</v>
      </c>
      <c r="N7" s="1" t="s">
        <v>19</v>
      </c>
      <c r="O7" s="13" t="str">
        <f t="shared" si="6"/>
        <v>'MG'</v>
      </c>
      <c r="P7" s="13">
        <v>2016</v>
      </c>
      <c r="Q7" s="3" t="str">
        <f t="shared" si="7"/>
        <v>'2016'</v>
      </c>
      <c r="R7" t="str">
        <f t="shared" si="8"/>
        <v>INSERT INTO LIVROS VALUES ('A Casa Marrom', 'Hermes Macedo', 'M', 250, 'Bubba', 60, 'MG', '2016');</v>
      </c>
    </row>
    <row r="8" spans="1:18" x14ac:dyDescent="0.25">
      <c r="A8" s="7">
        <v>7</v>
      </c>
      <c r="B8" s="1" t="s">
        <v>20</v>
      </c>
      <c r="C8" s="1" t="str">
        <f t="shared" si="0"/>
        <v>'Estacio Querido'</v>
      </c>
      <c r="D8" s="1" t="s">
        <v>21</v>
      </c>
      <c r="E8" s="1" t="str">
        <f t="shared" si="1"/>
        <v>'Geraldo Francisco'</v>
      </c>
      <c r="F8" s="1" t="s">
        <v>7</v>
      </c>
      <c r="G8" s="1" t="str">
        <f t="shared" si="2"/>
        <v>'Masculino'</v>
      </c>
      <c r="H8" s="1">
        <v>310</v>
      </c>
      <c r="I8" s="1">
        <f t="shared" si="3"/>
        <v>310</v>
      </c>
      <c r="J8" s="1" t="s">
        <v>22</v>
      </c>
      <c r="K8" s="1" t="str">
        <f t="shared" si="4"/>
        <v>'Insignia'</v>
      </c>
      <c r="L8" s="1">
        <v>100</v>
      </c>
      <c r="M8" s="1">
        <f t="shared" si="5"/>
        <v>100</v>
      </c>
      <c r="N8" s="1" t="s">
        <v>23</v>
      </c>
      <c r="O8" s="13" t="str">
        <f t="shared" si="6"/>
        <v>'ES'</v>
      </c>
      <c r="P8" s="13">
        <v>2015</v>
      </c>
      <c r="Q8" s="3" t="str">
        <f t="shared" si="7"/>
        <v>'2015'</v>
      </c>
      <c r="R8" t="str">
        <f t="shared" si="8"/>
        <v>INSERT INTO LIVROS VALUES ('Estacio Querido', 'Geraldo Francisco', 'M', 310, 'Insignia', 100, 'ES', '2015');</v>
      </c>
    </row>
    <row r="9" spans="1:18" x14ac:dyDescent="0.25">
      <c r="A9" s="7">
        <v>8</v>
      </c>
      <c r="B9" s="1" t="s">
        <v>24</v>
      </c>
      <c r="C9" s="1" t="str">
        <f t="shared" si="0"/>
        <v>'Pra sempre amigas'</v>
      </c>
      <c r="D9" s="1" t="s">
        <v>25</v>
      </c>
      <c r="E9" s="1" t="str">
        <f t="shared" si="1"/>
        <v>'Leda Silva'</v>
      </c>
      <c r="F9" s="1" t="s">
        <v>2</v>
      </c>
      <c r="G9" s="1" t="str">
        <f t="shared" si="2"/>
        <v>'Feminino'</v>
      </c>
      <c r="H9" s="1">
        <v>510</v>
      </c>
      <c r="I9" s="1">
        <f t="shared" si="3"/>
        <v>510</v>
      </c>
      <c r="J9" s="1" t="s">
        <v>22</v>
      </c>
      <c r="K9" s="1" t="str">
        <f t="shared" si="4"/>
        <v>'Insignia'</v>
      </c>
      <c r="L9" s="1">
        <v>78.98</v>
      </c>
      <c r="M9" s="1">
        <f t="shared" si="5"/>
        <v>78.98</v>
      </c>
      <c r="N9" s="1" t="s">
        <v>23</v>
      </c>
      <c r="O9" s="13" t="str">
        <f t="shared" si="6"/>
        <v>'ES'</v>
      </c>
      <c r="P9" s="13">
        <v>2011</v>
      </c>
      <c r="Q9" s="3" t="str">
        <f t="shared" si="7"/>
        <v>'2011'</v>
      </c>
      <c r="R9" t="str">
        <f t="shared" si="8"/>
        <v>INSERT INTO LIVROS VALUES ('Pra sempre amigas', 'Leda Silva', 'F', 510, 'Insignia', 78.98, 'ES', '2011');</v>
      </c>
    </row>
    <row r="10" spans="1:18" x14ac:dyDescent="0.25">
      <c r="A10" s="7">
        <v>9</v>
      </c>
      <c r="B10" s="1" t="s">
        <v>26</v>
      </c>
      <c r="C10" s="1" t="str">
        <f t="shared" si="0"/>
        <v>'Copas Inesqueciveis'</v>
      </c>
      <c r="D10" s="1" t="s">
        <v>27</v>
      </c>
      <c r="E10" s="1" t="str">
        <f t="shared" si="1"/>
        <v>'Marco Alcantara'</v>
      </c>
      <c r="F10" s="1" t="s">
        <v>7</v>
      </c>
      <c r="G10" s="1" t="str">
        <f t="shared" si="2"/>
        <v>'Masculino'</v>
      </c>
      <c r="H10" s="1">
        <v>200</v>
      </c>
      <c r="I10" s="1">
        <f t="shared" si="3"/>
        <v>200</v>
      </c>
      <c r="J10" s="1" t="s">
        <v>28</v>
      </c>
      <c r="K10" s="1" t="str">
        <f t="shared" si="4"/>
        <v>'Larson'</v>
      </c>
      <c r="L10" s="1">
        <v>130.97999999999999</v>
      </c>
      <c r="M10" s="1">
        <f t="shared" si="5"/>
        <v>130.97999999999999</v>
      </c>
      <c r="N10" s="1" t="s">
        <v>29</v>
      </c>
      <c r="O10" s="13" t="str">
        <f t="shared" si="6"/>
        <v>'RS'</v>
      </c>
      <c r="P10" s="13">
        <v>2018</v>
      </c>
      <c r="Q10" s="3" t="str">
        <f t="shared" si="7"/>
        <v>'2018'</v>
      </c>
      <c r="R10" t="str">
        <f t="shared" si="8"/>
        <v>INSERT INTO LIVROS VALUES ('Copas Inesqueciveis', 'Marco Alcantara', 'M', 200, 'Larson', 130.98, 'RS', '2018');</v>
      </c>
    </row>
    <row r="11" spans="1:18" ht="15.75" thickBot="1" x14ac:dyDescent="0.3">
      <c r="A11" s="8">
        <v>10</v>
      </c>
      <c r="B11" s="4" t="s">
        <v>30</v>
      </c>
      <c r="C11" s="4" t="str">
        <f t="shared" si="0"/>
        <v>'O poder da mente'</v>
      </c>
      <c r="D11" s="4" t="s">
        <v>31</v>
      </c>
      <c r="E11" s="4" t="str">
        <f t="shared" si="1"/>
        <v>'Clara Mafra'</v>
      </c>
      <c r="F11" s="4" t="s">
        <v>2</v>
      </c>
      <c r="G11" s="4" t="str">
        <f t="shared" si="2"/>
        <v>'Feminino'</v>
      </c>
      <c r="H11" s="4">
        <v>120</v>
      </c>
      <c r="I11" s="4">
        <f t="shared" si="3"/>
        <v>120</v>
      </c>
      <c r="J11" s="4" t="s">
        <v>32</v>
      </c>
      <c r="K11" s="4" t="str">
        <f t="shared" si="4"/>
        <v>'Continental'</v>
      </c>
      <c r="L11" s="4">
        <v>56.58</v>
      </c>
      <c r="M11" s="4">
        <f t="shared" si="5"/>
        <v>56.58</v>
      </c>
      <c r="N11" s="4" t="s">
        <v>9</v>
      </c>
      <c r="O11" s="14" t="str">
        <f t="shared" si="6"/>
        <v>'SP'</v>
      </c>
      <c r="P11" s="14">
        <v>2017</v>
      </c>
      <c r="Q11" s="5" t="str">
        <f t="shared" si="7"/>
        <v>'2017'</v>
      </c>
      <c r="R11" t="str">
        <f t="shared" si="8"/>
        <v>INSERT INTO LIVROS VALUES ('O poder da mente', 'Clara Mafra', 'F', 120, 'Continental', 56.58, 'SP', '2017');</v>
      </c>
    </row>
    <row r="13" spans="1:18" x14ac:dyDescent="0.25">
      <c r="B13" t="s">
        <v>57</v>
      </c>
      <c r="C13" t="s">
        <v>36</v>
      </c>
    </row>
    <row r="14" spans="1:18" x14ac:dyDescent="0.25">
      <c r="B14" s="11" t="s">
        <v>58</v>
      </c>
    </row>
    <row r="15" spans="1:18" x14ac:dyDescent="0.25">
      <c r="B15" s="11" t="s">
        <v>59</v>
      </c>
    </row>
    <row r="16" spans="1:18" x14ac:dyDescent="0.25">
      <c r="B16" s="11" t="s">
        <v>60</v>
      </c>
    </row>
    <row r="17" spans="2:2" x14ac:dyDescent="0.25">
      <c r="B17" s="11" t="s">
        <v>55</v>
      </c>
    </row>
    <row r="18" spans="2:2" x14ac:dyDescent="0.25">
      <c r="B18" s="11" t="s">
        <v>54</v>
      </c>
    </row>
    <row r="19" spans="2:2" x14ac:dyDescent="0.25">
      <c r="B19" s="11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53A8A-2127-4CDF-B0EE-1B9A339021DA}">
  <dimension ref="B1:N10"/>
  <sheetViews>
    <sheetView workbookViewId="0">
      <selection activeCell="L7" sqref="L7"/>
    </sheetView>
  </sheetViews>
  <sheetFormatPr defaultRowHeight="15" x14ac:dyDescent="0.25"/>
  <cols>
    <col min="12" max="12" width="14.85546875" customWidth="1"/>
    <col min="13" max="13" width="9.42578125" customWidth="1"/>
    <col min="14" max="14" width="17.28515625" customWidth="1"/>
  </cols>
  <sheetData>
    <row r="1" spans="2:14" ht="15.75" thickBot="1" x14ac:dyDescent="0.3"/>
    <row r="2" spans="2:14" ht="30.75" customHeight="1" thickBot="1" x14ac:dyDescent="0.3">
      <c r="B2" s="24" t="s">
        <v>62</v>
      </c>
      <c r="C2" s="24" t="s">
        <v>63</v>
      </c>
      <c r="D2" s="24" t="s">
        <v>64</v>
      </c>
      <c r="E2" s="24" t="s">
        <v>65</v>
      </c>
      <c r="H2" s="24" t="s">
        <v>62</v>
      </c>
      <c r="I2" s="24" t="s">
        <v>63</v>
      </c>
      <c r="J2" s="24" t="s">
        <v>68</v>
      </c>
      <c r="K2" s="24" t="s">
        <v>64</v>
      </c>
      <c r="L2" s="24" t="s">
        <v>69</v>
      </c>
      <c r="M2" s="24" t="s">
        <v>65</v>
      </c>
      <c r="N2" s="24" t="s">
        <v>70</v>
      </c>
    </row>
    <row r="3" spans="2:14" ht="26.25" customHeight="1" x14ac:dyDescent="0.25">
      <c r="B3" s="16" t="s">
        <v>66</v>
      </c>
      <c r="C3" s="17" t="s">
        <v>66</v>
      </c>
      <c r="D3" s="17" t="s">
        <v>66</v>
      </c>
      <c r="E3" s="18" t="s">
        <v>66</v>
      </c>
      <c r="H3" s="16" t="s">
        <v>66</v>
      </c>
      <c r="I3" s="17" t="s">
        <v>66</v>
      </c>
      <c r="J3" s="33" t="s">
        <v>66</v>
      </c>
      <c r="K3" s="17" t="s">
        <v>66</v>
      </c>
      <c r="L3" s="30" t="s">
        <v>66</v>
      </c>
      <c r="M3" s="36" t="s">
        <v>66</v>
      </c>
      <c r="N3" s="37" t="s">
        <v>66</v>
      </c>
    </row>
    <row r="4" spans="2:14" ht="26.25" customHeight="1" x14ac:dyDescent="0.25">
      <c r="B4" s="19" t="s">
        <v>66</v>
      </c>
      <c r="C4" s="20" t="s">
        <v>67</v>
      </c>
      <c r="D4" s="20" t="s">
        <v>66</v>
      </c>
      <c r="E4" s="21" t="s">
        <v>67</v>
      </c>
      <c r="H4" s="19" t="s">
        <v>66</v>
      </c>
      <c r="I4" s="20" t="s">
        <v>66</v>
      </c>
      <c r="J4" s="34" t="s">
        <v>67</v>
      </c>
      <c r="K4" s="20" t="s">
        <v>66</v>
      </c>
      <c r="L4" s="31" t="s">
        <v>66</v>
      </c>
      <c r="M4" s="34" t="s">
        <v>66</v>
      </c>
      <c r="N4" s="38" t="s">
        <v>67</v>
      </c>
    </row>
    <row r="5" spans="2:14" ht="26.25" customHeight="1" x14ac:dyDescent="0.25">
      <c r="B5" s="19" t="s">
        <v>67</v>
      </c>
      <c r="C5" s="20" t="s">
        <v>66</v>
      </c>
      <c r="D5" s="20" t="s">
        <v>66</v>
      </c>
      <c r="E5" s="21" t="s">
        <v>67</v>
      </c>
      <c r="H5" s="19" t="s">
        <v>66</v>
      </c>
      <c r="I5" s="20" t="s">
        <v>67</v>
      </c>
      <c r="J5" s="34" t="s">
        <v>66</v>
      </c>
      <c r="K5" s="20" t="s">
        <v>66</v>
      </c>
      <c r="L5" s="31" t="s">
        <v>66</v>
      </c>
      <c r="M5" s="34" t="s">
        <v>67</v>
      </c>
      <c r="N5" s="38" t="s">
        <v>67</v>
      </c>
    </row>
    <row r="6" spans="2:14" ht="26.25" customHeight="1" thickBot="1" x14ac:dyDescent="0.3">
      <c r="B6" s="25" t="s">
        <v>67</v>
      </c>
      <c r="C6" s="26" t="s">
        <v>67</v>
      </c>
      <c r="D6" s="26" t="s">
        <v>67</v>
      </c>
      <c r="E6" s="27" t="s">
        <v>67</v>
      </c>
      <c r="H6" s="19" t="s">
        <v>66</v>
      </c>
      <c r="I6" s="20" t="s">
        <v>67</v>
      </c>
      <c r="J6" s="34" t="s">
        <v>67</v>
      </c>
      <c r="K6" s="20" t="s">
        <v>66</v>
      </c>
      <c r="L6" s="31" t="s">
        <v>66</v>
      </c>
      <c r="M6" s="34" t="s">
        <v>67</v>
      </c>
      <c r="N6" s="38" t="s">
        <v>67</v>
      </c>
    </row>
    <row r="7" spans="2:14" ht="26.25" customHeight="1" x14ac:dyDescent="0.25">
      <c r="B7" s="28"/>
      <c r="C7" s="28"/>
      <c r="D7" s="28"/>
      <c r="E7" s="28"/>
      <c r="H7" s="19" t="s">
        <v>67</v>
      </c>
      <c r="I7" s="20" t="s">
        <v>66</v>
      </c>
      <c r="J7" s="34" t="s">
        <v>66</v>
      </c>
      <c r="K7" s="20" t="s">
        <v>66</v>
      </c>
      <c r="L7" s="31" t="s">
        <v>66</v>
      </c>
      <c r="M7" s="34" t="s">
        <v>67</v>
      </c>
      <c r="N7" s="38" t="s">
        <v>67</v>
      </c>
    </row>
    <row r="8" spans="2:14" ht="26.25" customHeight="1" x14ac:dyDescent="0.25">
      <c r="B8" s="29"/>
      <c r="C8" s="29"/>
      <c r="D8" s="29"/>
      <c r="E8" s="29"/>
      <c r="H8" s="19" t="s">
        <v>67</v>
      </c>
      <c r="I8" s="20" t="s">
        <v>66</v>
      </c>
      <c r="J8" s="34" t="s">
        <v>67</v>
      </c>
      <c r="K8" s="20" t="s">
        <v>66</v>
      </c>
      <c r="L8" s="31" t="s">
        <v>66</v>
      </c>
      <c r="M8" s="34" t="s">
        <v>67</v>
      </c>
      <c r="N8" s="38" t="s">
        <v>67</v>
      </c>
    </row>
    <row r="9" spans="2:14" ht="26.25" customHeight="1" x14ac:dyDescent="0.25">
      <c r="B9" s="29"/>
      <c r="C9" s="29"/>
      <c r="D9" s="29"/>
      <c r="E9" s="29"/>
      <c r="H9" s="19" t="s">
        <v>67</v>
      </c>
      <c r="I9" s="20" t="s">
        <v>67</v>
      </c>
      <c r="J9" s="34" t="s">
        <v>66</v>
      </c>
      <c r="K9" s="20" t="s">
        <v>67</v>
      </c>
      <c r="L9" s="31" t="s">
        <v>66</v>
      </c>
      <c r="M9" s="34" t="s">
        <v>67</v>
      </c>
      <c r="N9" s="38" t="s">
        <v>67</v>
      </c>
    </row>
    <row r="10" spans="2:14" ht="26.25" customHeight="1" thickBot="1" x14ac:dyDescent="0.3">
      <c r="B10" s="29"/>
      <c r="C10" s="29"/>
      <c r="D10" s="29"/>
      <c r="E10" s="29"/>
      <c r="H10" s="22" t="s">
        <v>67</v>
      </c>
      <c r="I10" s="23" t="s">
        <v>67</v>
      </c>
      <c r="J10" s="35" t="s">
        <v>67</v>
      </c>
      <c r="K10" s="23" t="s">
        <v>67</v>
      </c>
      <c r="L10" s="32" t="s">
        <v>67</v>
      </c>
      <c r="M10" s="35" t="s">
        <v>67</v>
      </c>
      <c r="N10" s="39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Estrutura</vt:lpstr>
      <vt:lpstr>Dados de Teste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Marenga</dc:creator>
  <cp:lastModifiedBy>Wellington Marenga</cp:lastModifiedBy>
  <dcterms:created xsi:type="dcterms:W3CDTF">2023-03-01T11:39:25Z</dcterms:created>
  <dcterms:modified xsi:type="dcterms:W3CDTF">2023-03-02T11:31:45Z</dcterms:modified>
</cp:coreProperties>
</file>