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arduino\arduino-projects\arduino-sandbox\distiller\doc\"/>
    </mc:Choice>
  </mc:AlternateContent>
  <bookViews>
    <workbookView xWindow="0" yWindow="0" windowWidth="14304" windowHeight="80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9" i="1"/>
  <c r="E9" i="1" s="1"/>
  <c r="E8" i="1"/>
  <c r="D8" i="1"/>
  <c r="D7" i="1"/>
  <c r="E7" i="1"/>
  <c r="E6" i="1"/>
  <c r="D6" i="1"/>
  <c r="E5" i="1"/>
  <c r="D5" i="1"/>
  <c r="E4" i="1"/>
  <c r="E3" i="1"/>
  <c r="D4" i="1"/>
  <c r="D3" i="1"/>
</calcChain>
</file>

<file path=xl/sharedStrings.xml><?xml version="1.0" encoding="utf-8"?>
<sst xmlns="http://schemas.openxmlformats.org/spreadsheetml/2006/main" count="5" uniqueCount="5">
  <si>
    <t>Sensor's RPM</t>
  </si>
  <si>
    <t>Measured volume [ml]</t>
  </si>
  <si>
    <t>Measured time [s]</t>
  </si>
  <si>
    <t>Calculated flow[l/min]</t>
  </si>
  <si>
    <t>Calculated flow[l/h]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</si>
</sst>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flow [l/h] vs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Calculated flow[l/h]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8520</c:v>
                </c:pt>
                <c:pt idx="1">
                  <c:v>4380</c:v>
                </c:pt>
                <c:pt idx="2">
                  <c:v>4400</c:v>
                </c:pt>
                <c:pt idx="3">
                  <c:v>1560</c:v>
                </c:pt>
                <c:pt idx="4">
                  <c:v>1320</c:v>
                </c:pt>
                <c:pt idx="5">
                  <c:v>840</c:v>
                </c:pt>
                <c:pt idx="6">
                  <c:v>780</c:v>
                </c:pt>
                <c:pt idx="7">
                  <c:v>540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95.744680851063848</c:v>
                </c:pt>
                <c:pt idx="1">
                  <c:v>50.420168067226882</c:v>
                </c:pt>
                <c:pt idx="2">
                  <c:v>50.420168067226882</c:v>
                </c:pt>
                <c:pt idx="3">
                  <c:v>22.149302707137</c:v>
                </c:pt>
                <c:pt idx="4">
                  <c:v>19.704433497536947</c:v>
                </c:pt>
                <c:pt idx="5">
                  <c:v>12.626041209995616</c:v>
                </c:pt>
                <c:pt idx="6">
                  <c:v>12.626041209995616</c:v>
                </c:pt>
                <c:pt idx="7">
                  <c:v>9.2402464065708418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7-4E06-83B6-11CD957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26656"/>
        <c:axId val="425226984"/>
      </c:scatterChart>
      <c:valAx>
        <c:axId val="4252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984"/>
        <c:crosses val="autoZero"/>
        <c:crossBetween val="midCat"/>
      </c:valAx>
      <c:valAx>
        <c:axId val="4252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659130</xdr:rowOff>
    </xdr:from>
    <xdr:to>
      <xdr:col>15</xdr:col>
      <xdr:colOff>601980</xdr:colOff>
      <xdr:row>19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1" sqref="D11"/>
    </sheetView>
  </sheetViews>
  <sheetFormatPr defaultRowHeight="14.4" x14ac:dyDescent="0.3"/>
  <cols>
    <col min="1" max="1" width="10.33203125" customWidth="1"/>
    <col min="2" max="2" width="11.5546875" customWidth="1"/>
    <col min="3" max="3" width="10.109375" customWidth="1"/>
    <col min="4" max="4" width="16" customWidth="1"/>
    <col min="5" max="5" width="11.109375" customWidth="1"/>
  </cols>
  <sheetData>
    <row r="1" spans="1:6" ht="52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>
        <v>8520</v>
      </c>
      <c r="B2">
        <v>600</v>
      </c>
      <c r="C2">
        <v>22.56</v>
      </c>
      <c r="D2">
        <f>60*$B2/1000/$C2</f>
        <v>1.595744680851064</v>
      </c>
      <c r="E2">
        <f>60*$D2</f>
        <v>95.744680851063848</v>
      </c>
    </row>
    <row r="3" spans="1:6" x14ac:dyDescent="0.3">
      <c r="A3">
        <v>4380</v>
      </c>
      <c r="B3">
        <v>500</v>
      </c>
      <c r="C3">
        <v>35.700000000000003</v>
      </c>
      <c r="D3">
        <f>60*$B3/1000/$C3</f>
        <v>0.84033613445378141</v>
      </c>
      <c r="E3">
        <f>60*$D3</f>
        <v>50.420168067226882</v>
      </c>
    </row>
    <row r="4" spans="1:6" x14ac:dyDescent="0.3">
      <c r="A4">
        <v>4400</v>
      </c>
      <c r="B4">
        <v>500</v>
      </c>
      <c r="C4">
        <v>35.700000000000003</v>
      </c>
      <c r="D4">
        <f>60*$B4/1000/$C4</f>
        <v>0.84033613445378141</v>
      </c>
      <c r="E4">
        <f>60*$D4</f>
        <v>50.420168067226882</v>
      </c>
    </row>
    <row r="5" spans="1:6" x14ac:dyDescent="0.3">
      <c r="A5">
        <v>1560</v>
      </c>
      <c r="B5">
        <v>600</v>
      </c>
      <c r="C5">
        <v>97.52</v>
      </c>
      <c r="D5">
        <f>60*$B5/1000/$C5</f>
        <v>0.36915504511894998</v>
      </c>
      <c r="E5">
        <f>60*$D5</f>
        <v>22.149302707137</v>
      </c>
    </row>
    <row r="6" spans="1:6" x14ac:dyDescent="0.3">
      <c r="A6">
        <v>1320</v>
      </c>
      <c r="B6">
        <v>400</v>
      </c>
      <c r="C6">
        <v>73.08</v>
      </c>
      <c r="D6">
        <f>60*$B6/1000/$C6</f>
        <v>0.32840722495894908</v>
      </c>
      <c r="E6">
        <f>60*$D6</f>
        <v>19.704433497536947</v>
      </c>
    </row>
    <row r="7" spans="1:6" x14ac:dyDescent="0.3">
      <c r="A7">
        <v>840</v>
      </c>
      <c r="B7">
        <v>400</v>
      </c>
      <c r="C7">
        <v>114.05</v>
      </c>
      <c r="D7">
        <f>60*$B7/1000/$C7</f>
        <v>0.2104340201665936</v>
      </c>
      <c r="E7">
        <f>60*$D7</f>
        <v>12.626041209995616</v>
      </c>
    </row>
    <row r="8" spans="1:6" x14ac:dyDescent="0.3">
      <c r="A8">
        <v>780</v>
      </c>
      <c r="B8">
        <v>400</v>
      </c>
      <c r="C8">
        <v>114.05</v>
      </c>
      <c r="D8">
        <f>60*$B8/1000/$C8</f>
        <v>0.2104340201665936</v>
      </c>
      <c r="E8">
        <f>60*$D8</f>
        <v>12.626041209995616</v>
      </c>
    </row>
    <row r="9" spans="1:6" x14ac:dyDescent="0.3">
      <c r="A9">
        <v>540</v>
      </c>
      <c r="B9">
        <v>200</v>
      </c>
      <c r="C9">
        <v>77.92</v>
      </c>
      <c r="D9">
        <f>60*$B9/1000/$C9</f>
        <v>0.1540041067761807</v>
      </c>
      <c r="E9">
        <f>60*$D9</f>
        <v>9.2402464065708418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2021-02-07T23:30:07Z</dcterms:created>
  <dcterms:modified xsi:type="dcterms:W3CDTF">2021-02-08T00:12:58Z</dcterms:modified>
</cp:coreProperties>
</file>