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java\java-sandbox\distiller\domain\do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8" i="1"/>
  <c r="T9" i="1"/>
  <c r="T10" i="1"/>
  <c r="T11" i="1"/>
  <c r="T12" i="1"/>
  <c r="T13" i="1"/>
  <c r="T14" i="1"/>
  <c r="T15" i="1"/>
  <c r="T16" i="1"/>
  <c r="T7" i="1"/>
  <c r="S8" i="1"/>
  <c r="S9" i="1"/>
  <c r="S10" i="1"/>
  <c r="S11" i="1"/>
  <c r="S12" i="1"/>
  <c r="S13" i="1"/>
  <c r="S14" i="1"/>
  <c r="S15" i="1"/>
  <c r="S16" i="1"/>
  <c r="S6" i="1"/>
  <c r="S7" i="1"/>
  <c r="R6" i="1"/>
  <c r="R8" i="1"/>
  <c r="R9" i="1"/>
  <c r="R10" i="1"/>
  <c r="R11" i="1"/>
  <c r="R12" i="1"/>
  <c r="R13" i="1"/>
  <c r="R14" i="1"/>
  <c r="R15" i="1"/>
  <c r="R16" i="1"/>
  <c r="R7" i="1"/>
</calcChain>
</file>

<file path=xl/sharedStrings.xml><?xml version="1.0" encoding="utf-8"?>
<sst xmlns="http://schemas.openxmlformats.org/spreadsheetml/2006/main" count="7" uniqueCount="7">
  <si>
    <t>Temperatura w st. Celsjusza</t>
  </si>
  <si>
    <t>stężenie Molar %</t>
  </si>
  <si>
    <t>g alko</t>
  </si>
  <si>
    <t>g woda</t>
  </si>
  <si>
    <t>steż wag %</t>
  </si>
  <si>
    <t>Alcohol density [kg/l] vs molar % concentration and temperature.</t>
  </si>
  <si>
    <t>Data taken from AlcoDens https://www.katmarsoftware.com/alcodens.htm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</si>
</sst>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>
                  <c:v>0.99983999999999995</c:v>
                </c:pt>
                <c:pt idx="1">
                  <c:v>0.97372000000000003</c:v>
                </c:pt>
                <c:pt idx="2">
                  <c:v>0.95116999999999996</c:v>
                </c:pt>
                <c:pt idx="3">
                  <c:v>0.92423999999999995</c:v>
                </c:pt>
                <c:pt idx="4">
                  <c:v>0.90027999999999997</c:v>
                </c:pt>
                <c:pt idx="5">
                  <c:v>0.87973000000000001</c:v>
                </c:pt>
                <c:pt idx="6">
                  <c:v>0.86194999999999999</c:v>
                </c:pt>
                <c:pt idx="7">
                  <c:v>0.84626000000000001</c:v>
                </c:pt>
                <c:pt idx="8">
                  <c:v>0.83201999999999998</c:v>
                </c:pt>
                <c:pt idx="9">
                  <c:v>0.81879999999999997</c:v>
                </c:pt>
                <c:pt idx="10">
                  <c:v>0.80622000000000005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F-4013-822E-DFFF0874940D}"/>
            </c:ext>
          </c:extLst>
        </c:ser>
        <c:ser>
          <c:idx val="1"/>
          <c:order val="1"/>
          <c:tx>
            <c:v>Temp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0.99970000000000003</c:v>
                </c:pt>
                <c:pt idx="1">
                  <c:v>0.97009999999999996</c:v>
                </c:pt>
                <c:pt idx="2">
                  <c:v>0.94430999999999998</c:v>
                </c:pt>
                <c:pt idx="3">
                  <c:v>0.91657</c:v>
                </c:pt>
                <c:pt idx="4">
                  <c:v>0.89227999999999996</c:v>
                </c:pt>
                <c:pt idx="5">
                  <c:v>0.87151000000000001</c:v>
                </c:pt>
                <c:pt idx="6">
                  <c:v>0.85360000000000003</c:v>
                </c:pt>
                <c:pt idx="7">
                  <c:v>0.83782000000000001</c:v>
                </c:pt>
                <c:pt idx="8">
                  <c:v>0.82355</c:v>
                </c:pt>
                <c:pt idx="9">
                  <c:v>0.81033999999999995</c:v>
                </c:pt>
                <c:pt idx="10">
                  <c:v>0.79776000000000002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F-4013-822E-DFFF0874940D}"/>
            </c:ext>
          </c:extLst>
        </c:ser>
        <c:ser>
          <c:idx val="2"/>
          <c:order val="2"/>
          <c:tx>
            <c:v>Temp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0.99819999999999998</c:v>
                </c:pt>
                <c:pt idx="1">
                  <c:v>0.96572999999999998</c:v>
                </c:pt>
                <c:pt idx="2">
                  <c:v>0.93715999999999999</c:v>
                </c:pt>
                <c:pt idx="3">
                  <c:v>0.90866000000000002</c:v>
                </c:pt>
                <c:pt idx="4">
                  <c:v>0.88405999999999996</c:v>
                </c:pt>
                <c:pt idx="5">
                  <c:v>0.86309000000000002</c:v>
                </c:pt>
                <c:pt idx="6">
                  <c:v>0.84506000000000003</c:v>
                </c:pt>
                <c:pt idx="7">
                  <c:v>0.82923000000000002</c:v>
                </c:pt>
                <c:pt idx="8">
                  <c:v>0.81494999999999995</c:v>
                </c:pt>
                <c:pt idx="9">
                  <c:v>0.80174999999999996</c:v>
                </c:pt>
                <c:pt idx="10">
                  <c:v>0.78924000000000005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F-4013-822E-DFFF0874940D}"/>
            </c:ext>
          </c:extLst>
        </c:ser>
        <c:ser>
          <c:idx val="3"/>
          <c:order val="3"/>
          <c:tx>
            <c:v>Temp 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Sheet1!$F$6:$F$16</c:f>
              <c:numCache>
                <c:formatCode>General</c:formatCode>
                <c:ptCount val="11"/>
                <c:pt idx="0">
                  <c:v>0.99565000000000003</c:v>
                </c:pt>
                <c:pt idx="1">
                  <c:v>0.96062999999999998</c:v>
                </c:pt>
                <c:pt idx="2">
                  <c:v>0.92974000000000001</c:v>
                </c:pt>
                <c:pt idx="3">
                  <c:v>0.90051999999999999</c:v>
                </c:pt>
                <c:pt idx="4">
                  <c:v>0.87561</c:v>
                </c:pt>
                <c:pt idx="5">
                  <c:v>0.85446999999999995</c:v>
                </c:pt>
                <c:pt idx="6">
                  <c:v>0.83633000000000002</c:v>
                </c:pt>
                <c:pt idx="7">
                  <c:v>0.82045999999999997</c:v>
                </c:pt>
                <c:pt idx="8">
                  <c:v>0.80620999999999998</c:v>
                </c:pt>
                <c:pt idx="9">
                  <c:v>0.79308000000000001</c:v>
                </c:pt>
                <c:pt idx="10">
                  <c:v>0.78064999999999996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F-4013-822E-DFFF0874940D}"/>
            </c:ext>
          </c:extLst>
        </c:ser>
        <c:ser>
          <c:idx val="4"/>
          <c:order val="4"/>
          <c:tx>
            <c:v>Temp 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0.99221000000000004</c:v>
                </c:pt>
                <c:pt idx="1">
                  <c:v>0.95489000000000002</c:v>
                </c:pt>
                <c:pt idx="2">
                  <c:v>0.92205999999999999</c:v>
                </c:pt>
                <c:pt idx="3">
                  <c:v>0.89215</c:v>
                </c:pt>
                <c:pt idx="4">
                  <c:v>0.86692999999999998</c:v>
                </c:pt>
                <c:pt idx="5">
                  <c:v>0.84563999999999995</c:v>
                </c:pt>
                <c:pt idx="6">
                  <c:v>0.82737000000000005</c:v>
                </c:pt>
                <c:pt idx="7">
                  <c:v>0.81145999999999996</c:v>
                </c:pt>
                <c:pt idx="8">
                  <c:v>0.79732000000000003</c:v>
                </c:pt>
                <c:pt idx="9">
                  <c:v>0.78437000000000001</c:v>
                </c:pt>
                <c:pt idx="10">
                  <c:v>0.77193000000000001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7F-4013-822E-DFFF0874940D}"/>
            </c:ext>
          </c:extLst>
        </c:ser>
        <c:ser>
          <c:idx val="5"/>
          <c:order val="5"/>
          <c:tx>
            <c:v>Temp 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0.98806000000000005</c:v>
                </c:pt>
                <c:pt idx="1">
                  <c:v>0.94877</c:v>
                </c:pt>
                <c:pt idx="2">
                  <c:v>0.91427000000000003</c:v>
                </c:pt>
                <c:pt idx="3">
                  <c:v>0.88356000000000001</c:v>
                </c:pt>
                <c:pt idx="4">
                  <c:v>0.85792000000000002</c:v>
                </c:pt>
                <c:pt idx="5">
                  <c:v>0.83658999999999994</c:v>
                </c:pt>
                <c:pt idx="6">
                  <c:v>0.81838999999999995</c:v>
                </c:pt>
                <c:pt idx="7">
                  <c:v>0.8024</c:v>
                </c:pt>
                <c:pt idx="8">
                  <c:v>0.78803000000000001</c:v>
                </c:pt>
                <c:pt idx="9">
                  <c:v>0.77490000000000003</c:v>
                </c:pt>
                <c:pt idx="10">
                  <c:v>0.76280999999999999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7F-4013-822E-DFFF0874940D}"/>
            </c:ext>
          </c:extLst>
        </c:ser>
        <c:ser>
          <c:idx val="6"/>
          <c:order val="6"/>
          <c:tx>
            <c:v>Temp 60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Sheet1!$I$6:$I$16</c:f>
              <c:numCache>
                <c:formatCode>General</c:formatCode>
                <c:ptCount val="11"/>
                <c:pt idx="0">
                  <c:v>0.98316999999999999</c:v>
                </c:pt>
                <c:pt idx="1">
                  <c:v>0.94208999999999998</c:v>
                </c:pt>
                <c:pt idx="2">
                  <c:v>0.90619000000000005</c:v>
                </c:pt>
                <c:pt idx="3">
                  <c:v>0.87487000000000004</c:v>
                </c:pt>
                <c:pt idx="4">
                  <c:v>0.84901000000000004</c:v>
                </c:pt>
                <c:pt idx="5">
                  <c:v>0.82752999999999999</c:v>
                </c:pt>
                <c:pt idx="6">
                  <c:v>0.80916999999999994</c:v>
                </c:pt>
                <c:pt idx="7">
                  <c:v>0.79303000000000001</c:v>
                </c:pt>
                <c:pt idx="8">
                  <c:v>0.77854999999999996</c:v>
                </c:pt>
                <c:pt idx="9">
                  <c:v>0.76544000000000001</c:v>
                </c:pt>
                <c:pt idx="10">
                  <c:v>0.75349999999999995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7F-4013-822E-DFFF0874940D}"/>
            </c:ext>
          </c:extLst>
        </c:ser>
        <c:ser>
          <c:idx val="7"/>
          <c:order val="7"/>
          <c:tx>
            <c:v>Temp 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Sheet1!$J$6:$J$16</c:f>
              <c:numCache>
                <c:formatCode>General</c:formatCode>
                <c:ptCount val="11"/>
                <c:pt idx="0">
                  <c:v>0.97772000000000003</c:v>
                </c:pt>
                <c:pt idx="1">
                  <c:v>0.93496999999999997</c:v>
                </c:pt>
                <c:pt idx="2">
                  <c:v>0.89793000000000001</c:v>
                </c:pt>
                <c:pt idx="3">
                  <c:v>0.86614999999999998</c:v>
                </c:pt>
                <c:pt idx="4">
                  <c:v>0.84009</c:v>
                </c:pt>
                <c:pt idx="5">
                  <c:v>0.81842999999999999</c:v>
                </c:pt>
                <c:pt idx="6">
                  <c:v>0.79986999999999997</c:v>
                </c:pt>
                <c:pt idx="7">
                  <c:v>0.78352999999999995</c:v>
                </c:pt>
                <c:pt idx="8">
                  <c:v>0.76893</c:v>
                </c:pt>
                <c:pt idx="9">
                  <c:v>0.75582000000000005</c:v>
                </c:pt>
                <c:pt idx="10">
                  <c:v>0.74407000000000001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7F-4013-822E-DFFF0874940D}"/>
            </c:ext>
          </c:extLst>
        </c:ser>
        <c:ser>
          <c:idx val="11"/>
          <c:order val="8"/>
          <c:tx>
            <c:v>Temp 75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Sheet1!$K$6:$K$16</c:f>
              <c:numCache>
                <c:formatCode>General</c:formatCode>
                <c:ptCount val="11"/>
                <c:pt idx="0">
                  <c:v>0.97479000000000005</c:v>
                </c:pt>
                <c:pt idx="1">
                  <c:v>0.93125999999999998</c:v>
                </c:pt>
                <c:pt idx="2">
                  <c:v>0.89376</c:v>
                </c:pt>
                <c:pt idx="3">
                  <c:v>0.86180000000000001</c:v>
                </c:pt>
                <c:pt idx="4">
                  <c:v>0.83562999999999998</c:v>
                </c:pt>
                <c:pt idx="5">
                  <c:v>0.81386999999999998</c:v>
                </c:pt>
                <c:pt idx="6">
                  <c:v>0.79518999999999995</c:v>
                </c:pt>
                <c:pt idx="7">
                  <c:v>0.77873999999999999</c:v>
                </c:pt>
                <c:pt idx="8">
                  <c:v>0.76407999999999998</c:v>
                </c:pt>
                <c:pt idx="9">
                  <c:v>0.75097999999999998</c:v>
                </c:pt>
                <c:pt idx="10">
                  <c:v>0.73931999999999998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77F-4013-822E-DFFF0874940D}"/>
            </c:ext>
          </c:extLst>
        </c:ser>
        <c:ser>
          <c:idx val="8"/>
          <c:order val="9"/>
          <c:tx>
            <c:v>Temp 80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Sheet1!$L$6:$L$16</c:f>
              <c:numCache>
                <c:formatCode>General</c:formatCode>
                <c:ptCount val="11"/>
                <c:pt idx="0">
                  <c:v>0.97175</c:v>
                </c:pt>
                <c:pt idx="1">
                  <c:v>0.92744000000000004</c:v>
                </c:pt>
                <c:pt idx="2">
                  <c:v>0.88956000000000002</c:v>
                </c:pt>
                <c:pt idx="3">
                  <c:v>0.85743999999999998</c:v>
                </c:pt>
                <c:pt idx="4">
                  <c:v>0.83116999999999996</c:v>
                </c:pt>
                <c:pt idx="5">
                  <c:v>0.80928999999999995</c:v>
                </c:pt>
                <c:pt idx="6">
                  <c:v>0.79047999999999996</c:v>
                </c:pt>
                <c:pt idx="7">
                  <c:v>0.77393999999999996</c:v>
                </c:pt>
                <c:pt idx="8">
                  <c:v>0.75922999999999996</c:v>
                </c:pt>
                <c:pt idx="9">
                  <c:v>0.74614000000000003</c:v>
                </c:pt>
                <c:pt idx="10">
                  <c:v>0.73455999999999999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7F-4013-822E-DFFF0874940D}"/>
            </c:ext>
          </c:extLst>
        </c:ser>
        <c:ser>
          <c:idx val="12"/>
          <c:order val="10"/>
          <c:tx>
            <c:v>Temp 85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Sheet1!$M$6:$M$16</c:f>
              <c:numCache>
                <c:formatCode>General</c:formatCode>
                <c:ptCount val="11"/>
                <c:pt idx="0">
                  <c:v>0.96858</c:v>
                </c:pt>
                <c:pt idx="1">
                  <c:v>0.92352000000000001</c:v>
                </c:pt>
                <c:pt idx="2">
                  <c:v>0.88532999999999995</c:v>
                </c:pt>
                <c:pt idx="3">
                  <c:v>0.85309999999999997</c:v>
                </c:pt>
                <c:pt idx="4">
                  <c:v>0.82669999999999999</c:v>
                </c:pt>
                <c:pt idx="5">
                  <c:v>0.80467999999999995</c:v>
                </c:pt>
                <c:pt idx="6">
                  <c:v>0.78574999999999995</c:v>
                </c:pt>
                <c:pt idx="7">
                  <c:v>0.76912999999999998</c:v>
                </c:pt>
                <c:pt idx="8">
                  <c:v>0.75439000000000001</c:v>
                </c:pt>
                <c:pt idx="9">
                  <c:v>0.74131999999999998</c:v>
                </c:pt>
                <c:pt idx="10">
                  <c:v>0.7298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77F-4013-822E-DFFF0874940D}"/>
            </c:ext>
          </c:extLst>
        </c:ser>
        <c:ser>
          <c:idx val="9"/>
          <c:order val="11"/>
          <c:tx>
            <c:v>Temp 90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Sheet1!$N$6:$N$16</c:f>
              <c:numCache>
                <c:formatCode>General</c:formatCode>
                <c:ptCount val="11"/>
                <c:pt idx="0">
                  <c:v>0.96528999999999998</c:v>
                </c:pt>
                <c:pt idx="1">
                  <c:v>0.91951000000000005</c:v>
                </c:pt>
                <c:pt idx="2">
                  <c:v>0.88109000000000004</c:v>
                </c:pt>
                <c:pt idx="3">
                  <c:v>0.84877000000000002</c:v>
                </c:pt>
                <c:pt idx="4">
                  <c:v>0.82221999999999995</c:v>
                </c:pt>
                <c:pt idx="5">
                  <c:v>0.80003000000000002</c:v>
                </c:pt>
                <c:pt idx="6">
                  <c:v>0.78098999999999996</c:v>
                </c:pt>
                <c:pt idx="7">
                  <c:v>0.76431000000000004</c:v>
                </c:pt>
                <c:pt idx="8">
                  <c:v>0.74956999999999996</c:v>
                </c:pt>
                <c:pt idx="9">
                  <c:v>0.73653999999999997</c:v>
                </c:pt>
                <c:pt idx="10">
                  <c:v>0.72506000000000004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7F-4013-822E-DFFF0874940D}"/>
            </c:ext>
          </c:extLst>
        </c:ser>
        <c:ser>
          <c:idx val="13"/>
          <c:order val="12"/>
          <c:tx>
            <c:v>Temp 95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Sheet1!$O$6:$O$16</c:f>
              <c:numCache>
                <c:formatCode>General</c:formatCode>
                <c:ptCount val="11"/>
                <c:pt idx="0">
                  <c:v>0.96187</c:v>
                </c:pt>
                <c:pt idx="1">
                  <c:v>0.91539000000000004</c:v>
                </c:pt>
                <c:pt idx="2">
                  <c:v>0.87683999999999995</c:v>
                </c:pt>
                <c:pt idx="3">
                  <c:v>0.84445999999999999</c:v>
                </c:pt>
                <c:pt idx="4">
                  <c:v>0.81772999999999996</c:v>
                </c:pt>
                <c:pt idx="5">
                  <c:v>0.79534000000000005</c:v>
                </c:pt>
                <c:pt idx="6">
                  <c:v>0.77617999999999998</c:v>
                </c:pt>
                <c:pt idx="7">
                  <c:v>0.75949</c:v>
                </c:pt>
                <c:pt idx="8">
                  <c:v>0.74480000000000002</c:v>
                </c:pt>
                <c:pt idx="9">
                  <c:v>0.73180999999999996</c:v>
                </c:pt>
                <c:pt idx="10">
                  <c:v>0.72033000000000003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77F-4013-822E-DFFF0874940D}"/>
            </c:ext>
          </c:extLst>
        </c:ser>
        <c:ser>
          <c:idx val="10"/>
          <c:order val="13"/>
          <c:tx>
            <c:v>Temp 100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Sheet1!$P$6:$P$16</c:f>
              <c:numCache>
                <c:formatCode>General</c:formatCode>
                <c:ptCount val="11"/>
                <c:pt idx="0">
                  <c:v>0.95833999999999997</c:v>
                </c:pt>
                <c:pt idx="1">
                  <c:v>0.91117000000000004</c:v>
                </c:pt>
                <c:pt idx="2">
                  <c:v>0.87258000000000002</c:v>
                </c:pt>
                <c:pt idx="3">
                  <c:v>0.84016999999999997</c:v>
                </c:pt>
                <c:pt idx="4">
                  <c:v>0.81320000000000003</c:v>
                </c:pt>
                <c:pt idx="5">
                  <c:v>0.79059000000000001</c:v>
                </c:pt>
                <c:pt idx="6">
                  <c:v>0.77132999999999996</c:v>
                </c:pt>
                <c:pt idx="7">
                  <c:v>0.75468000000000002</c:v>
                </c:pt>
                <c:pt idx="8">
                  <c:v>0.74007999999999996</c:v>
                </c:pt>
                <c:pt idx="9">
                  <c:v>0.72716000000000003</c:v>
                </c:pt>
                <c:pt idx="10">
                  <c:v>0.71562999999999999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77F-4013-822E-DFFF0874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2776"/>
        <c:axId val="203204088"/>
      </c:scatterChart>
      <c:valAx>
        <c:axId val="203202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Etanol</a:t>
                </a:r>
                <a:r>
                  <a:rPr lang="en-US" baseline="0"/>
                  <a:t> concentration</a:t>
                </a:r>
                <a:r>
                  <a:rPr lang="en-US"/>
                  <a:t> in molar</a:t>
                </a:r>
                <a:r>
                  <a:rPr lang="en-US" baseline="0"/>
                  <a:t> %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04088"/>
        <c:crosses val="autoZero"/>
        <c:crossBetween val="midCat"/>
      </c:valAx>
      <c:valAx>
        <c:axId val="20320408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in kg/L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0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8068</xdr:colOff>
      <xdr:row>17</xdr:row>
      <xdr:rowOff>12773</xdr:rowOff>
    </xdr:from>
    <xdr:to>
      <xdr:col>18</xdr:col>
      <xdr:colOff>582705</xdr:colOff>
      <xdr:row>36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7" customWidth="1"/>
  </cols>
  <sheetData>
    <row r="1" spans="1:20" x14ac:dyDescent="0.3">
      <c r="B1" t="s">
        <v>5</v>
      </c>
    </row>
    <row r="2" spans="1:20" x14ac:dyDescent="0.3">
      <c r="B2" t="s">
        <v>6</v>
      </c>
    </row>
    <row r="4" spans="1:20" x14ac:dyDescent="0.3">
      <c r="F4" t="s">
        <v>0</v>
      </c>
    </row>
    <row r="5" spans="1:20" x14ac:dyDescent="0.3">
      <c r="C5">
        <v>0</v>
      </c>
      <c r="D5">
        <v>10</v>
      </c>
      <c r="E5">
        <v>20</v>
      </c>
      <c r="F5">
        <v>30</v>
      </c>
      <c r="G5">
        <v>40</v>
      </c>
      <c r="H5">
        <v>50</v>
      </c>
      <c r="I5">
        <v>60</v>
      </c>
      <c r="J5">
        <v>70</v>
      </c>
      <c r="K5">
        <v>75</v>
      </c>
      <c r="L5">
        <v>80</v>
      </c>
      <c r="M5">
        <v>85</v>
      </c>
      <c r="N5">
        <v>90</v>
      </c>
      <c r="O5">
        <v>95</v>
      </c>
      <c r="P5">
        <v>100</v>
      </c>
      <c r="R5" t="s">
        <v>2</v>
      </c>
      <c r="S5" t="s">
        <v>3</v>
      </c>
      <c r="T5" t="s">
        <v>4</v>
      </c>
    </row>
    <row r="6" spans="1:20" x14ac:dyDescent="0.3">
      <c r="B6">
        <v>0</v>
      </c>
      <c r="C6">
        <v>0.99983999999999995</v>
      </c>
      <c r="D6">
        <v>0.99970000000000003</v>
      </c>
      <c r="E6">
        <v>0.99819999999999998</v>
      </c>
      <c r="F6">
        <v>0.99565000000000003</v>
      </c>
      <c r="G6">
        <v>0.99221000000000004</v>
      </c>
      <c r="H6">
        <v>0.98806000000000005</v>
      </c>
      <c r="I6">
        <v>0.98316999999999999</v>
      </c>
      <c r="J6">
        <v>0.97772000000000003</v>
      </c>
      <c r="K6">
        <v>0.97479000000000005</v>
      </c>
      <c r="L6">
        <v>0.97175</v>
      </c>
      <c r="M6">
        <v>0.96858</v>
      </c>
      <c r="N6">
        <v>0.96528999999999998</v>
      </c>
      <c r="O6">
        <v>0.96187</v>
      </c>
      <c r="P6">
        <v>0.95833999999999997</v>
      </c>
      <c r="R6">
        <f>$B6 / 100 * 46</f>
        <v>0</v>
      </c>
      <c r="S6">
        <f>(1 - $B6 / 100) * 18</f>
        <v>18</v>
      </c>
      <c r="T6">
        <f>100 * $R6 / ($R6 + $S6)</f>
        <v>0</v>
      </c>
    </row>
    <row r="7" spans="1:20" x14ac:dyDescent="0.3">
      <c r="B7">
        <v>10</v>
      </c>
      <c r="C7">
        <v>0.97372000000000003</v>
      </c>
      <c r="D7">
        <v>0.97009999999999996</v>
      </c>
      <c r="E7">
        <v>0.96572999999999998</v>
      </c>
      <c r="F7">
        <v>0.96062999999999998</v>
      </c>
      <c r="G7">
        <v>0.95489000000000002</v>
      </c>
      <c r="H7">
        <v>0.94877</v>
      </c>
      <c r="I7">
        <v>0.94208999999999998</v>
      </c>
      <c r="J7">
        <v>0.93496999999999997</v>
      </c>
      <c r="K7">
        <v>0.93125999999999998</v>
      </c>
      <c r="L7">
        <v>0.92744000000000004</v>
      </c>
      <c r="M7">
        <v>0.92352000000000001</v>
      </c>
      <c r="N7">
        <v>0.91951000000000005</v>
      </c>
      <c r="O7">
        <v>0.91539000000000004</v>
      </c>
      <c r="P7">
        <v>0.91117000000000004</v>
      </c>
      <c r="R7">
        <f>$B7 / 100 * 46</f>
        <v>4.6000000000000005</v>
      </c>
      <c r="S7">
        <f>(1 - $B7 / 100) * 18</f>
        <v>16.2</v>
      </c>
      <c r="T7">
        <f>100 * $R7 / ($R7 + $S7)</f>
        <v>22.115384615384617</v>
      </c>
    </row>
    <row r="8" spans="1:20" x14ac:dyDescent="0.3">
      <c r="A8" t="s">
        <v>1</v>
      </c>
      <c r="B8">
        <v>20</v>
      </c>
      <c r="C8">
        <v>0.95116999999999996</v>
      </c>
      <c r="D8">
        <v>0.94430999999999998</v>
      </c>
      <c r="E8">
        <v>0.93715999999999999</v>
      </c>
      <c r="F8">
        <v>0.92974000000000001</v>
      </c>
      <c r="G8">
        <v>0.92205999999999999</v>
      </c>
      <c r="H8">
        <v>0.91427000000000003</v>
      </c>
      <c r="I8">
        <v>0.90619000000000005</v>
      </c>
      <c r="J8">
        <v>0.89793000000000001</v>
      </c>
      <c r="K8">
        <v>0.89376</v>
      </c>
      <c r="L8">
        <v>0.88956000000000002</v>
      </c>
      <c r="M8">
        <v>0.88532999999999995</v>
      </c>
      <c r="N8">
        <v>0.88109000000000004</v>
      </c>
      <c r="O8">
        <v>0.87683999999999995</v>
      </c>
      <c r="P8">
        <v>0.87258000000000002</v>
      </c>
      <c r="R8">
        <f t="shared" ref="R8:R16" si="0">$B8 / 100 * 46</f>
        <v>9.2000000000000011</v>
      </c>
      <c r="S8">
        <f t="shared" ref="S8:S16" si="1">(1 - $B8 / 100) * 18</f>
        <v>14.4</v>
      </c>
      <c r="T8">
        <f t="shared" ref="T8:T16" si="2">100 * $R8 / ($R8 + $S8)</f>
        <v>38.983050847457626</v>
      </c>
    </row>
    <row r="9" spans="1:20" x14ac:dyDescent="0.3">
      <c r="B9">
        <v>30</v>
      </c>
      <c r="C9">
        <v>0.92423999999999995</v>
      </c>
      <c r="D9">
        <v>0.91657</v>
      </c>
      <c r="E9">
        <v>0.90866000000000002</v>
      </c>
      <c r="F9">
        <v>0.90051999999999999</v>
      </c>
      <c r="G9">
        <v>0.89215</v>
      </c>
      <c r="H9">
        <v>0.88356000000000001</v>
      </c>
      <c r="I9">
        <v>0.87487000000000004</v>
      </c>
      <c r="J9">
        <v>0.86614999999999998</v>
      </c>
      <c r="K9">
        <v>0.86180000000000001</v>
      </c>
      <c r="L9">
        <v>0.85743999999999998</v>
      </c>
      <c r="M9">
        <v>0.85309999999999997</v>
      </c>
      <c r="N9">
        <v>0.84877000000000002</v>
      </c>
      <c r="O9">
        <v>0.84445999999999999</v>
      </c>
      <c r="P9">
        <v>0.84016999999999997</v>
      </c>
      <c r="R9">
        <f t="shared" si="0"/>
        <v>13.799999999999999</v>
      </c>
      <c r="S9">
        <f t="shared" si="1"/>
        <v>12.6</v>
      </c>
      <c r="T9">
        <f t="shared" si="2"/>
        <v>52.272727272727273</v>
      </c>
    </row>
    <row r="10" spans="1:20" x14ac:dyDescent="0.3">
      <c r="B10">
        <v>40</v>
      </c>
      <c r="C10">
        <v>0.90027999999999997</v>
      </c>
      <c r="D10">
        <v>0.89227999999999996</v>
      </c>
      <c r="E10">
        <v>0.88405999999999996</v>
      </c>
      <c r="F10">
        <v>0.87561</v>
      </c>
      <c r="G10">
        <v>0.86692999999999998</v>
      </c>
      <c r="H10">
        <v>0.85792000000000002</v>
      </c>
      <c r="I10">
        <v>0.84901000000000004</v>
      </c>
      <c r="J10">
        <v>0.84009</v>
      </c>
      <c r="K10">
        <v>0.83562999999999998</v>
      </c>
      <c r="L10">
        <v>0.83116999999999996</v>
      </c>
      <c r="M10">
        <v>0.82669999999999999</v>
      </c>
      <c r="N10">
        <v>0.82221999999999995</v>
      </c>
      <c r="O10">
        <v>0.81772999999999996</v>
      </c>
      <c r="P10">
        <v>0.81320000000000003</v>
      </c>
      <c r="R10">
        <f t="shared" si="0"/>
        <v>18.400000000000002</v>
      </c>
      <c r="S10">
        <f t="shared" si="1"/>
        <v>10.799999999999999</v>
      </c>
      <c r="T10">
        <f t="shared" si="2"/>
        <v>63.013698630136986</v>
      </c>
    </row>
    <row r="11" spans="1:20" x14ac:dyDescent="0.3">
      <c r="B11">
        <v>50</v>
      </c>
      <c r="C11">
        <v>0.87973000000000001</v>
      </c>
      <c r="D11">
        <v>0.87151000000000001</v>
      </c>
      <c r="E11">
        <v>0.86309000000000002</v>
      </c>
      <c r="F11">
        <v>0.85446999999999995</v>
      </c>
      <c r="G11">
        <v>0.84563999999999995</v>
      </c>
      <c r="H11">
        <v>0.83658999999999994</v>
      </c>
      <c r="I11">
        <v>0.82752999999999999</v>
      </c>
      <c r="J11">
        <v>0.81842999999999999</v>
      </c>
      <c r="K11">
        <v>0.81386999999999998</v>
      </c>
      <c r="L11">
        <v>0.80928999999999995</v>
      </c>
      <c r="M11">
        <v>0.80467999999999995</v>
      </c>
      <c r="N11">
        <v>0.80003000000000002</v>
      </c>
      <c r="O11">
        <v>0.79534000000000005</v>
      </c>
      <c r="P11">
        <v>0.79059000000000001</v>
      </c>
      <c r="R11">
        <f t="shared" si="0"/>
        <v>23</v>
      </c>
      <c r="S11">
        <f t="shared" si="1"/>
        <v>9</v>
      </c>
      <c r="T11">
        <f t="shared" si="2"/>
        <v>71.875</v>
      </c>
    </row>
    <row r="12" spans="1:20" x14ac:dyDescent="0.3">
      <c r="B12">
        <v>60</v>
      </c>
      <c r="C12">
        <v>0.86194999999999999</v>
      </c>
      <c r="D12">
        <v>0.85360000000000003</v>
      </c>
      <c r="E12">
        <v>0.84506000000000003</v>
      </c>
      <c r="F12">
        <v>0.83633000000000002</v>
      </c>
      <c r="G12">
        <v>0.82737000000000005</v>
      </c>
      <c r="H12">
        <v>0.81838999999999995</v>
      </c>
      <c r="I12">
        <v>0.80916999999999994</v>
      </c>
      <c r="J12">
        <v>0.79986999999999997</v>
      </c>
      <c r="K12">
        <v>0.79518999999999995</v>
      </c>
      <c r="L12">
        <v>0.79047999999999996</v>
      </c>
      <c r="M12">
        <v>0.78574999999999995</v>
      </c>
      <c r="N12">
        <v>0.78098999999999996</v>
      </c>
      <c r="O12">
        <v>0.77617999999999998</v>
      </c>
      <c r="P12">
        <v>0.77132999999999996</v>
      </c>
      <c r="R12">
        <f t="shared" si="0"/>
        <v>27.599999999999998</v>
      </c>
      <c r="S12">
        <f t="shared" si="1"/>
        <v>7.2</v>
      </c>
      <c r="T12">
        <f t="shared" si="2"/>
        <v>79.310344827586206</v>
      </c>
    </row>
    <row r="13" spans="1:20" x14ac:dyDescent="0.3">
      <c r="B13">
        <v>70</v>
      </c>
      <c r="C13">
        <v>0.84626000000000001</v>
      </c>
      <c r="D13">
        <v>0.83782000000000001</v>
      </c>
      <c r="E13">
        <v>0.82923000000000002</v>
      </c>
      <c r="F13">
        <v>0.82045999999999997</v>
      </c>
      <c r="G13">
        <v>0.81145999999999996</v>
      </c>
      <c r="H13">
        <v>0.8024</v>
      </c>
      <c r="I13">
        <v>0.79303000000000001</v>
      </c>
      <c r="J13">
        <v>0.78352999999999995</v>
      </c>
      <c r="K13">
        <v>0.77873999999999999</v>
      </c>
      <c r="L13">
        <v>0.77393999999999996</v>
      </c>
      <c r="M13">
        <v>0.76912999999999998</v>
      </c>
      <c r="N13">
        <v>0.76431000000000004</v>
      </c>
      <c r="O13">
        <v>0.75949</v>
      </c>
      <c r="P13">
        <v>0.75468000000000002</v>
      </c>
      <c r="R13">
        <f t="shared" si="0"/>
        <v>32.199999999999996</v>
      </c>
      <c r="S13">
        <f t="shared" si="1"/>
        <v>5.4</v>
      </c>
      <c r="T13">
        <f t="shared" si="2"/>
        <v>85.638297872340431</v>
      </c>
    </row>
    <row r="14" spans="1:20" x14ac:dyDescent="0.3">
      <c r="B14">
        <v>80</v>
      </c>
      <c r="C14">
        <v>0.83201999999999998</v>
      </c>
      <c r="D14">
        <v>0.82355</v>
      </c>
      <c r="E14">
        <v>0.81494999999999995</v>
      </c>
      <c r="F14">
        <v>0.80620999999999998</v>
      </c>
      <c r="G14">
        <v>0.79732000000000003</v>
      </c>
      <c r="H14">
        <v>0.78803000000000001</v>
      </c>
      <c r="I14">
        <v>0.77854999999999996</v>
      </c>
      <c r="J14">
        <v>0.76893</v>
      </c>
      <c r="K14">
        <v>0.76407999999999998</v>
      </c>
      <c r="L14">
        <v>0.75922999999999996</v>
      </c>
      <c r="M14">
        <v>0.75439000000000001</v>
      </c>
      <c r="N14">
        <v>0.74956999999999996</v>
      </c>
      <c r="O14">
        <v>0.74480000000000002</v>
      </c>
      <c r="P14">
        <v>0.74007999999999996</v>
      </c>
      <c r="R14">
        <f t="shared" si="0"/>
        <v>36.800000000000004</v>
      </c>
      <c r="S14">
        <f t="shared" si="1"/>
        <v>3.5999999999999992</v>
      </c>
      <c r="T14">
        <f t="shared" si="2"/>
        <v>91.089108910891085</v>
      </c>
    </row>
    <row r="15" spans="1:20" x14ac:dyDescent="0.3">
      <c r="B15">
        <v>90</v>
      </c>
      <c r="C15">
        <v>0.81879999999999997</v>
      </c>
      <c r="D15">
        <v>0.81033999999999995</v>
      </c>
      <c r="E15">
        <v>0.80174999999999996</v>
      </c>
      <c r="F15">
        <v>0.79308000000000001</v>
      </c>
      <c r="G15">
        <v>0.78437000000000001</v>
      </c>
      <c r="H15">
        <v>0.77490000000000003</v>
      </c>
      <c r="I15">
        <v>0.76544000000000001</v>
      </c>
      <c r="J15">
        <v>0.75582000000000005</v>
      </c>
      <c r="K15">
        <v>0.75097999999999998</v>
      </c>
      <c r="L15">
        <v>0.74614000000000003</v>
      </c>
      <c r="M15">
        <v>0.74131999999999998</v>
      </c>
      <c r="N15">
        <v>0.73653999999999997</v>
      </c>
      <c r="O15">
        <v>0.73180999999999996</v>
      </c>
      <c r="P15">
        <v>0.72716000000000003</v>
      </c>
      <c r="R15">
        <f t="shared" si="0"/>
        <v>41.4</v>
      </c>
      <c r="S15">
        <f t="shared" si="1"/>
        <v>1.7999999999999996</v>
      </c>
      <c r="T15">
        <f t="shared" si="2"/>
        <v>95.833333333333343</v>
      </c>
    </row>
    <row r="16" spans="1:20" x14ac:dyDescent="0.3">
      <c r="B16">
        <v>100</v>
      </c>
      <c r="C16">
        <v>0.80622000000000005</v>
      </c>
      <c r="D16">
        <v>0.79776000000000002</v>
      </c>
      <c r="E16">
        <v>0.78924000000000005</v>
      </c>
      <c r="F16">
        <v>0.78064999999999996</v>
      </c>
      <c r="G16">
        <v>0.77193000000000001</v>
      </c>
      <c r="H16">
        <v>0.76280999999999999</v>
      </c>
      <c r="I16">
        <v>0.75349999999999995</v>
      </c>
      <c r="J16">
        <v>0.74407000000000001</v>
      </c>
      <c r="K16">
        <v>0.73931999999999998</v>
      </c>
      <c r="L16">
        <v>0.73455999999999999</v>
      </c>
      <c r="M16">
        <v>0.7298</v>
      </c>
      <c r="N16">
        <v>0.72506000000000004</v>
      </c>
      <c r="O16">
        <v>0.72033000000000003</v>
      </c>
      <c r="P16">
        <v>0.71562999999999999</v>
      </c>
      <c r="R16">
        <f t="shared" si="0"/>
        <v>46</v>
      </c>
      <c r="S16">
        <f t="shared" si="1"/>
        <v>0</v>
      </c>
      <c r="T16">
        <f t="shared" si="2"/>
        <v>100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2021-01-22T22:55:25Z</dcterms:created>
  <dcterms:modified xsi:type="dcterms:W3CDTF">2021-01-23T23:35:39Z</dcterms:modified>
</cp:coreProperties>
</file>