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  <c r="C31" i="1"/>
  <c r="D31" i="1" s="1"/>
  <c r="E31" i="1"/>
  <c r="B30" i="1"/>
  <c r="C30" i="1"/>
  <c r="D30" i="1"/>
  <c r="E30" i="1"/>
  <c r="F31" i="1" s="1"/>
  <c r="B29" i="1"/>
  <c r="C29" i="1"/>
  <c r="D29" i="1"/>
  <c r="E29" i="1"/>
  <c r="F30" i="1" s="1"/>
  <c r="B28" i="1"/>
  <c r="C28" i="1"/>
  <c r="D28" i="1"/>
  <c r="E28" i="1"/>
  <c r="B27" i="1"/>
  <c r="C27" i="1"/>
  <c r="D27" i="1" s="1"/>
  <c r="B26" i="1"/>
  <c r="C26" i="1"/>
  <c r="D26" i="1" s="1"/>
  <c r="B25" i="1"/>
  <c r="C25" i="1"/>
  <c r="D25" i="1" s="1"/>
  <c r="B24" i="1"/>
  <c r="C24" i="1"/>
  <c r="D24" i="1"/>
  <c r="E24" i="1"/>
  <c r="B23" i="1"/>
  <c r="C23" i="1"/>
  <c r="D23" i="1" s="1"/>
  <c r="E23" i="1"/>
  <c r="B22" i="1"/>
  <c r="C22" i="1"/>
  <c r="D22" i="1"/>
  <c r="E22" i="1"/>
  <c r="F2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F29" i="1" l="1"/>
  <c r="F24" i="1"/>
  <c r="E26" i="1"/>
  <c r="E27" i="1"/>
  <c r="F28" i="1" s="1"/>
  <c r="E25" i="1"/>
  <c r="C8" i="1"/>
  <c r="E8" i="1" s="1"/>
  <c r="C21" i="1"/>
  <c r="D21" i="1" s="1"/>
  <c r="C20" i="1"/>
  <c r="D20" i="1" s="1"/>
  <c r="C19" i="1"/>
  <c r="E19" i="1" s="1"/>
  <c r="C9" i="1"/>
  <c r="E9" i="1" s="1"/>
  <c r="C10" i="1"/>
  <c r="E10" i="1" s="1"/>
  <c r="C11" i="1"/>
  <c r="D11" i="1" s="1"/>
  <c r="C12" i="1"/>
  <c r="E12" i="1" s="1"/>
  <c r="C13" i="1"/>
  <c r="E13" i="1" s="1"/>
  <c r="C14" i="1"/>
  <c r="E14" i="1" s="1"/>
  <c r="C15" i="1"/>
  <c r="D15" i="1" s="1"/>
  <c r="C16" i="1"/>
  <c r="D16" i="1" s="1"/>
  <c r="C17" i="1"/>
  <c r="D17" i="1" s="1"/>
  <c r="C18" i="1"/>
  <c r="D18" i="1" s="1"/>
  <c r="C7" i="1"/>
  <c r="E7" i="1" s="1"/>
  <c r="F27" i="1" l="1"/>
  <c r="F14" i="1"/>
  <c r="F10" i="1"/>
  <c r="F9" i="1"/>
  <c r="F13" i="1"/>
  <c r="F26" i="1"/>
  <c r="F25" i="1"/>
  <c r="F8" i="1"/>
  <c r="D7" i="1"/>
  <c r="D12" i="1"/>
  <c r="D8" i="1"/>
  <c r="D19" i="1"/>
  <c r="E18" i="1"/>
  <c r="F19" i="1" s="1"/>
  <c r="D13" i="1"/>
  <c r="E21" i="1"/>
  <c r="F22" i="1" s="1"/>
  <c r="E20" i="1"/>
  <c r="F20" i="1" s="1"/>
  <c r="E17" i="1"/>
  <c r="E16" i="1"/>
  <c r="E15" i="1"/>
  <c r="F16" i="1" s="1"/>
  <c r="D14" i="1"/>
  <c r="E11" i="1"/>
  <c r="F12" i="1" s="1"/>
  <c r="D10" i="1"/>
  <c r="D9" i="1"/>
  <c r="F17" i="1" l="1"/>
  <c r="F18" i="1"/>
  <c r="F15" i="1"/>
  <c r="F21" i="1"/>
  <c r="F11" i="1"/>
</calcChain>
</file>

<file path=xl/sharedStrings.xml><?xml version="1.0" encoding="utf-8"?>
<sst xmlns="http://schemas.openxmlformats.org/spreadsheetml/2006/main" count="15" uniqueCount="13">
  <si>
    <t>n</t>
  </si>
  <si>
    <t>d</t>
  </si>
  <si>
    <t>m</t>
  </si>
  <si>
    <t>l</t>
  </si>
  <si>
    <t>b</t>
  </si>
  <si>
    <t>tgalfa</t>
  </si>
  <si>
    <t>alfa [stopnie]</t>
  </si>
  <si>
    <t>d [m]</t>
  </si>
  <si>
    <t>przesunięcie śruby</t>
  </si>
  <si>
    <t>skok śruby</t>
  </si>
  <si>
    <t>ramię</t>
  </si>
  <si>
    <t>baza</t>
  </si>
  <si>
    <t>delta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</si>
</sst>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C4" sqref="C4"/>
    </sheetView>
  </sheetViews>
  <sheetFormatPr defaultRowHeight="14.4" x14ac:dyDescent="0.3"/>
  <cols>
    <col min="2" max="2" width="13.21875" customWidth="1"/>
    <col min="4" max="4" width="10.88671875" customWidth="1"/>
  </cols>
  <sheetData>
    <row r="1" spans="1:6" x14ac:dyDescent="0.3">
      <c r="A1" t="s">
        <v>1</v>
      </c>
      <c r="B1" t="s">
        <v>9</v>
      </c>
      <c r="C1">
        <v>5.0000000000000001E-4</v>
      </c>
      <c r="D1" t="s">
        <v>2</v>
      </c>
    </row>
    <row r="2" spans="1:6" x14ac:dyDescent="0.3">
      <c r="A2" t="s">
        <v>3</v>
      </c>
      <c r="B2" t="s">
        <v>10</v>
      </c>
      <c r="C2">
        <v>0.1</v>
      </c>
      <c r="D2" t="s">
        <v>2</v>
      </c>
    </row>
    <row r="3" spans="1:6" x14ac:dyDescent="0.3">
      <c r="A3" t="s">
        <v>4</v>
      </c>
      <c r="B3" t="s">
        <v>11</v>
      </c>
      <c r="C3">
        <v>0.2</v>
      </c>
      <c r="D3" t="s">
        <v>2</v>
      </c>
    </row>
    <row r="6" spans="1:6" ht="28.8" x14ac:dyDescent="0.3">
      <c r="A6" t="s">
        <v>0</v>
      </c>
      <c r="B6" s="1" t="s">
        <v>8</v>
      </c>
      <c r="C6" t="s">
        <v>5</v>
      </c>
      <c r="D6" t="s">
        <v>6</v>
      </c>
      <c r="E6" t="s">
        <v>7</v>
      </c>
      <c r="F6" t="s">
        <v>12</v>
      </c>
    </row>
    <row r="7" spans="1:6" x14ac:dyDescent="0.3">
      <c r="A7">
        <v>0</v>
      </c>
      <c r="B7">
        <f>$A7*$C$1</f>
        <v>0</v>
      </c>
      <c r="C7">
        <f>1-SQRT(2)*$A7*$C$1/$C$2</f>
        <v>1</v>
      </c>
      <c r="D7">
        <f>ATAN($C7)*180/PI()</f>
        <v>45</v>
      </c>
      <c r="E7" t="e">
        <f>2*$C$3*$C7/(1-$C7*$C7)</f>
        <v>#DIV/0!</v>
      </c>
    </row>
    <row r="8" spans="1:6" x14ac:dyDescent="0.3">
      <c r="A8">
        <v>0.02</v>
      </c>
      <c r="B8">
        <f t="shared" ref="B8:B32" si="0">$A8*$C$1</f>
        <v>1.0000000000000001E-5</v>
      </c>
      <c r="C8">
        <f>1-SQRT(2)*$A8*$C$1/$C$2</f>
        <v>0.99985857864376271</v>
      </c>
      <c r="D8">
        <f>ATAN($C8)*180/PI()</f>
        <v>44.99594829008489</v>
      </c>
      <c r="E8">
        <f>2*$C$3*$C8/(1-$C8*$C8)</f>
        <v>1414.1135553016461</v>
      </c>
      <c r="F8" t="e">
        <f>$E7-$E8</f>
        <v>#DIV/0!</v>
      </c>
    </row>
    <row r="9" spans="1:6" x14ac:dyDescent="0.3">
      <c r="A9">
        <v>0.04</v>
      </c>
      <c r="B9">
        <f t="shared" si="0"/>
        <v>2.0000000000000002E-5</v>
      </c>
      <c r="C9">
        <f t="shared" ref="C9:C32" si="1">1-SQRT(2)*$A9*$C$1/$C$2</f>
        <v>0.99971715728752542</v>
      </c>
      <c r="D9">
        <f t="shared" ref="D9:D32" si="2">ATAN($C9)*180/PI()</f>
        <v>44.991896007130961</v>
      </c>
      <c r="E9">
        <f t="shared" ref="E9:E32" si="3">2*$C$3*$C9/(1-$C9*$C9)</f>
        <v>707.00676704244484</v>
      </c>
      <c r="F9">
        <f t="shared" ref="F9:F31" si="4">$E8-$E9</f>
        <v>707.10678825920127</v>
      </c>
    </row>
    <row r="10" spans="1:6" x14ac:dyDescent="0.3">
      <c r="A10">
        <v>0.06</v>
      </c>
      <c r="B10">
        <f t="shared" si="0"/>
        <v>3.0000000000000001E-5</v>
      </c>
      <c r="C10">
        <f t="shared" si="1"/>
        <v>0.99957573593128812</v>
      </c>
      <c r="D10">
        <f t="shared" si="2"/>
        <v>44.987843151057177</v>
      </c>
      <c r="E10">
        <f t="shared" si="3"/>
        <v>471.30449957339357</v>
      </c>
      <c r="F10">
        <f t="shared" si="4"/>
        <v>235.70226746905126</v>
      </c>
    </row>
    <row r="11" spans="1:6" x14ac:dyDescent="0.3">
      <c r="A11">
        <v>0.08</v>
      </c>
      <c r="B11">
        <f t="shared" si="0"/>
        <v>4.0000000000000003E-5</v>
      </c>
      <c r="C11">
        <f t="shared" si="1"/>
        <v>0.99943431457505072</v>
      </c>
      <c r="D11">
        <f t="shared" si="2"/>
        <v>44.983789721782507</v>
      </c>
      <c r="E11">
        <f t="shared" si="3"/>
        <v>353.45336230099048</v>
      </c>
      <c r="F11">
        <f t="shared" si="4"/>
        <v>117.85113727240309</v>
      </c>
    </row>
    <row r="12" spans="1:6" x14ac:dyDescent="0.3">
      <c r="A12">
        <v>0.1</v>
      </c>
      <c r="B12">
        <f t="shared" si="0"/>
        <v>5.0000000000000002E-5</v>
      </c>
      <c r="C12">
        <f t="shared" si="1"/>
        <v>0.99929289321881343</v>
      </c>
      <c r="D12">
        <f t="shared" si="2"/>
        <v>44.979735719225928</v>
      </c>
      <c r="E12">
        <f t="shared" si="3"/>
        <v>282.74267710675718</v>
      </c>
      <c r="F12">
        <f t="shared" si="4"/>
        <v>70.710685194233292</v>
      </c>
    </row>
    <row r="13" spans="1:6" x14ac:dyDescent="0.3">
      <c r="A13">
        <v>0.2</v>
      </c>
      <c r="B13">
        <f t="shared" si="0"/>
        <v>1E-4</v>
      </c>
      <c r="C13">
        <f t="shared" si="1"/>
        <v>0.99858578643762685</v>
      </c>
      <c r="D13">
        <f t="shared" si="2"/>
        <v>44.959457104378444</v>
      </c>
      <c r="E13">
        <f t="shared" si="3"/>
        <v>141.32128547658829</v>
      </c>
      <c r="F13">
        <f t="shared" si="4"/>
        <v>141.4213916301689</v>
      </c>
    </row>
    <row r="14" spans="1:6" x14ac:dyDescent="0.3">
      <c r="A14">
        <v>0.3</v>
      </c>
      <c r="B14">
        <f t="shared" si="0"/>
        <v>1.4999999999999999E-4</v>
      </c>
      <c r="C14">
        <f t="shared" si="1"/>
        <v>0.99787867965644039</v>
      </c>
      <c r="D14">
        <f t="shared" si="2"/>
        <v>44.939164145328995</v>
      </c>
      <c r="E14">
        <f t="shared" si="3"/>
        <v>94.180797979570457</v>
      </c>
      <c r="F14">
        <f t="shared" si="4"/>
        <v>47.14048749701783</v>
      </c>
    </row>
    <row r="15" spans="1:6" x14ac:dyDescent="0.3">
      <c r="A15">
        <v>0.4</v>
      </c>
      <c r="B15">
        <f t="shared" si="0"/>
        <v>2.0000000000000001E-4</v>
      </c>
      <c r="C15">
        <f t="shared" si="1"/>
        <v>0.99717157287525382</v>
      </c>
      <c r="D15">
        <f t="shared" si="2"/>
        <v>44.918856831949135</v>
      </c>
      <c r="E15">
        <f t="shared" si="3"/>
        <v>70.61053649701563</v>
      </c>
      <c r="F15">
        <f t="shared" si="4"/>
        <v>23.570261482554827</v>
      </c>
    </row>
    <row r="16" spans="1:6" x14ac:dyDescent="0.3">
      <c r="A16">
        <v>0.5</v>
      </c>
      <c r="B16">
        <f t="shared" si="0"/>
        <v>2.5000000000000001E-4</v>
      </c>
      <c r="C16">
        <f t="shared" si="1"/>
        <v>0.99646446609406725</v>
      </c>
      <c r="D16">
        <f t="shared" si="2"/>
        <v>44.898535154110505</v>
      </c>
      <c r="E16">
        <f t="shared" si="3"/>
        <v>56.46836540517463</v>
      </c>
      <c r="F16">
        <f t="shared" si="4"/>
        <v>14.142171091841</v>
      </c>
    </row>
    <row r="17" spans="1:6" x14ac:dyDescent="0.3">
      <c r="A17">
        <v>0.6</v>
      </c>
      <c r="B17">
        <f t="shared" si="0"/>
        <v>2.9999999999999997E-4</v>
      </c>
      <c r="C17">
        <f t="shared" si="1"/>
        <v>0.99575735931288067</v>
      </c>
      <c r="D17">
        <f t="shared" si="2"/>
        <v>44.878199101684849</v>
      </c>
      <c r="E17">
        <f t="shared" si="3"/>
        <v>47.040239496111532</v>
      </c>
      <c r="F17">
        <f t="shared" si="4"/>
        <v>9.4281259090630982</v>
      </c>
    </row>
    <row r="18" spans="1:6" x14ac:dyDescent="0.3">
      <c r="A18">
        <v>0.7</v>
      </c>
      <c r="B18">
        <f t="shared" si="0"/>
        <v>3.5E-4</v>
      </c>
      <c r="C18">
        <f t="shared" si="1"/>
        <v>0.99505025253169421</v>
      </c>
      <c r="D18">
        <f t="shared" si="2"/>
        <v>44.857848664544079</v>
      </c>
      <c r="E18">
        <f t="shared" si="3"/>
        <v>40.305853680695698</v>
      </c>
      <c r="F18">
        <f t="shared" si="4"/>
        <v>6.734385815415834</v>
      </c>
    </row>
    <row r="19" spans="1:6" x14ac:dyDescent="0.3">
      <c r="A19">
        <v>0.8</v>
      </c>
      <c r="B19">
        <f t="shared" si="0"/>
        <v>4.0000000000000002E-4</v>
      </c>
      <c r="C19">
        <f t="shared" si="1"/>
        <v>0.99434314575050764</v>
      </c>
      <c r="D19">
        <f t="shared" si="2"/>
        <v>44.837483832560295</v>
      </c>
      <c r="E19">
        <f t="shared" si="3"/>
        <v>35.255055414345968</v>
      </c>
      <c r="F19">
        <f t="shared" si="4"/>
        <v>5.0507982663497302</v>
      </c>
    </row>
    <row r="20" spans="1:6" x14ac:dyDescent="0.3">
      <c r="A20">
        <v>0.9</v>
      </c>
      <c r="B20">
        <f t="shared" si="0"/>
        <v>4.5000000000000004E-4</v>
      </c>
      <c r="C20">
        <f t="shared" si="1"/>
        <v>0.99363603896932107</v>
      </c>
      <c r="D20">
        <f t="shared" si="2"/>
        <v>44.817104595605784</v>
      </c>
      <c r="E20">
        <f t="shared" si="3"/>
        <v>31.326648838951844</v>
      </c>
      <c r="F20">
        <f t="shared" si="4"/>
        <v>3.9284065753941242</v>
      </c>
    </row>
    <row r="21" spans="1:6" x14ac:dyDescent="0.3">
      <c r="A21">
        <v>1</v>
      </c>
      <c r="B21">
        <f t="shared" si="0"/>
        <v>5.0000000000000001E-4</v>
      </c>
      <c r="C21">
        <f t="shared" si="1"/>
        <v>0.99292893218813449</v>
      </c>
      <c r="D21">
        <f t="shared" si="2"/>
        <v>44.796710943553116</v>
      </c>
      <c r="E21">
        <f t="shared" si="3"/>
        <v>28.183916439636079</v>
      </c>
      <c r="F21">
        <f t="shared" si="4"/>
        <v>3.142732399315765</v>
      </c>
    </row>
    <row r="22" spans="1:6" x14ac:dyDescent="0.3">
      <c r="A22">
        <v>1.1000000000000001</v>
      </c>
      <c r="B22">
        <f t="shared" si="0"/>
        <v>5.5000000000000003E-4</v>
      </c>
      <c r="C22">
        <f t="shared" si="1"/>
        <v>0.99222182540694792</v>
      </c>
      <c r="D22">
        <f t="shared" si="2"/>
        <v>44.776302866275124</v>
      </c>
      <c r="E22">
        <f t="shared" si="3"/>
        <v>25.612583434193986</v>
      </c>
      <c r="F22">
        <f t="shared" si="4"/>
        <v>2.5713330054420922</v>
      </c>
    </row>
    <row r="23" spans="1:6" x14ac:dyDescent="0.3">
      <c r="A23">
        <v>1.2</v>
      </c>
      <c r="B23">
        <f t="shared" si="0"/>
        <v>5.9999999999999995E-4</v>
      </c>
      <c r="C23">
        <f t="shared" si="1"/>
        <v>0.99151471862576146</v>
      </c>
      <c r="D23">
        <f t="shared" si="2"/>
        <v>44.755880353644933</v>
      </c>
      <c r="E23">
        <f t="shared" si="3"/>
        <v>23.469799967813614</v>
      </c>
      <c r="F23">
        <f t="shared" si="4"/>
        <v>2.1427834663803722</v>
      </c>
    </row>
    <row r="24" spans="1:6" x14ac:dyDescent="0.3">
      <c r="A24">
        <v>1.3</v>
      </c>
      <c r="B24">
        <f t="shared" si="0"/>
        <v>6.5000000000000008E-4</v>
      </c>
      <c r="C24">
        <f t="shared" si="1"/>
        <v>0.99080761184457489</v>
      </c>
      <c r="D24">
        <f t="shared" si="2"/>
        <v>44.735443395536045</v>
      </c>
      <c r="E24">
        <f t="shared" si="3"/>
        <v>21.656669987154846</v>
      </c>
      <c r="F24">
        <f t="shared" si="4"/>
        <v>1.8131299806587684</v>
      </c>
    </row>
    <row r="25" spans="1:6" x14ac:dyDescent="0.3">
      <c r="A25">
        <v>1.4</v>
      </c>
      <c r="B25">
        <f t="shared" si="0"/>
        <v>6.9999999999999999E-4</v>
      </c>
      <c r="C25">
        <f t="shared" si="1"/>
        <v>0.99010050506338831</v>
      </c>
      <c r="D25">
        <f t="shared" si="2"/>
        <v>44.714991981822308</v>
      </c>
      <c r="E25">
        <f t="shared" si="3"/>
        <v>20.102553454110183</v>
      </c>
      <c r="F25">
        <f t="shared" si="4"/>
        <v>1.5541165330446631</v>
      </c>
    </row>
    <row r="26" spans="1:6" x14ac:dyDescent="0.3">
      <c r="A26">
        <v>1.5</v>
      </c>
      <c r="B26">
        <f t="shared" si="0"/>
        <v>7.5000000000000002E-4</v>
      </c>
      <c r="C26">
        <f t="shared" si="1"/>
        <v>0.98939339828220174</v>
      </c>
      <c r="D26">
        <f t="shared" si="2"/>
        <v>44.694526102377971</v>
      </c>
      <c r="E26">
        <f t="shared" si="3"/>
        <v>18.755647674060203</v>
      </c>
      <c r="F26">
        <f t="shared" si="4"/>
        <v>1.3469057800499797</v>
      </c>
    </row>
    <row r="27" spans="1:6" x14ac:dyDescent="0.3">
      <c r="A27">
        <v>1.6</v>
      </c>
      <c r="B27">
        <f t="shared" si="0"/>
        <v>8.0000000000000004E-4</v>
      </c>
      <c r="C27">
        <f t="shared" si="1"/>
        <v>0.98868629150101528</v>
      </c>
      <c r="D27">
        <f t="shared" si="2"/>
        <v>44.674045747077749</v>
      </c>
      <c r="E27">
        <f t="shared" si="3"/>
        <v>17.5771006260339</v>
      </c>
      <c r="F27">
        <f t="shared" si="4"/>
        <v>1.1785470480263029</v>
      </c>
    </row>
    <row r="28" spans="1:6" x14ac:dyDescent="0.3">
      <c r="A28">
        <v>1.7</v>
      </c>
      <c r="B28">
        <f t="shared" si="0"/>
        <v>8.4999999999999995E-4</v>
      </c>
      <c r="C28">
        <f t="shared" si="1"/>
        <v>0.98797918471982871</v>
      </c>
      <c r="D28">
        <f t="shared" si="2"/>
        <v>44.653550905796784</v>
      </c>
      <c r="E28">
        <f t="shared" si="3"/>
        <v>16.537201941046181</v>
      </c>
      <c r="F28">
        <f t="shared" si="4"/>
        <v>1.039898684987719</v>
      </c>
    </row>
    <row r="29" spans="1:6" x14ac:dyDescent="0.3">
      <c r="A29">
        <v>1.8</v>
      </c>
      <c r="B29">
        <f t="shared" si="0"/>
        <v>9.0000000000000008E-4</v>
      </c>
      <c r="C29">
        <f t="shared" si="1"/>
        <v>0.98727207793864213</v>
      </c>
      <c r="D29">
        <f t="shared" si="2"/>
        <v>44.633041568410739</v>
      </c>
      <c r="E29">
        <f t="shared" si="3"/>
        <v>15.612843554325522</v>
      </c>
      <c r="F29">
        <f t="shared" si="4"/>
        <v>0.92435838672065884</v>
      </c>
    </row>
    <row r="30" spans="1:6" x14ac:dyDescent="0.3">
      <c r="A30">
        <v>1.9</v>
      </c>
      <c r="B30">
        <f t="shared" si="0"/>
        <v>9.5E-4</v>
      </c>
      <c r="C30">
        <f t="shared" si="1"/>
        <v>0.98656497115745556</v>
      </c>
      <c r="D30">
        <f t="shared" si="2"/>
        <v>44.612517724795822</v>
      </c>
      <c r="E30">
        <f t="shared" si="3"/>
        <v>14.785782256835798</v>
      </c>
      <c r="F30">
        <f>$E29-$E30</f>
        <v>0.82706129748972401</v>
      </c>
    </row>
    <row r="31" spans="1:6" x14ac:dyDescent="0.3">
      <c r="A31">
        <v>2</v>
      </c>
      <c r="B31">
        <f t="shared" si="0"/>
        <v>1E-3</v>
      </c>
      <c r="C31">
        <f t="shared" si="1"/>
        <v>0.9858578643762691</v>
      </c>
      <c r="D31">
        <f t="shared" si="2"/>
        <v>44.591979364828802</v>
      </c>
      <c r="E31">
        <f t="shared" si="3"/>
        <v>14.041423481342685</v>
      </c>
      <c r="F31">
        <f t="shared" si="4"/>
        <v>0.74435877549311336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2020-06-27T20:38:37Z</dcterms:created>
  <dcterms:modified xsi:type="dcterms:W3CDTF">2020-06-28T18:29:52Z</dcterms:modified>
</cp:coreProperties>
</file>