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\\chips.eng.utah.edu\home\u0912711\.win_my_documents\ECE 6654\NENR_Project3\"/>
    </mc:Choice>
  </mc:AlternateContent>
  <xr:revisionPtr revIDLastSave="0" documentId="13_ncr:1_{5D4B6B99-A86D-4924-8D11-3F98152DD38B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18" i="1"/>
  <c r="B16" i="1"/>
  <c r="C15" i="1"/>
  <c r="C14" i="1"/>
</calcChain>
</file>

<file path=xl/sharedStrings.xml><?xml version="1.0" encoding="utf-8"?>
<sst xmlns="http://schemas.openxmlformats.org/spreadsheetml/2006/main" count="43" uniqueCount="43">
  <si>
    <t xml:space="preserve">Output Characteristic Device </t>
  </si>
  <si>
    <t>Output</t>
  </si>
  <si>
    <t>Number of Output Channels1
- Synchronous, alternating
- Method of channel isolation</t>
  </si>
  <si>
    <t>Waveform2 (e.g., charge balanced biphasic symmetrical, 
biphasic asymmetrical)</t>
  </si>
  <si>
    <t xml:space="preserve">Pulse Shape (e.g., rectangular, sinusoidal) </t>
  </si>
  <si>
    <t>Current/voltage regulated? 
Compliance voltage (if current source)?</t>
  </si>
  <si>
    <t>Maximum Output Voltage (specify units) (+/-______%) 
[voltage should be reported at 500 Ω and at impedances
covering the minimum, typical, and maximum range of 
physiologic impedances for the location being stimulated]</t>
  </si>
  <si>
    <t>Maximum Output Current (specify units) (+/-______%) 
[current should be reported at 500 Ω and at impedances 
covering the minimum, typical, and maximum range of 
physiologic impedances for the location being stimulated]</t>
  </si>
  <si>
    <t>Pulse Duration2, 4 (specify units)</t>
  </si>
  <si>
    <t>For multiphasic waveforms2 :  
- Symmetrical or Asymmetrical phases?
- Phase Duration3 (include units)
(state range, if applicable) 
(both phases, if asymmetrical)</t>
  </si>
  <si>
    <t>Frequency (Hz)5</t>
  </si>
  <si>
    <t>Method of Balancing Charge6</t>
  </si>
  <si>
    <t>Are charge balancing cycles always completed?</t>
  </si>
  <si>
    <t>Net Charge (µC per pulse) @ 500 Ω</t>
  </si>
  <si>
    <t>Leakage Current8 (nA) @ 500 Ω</t>
  </si>
  <si>
    <t>Net DC Current9 (µA) at maximum pulse rate @ 500 Ω</t>
  </si>
  <si>
    <t>Maximum Phase Charge (µC) @ 500 Ω</t>
  </si>
  <si>
    <t>Maximum Phase Power (W/phase) @ 500 Ω</t>
  </si>
  <si>
    <t>Maximum Phase Power Density (W/cm²/phase) @ 500 Ω</t>
  </si>
  <si>
    <t xml:space="preserve">Pulse Delivery Mode (continuous/bursts (pulse trains)) </t>
  </si>
  <si>
    <t>Burst Delivery11: 
a. Pulses per burst;
b. Bursts per second;
c. Burst duration (seconds); and
d. Duty Cycle [Line a X Line b]</t>
  </si>
  <si>
    <t xml:space="preserve">ON Time12 (seconds) </t>
  </si>
  <si>
    <t>OFF Time12 (seconds)</t>
  </si>
  <si>
    <t xml:space="preserve">Current Path Options13 (bipolar, unipolar, multipolar) </t>
  </si>
  <si>
    <t>Maximum Charge Density10 (µC/cm²/phase) @ 500 Ω</t>
  </si>
  <si>
    <t>1, NA</t>
  </si>
  <si>
    <t>Biphasic Symmetric</t>
  </si>
  <si>
    <t>Bipolar</t>
  </si>
  <si>
    <t>additional Features, if applicable</t>
  </si>
  <si>
    <t>Yes</t>
  </si>
  <si>
    <t>NA</t>
  </si>
  <si>
    <t>Rectangular</t>
  </si>
  <si>
    <t>interleaved biphasic pulses</t>
  </si>
  <si>
    <t>Voltage Regulated</t>
  </si>
  <si>
    <t>Current / pulse width</t>
  </si>
  <si>
    <t>Peak voltage / resistance</t>
  </si>
  <si>
    <t>Max volt peak/510- min volt/510</t>
  </si>
  <si>
    <t>Use cell B17 and divide by elerode area</t>
  </si>
  <si>
    <t>Burst</t>
  </si>
  <si>
    <t>240hz, 250 uS, 1 mA</t>
  </si>
  <si>
    <t>Default</t>
  </si>
  <si>
    <t>30-240</t>
  </si>
  <si>
    <t>Biphasic symmetrical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</si>
</sst>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8" workbookViewId="0">
      <selection activeCell="B22" sqref="B22"/>
    </sheetView>
  </sheetViews>
  <sheetFormatPr defaultRowHeight="15" x14ac:dyDescent="0.25"/>
  <cols>
    <col min="1" max="1" width="40.140625" bestFit="1" customWidth="1"/>
    <col min="2" max="2" width="25.7109375" bestFit="1" customWidth="1"/>
    <col min="3" max="3" width="12" bestFit="1" customWidth="1"/>
  </cols>
  <sheetData>
    <row r="1" spans="1:4" x14ac:dyDescent="0.25">
      <c r="A1" t="s">
        <v>0</v>
      </c>
      <c r="B1" s="1" t="s">
        <v>1</v>
      </c>
    </row>
    <row r="2" spans="1:4" ht="45" x14ac:dyDescent="0.25">
      <c r="A2" s="1" t="s">
        <v>2</v>
      </c>
      <c r="B2" s="1" t="s">
        <v>25</v>
      </c>
    </row>
    <row r="3" spans="1:4" ht="45" x14ac:dyDescent="0.25">
      <c r="A3" s="1" t="s">
        <v>3</v>
      </c>
      <c r="B3" s="1" t="s">
        <v>26</v>
      </c>
    </row>
    <row r="4" spans="1:4" x14ac:dyDescent="0.25">
      <c r="A4" t="s">
        <v>4</v>
      </c>
      <c r="B4" s="1" t="s">
        <v>31</v>
      </c>
    </row>
    <row r="5" spans="1:4" ht="30" x14ac:dyDescent="0.25">
      <c r="A5" s="1" t="s">
        <v>5</v>
      </c>
      <c r="B5" s="1" t="s">
        <v>33</v>
      </c>
    </row>
    <row r="6" spans="1:4" ht="120" x14ac:dyDescent="0.25">
      <c r="A6" s="1" t="s">
        <v>6</v>
      </c>
      <c r="B6" s="1">
        <f>0.001*510</f>
        <v>0.51</v>
      </c>
    </row>
    <row r="7" spans="1:4" ht="120" x14ac:dyDescent="0.25">
      <c r="A7" s="1" t="s">
        <v>7</v>
      </c>
      <c r="B7" s="1">
        <v>1E-3</v>
      </c>
    </row>
    <row r="8" spans="1:4" ht="75" x14ac:dyDescent="0.25">
      <c r="A8" s="1" t="s">
        <v>9</v>
      </c>
      <c r="B8" s="1" t="s">
        <v>42</v>
      </c>
    </row>
    <row r="9" spans="1:4" x14ac:dyDescent="0.25">
      <c r="A9" s="1" t="s">
        <v>8</v>
      </c>
      <c r="B9" s="1">
        <v>2.5000000000000001E-4</v>
      </c>
    </row>
    <row r="10" spans="1:4" x14ac:dyDescent="0.25">
      <c r="A10" s="1" t="s">
        <v>10</v>
      </c>
      <c r="B10" s="1" t="s">
        <v>41</v>
      </c>
    </row>
    <row r="11" spans="1:4" x14ac:dyDescent="0.25">
      <c r="A11" t="s">
        <v>11</v>
      </c>
      <c r="B11" s="1" t="s">
        <v>32</v>
      </c>
    </row>
    <row r="12" spans="1:4" ht="30" x14ac:dyDescent="0.25">
      <c r="A12" s="1" t="s">
        <v>12</v>
      </c>
      <c r="B12" s="1" t="s">
        <v>29</v>
      </c>
    </row>
    <row r="13" spans="1:4" x14ac:dyDescent="0.25">
      <c r="A13" s="1" t="s">
        <v>13</v>
      </c>
      <c r="B13" s="1" t="s">
        <v>34</v>
      </c>
      <c r="D13" t="s">
        <v>40</v>
      </c>
    </row>
    <row r="14" spans="1:4" x14ac:dyDescent="0.25">
      <c r="A14" s="1" t="s">
        <v>14</v>
      </c>
      <c r="B14" s="1" t="s">
        <v>35</v>
      </c>
      <c r="C14">
        <f>((0.862-0.532)/510)*10^9</f>
        <v>647058.82352941169</v>
      </c>
      <c r="D14" t="s">
        <v>39</v>
      </c>
    </row>
    <row r="15" spans="1:4" ht="30" x14ac:dyDescent="0.25">
      <c r="A15" s="1" t="s">
        <v>15</v>
      </c>
      <c r="B15" s="1" t="s">
        <v>36</v>
      </c>
      <c r="C15">
        <f>((0.532-0.528)/510)*10^6</f>
        <v>7.8431372549019676</v>
      </c>
    </row>
    <row r="16" spans="1:4" x14ac:dyDescent="0.25">
      <c r="A16" s="1" t="s">
        <v>16</v>
      </c>
      <c r="B16" s="1">
        <f>(0.532/510)*(250/(10^6))</f>
        <v>2.6078431372549019E-7</v>
      </c>
    </row>
    <row r="17" spans="1:2" ht="30" x14ac:dyDescent="0.25">
      <c r="A17" s="1" t="s">
        <v>24</v>
      </c>
      <c r="B17" s="1"/>
    </row>
    <row r="18" spans="1:2" x14ac:dyDescent="0.25">
      <c r="A18" t="s">
        <v>17</v>
      </c>
      <c r="B18" s="1">
        <f>0.532*(0.001)</f>
        <v>5.3200000000000003E-4</v>
      </c>
    </row>
    <row r="19" spans="1:2" ht="30" x14ac:dyDescent="0.25">
      <c r="A19" s="1" t="s">
        <v>18</v>
      </c>
      <c r="B19" s="1" t="s">
        <v>37</v>
      </c>
    </row>
    <row r="20" spans="1:2" ht="30" x14ac:dyDescent="0.25">
      <c r="A20" s="1" t="s">
        <v>19</v>
      </c>
      <c r="B20" s="1" t="s">
        <v>38</v>
      </c>
    </row>
    <row r="21" spans="1:2" ht="75" x14ac:dyDescent="0.25">
      <c r="A21" s="1" t="s">
        <v>20</v>
      </c>
      <c r="B21" s="1"/>
    </row>
    <row r="22" spans="1:2" x14ac:dyDescent="0.25">
      <c r="A22" s="1" t="s">
        <v>21</v>
      </c>
      <c r="B22" s="1"/>
    </row>
    <row r="23" spans="1:2" x14ac:dyDescent="0.25">
      <c r="A23" s="1" t="s">
        <v>22</v>
      </c>
      <c r="B23" s="1"/>
    </row>
    <row r="24" spans="1:2" ht="30" x14ac:dyDescent="0.25">
      <c r="A24" s="1" t="s">
        <v>23</v>
      </c>
      <c r="B24" s="1" t="s">
        <v>27</v>
      </c>
    </row>
    <row r="25" spans="1:2" x14ac:dyDescent="0.25">
      <c r="A25" s="1" t="s">
        <v>28</v>
      </c>
      <c r="B2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Martinez Montaña</dc:creator>
  <cp:lastModifiedBy>ANDREW MARK PISKADLO</cp:lastModifiedBy>
  <dcterms:created xsi:type="dcterms:W3CDTF">2015-06-05T18:17:20Z</dcterms:created>
  <dcterms:modified xsi:type="dcterms:W3CDTF">2023-10-28T00:02:14Z</dcterms:modified>
</cp:coreProperties>
</file>