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.eller\Desktop\Class Notes\"/>
    </mc:Choice>
  </mc:AlternateContent>
  <bookViews>
    <workbookView xWindow="0" yWindow="1050" windowWidth="25200" windowHeight="11040"/>
  </bookViews>
  <sheets>
    <sheet name="SLD-CCSD" sheetId="1" r:id="rId1"/>
  </sheets>
  <definedNames>
    <definedName name="_xlnm._FilterDatabase" localSheetId="0" hidden="1">'SLD-CCSD'!$A$2:$I$44</definedName>
    <definedName name="_xlnm.Print_Area" localSheetId="0">'SLD-CCSD'!$A:$I</definedName>
  </definedNames>
  <calcPr calcId="162913"/>
</workbook>
</file>

<file path=xl/calcChain.xml><?xml version="1.0" encoding="utf-8"?>
<calcChain xmlns="http://schemas.openxmlformats.org/spreadsheetml/2006/main">
  <c r="A42" i="1" l="1"/>
  <c r="A36" i="1"/>
  <c r="F24" i="1" l="1"/>
  <c r="H24" i="1"/>
  <c r="H27" i="1" s="1"/>
  <c r="H30" i="1" s="1"/>
  <c r="H33" i="1" s="1"/>
  <c r="H36" i="1" s="1"/>
  <c r="H39" i="1" s="1"/>
  <c r="H42" i="1" s="1"/>
  <c r="F27" i="1" l="1"/>
  <c r="B11" i="1"/>
  <c r="B10" i="1"/>
  <c r="A30" i="1" l="1"/>
  <c r="A12" i="1" l="1"/>
  <c r="B14" i="1" s="1"/>
  <c r="A15" i="1" l="1"/>
  <c r="A18" i="1" s="1"/>
  <c r="B13" i="1"/>
  <c r="B19" i="1"/>
  <c r="A21" i="1"/>
  <c r="B20" i="1"/>
  <c r="B16" i="1"/>
  <c r="B17" i="1"/>
  <c r="B23" i="1" l="1"/>
  <c r="A24" i="1"/>
  <c r="B22" i="1"/>
  <c r="B26" i="1" l="1"/>
  <c r="B29" i="1" s="1"/>
  <c r="B32" i="1" s="1"/>
  <c r="B35" i="1" s="1"/>
  <c r="B38" i="1" s="1"/>
  <c r="B41" i="1" s="1"/>
  <c r="B44" i="1" s="1"/>
  <c r="B25" i="1"/>
  <c r="B28" i="1" s="1"/>
  <c r="B31" i="1" s="1"/>
  <c r="B34" i="1" s="1"/>
  <c r="B37" i="1" s="1"/>
  <c r="B40" i="1" s="1"/>
  <c r="B43" i="1" s="1"/>
</calcChain>
</file>

<file path=xl/sharedStrings.xml><?xml version="1.0" encoding="utf-8"?>
<sst xmlns="http://schemas.openxmlformats.org/spreadsheetml/2006/main" count="88" uniqueCount="39">
  <si>
    <t>SIPRZP01</t>
  </si>
  <si>
    <t>NIPRZP01</t>
  </si>
  <si>
    <t>SLD</t>
  </si>
  <si>
    <t>CCSD</t>
  </si>
  <si>
    <t>XMIT SYS</t>
  </si>
  <si>
    <t>FROM</t>
  </si>
  <si>
    <t>TO</t>
  </si>
  <si>
    <t>TYPE</t>
  </si>
  <si>
    <t>RATE</t>
  </si>
  <si>
    <t>LINK PRIORITY</t>
  </si>
  <si>
    <t>CIRCUIT PRIORITY</t>
  </si>
  <si>
    <t>MCTOG</t>
  </si>
  <si>
    <t>RCT MAIN</t>
  </si>
  <si>
    <t>LINK</t>
  </si>
  <si>
    <t>LINK AND CIRCUIT PRIORITY: MCTOG</t>
  </si>
  <si>
    <t>STEP</t>
  </si>
  <si>
    <t>SIPRTZ01</t>
  </si>
  <si>
    <t>NIPRTZ01</t>
  </si>
  <si>
    <t>YTZ01</t>
  </si>
  <si>
    <t>YZP01</t>
  </si>
  <si>
    <t>VSAT-L</t>
  </si>
  <si>
    <t>5 Msps</t>
  </si>
  <si>
    <t>RCT TAC</t>
  </si>
  <si>
    <t>2/11</t>
  </si>
  <si>
    <t>1/1</t>
  </si>
  <si>
    <t>2/1</t>
  </si>
  <si>
    <t>YPP01</t>
  </si>
  <si>
    <t>NOTM POPV</t>
  </si>
  <si>
    <t>SMART-T</t>
  </si>
  <si>
    <t>GPP01</t>
  </si>
  <si>
    <t>MPP01</t>
  </si>
  <si>
    <t>MPP03</t>
  </si>
  <si>
    <t>WPPL-T</t>
  </si>
  <si>
    <t>MRC-142D</t>
  </si>
  <si>
    <t>REPEATER</t>
  </si>
  <si>
    <t>54 Mbps</t>
  </si>
  <si>
    <t>16.384 Mbps</t>
  </si>
  <si>
    <t>2 Msps</t>
  </si>
  <si>
    <t>4.1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</si>
</sst>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49" fontId="2" fillId="7" borderId="13" xfId="0" applyNumberFormat="1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6" fontId="2" fillId="3" borderId="4" xfId="0" quotePrefix="1" applyNumberFormat="1" applyFont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49" fontId="2" fillId="6" borderId="14" xfId="0" applyNumberFormat="1" applyFont="1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/>
    </xf>
    <xf numFmtId="49" fontId="2" fillId="6" borderId="16" xfId="0" applyNumberFormat="1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7" borderId="1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Normal="100" workbookViewId="0">
      <selection activeCell="M6" sqref="M6"/>
    </sheetView>
  </sheetViews>
  <sheetFormatPr defaultColWidth="8.85546875" defaultRowHeight="11.25" x14ac:dyDescent="0.2"/>
  <cols>
    <col min="1" max="9" width="12.7109375" style="2" customWidth="1"/>
    <col min="10" max="16384" width="8.85546875" style="1"/>
  </cols>
  <sheetData>
    <row r="1" spans="1:9" x14ac:dyDescent="0.2">
      <c r="A1" s="73" t="s">
        <v>14</v>
      </c>
      <c r="B1" s="73"/>
      <c r="C1" s="73"/>
      <c r="D1" s="73"/>
      <c r="E1" s="73"/>
      <c r="F1" s="73"/>
      <c r="G1" s="73"/>
      <c r="H1" s="73"/>
      <c r="I1" s="73"/>
    </row>
    <row r="2" spans="1:9" ht="12" thickBot="1" x14ac:dyDescent="0.25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</row>
    <row r="3" spans="1:9" ht="11.25" customHeight="1" x14ac:dyDescent="0.2">
      <c r="A3" s="45" t="s">
        <v>18</v>
      </c>
      <c r="B3" s="74"/>
      <c r="C3" s="74" t="s">
        <v>20</v>
      </c>
      <c r="D3" s="74" t="s">
        <v>15</v>
      </c>
      <c r="E3" s="74" t="s">
        <v>11</v>
      </c>
      <c r="F3" s="74" t="s">
        <v>13</v>
      </c>
      <c r="G3" s="74" t="s">
        <v>21</v>
      </c>
      <c r="H3" s="74">
        <v>1</v>
      </c>
      <c r="I3" s="10"/>
    </row>
    <row r="4" spans="1:9" ht="11.25" customHeight="1" x14ac:dyDescent="0.2">
      <c r="A4" s="46"/>
      <c r="B4" s="75" t="s">
        <v>16</v>
      </c>
      <c r="C4" s="75"/>
      <c r="D4" s="75"/>
      <c r="E4" s="75"/>
      <c r="F4" s="75"/>
      <c r="G4" s="75"/>
      <c r="H4" s="75"/>
      <c r="I4" s="11"/>
    </row>
    <row r="5" spans="1:9" ht="12" customHeight="1" thickBot="1" x14ac:dyDescent="0.25">
      <c r="A5" s="47"/>
      <c r="B5" s="76" t="s">
        <v>17</v>
      </c>
      <c r="C5" s="76"/>
      <c r="D5" s="76"/>
      <c r="E5" s="76"/>
      <c r="F5" s="76"/>
      <c r="G5" s="76"/>
      <c r="H5" s="76"/>
      <c r="I5" s="12"/>
    </row>
    <row r="6" spans="1:9" ht="11.25" customHeight="1" x14ac:dyDescent="0.2">
      <c r="A6" s="48" t="s">
        <v>19</v>
      </c>
      <c r="B6" s="77"/>
      <c r="C6" s="77" t="s">
        <v>20</v>
      </c>
      <c r="D6" s="77" t="s">
        <v>11</v>
      </c>
      <c r="E6" s="77" t="s">
        <v>12</v>
      </c>
      <c r="F6" s="77" t="s">
        <v>13</v>
      </c>
      <c r="G6" s="77" t="s">
        <v>21</v>
      </c>
      <c r="H6" s="77">
        <v>2</v>
      </c>
      <c r="I6" s="42"/>
    </row>
    <row r="7" spans="1:9" ht="11.25" customHeight="1" x14ac:dyDescent="0.2">
      <c r="A7" s="46"/>
      <c r="B7" s="75" t="s">
        <v>0</v>
      </c>
      <c r="C7" s="75"/>
      <c r="D7" s="75"/>
      <c r="E7" s="75"/>
      <c r="F7" s="75"/>
      <c r="G7" s="75"/>
      <c r="H7" s="75"/>
      <c r="I7" s="11"/>
    </row>
    <row r="8" spans="1:9" ht="12" customHeight="1" thickBot="1" x14ac:dyDescent="0.25">
      <c r="A8" s="47"/>
      <c r="B8" s="76" t="s">
        <v>1</v>
      </c>
      <c r="C8" s="76"/>
      <c r="D8" s="76"/>
      <c r="E8" s="76"/>
      <c r="F8" s="76"/>
      <c r="G8" s="76"/>
      <c r="H8" s="76"/>
      <c r="I8" s="12"/>
    </row>
    <row r="9" spans="1:9" ht="11.25" customHeight="1" x14ac:dyDescent="0.2">
      <c r="A9" s="49" t="s">
        <v>26</v>
      </c>
      <c r="B9" s="13"/>
      <c r="C9" s="13" t="s">
        <v>20</v>
      </c>
      <c r="D9" s="13" t="s">
        <v>12</v>
      </c>
      <c r="E9" s="13" t="s">
        <v>22</v>
      </c>
      <c r="F9" s="13" t="s">
        <v>13</v>
      </c>
      <c r="G9" s="13" t="s">
        <v>21</v>
      </c>
      <c r="H9" s="13">
        <v>3</v>
      </c>
      <c r="I9" s="14"/>
    </row>
    <row r="10" spans="1:9" ht="11.25" customHeight="1" x14ac:dyDescent="0.2">
      <c r="A10" s="50"/>
      <c r="B10" s="4" t="str">
        <f>CONCATENATE("SIPR", RIGHT(A9, 4))</f>
        <v>SIPRPP01</v>
      </c>
      <c r="C10" s="4"/>
      <c r="D10" s="4"/>
      <c r="E10" s="4"/>
      <c r="F10" s="4"/>
      <c r="G10" s="4"/>
      <c r="H10" s="4"/>
      <c r="I10" s="15"/>
    </row>
    <row r="11" spans="1:9" ht="11.25" customHeight="1" thickBot="1" x14ac:dyDescent="0.25">
      <c r="A11" s="51"/>
      <c r="B11" s="16" t="str">
        <f>CONCATENATE("NIPR", RIGHT(A9, 4))</f>
        <v>NIPRPP01</v>
      </c>
      <c r="C11" s="16"/>
      <c r="D11" s="16"/>
      <c r="E11" s="16"/>
      <c r="F11" s="16"/>
      <c r="G11" s="16"/>
      <c r="H11" s="16"/>
      <c r="I11" s="17"/>
    </row>
    <row r="12" spans="1:9" ht="11.25" customHeight="1" x14ac:dyDescent="0.2">
      <c r="A12" s="49" t="str">
        <f>CONCATENATE(LEFT(A9,3),TEXT(_xlfn.NUMBERVALUE(RIGHT(A9,2))+1,"0#"))</f>
        <v>YPP02</v>
      </c>
      <c r="B12" s="13"/>
      <c r="C12" s="13" t="s">
        <v>20</v>
      </c>
      <c r="D12" s="13" t="s">
        <v>12</v>
      </c>
      <c r="E12" s="78" t="s">
        <v>23</v>
      </c>
      <c r="F12" s="13" t="s">
        <v>13</v>
      </c>
      <c r="G12" s="13" t="s">
        <v>21</v>
      </c>
      <c r="H12" s="13">
        <v>4</v>
      </c>
      <c r="I12" s="14"/>
    </row>
    <row r="13" spans="1:9" ht="11.25" customHeight="1" x14ac:dyDescent="0.2">
      <c r="A13" s="50"/>
      <c r="B13" s="4" t="str">
        <f>CONCATENATE("SIPR", RIGHT(A12, 4))</f>
        <v>SIPRPP02</v>
      </c>
      <c r="C13" s="4"/>
      <c r="D13" s="4"/>
      <c r="E13" s="4"/>
      <c r="F13" s="4"/>
      <c r="G13" s="4"/>
      <c r="H13" s="4"/>
      <c r="I13" s="15"/>
    </row>
    <row r="14" spans="1:9" ht="12" customHeight="1" thickBot="1" x14ac:dyDescent="0.25">
      <c r="A14" s="51"/>
      <c r="B14" s="16" t="str">
        <f>CONCATENATE("NIPR", RIGHT(A12, 4))</f>
        <v>NIPRPP02</v>
      </c>
      <c r="C14" s="16"/>
      <c r="D14" s="16"/>
      <c r="E14" s="16"/>
      <c r="F14" s="16"/>
      <c r="G14" s="16"/>
      <c r="H14" s="16"/>
      <c r="I14" s="17"/>
    </row>
    <row r="15" spans="1:9" ht="11.25" customHeight="1" x14ac:dyDescent="0.2">
      <c r="A15" s="49" t="str">
        <f>CONCATENATE(LEFT(A12,3),TEXT(_xlfn.NUMBERVALUE(RIGHT(A12,2))+1,"0#"))</f>
        <v>YPP03</v>
      </c>
      <c r="B15" s="13"/>
      <c r="C15" s="13" t="s">
        <v>20</v>
      </c>
      <c r="D15" s="78" t="s">
        <v>22</v>
      </c>
      <c r="E15" s="79" t="s">
        <v>23</v>
      </c>
      <c r="F15" s="13" t="s">
        <v>13</v>
      </c>
      <c r="G15" s="13" t="s">
        <v>21</v>
      </c>
      <c r="H15" s="13">
        <v>5</v>
      </c>
      <c r="I15" s="14"/>
    </row>
    <row r="16" spans="1:9" ht="11.25" customHeight="1" x14ac:dyDescent="0.2">
      <c r="A16" s="50"/>
      <c r="B16" s="4" t="str">
        <f>CONCATENATE("SIPR", RIGHT(A15, 4))</f>
        <v>SIPRPP03</v>
      </c>
      <c r="C16" s="4"/>
      <c r="D16" s="4"/>
      <c r="E16" s="4"/>
      <c r="F16" s="4"/>
      <c r="G16" s="4"/>
      <c r="H16" s="4"/>
      <c r="I16" s="15"/>
    </row>
    <row r="17" spans="1:9" ht="11.25" customHeight="1" thickBot="1" x14ac:dyDescent="0.25">
      <c r="A17" s="51"/>
      <c r="B17" s="16" t="str">
        <f>CONCATENATE("NIPR", RIGHT(A15, 4))</f>
        <v>NIPRPP03</v>
      </c>
      <c r="C17" s="16"/>
      <c r="D17" s="16"/>
      <c r="E17" s="16"/>
      <c r="F17" s="16"/>
      <c r="G17" s="16"/>
      <c r="H17" s="16"/>
      <c r="I17" s="17"/>
    </row>
    <row r="18" spans="1:9" ht="11.25" customHeight="1" x14ac:dyDescent="0.2">
      <c r="A18" s="52" t="str">
        <f>CONCATENATE(LEFT(A15,3),TEXT(_xlfn.NUMBERVALUE(RIGHT(A15,2))+1,"0#"))</f>
        <v>YPP04</v>
      </c>
      <c r="B18" s="18"/>
      <c r="C18" s="18" t="s">
        <v>20</v>
      </c>
      <c r="D18" s="18" t="s">
        <v>12</v>
      </c>
      <c r="E18" s="18" t="s">
        <v>24</v>
      </c>
      <c r="F18" s="18" t="s">
        <v>13</v>
      </c>
      <c r="G18" s="18" t="s">
        <v>37</v>
      </c>
      <c r="H18" s="18">
        <v>6</v>
      </c>
      <c r="I18" s="19"/>
    </row>
    <row r="19" spans="1:9" ht="11.25" customHeight="1" x14ac:dyDescent="0.2">
      <c r="A19" s="53"/>
      <c r="B19" s="5" t="str">
        <f>CONCATENATE("SIPR", RIGHT(A18, 4))</f>
        <v>SIPRPP04</v>
      </c>
      <c r="C19" s="5"/>
      <c r="D19" s="5"/>
      <c r="E19" s="5"/>
      <c r="F19" s="5"/>
      <c r="G19" s="5"/>
      <c r="H19" s="5"/>
      <c r="I19" s="20"/>
    </row>
    <row r="20" spans="1:9" ht="12" customHeight="1" thickBot="1" x14ac:dyDescent="0.25">
      <c r="A20" s="54"/>
      <c r="B20" s="21" t="str">
        <f>CONCATENATE("NIPR", RIGHT(A18, 4))</f>
        <v>NIPRPP04</v>
      </c>
      <c r="C20" s="21"/>
      <c r="D20" s="21"/>
      <c r="E20" s="21"/>
      <c r="F20" s="21"/>
      <c r="G20" s="21"/>
      <c r="H20" s="21"/>
      <c r="I20" s="22"/>
    </row>
    <row r="21" spans="1:9" ht="11.25" customHeight="1" x14ac:dyDescent="0.2">
      <c r="A21" s="52" t="str">
        <f>CONCATENATE(LEFT(A18,3),TEXT(_xlfn.NUMBERVALUE(RIGHT(A18,2))+1,"0#"))</f>
        <v>YPP05</v>
      </c>
      <c r="B21" s="18"/>
      <c r="C21" s="18" t="s">
        <v>20</v>
      </c>
      <c r="D21" s="18" t="s">
        <v>12</v>
      </c>
      <c r="E21" s="18" t="s">
        <v>25</v>
      </c>
      <c r="F21" s="18" t="s">
        <v>13</v>
      </c>
      <c r="G21" s="18" t="s">
        <v>37</v>
      </c>
      <c r="H21" s="18">
        <v>3</v>
      </c>
      <c r="I21" s="19"/>
    </row>
    <row r="22" spans="1:9" ht="11.25" customHeight="1" x14ac:dyDescent="0.2">
      <c r="A22" s="53"/>
      <c r="B22" s="5" t="str">
        <f>CONCATENATE("SIPR", RIGHT(A21, 4))</f>
        <v>SIPRPP05</v>
      </c>
      <c r="C22" s="5"/>
      <c r="D22" s="5"/>
      <c r="E22" s="5"/>
      <c r="F22" s="5"/>
      <c r="G22" s="5"/>
      <c r="H22" s="5"/>
      <c r="I22" s="20"/>
    </row>
    <row r="23" spans="1:9" ht="11.25" customHeight="1" thickBot="1" x14ac:dyDescent="0.25">
      <c r="A23" s="54"/>
      <c r="B23" s="21" t="str">
        <f>CONCATENATE("NIPR", RIGHT(A21, 4))</f>
        <v>NIPRPP05</v>
      </c>
      <c r="C23" s="21"/>
      <c r="D23" s="21"/>
      <c r="E23" s="21"/>
      <c r="F23" s="21"/>
      <c r="G23" s="21"/>
      <c r="H23" s="21"/>
      <c r="I23" s="22"/>
    </row>
    <row r="24" spans="1:9" ht="11.25" customHeight="1" x14ac:dyDescent="0.2">
      <c r="A24" s="52" t="str">
        <f>CONCATENATE(LEFT(A21,3),TEXT(_xlfn.NUMBERVALUE(RIGHT(A21,2))+1,"0#"))</f>
        <v>YPP06</v>
      </c>
      <c r="B24" s="18"/>
      <c r="C24" s="18" t="s">
        <v>27</v>
      </c>
      <c r="D24" s="18" t="s">
        <v>24</v>
      </c>
      <c r="E24" s="18" t="s">
        <v>25</v>
      </c>
      <c r="F24" s="18" t="str">
        <f>F18</f>
        <v>LINK</v>
      </c>
      <c r="G24" s="18" t="s">
        <v>37</v>
      </c>
      <c r="H24" s="18">
        <f>H18+1</f>
        <v>7</v>
      </c>
      <c r="I24" s="19"/>
    </row>
    <row r="25" spans="1:9" ht="11.25" customHeight="1" x14ac:dyDescent="0.2">
      <c r="A25" s="53"/>
      <c r="B25" s="5" t="str">
        <f>CONCATENATE("SIPR", RIGHT(A24, 4))</f>
        <v>SIPRPP06</v>
      </c>
      <c r="C25" s="5"/>
      <c r="D25" s="5"/>
      <c r="E25" s="5"/>
      <c r="F25" s="5"/>
      <c r="G25" s="5"/>
      <c r="H25" s="5"/>
      <c r="I25" s="20"/>
    </row>
    <row r="26" spans="1:9" ht="12" customHeight="1" thickBot="1" x14ac:dyDescent="0.25">
      <c r="A26" s="54"/>
      <c r="B26" s="21" t="str">
        <f>CONCATENATE("NIPR", RIGHT(A24, 4))</f>
        <v>NIPRPP06</v>
      </c>
      <c r="C26" s="21"/>
      <c r="D26" s="21"/>
      <c r="E26" s="21"/>
      <c r="F26" s="21"/>
      <c r="G26" s="21"/>
      <c r="H26" s="21"/>
      <c r="I26" s="22"/>
    </row>
    <row r="27" spans="1:9" x14ac:dyDescent="0.2">
      <c r="A27" s="55" t="s">
        <v>29</v>
      </c>
      <c r="B27" s="24"/>
      <c r="C27" s="80" t="s">
        <v>28</v>
      </c>
      <c r="D27" s="80" t="s">
        <v>12</v>
      </c>
      <c r="E27" s="80" t="s">
        <v>22</v>
      </c>
      <c r="F27" s="25" t="str">
        <f>F24</f>
        <v>LINK</v>
      </c>
      <c r="G27" s="25" t="s">
        <v>38</v>
      </c>
      <c r="H27" s="25">
        <f>H24+1</f>
        <v>8</v>
      </c>
      <c r="I27" s="26"/>
    </row>
    <row r="28" spans="1:9" x14ac:dyDescent="0.2">
      <c r="A28" s="56"/>
      <c r="B28" s="6" t="str">
        <f>CONCATENATE(LEFT(B25,6),TEXT(_xlfn.NUMBERVALUE(RIGHT(B25,2))+1,"0#"))</f>
        <v>SIPRPP07</v>
      </c>
      <c r="C28" s="81"/>
      <c r="D28" s="81"/>
      <c r="E28" s="81"/>
      <c r="F28" s="7"/>
      <c r="G28" s="7"/>
      <c r="H28" s="7"/>
      <c r="I28" s="27"/>
    </row>
    <row r="29" spans="1:9" ht="12" thickBot="1" x14ac:dyDescent="0.25">
      <c r="A29" s="57"/>
      <c r="B29" s="28" t="str">
        <f>CONCATENATE(LEFT(B26,6),TEXT(_xlfn.NUMBERVALUE(RIGHT(B26,2))+1,"0#"))</f>
        <v>NIPRPP07</v>
      </c>
      <c r="C29" s="82"/>
      <c r="D29" s="82"/>
      <c r="E29" s="82"/>
      <c r="F29" s="29"/>
      <c r="G29" s="29"/>
      <c r="H29" s="29"/>
      <c r="I29" s="30"/>
    </row>
    <row r="30" spans="1:9" x14ac:dyDescent="0.2">
      <c r="A30" s="58" t="str">
        <f>CONCATENATE(LEFT(A27,3),TEXT(_xlfn.NUMBERVALUE(RIGHT(A27,2))+1,"0#"))</f>
        <v>GPP02</v>
      </c>
      <c r="B30" s="24"/>
      <c r="C30" s="80" t="s">
        <v>28</v>
      </c>
      <c r="D30" s="80" t="s">
        <v>12</v>
      </c>
      <c r="E30" s="80" t="s">
        <v>24</v>
      </c>
      <c r="F30" s="25" t="s">
        <v>13</v>
      </c>
      <c r="G30" s="25" t="s">
        <v>38</v>
      </c>
      <c r="H30" s="25">
        <f>H27+1</f>
        <v>9</v>
      </c>
      <c r="I30" s="26"/>
    </row>
    <row r="31" spans="1:9" x14ac:dyDescent="0.2">
      <c r="A31" s="59"/>
      <c r="B31" s="6" t="str">
        <f>CONCATENATE(LEFT(B28,6),TEXT(_xlfn.NUMBERVALUE(RIGHT(B28,2))+1,"0#"))</f>
        <v>SIPRPP08</v>
      </c>
      <c r="C31" s="81"/>
      <c r="D31" s="81"/>
      <c r="E31" s="81"/>
      <c r="F31" s="7"/>
      <c r="G31" s="7"/>
      <c r="H31" s="7"/>
      <c r="I31" s="27"/>
    </row>
    <row r="32" spans="1:9" ht="12" thickBot="1" x14ac:dyDescent="0.25">
      <c r="A32" s="60"/>
      <c r="B32" s="28" t="str">
        <f>CONCATENATE(LEFT(B29,6),TEXT(_xlfn.NUMBERVALUE(RIGHT(B29,2))+1,"0#"))</f>
        <v>NIPRPP08</v>
      </c>
      <c r="C32" s="82"/>
      <c r="D32" s="82"/>
      <c r="E32" s="82"/>
      <c r="F32" s="29"/>
      <c r="G32" s="29"/>
      <c r="H32" s="29"/>
      <c r="I32" s="30"/>
    </row>
    <row r="33" spans="1:9" x14ac:dyDescent="0.2">
      <c r="A33" s="61" t="s">
        <v>30</v>
      </c>
      <c r="B33" s="32"/>
      <c r="C33" s="83" t="s">
        <v>32</v>
      </c>
      <c r="D33" s="83" t="s">
        <v>12</v>
      </c>
      <c r="E33" s="83" t="s">
        <v>23</v>
      </c>
      <c r="F33" s="32" t="s">
        <v>13</v>
      </c>
      <c r="G33" s="32" t="s">
        <v>35</v>
      </c>
      <c r="H33" s="32">
        <f>H30+1</f>
        <v>10</v>
      </c>
      <c r="I33" s="33"/>
    </row>
    <row r="34" spans="1:9" x14ac:dyDescent="0.2">
      <c r="A34" s="62"/>
      <c r="B34" s="8" t="str">
        <f>CONCATENATE(LEFT(B31,6),TEXT(_xlfn.NUMBERVALUE(RIGHT(B31,2))+1,"0#"))</f>
        <v>SIPRPP09</v>
      </c>
      <c r="C34" s="84"/>
      <c r="D34" s="84"/>
      <c r="E34" s="84"/>
      <c r="F34" s="8"/>
      <c r="G34" s="8"/>
      <c r="H34" s="8"/>
      <c r="I34" s="34"/>
    </row>
    <row r="35" spans="1:9" ht="12" thickBot="1" x14ac:dyDescent="0.25">
      <c r="A35" s="63"/>
      <c r="B35" s="35" t="str">
        <f>CONCATENATE(LEFT(B32,6),TEXT(_xlfn.NUMBERVALUE(RIGHT(B32,2))+1,"0#"))</f>
        <v>NIPRPP09</v>
      </c>
      <c r="C35" s="85"/>
      <c r="D35" s="85"/>
      <c r="E35" s="85"/>
      <c r="F35" s="35"/>
      <c r="G35" s="35"/>
      <c r="H35" s="35"/>
      <c r="I35" s="36"/>
    </row>
    <row r="36" spans="1:9" x14ac:dyDescent="0.2">
      <c r="A36" s="64" t="str">
        <f>CONCATENATE(LEFT(A33,3),TEXT(_xlfn.NUMBERVALUE(RIGHT(A33,2))+1,"0#"))</f>
        <v>MPP02</v>
      </c>
      <c r="B36" s="32"/>
      <c r="C36" s="83" t="s">
        <v>32</v>
      </c>
      <c r="D36" s="83" t="s">
        <v>22</v>
      </c>
      <c r="E36" s="89" t="s">
        <v>24</v>
      </c>
      <c r="F36" s="23" t="s">
        <v>13</v>
      </c>
      <c r="G36" s="32" t="s">
        <v>35</v>
      </c>
      <c r="H36" s="32">
        <f>H33+1</f>
        <v>11</v>
      </c>
      <c r="I36" s="43"/>
    </row>
    <row r="37" spans="1:9" x14ac:dyDescent="0.2">
      <c r="A37" s="65"/>
      <c r="B37" s="8" t="str">
        <f>CONCATENATE(LEFT(B34,6),TEXT(_xlfn.NUMBERVALUE(RIGHT(B34,2))+1,"0#"))</f>
        <v>SIPRPP10</v>
      </c>
      <c r="C37" s="84"/>
      <c r="D37" s="84"/>
      <c r="E37" s="84"/>
      <c r="F37" s="8"/>
      <c r="G37" s="8"/>
      <c r="H37" s="8"/>
      <c r="I37" s="34"/>
    </row>
    <row r="38" spans="1:9" ht="12" thickBot="1" x14ac:dyDescent="0.25">
      <c r="A38" s="66"/>
      <c r="B38" s="35" t="str">
        <f>CONCATENATE(LEFT(B35,6),TEXT(_xlfn.NUMBERVALUE(RIGHT(B35,2))+1,"0#"))</f>
        <v>NIPRPP10</v>
      </c>
      <c r="C38" s="85"/>
      <c r="D38" s="85"/>
      <c r="E38" s="85"/>
      <c r="F38" s="35"/>
      <c r="G38" s="35"/>
      <c r="H38" s="35"/>
      <c r="I38" s="36"/>
    </row>
    <row r="39" spans="1:9" x14ac:dyDescent="0.2">
      <c r="A39" s="67" t="s">
        <v>31</v>
      </c>
      <c r="B39" s="37"/>
      <c r="C39" s="86" t="s">
        <v>33</v>
      </c>
      <c r="D39" s="86" t="s">
        <v>12</v>
      </c>
      <c r="E39" s="86" t="s">
        <v>34</v>
      </c>
      <c r="F39" s="37" t="s">
        <v>13</v>
      </c>
      <c r="G39" s="37" t="s">
        <v>36</v>
      </c>
      <c r="H39" s="37">
        <f>H36+1</f>
        <v>12</v>
      </c>
      <c r="I39" s="38"/>
    </row>
    <row r="40" spans="1:9" x14ac:dyDescent="0.2">
      <c r="A40" s="68"/>
      <c r="B40" s="3" t="str">
        <f>CONCATENATE(LEFT(B37,6),TEXT(_xlfn.NUMBERVALUE(RIGHT(B37,2))+1,"0#"))</f>
        <v>SIPRPP11</v>
      </c>
      <c r="C40" s="87"/>
      <c r="D40" s="87"/>
      <c r="E40" s="87"/>
      <c r="F40" s="3"/>
      <c r="G40" s="3"/>
      <c r="H40" s="3"/>
      <c r="I40" s="39"/>
    </row>
    <row r="41" spans="1:9" ht="12" thickBot="1" x14ac:dyDescent="0.25">
      <c r="A41" s="69"/>
      <c r="B41" s="40" t="str">
        <f>CONCATENATE(LEFT(B38,6),TEXT(_xlfn.NUMBERVALUE(RIGHT(B38,2))+1,"0#"))</f>
        <v>NIPRPP11</v>
      </c>
      <c r="C41" s="88"/>
      <c r="D41" s="88"/>
      <c r="E41" s="88"/>
      <c r="F41" s="40"/>
      <c r="G41" s="40"/>
      <c r="H41" s="40"/>
      <c r="I41" s="41"/>
    </row>
    <row r="42" spans="1:9" x14ac:dyDescent="0.2">
      <c r="A42" s="70" t="str">
        <f>CONCATENATE(LEFT(A39,3),TEXT(_xlfn.NUMBERVALUE(RIGHT(A39,2))+1,"0#"))</f>
        <v>MPP04</v>
      </c>
      <c r="B42" s="37"/>
      <c r="C42" s="86" t="s">
        <v>33</v>
      </c>
      <c r="D42" s="86" t="s">
        <v>34</v>
      </c>
      <c r="E42" s="86" t="s">
        <v>25</v>
      </c>
      <c r="F42" s="31" t="s">
        <v>13</v>
      </c>
      <c r="G42" s="37" t="s">
        <v>36</v>
      </c>
      <c r="H42" s="37">
        <f>H39+1</f>
        <v>13</v>
      </c>
      <c r="I42" s="44"/>
    </row>
    <row r="43" spans="1:9" x14ac:dyDescent="0.2">
      <c r="A43" s="71"/>
      <c r="B43" s="3" t="str">
        <f>CONCATENATE(LEFT(B40,6),TEXT(_xlfn.NUMBERVALUE(RIGHT(B40,2))+1,"0#"))</f>
        <v>SIPRPP12</v>
      </c>
      <c r="C43" s="87"/>
      <c r="D43" s="87"/>
      <c r="E43" s="87"/>
      <c r="F43" s="3"/>
      <c r="G43" s="3"/>
      <c r="H43" s="3"/>
      <c r="I43" s="39"/>
    </row>
    <row r="44" spans="1:9" ht="12" thickBot="1" x14ac:dyDescent="0.25">
      <c r="A44" s="72"/>
      <c r="B44" s="40" t="str">
        <f>CONCATENATE(LEFT(B41,6),TEXT(_xlfn.NUMBERVALUE(RIGHT(B41,2))+1,"0#"))</f>
        <v>NIPRPP12</v>
      </c>
      <c r="C44" s="88"/>
      <c r="D44" s="88"/>
      <c r="E44" s="88"/>
      <c r="F44" s="40"/>
      <c r="G44" s="40"/>
      <c r="H44" s="40"/>
      <c r="I44" s="41"/>
    </row>
  </sheetData>
  <autoFilter ref="A2:I4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SLD-CCSD</vt:lpstr>
      <vt:lpstr>'SLD-CCSD'!Print_Area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 Capt John</dc:creator>
  <cp:lastModifiedBy>Eller 2ndLt Wesley M</cp:lastModifiedBy>
  <cp:lastPrinted>2014-04-04T11:18:45Z</cp:lastPrinted>
  <dcterms:created xsi:type="dcterms:W3CDTF">2014-04-04T11:12:15Z</dcterms:created>
  <dcterms:modified xsi:type="dcterms:W3CDTF">2020-03-11T21:39:36Z</dcterms:modified>
</cp:coreProperties>
</file>