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merrow/Documents/Dev/INFO_696/final_project/data/source/pop/"/>
    </mc:Choice>
  </mc:AlternateContent>
  <bookViews>
    <workbookView xWindow="0" yWindow="460" windowWidth="25600" windowHeight="14180"/>
  </bookViews>
  <sheets>
    <sheet name="NST01" sheetId="1" r:id="rId1"/>
    <sheet name="Sheet1" sheetId="2" r:id="rId2"/>
  </sheets>
  <definedNames>
    <definedName name="_NST01">'NST01'!$B$1:$M$52</definedName>
    <definedName name="_xlnm.Print_Area" localSheetId="0">'NST01'!$B$1:$M$52</definedName>
    <definedName name="_xlnm.Print_Titles" localSheetId="0">'NST01'!$B:$B,'NST01'!$1:$1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A3" i="1"/>
  <c r="B5" i="2"/>
  <c r="A4" i="1"/>
  <c r="B6" i="2"/>
  <c r="A5" i="1"/>
  <c r="B7" i="2"/>
  <c r="A6" i="1"/>
  <c r="B8" i="2"/>
  <c r="A7" i="1"/>
  <c r="B9" i="2"/>
  <c r="A8" i="1"/>
  <c r="B10" i="2"/>
  <c r="A9" i="1"/>
  <c r="B11" i="2"/>
  <c r="A10" i="1"/>
  <c r="B12" i="2"/>
  <c r="A11" i="1"/>
  <c r="B13" i="2"/>
  <c r="A12" i="1"/>
  <c r="B14" i="2"/>
  <c r="A13" i="1"/>
  <c r="B15" i="2"/>
  <c r="A14" i="1"/>
  <c r="B16" i="2"/>
  <c r="A15" i="1"/>
  <c r="B17" i="2"/>
  <c r="A16" i="1"/>
  <c r="B18" i="2"/>
  <c r="A17" i="1"/>
  <c r="B19" i="2"/>
  <c r="A18" i="1"/>
  <c r="B20" i="2"/>
  <c r="A19" i="1"/>
  <c r="B21" i="2"/>
  <c r="A20" i="1"/>
  <c r="B22" i="2"/>
  <c r="A21" i="1"/>
  <c r="B23" i="2"/>
  <c r="A22" i="1"/>
  <c r="B24" i="2"/>
  <c r="A23" i="1"/>
  <c r="B25" i="2"/>
  <c r="A24" i="1"/>
  <c r="B26" i="2"/>
  <c r="A25" i="1"/>
  <c r="B27" i="2"/>
  <c r="A26" i="1"/>
  <c r="B28" i="2"/>
  <c r="A27" i="1"/>
  <c r="B29" i="2"/>
  <c r="A28" i="1"/>
  <c r="B30" i="2"/>
  <c r="A29" i="1"/>
  <c r="B31" i="2"/>
  <c r="A30" i="1"/>
  <c r="B32" i="2"/>
  <c r="A31" i="1"/>
  <c r="B33" i="2"/>
  <c r="A32" i="1"/>
  <c r="B34" i="2"/>
  <c r="A33" i="1"/>
  <c r="B35" i="2"/>
  <c r="A34" i="1"/>
  <c r="B36" i="2"/>
  <c r="A35" i="1"/>
  <c r="B37" i="2"/>
  <c r="A36" i="1"/>
  <c r="B38" i="2"/>
  <c r="A37" i="1"/>
  <c r="B39" i="2"/>
  <c r="A38" i="1"/>
  <c r="B40" i="2"/>
  <c r="A39" i="1"/>
  <c r="B41" i="2"/>
  <c r="A40" i="1"/>
  <c r="B42" i="2"/>
  <c r="A41" i="1"/>
  <c r="B43" i="2"/>
  <c r="A42" i="1"/>
  <c r="B44" i="2"/>
  <c r="A43" i="1"/>
  <c r="B45" i="2"/>
  <c r="A44" i="1"/>
  <c r="B46" i="2"/>
  <c r="A45" i="1"/>
  <c r="B47" i="2"/>
  <c r="A46" i="1"/>
  <c r="B48" i="2"/>
  <c r="A47" i="1"/>
  <c r="B49" i="2"/>
  <c r="A48" i="1"/>
  <c r="B50" i="2"/>
  <c r="A49" i="1"/>
  <c r="B51" i="2"/>
  <c r="A50" i="1"/>
  <c r="B52" i="2"/>
  <c r="A51" i="1"/>
  <c r="B53" i="2"/>
  <c r="A52" i="1"/>
  <c r="A2" i="1"/>
</calcChain>
</file>

<file path=xl/sharedStrings.xml><?xml version="1.0" encoding="utf-8"?>
<sst xmlns="http://schemas.openxmlformats.org/spreadsheetml/2006/main" count="107" uniqueCount="107">
  <si>
    <t>United States</t>
  </si>
  <si>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</si>
  <si>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</si>
  <si>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</si>
  <si>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</si>
  <si>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</si>
  <si>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</si>
  <si>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</si>
  <si>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</si>
  <si>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</si>
  <si>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</si>
  <si>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</si>
  <si>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</si>
  <si>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</si>
  <si>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</si>
  <si>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</si>
  <si>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</si>
  <si>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</si>
  <si>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</si>
  <si>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</si>
  <si>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</si>
  <si>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</si>
  <si>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</si>
  <si>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</si>
  <si>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</si>
  <si>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</si>
  <si>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</si>
  <si>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</si>
  <si>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</si>
  <si>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</si>
  <si>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</si>
  <si>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</si>
  <si>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</si>
  <si>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</si>
  <si>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</si>
  <si>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</si>
  <si>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</si>
  <si>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</si>
  <si>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</si>
  <si>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</si>
  <si>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</si>
  <si>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</si>
  <si>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</si>
  <si>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</si>
  <si>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</si>
  <si>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</si>
  <si>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</si>
  <si>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</si>
  <si>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</si>
  <si>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</si>
  <si>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</si>
  <si>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</si>
  <si>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</si>
  <si>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</si>
  <si>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</si>
  <si>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</si>
  <si>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</si>
  <si>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</si>
  <si>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</si>
  <si>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</si>
  <si>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</si>
  <si>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</si>
  <si>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</si>
  <si>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</si>
  <si>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</si>
  <si>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</si>
  <si>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</si>
  <si>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</si>
  <si>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</si>
  <si>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</si>
  <si>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</si>
  <si>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</si>
  <si>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</si>
  <si>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</si>
  <si>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</si>
  <si>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</si>
  <si>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</si>
  <si>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</si>
  <si>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</si>
  <si>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</si>
  <si>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</si>
  <si>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</si>
  <si>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</si>
  <si>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</si>
  <si>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</si>
  <si>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</si>
  <si>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</si>
  <si>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</si>
  <si>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</si>
  <si>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</si>
  <si>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</si>
  <si>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</si>
  <si>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</si>
  <si>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</si>
  <si>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</si>
  <si>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</si>
  <si>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</si>
  <si>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</si>
  <si>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</si>
  <si>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</si>
  <si>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</si>
  <si>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</si>
  <si>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</si>
  <si>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</si>
  <si>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fips</t>
  </si>
  <si>
    <t>Fips</t>
  </si>
  <si>
    <t>Area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</si>
</sst>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</font>
    <font>
      <sz val="10"/>
      <color theme="1"/>
      <name val="MS sans serif"/>
    </font>
    <font>
      <b/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3" xfId="0" applyFont="1" applyBorder="1" applyProtection="1">
      <protection locked="0"/>
    </xf>
    <xf numFmtId="0" fontId="4" fillId="0" borderId="2" xfId="0" applyFont="1" applyBorder="1" applyAlignment="1" applyProtection="1">
      <alignment vertical="center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52"/>
  <sheetViews>
    <sheetView tabSelected="1" workbookViewId="0"/>
  </sheetViews>
  <sheetFormatPr baseColWidth="10" defaultColWidth="9.1640625" defaultRowHeight="15" x14ac:dyDescent="0.2"/>
  <cols>
    <col min="1" max="1" width="9.1640625" style="1"/>
    <col min="2" max="2" width="28.6640625" style="1" customWidth="1"/>
    <col min="3" max="12" width="14.6640625" style="7" customWidth="1"/>
    <col min="13" max="13" width="13" style="7" customWidth="1"/>
    <col min="14" max="16384" width="9.1640625" style="1"/>
  </cols>
  <sheetData>
    <row r="1" spans="1:13" s="2" customFormat="1" ht="17" customHeight="1" x14ac:dyDescent="0.2">
      <c r="A1" s="2" t="s">
        <v>104</v>
      </c>
      <c r="B1" s="4" t="s">
        <v>52</v>
      </c>
      <c r="C1" s="5">
        <v>2010</v>
      </c>
      <c r="D1" s="5">
        <v>2011</v>
      </c>
      <c r="E1" s="5">
        <v>2012</v>
      </c>
      <c r="F1" s="5">
        <v>2013</v>
      </c>
      <c r="G1" s="5">
        <v>2014</v>
      </c>
      <c r="H1" s="5">
        <v>2015</v>
      </c>
      <c r="I1" s="5">
        <v>2016</v>
      </c>
      <c r="J1" s="5">
        <v>2017</v>
      </c>
      <c r="K1" s="5">
        <v>2018</v>
      </c>
      <c r="L1" s="5">
        <v>2019</v>
      </c>
      <c r="M1" s="5">
        <v>2020</v>
      </c>
    </row>
    <row r="2" spans="1:13" x14ac:dyDescent="0.2">
      <c r="A2" s="1">
        <f>VLOOKUP(B2,Sheet1!B:C,2,FALSE)</f>
        <v>1</v>
      </c>
      <c r="B2" s="3" t="s">
        <v>1</v>
      </c>
      <c r="C2" s="6">
        <v>4785514</v>
      </c>
      <c r="D2" s="6">
        <v>4799642</v>
      </c>
      <c r="E2" s="6">
        <v>4816632</v>
      </c>
      <c r="F2" s="6">
        <v>4831586</v>
      </c>
      <c r="G2" s="6">
        <v>4843737</v>
      </c>
      <c r="H2" s="6">
        <v>4854803</v>
      </c>
      <c r="I2" s="6">
        <v>4866824</v>
      </c>
      <c r="J2" s="6">
        <v>4877989</v>
      </c>
      <c r="K2" s="6">
        <v>4891628</v>
      </c>
      <c r="L2" s="6">
        <v>4907965</v>
      </c>
      <c r="M2" s="6">
        <v>4921532</v>
      </c>
    </row>
    <row r="3" spans="1:13" x14ac:dyDescent="0.2">
      <c r="A3" s="1">
        <f>VLOOKUP(B3,Sheet1!B:C,2,FALSE)</f>
        <v>2</v>
      </c>
      <c r="B3" s="3" t="s">
        <v>2</v>
      </c>
      <c r="C3" s="6">
        <v>713982</v>
      </c>
      <c r="D3" s="6">
        <v>722349</v>
      </c>
      <c r="E3" s="6">
        <v>730810</v>
      </c>
      <c r="F3" s="6">
        <v>737626</v>
      </c>
      <c r="G3" s="6">
        <v>737075</v>
      </c>
      <c r="H3" s="6">
        <v>738430</v>
      </c>
      <c r="I3" s="6">
        <v>742575</v>
      </c>
      <c r="J3" s="6">
        <v>740983</v>
      </c>
      <c r="K3" s="6">
        <v>736624</v>
      </c>
      <c r="L3" s="6">
        <v>733603</v>
      </c>
      <c r="M3" s="6">
        <v>731158</v>
      </c>
    </row>
    <row r="4" spans="1:13" x14ac:dyDescent="0.2">
      <c r="A4" s="1">
        <f>VLOOKUP(B4,Sheet1!B:C,2,FALSE)</f>
        <v>4</v>
      </c>
      <c r="B4" s="3" t="s">
        <v>3</v>
      </c>
      <c r="C4" s="6">
        <v>6407342</v>
      </c>
      <c r="D4" s="6">
        <v>6473416</v>
      </c>
      <c r="E4" s="6">
        <v>6556344</v>
      </c>
      <c r="F4" s="6">
        <v>6634690</v>
      </c>
      <c r="G4" s="6">
        <v>6732873</v>
      </c>
      <c r="H4" s="6">
        <v>6832810</v>
      </c>
      <c r="I4" s="6">
        <v>6944767</v>
      </c>
      <c r="J4" s="6">
        <v>7048088</v>
      </c>
      <c r="K4" s="6">
        <v>7164228</v>
      </c>
      <c r="L4" s="6">
        <v>7291843</v>
      </c>
      <c r="M4" s="6">
        <v>7421401</v>
      </c>
    </row>
    <row r="5" spans="1:13" x14ac:dyDescent="0.2">
      <c r="A5" s="1">
        <f>VLOOKUP(B5,Sheet1!B:C,2,FALSE)</f>
        <v>5</v>
      </c>
      <c r="B5" s="3" t="s">
        <v>4</v>
      </c>
      <c r="C5" s="6">
        <v>2921998</v>
      </c>
      <c r="D5" s="6">
        <v>2941038</v>
      </c>
      <c r="E5" s="6">
        <v>2952876</v>
      </c>
      <c r="F5" s="6">
        <v>2960459</v>
      </c>
      <c r="G5" s="6">
        <v>2968759</v>
      </c>
      <c r="H5" s="6">
        <v>2979732</v>
      </c>
      <c r="I5" s="6">
        <v>2991815</v>
      </c>
      <c r="J5" s="6">
        <v>3003855</v>
      </c>
      <c r="K5" s="6">
        <v>3012161</v>
      </c>
      <c r="L5" s="6">
        <v>3020985</v>
      </c>
      <c r="M5" s="6">
        <v>3030522</v>
      </c>
    </row>
    <row r="6" spans="1:13" x14ac:dyDescent="0.2">
      <c r="A6" s="1">
        <f>VLOOKUP(B6,Sheet1!B:C,2,FALSE)</f>
        <v>6</v>
      </c>
      <c r="B6" s="3" t="s">
        <v>5</v>
      </c>
      <c r="C6" s="6">
        <v>37319550</v>
      </c>
      <c r="D6" s="6">
        <v>37636311</v>
      </c>
      <c r="E6" s="6">
        <v>37944551</v>
      </c>
      <c r="F6" s="6">
        <v>38253768</v>
      </c>
      <c r="G6" s="6">
        <v>38586706</v>
      </c>
      <c r="H6" s="6">
        <v>38904296</v>
      </c>
      <c r="I6" s="6">
        <v>39149186</v>
      </c>
      <c r="J6" s="6">
        <v>39337785</v>
      </c>
      <c r="K6" s="6">
        <v>39437463</v>
      </c>
      <c r="L6" s="6">
        <v>39437610</v>
      </c>
      <c r="M6" s="6">
        <v>39368078</v>
      </c>
    </row>
    <row r="7" spans="1:13" x14ac:dyDescent="0.2">
      <c r="A7" s="1">
        <f>VLOOKUP(B7,Sheet1!B:C,2,FALSE)</f>
        <v>8</v>
      </c>
      <c r="B7" s="3" t="s">
        <v>6</v>
      </c>
      <c r="C7" s="6">
        <v>5047539</v>
      </c>
      <c r="D7" s="6">
        <v>5121900</v>
      </c>
      <c r="E7" s="6">
        <v>5193660</v>
      </c>
      <c r="F7" s="6">
        <v>5270774</v>
      </c>
      <c r="G7" s="6">
        <v>5352637</v>
      </c>
      <c r="H7" s="6">
        <v>5454328</v>
      </c>
      <c r="I7" s="6">
        <v>5543844</v>
      </c>
      <c r="J7" s="6">
        <v>5617421</v>
      </c>
      <c r="K7" s="6">
        <v>5697155</v>
      </c>
      <c r="L7" s="6">
        <v>5758486</v>
      </c>
      <c r="M7" s="6">
        <v>5807719</v>
      </c>
    </row>
    <row r="8" spans="1:13" x14ac:dyDescent="0.2">
      <c r="A8" s="1">
        <f>VLOOKUP(B8,Sheet1!B:C,2,FALSE)</f>
        <v>9</v>
      </c>
      <c r="B8" s="3" t="s">
        <v>7</v>
      </c>
      <c r="C8" s="6">
        <v>3579173</v>
      </c>
      <c r="D8" s="6">
        <v>3588632</v>
      </c>
      <c r="E8" s="6">
        <v>3595211</v>
      </c>
      <c r="F8" s="6">
        <v>3595792</v>
      </c>
      <c r="G8" s="6">
        <v>3595697</v>
      </c>
      <c r="H8" s="6">
        <v>3588561</v>
      </c>
      <c r="I8" s="6">
        <v>3579830</v>
      </c>
      <c r="J8" s="6">
        <v>3575324</v>
      </c>
      <c r="K8" s="6">
        <v>3574561</v>
      </c>
      <c r="L8" s="6">
        <v>3566022</v>
      </c>
      <c r="M8" s="6">
        <v>3557006</v>
      </c>
    </row>
    <row r="9" spans="1:13" x14ac:dyDescent="0.2">
      <c r="A9" s="1">
        <f>VLOOKUP(B9,Sheet1!B:C,2,FALSE)</f>
        <v>10</v>
      </c>
      <c r="B9" s="3" t="s">
        <v>8</v>
      </c>
      <c r="C9" s="6">
        <v>899647</v>
      </c>
      <c r="D9" s="6">
        <v>907590</v>
      </c>
      <c r="E9" s="6">
        <v>915518</v>
      </c>
      <c r="F9" s="6">
        <v>924062</v>
      </c>
      <c r="G9" s="6">
        <v>933131</v>
      </c>
      <c r="H9" s="6">
        <v>942065</v>
      </c>
      <c r="I9" s="6">
        <v>949989</v>
      </c>
      <c r="J9" s="6">
        <v>957942</v>
      </c>
      <c r="K9" s="6">
        <v>966985</v>
      </c>
      <c r="L9" s="6">
        <v>976668</v>
      </c>
      <c r="M9" s="6">
        <v>986809</v>
      </c>
    </row>
    <row r="10" spans="1:13" x14ac:dyDescent="0.2">
      <c r="A10" s="1">
        <f>VLOOKUP(B10,Sheet1!B:C,2,FALSE)</f>
        <v>11</v>
      </c>
      <c r="B10" s="3" t="s">
        <v>9</v>
      </c>
      <c r="C10" s="6">
        <v>605282</v>
      </c>
      <c r="D10" s="6">
        <v>620290</v>
      </c>
      <c r="E10" s="6">
        <v>635737</v>
      </c>
      <c r="F10" s="6">
        <v>651559</v>
      </c>
      <c r="G10" s="6">
        <v>663603</v>
      </c>
      <c r="H10" s="6">
        <v>677014</v>
      </c>
      <c r="I10" s="6">
        <v>687576</v>
      </c>
      <c r="J10" s="6">
        <v>697079</v>
      </c>
      <c r="K10" s="6">
        <v>704147</v>
      </c>
      <c r="L10" s="6">
        <v>708253</v>
      </c>
      <c r="M10" s="6">
        <v>712816</v>
      </c>
    </row>
    <row r="11" spans="1:13" x14ac:dyDescent="0.2">
      <c r="A11" s="1">
        <f>VLOOKUP(B11,Sheet1!B:C,2,FALSE)</f>
        <v>12</v>
      </c>
      <c r="B11" s="3" t="s">
        <v>10</v>
      </c>
      <c r="C11" s="6">
        <v>18846143</v>
      </c>
      <c r="D11" s="6">
        <v>19055607</v>
      </c>
      <c r="E11" s="6">
        <v>19302016</v>
      </c>
      <c r="F11" s="6">
        <v>19551678</v>
      </c>
      <c r="G11" s="6">
        <v>19853880</v>
      </c>
      <c r="H11" s="6">
        <v>20219111</v>
      </c>
      <c r="I11" s="6">
        <v>20627237</v>
      </c>
      <c r="J11" s="6">
        <v>20977089</v>
      </c>
      <c r="K11" s="6">
        <v>21254926</v>
      </c>
      <c r="L11" s="6">
        <v>21492056</v>
      </c>
      <c r="M11" s="6">
        <v>21733312</v>
      </c>
    </row>
    <row r="12" spans="1:13" x14ac:dyDescent="0.2">
      <c r="A12" s="1">
        <f>VLOOKUP(B12,Sheet1!B:C,2,FALSE)</f>
        <v>13</v>
      </c>
      <c r="B12" s="3" t="s">
        <v>11</v>
      </c>
      <c r="C12" s="6">
        <v>9712209</v>
      </c>
      <c r="D12" s="6">
        <v>9803630</v>
      </c>
      <c r="E12" s="6">
        <v>9903580</v>
      </c>
      <c r="F12" s="6">
        <v>9975592</v>
      </c>
      <c r="G12" s="6">
        <v>10071204</v>
      </c>
      <c r="H12" s="6">
        <v>10183353</v>
      </c>
      <c r="I12" s="6">
        <v>10308442</v>
      </c>
      <c r="J12" s="6">
        <v>10417031</v>
      </c>
      <c r="K12" s="6">
        <v>10519389</v>
      </c>
      <c r="L12" s="6">
        <v>10628020</v>
      </c>
      <c r="M12" s="6">
        <v>10710017</v>
      </c>
    </row>
    <row r="13" spans="1:13" x14ac:dyDescent="0.2">
      <c r="A13" s="1">
        <f>VLOOKUP(B13,Sheet1!B:C,2,FALSE)</f>
        <v>15</v>
      </c>
      <c r="B13" s="3" t="s">
        <v>12</v>
      </c>
      <c r="C13" s="6">
        <v>1364004</v>
      </c>
      <c r="D13" s="6">
        <v>1379562</v>
      </c>
      <c r="E13" s="6">
        <v>1395199</v>
      </c>
      <c r="F13" s="6">
        <v>1408822</v>
      </c>
      <c r="G13" s="6">
        <v>1415335</v>
      </c>
      <c r="H13" s="6">
        <v>1422999</v>
      </c>
      <c r="I13" s="6">
        <v>1428885</v>
      </c>
      <c r="J13" s="6">
        <v>1425763</v>
      </c>
      <c r="K13" s="6">
        <v>1423102</v>
      </c>
      <c r="L13" s="6">
        <v>1415615</v>
      </c>
      <c r="M13" s="6">
        <v>1407006</v>
      </c>
    </row>
    <row r="14" spans="1:13" x14ac:dyDescent="0.2">
      <c r="A14" s="1">
        <f>VLOOKUP(B14,Sheet1!B:C,2,FALSE)</f>
        <v>16</v>
      </c>
      <c r="B14" s="3" t="s">
        <v>13</v>
      </c>
      <c r="C14" s="6">
        <v>1570819</v>
      </c>
      <c r="D14" s="6">
        <v>1584272</v>
      </c>
      <c r="E14" s="6">
        <v>1595910</v>
      </c>
      <c r="F14" s="6">
        <v>1612053</v>
      </c>
      <c r="G14" s="6">
        <v>1632248</v>
      </c>
      <c r="H14" s="6">
        <v>1652495</v>
      </c>
      <c r="I14" s="6">
        <v>1684036</v>
      </c>
      <c r="J14" s="6">
        <v>1719745</v>
      </c>
      <c r="K14" s="6">
        <v>1752074</v>
      </c>
      <c r="L14" s="6">
        <v>1789060</v>
      </c>
      <c r="M14" s="6">
        <v>1826913</v>
      </c>
    </row>
    <row r="15" spans="1:13" x14ac:dyDescent="0.2">
      <c r="A15" s="1">
        <f>VLOOKUP(B15,Sheet1!B:C,2,FALSE)</f>
        <v>17</v>
      </c>
      <c r="B15" s="3" t="s">
        <v>14</v>
      </c>
      <c r="C15" s="6">
        <v>12840545</v>
      </c>
      <c r="D15" s="6">
        <v>12867783</v>
      </c>
      <c r="E15" s="6">
        <v>12883029</v>
      </c>
      <c r="F15" s="6">
        <v>12895778</v>
      </c>
      <c r="G15" s="6">
        <v>12885092</v>
      </c>
      <c r="H15" s="6">
        <v>12859585</v>
      </c>
      <c r="I15" s="6">
        <v>12821709</v>
      </c>
      <c r="J15" s="6">
        <v>12779893</v>
      </c>
      <c r="K15" s="6">
        <v>12724685</v>
      </c>
      <c r="L15" s="6">
        <v>12667017</v>
      </c>
      <c r="M15" s="6">
        <v>12587530</v>
      </c>
    </row>
    <row r="16" spans="1:13" x14ac:dyDescent="0.2">
      <c r="A16" s="1">
        <f>VLOOKUP(B16,Sheet1!B:C,2,FALSE)</f>
        <v>18</v>
      </c>
      <c r="B16" s="3" t="s">
        <v>15</v>
      </c>
      <c r="C16" s="6">
        <v>6490555</v>
      </c>
      <c r="D16" s="6">
        <v>6517250</v>
      </c>
      <c r="E16" s="6">
        <v>6538989</v>
      </c>
      <c r="F16" s="6">
        <v>6570575</v>
      </c>
      <c r="G16" s="6">
        <v>6596019</v>
      </c>
      <c r="H16" s="6">
        <v>6611442</v>
      </c>
      <c r="I16" s="6">
        <v>6637898</v>
      </c>
      <c r="J16" s="6">
        <v>6662068</v>
      </c>
      <c r="K16" s="6">
        <v>6698481</v>
      </c>
      <c r="L16" s="6">
        <v>6731010</v>
      </c>
      <c r="M16" s="6">
        <v>6754953</v>
      </c>
    </row>
    <row r="17" spans="1:13" x14ac:dyDescent="0.2">
      <c r="A17" s="1">
        <f>VLOOKUP(B17,Sheet1!B:C,2,FALSE)</f>
        <v>19</v>
      </c>
      <c r="B17" s="3" t="s">
        <v>16</v>
      </c>
      <c r="C17" s="6">
        <v>3050819</v>
      </c>
      <c r="D17" s="6">
        <v>3066772</v>
      </c>
      <c r="E17" s="6">
        <v>3076844</v>
      </c>
      <c r="F17" s="6">
        <v>3093935</v>
      </c>
      <c r="G17" s="6">
        <v>3110643</v>
      </c>
      <c r="H17" s="6">
        <v>3122541</v>
      </c>
      <c r="I17" s="6">
        <v>3133210</v>
      </c>
      <c r="J17" s="6">
        <v>3143734</v>
      </c>
      <c r="K17" s="6">
        <v>3149900</v>
      </c>
      <c r="L17" s="6">
        <v>3159596</v>
      </c>
      <c r="M17" s="6">
        <v>3163561</v>
      </c>
    </row>
    <row r="18" spans="1:13" x14ac:dyDescent="0.2">
      <c r="A18" s="1">
        <f>VLOOKUP(B18,Sheet1!B:C,2,FALSE)</f>
        <v>20</v>
      </c>
      <c r="B18" s="3" t="s">
        <v>17</v>
      </c>
      <c r="C18" s="6">
        <v>2858266</v>
      </c>
      <c r="D18" s="6">
        <v>2869677</v>
      </c>
      <c r="E18" s="6">
        <v>2886024</v>
      </c>
      <c r="F18" s="6">
        <v>2894306</v>
      </c>
      <c r="G18" s="6">
        <v>2901861</v>
      </c>
      <c r="H18" s="6">
        <v>2910717</v>
      </c>
      <c r="I18" s="6">
        <v>2912977</v>
      </c>
      <c r="J18" s="6">
        <v>2910892</v>
      </c>
      <c r="K18" s="6">
        <v>2912748</v>
      </c>
      <c r="L18" s="6">
        <v>2912635</v>
      </c>
      <c r="M18" s="6">
        <v>2913805</v>
      </c>
    </row>
    <row r="19" spans="1:13" x14ac:dyDescent="0.2">
      <c r="A19" s="1">
        <f>VLOOKUP(B19,Sheet1!B:C,2,FALSE)</f>
        <v>21</v>
      </c>
      <c r="B19" s="3" t="s">
        <v>18</v>
      </c>
      <c r="C19" s="6">
        <v>4348464</v>
      </c>
      <c r="D19" s="6">
        <v>4370817</v>
      </c>
      <c r="E19" s="6">
        <v>4387865</v>
      </c>
      <c r="F19" s="6">
        <v>4406906</v>
      </c>
      <c r="G19" s="6">
        <v>4416992</v>
      </c>
      <c r="H19" s="6">
        <v>4429126</v>
      </c>
      <c r="I19" s="6">
        <v>4440306</v>
      </c>
      <c r="J19" s="6">
        <v>4455590</v>
      </c>
      <c r="K19" s="6">
        <v>4464273</v>
      </c>
      <c r="L19" s="6">
        <v>4472345</v>
      </c>
      <c r="M19" s="6">
        <v>4477251</v>
      </c>
    </row>
    <row r="20" spans="1:13" x14ac:dyDescent="0.2">
      <c r="A20" s="1">
        <f>VLOOKUP(B20,Sheet1!B:C,2,FALSE)</f>
        <v>22</v>
      </c>
      <c r="B20" s="3" t="s">
        <v>19</v>
      </c>
      <c r="C20" s="6">
        <v>4544635</v>
      </c>
      <c r="D20" s="6">
        <v>4576244</v>
      </c>
      <c r="E20" s="6">
        <v>4602067</v>
      </c>
      <c r="F20" s="6">
        <v>4626040</v>
      </c>
      <c r="G20" s="6">
        <v>4645938</v>
      </c>
      <c r="H20" s="6">
        <v>4666998</v>
      </c>
      <c r="I20" s="6">
        <v>4681346</v>
      </c>
      <c r="J20" s="6">
        <v>4673673</v>
      </c>
      <c r="K20" s="6">
        <v>4664450</v>
      </c>
      <c r="L20" s="6">
        <v>4658285</v>
      </c>
      <c r="M20" s="6">
        <v>4645318</v>
      </c>
    </row>
    <row r="21" spans="1:13" x14ac:dyDescent="0.2">
      <c r="A21" s="1">
        <f>VLOOKUP(B21,Sheet1!B:C,2,FALSE)</f>
        <v>23</v>
      </c>
      <c r="B21" s="3" t="s">
        <v>20</v>
      </c>
      <c r="C21" s="6">
        <v>1327651</v>
      </c>
      <c r="D21" s="6">
        <v>1328473</v>
      </c>
      <c r="E21" s="6">
        <v>1328094</v>
      </c>
      <c r="F21" s="6">
        <v>1328543</v>
      </c>
      <c r="G21" s="6">
        <v>1331217</v>
      </c>
      <c r="H21" s="6">
        <v>1329098</v>
      </c>
      <c r="I21" s="6">
        <v>1332348</v>
      </c>
      <c r="J21" s="6">
        <v>1335743</v>
      </c>
      <c r="K21" s="6">
        <v>1340123</v>
      </c>
      <c r="L21" s="6">
        <v>1345770</v>
      </c>
      <c r="M21" s="6">
        <v>1350141</v>
      </c>
    </row>
    <row r="22" spans="1:13" x14ac:dyDescent="0.2">
      <c r="A22" s="1">
        <f>VLOOKUP(B22,Sheet1!B:C,2,FALSE)</f>
        <v>24</v>
      </c>
      <c r="B22" s="3" t="s">
        <v>21</v>
      </c>
      <c r="C22" s="6">
        <v>5788784</v>
      </c>
      <c r="D22" s="6">
        <v>5840241</v>
      </c>
      <c r="E22" s="6">
        <v>5888375</v>
      </c>
      <c r="F22" s="6">
        <v>5925197</v>
      </c>
      <c r="G22" s="6">
        <v>5960064</v>
      </c>
      <c r="H22" s="6">
        <v>5988528</v>
      </c>
      <c r="I22" s="6">
        <v>6007014</v>
      </c>
      <c r="J22" s="6">
        <v>6028186</v>
      </c>
      <c r="K22" s="6">
        <v>6042153</v>
      </c>
      <c r="L22" s="6">
        <v>6054954</v>
      </c>
      <c r="M22" s="6">
        <v>6055802</v>
      </c>
    </row>
    <row r="23" spans="1:13" x14ac:dyDescent="0.2">
      <c r="A23" s="1">
        <f>VLOOKUP(B23,Sheet1!B:C,2,FALSE)</f>
        <v>25</v>
      </c>
      <c r="B23" s="3" t="s">
        <v>22</v>
      </c>
      <c r="C23" s="6">
        <v>6566440</v>
      </c>
      <c r="D23" s="6">
        <v>6614218</v>
      </c>
      <c r="E23" s="6">
        <v>6664269</v>
      </c>
      <c r="F23" s="6">
        <v>6715158</v>
      </c>
      <c r="G23" s="6">
        <v>6764864</v>
      </c>
      <c r="H23" s="6">
        <v>6797484</v>
      </c>
      <c r="I23" s="6">
        <v>6827280</v>
      </c>
      <c r="J23" s="6">
        <v>6863560</v>
      </c>
      <c r="K23" s="6">
        <v>6885720</v>
      </c>
      <c r="L23" s="6">
        <v>6894883</v>
      </c>
      <c r="M23" s="6">
        <v>6893574</v>
      </c>
    </row>
    <row r="24" spans="1:13" x14ac:dyDescent="0.2">
      <c r="A24" s="1">
        <f>VLOOKUP(B24,Sheet1!B:C,2,FALSE)</f>
        <v>26</v>
      </c>
      <c r="B24" s="3" t="s">
        <v>23</v>
      </c>
      <c r="C24" s="6">
        <v>9877597</v>
      </c>
      <c r="D24" s="6">
        <v>9883053</v>
      </c>
      <c r="E24" s="6">
        <v>9898289</v>
      </c>
      <c r="F24" s="6">
        <v>9914802</v>
      </c>
      <c r="G24" s="6">
        <v>9932033</v>
      </c>
      <c r="H24" s="6">
        <v>9934483</v>
      </c>
      <c r="I24" s="6">
        <v>9954117</v>
      </c>
      <c r="J24" s="6">
        <v>9976752</v>
      </c>
      <c r="K24" s="6">
        <v>9987286</v>
      </c>
      <c r="L24" s="6">
        <v>9984795</v>
      </c>
      <c r="M24" s="6">
        <v>9966555</v>
      </c>
    </row>
    <row r="25" spans="1:13" x14ac:dyDescent="0.2">
      <c r="A25" s="1">
        <f>VLOOKUP(B25,Sheet1!B:C,2,FALSE)</f>
        <v>27</v>
      </c>
      <c r="B25" s="3" t="s">
        <v>24</v>
      </c>
      <c r="C25" s="6">
        <v>5310934</v>
      </c>
      <c r="D25" s="6">
        <v>5346620</v>
      </c>
      <c r="E25" s="6">
        <v>5377500</v>
      </c>
      <c r="F25" s="6">
        <v>5414722</v>
      </c>
      <c r="G25" s="6">
        <v>5452665</v>
      </c>
      <c r="H25" s="6">
        <v>5484002</v>
      </c>
      <c r="I25" s="6">
        <v>5525360</v>
      </c>
      <c r="J25" s="6">
        <v>5569283</v>
      </c>
      <c r="K25" s="6">
        <v>5608762</v>
      </c>
      <c r="L25" s="6">
        <v>5640053</v>
      </c>
      <c r="M25" s="6">
        <v>5657342</v>
      </c>
    </row>
    <row r="26" spans="1:13" x14ac:dyDescent="0.2">
      <c r="A26" s="1">
        <f>VLOOKUP(B26,Sheet1!B:C,2,FALSE)</f>
        <v>28</v>
      </c>
      <c r="B26" s="3" t="s">
        <v>25</v>
      </c>
      <c r="C26" s="6">
        <v>2970615</v>
      </c>
      <c r="D26" s="6">
        <v>2979147</v>
      </c>
      <c r="E26" s="6">
        <v>2984599</v>
      </c>
      <c r="F26" s="6">
        <v>2989839</v>
      </c>
      <c r="G26" s="6">
        <v>2991892</v>
      </c>
      <c r="H26" s="6">
        <v>2990231</v>
      </c>
      <c r="I26" s="6">
        <v>2990595</v>
      </c>
      <c r="J26" s="6">
        <v>2990674</v>
      </c>
      <c r="K26" s="6">
        <v>2982879</v>
      </c>
      <c r="L26" s="6">
        <v>2978227</v>
      </c>
      <c r="M26" s="6">
        <v>2966786</v>
      </c>
    </row>
    <row r="27" spans="1:13" x14ac:dyDescent="0.2">
      <c r="A27" s="1">
        <f>VLOOKUP(B27,Sheet1!B:C,2,FALSE)</f>
        <v>29</v>
      </c>
      <c r="B27" s="3" t="s">
        <v>26</v>
      </c>
      <c r="C27" s="6">
        <v>5996089</v>
      </c>
      <c r="D27" s="6">
        <v>6011182</v>
      </c>
      <c r="E27" s="6">
        <v>6026027</v>
      </c>
      <c r="F27" s="6">
        <v>6042989</v>
      </c>
      <c r="G27" s="6">
        <v>6059130</v>
      </c>
      <c r="H27" s="6">
        <v>6075411</v>
      </c>
      <c r="I27" s="6">
        <v>6091384</v>
      </c>
      <c r="J27" s="6">
        <v>6111382</v>
      </c>
      <c r="K27" s="6">
        <v>6125986</v>
      </c>
      <c r="L27" s="6">
        <v>6140475</v>
      </c>
      <c r="M27" s="6">
        <v>6151548</v>
      </c>
    </row>
    <row r="28" spans="1:13" x14ac:dyDescent="0.2">
      <c r="A28" s="1">
        <f>VLOOKUP(B28,Sheet1!B:C,2,FALSE)</f>
        <v>30</v>
      </c>
      <c r="B28" s="3" t="s">
        <v>27</v>
      </c>
      <c r="C28" s="6">
        <v>990730</v>
      </c>
      <c r="D28" s="6">
        <v>997518</v>
      </c>
      <c r="E28" s="6">
        <v>1004168</v>
      </c>
      <c r="F28" s="6">
        <v>1014158</v>
      </c>
      <c r="G28" s="6">
        <v>1022657</v>
      </c>
      <c r="H28" s="6">
        <v>1031495</v>
      </c>
      <c r="I28" s="6">
        <v>1042137</v>
      </c>
      <c r="J28" s="6">
        <v>1053862</v>
      </c>
      <c r="K28" s="6">
        <v>1061818</v>
      </c>
      <c r="L28" s="6">
        <v>1070123</v>
      </c>
      <c r="M28" s="6">
        <v>1080577</v>
      </c>
    </row>
    <row r="29" spans="1:13" x14ac:dyDescent="0.2">
      <c r="A29" s="1">
        <f>VLOOKUP(B29,Sheet1!B:C,2,FALSE)</f>
        <v>31</v>
      </c>
      <c r="B29" s="3" t="s">
        <v>28</v>
      </c>
      <c r="C29" s="6">
        <v>1829591</v>
      </c>
      <c r="D29" s="6">
        <v>1840914</v>
      </c>
      <c r="E29" s="6">
        <v>1853691</v>
      </c>
      <c r="F29" s="6">
        <v>1865813</v>
      </c>
      <c r="G29" s="6">
        <v>1879955</v>
      </c>
      <c r="H29" s="6">
        <v>1892059</v>
      </c>
      <c r="I29" s="6">
        <v>1906483</v>
      </c>
      <c r="J29" s="6">
        <v>1916998</v>
      </c>
      <c r="K29" s="6">
        <v>1925512</v>
      </c>
      <c r="L29" s="6">
        <v>1932571</v>
      </c>
      <c r="M29" s="6">
        <v>1937552</v>
      </c>
    </row>
    <row r="30" spans="1:13" x14ac:dyDescent="0.2">
      <c r="A30" s="1">
        <f>VLOOKUP(B30,Sheet1!B:C,2,FALSE)</f>
        <v>32</v>
      </c>
      <c r="B30" s="3" t="s">
        <v>29</v>
      </c>
      <c r="C30" s="6">
        <v>2702483</v>
      </c>
      <c r="D30" s="6">
        <v>2713114</v>
      </c>
      <c r="E30" s="6">
        <v>2744670</v>
      </c>
      <c r="F30" s="6">
        <v>2776956</v>
      </c>
      <c r="G30" s="6">
        <v>2818935</v>
      </c>
      <c r="H30" s="6">
        <v>2868531</v>
      </c>
      <c r="I30" s="6">
        <v>2919555</v>
      </c>
      <c r="J30" s="6">
        <v>2972097</v>
      </c>
      <c r="K30" s="6">
        <v>3030725</v>
      </c>
      <c r="L30" s="6">
        <v>3090771</v>
      </c>
      <c r="M30" s="6">
        <v>3138259</v>
      </c>
    </row>
    <row r="31" spans="1:13" x14ac:dyDescent="0.2">
      <c r="A31" s="1">
        <f>VLOOKUP(B31,Sheet1!B:C,2,FALSE)</f>
        <v>33</v>
      </c>
      <c r="B31" s="3" t="s">
        <v>30</v>
      </c>
      <c r="C31" s="6">
        <v>1316807</v>
      </c>
      <c r="D31" s="6">
        <v>1320444</v>
      </c>
      <c r="E31" s="6">
        <v>1324677</v>
      </c>
      <c r="F31" s="6">
        <v>1327272</v>
      </c>
      <c r="G31" s="6">
        <v>1334257</v>
      </c>
      <c r="H31" s="6">
        <v>1337480</v>
      </c>
      <c r="I31" s="6">
        <v>1343694</v>
      </c>
      <c r="J31" s="6">
        <v>1350395</v>
      </c>
      <c r="K31" s="6">
        <v>1355064</v>
      </c>
      <c r="L31" s="6">
        <v>1360783</v>
      </c>
      <c r="M31" s="6">
        <v>1366275</v>
      </c>
    </row>
    <row r="32" spans="1:13" x14ac:dyDescent="0.2">
      <c r="A32" s="1">
        <f>VLOOKUP(B32,Sheet1!B:C,2,FALSE)</f>
        <v>34</v>
      </c>
      <c r="B32" s="3" t="s">
        <v>31</v>
      </c>
      <c r="C32" s="6">
        <v>8799451</v>
      </c>
      <c r="D32" s="6">
        <v>8828552</v>
      </c>
      <c r="E32" s="6">
        <v>8845671</v>
      </c>
      <c r="F32" s="6">
        <v>8857821</v>
      </c>
      <c r="G32" s="6">
        <v>8867277</v>
      </c>
      <c r="H32" s="6">
        <v>8870312</v>
      </c>
      <c r="I32" s="6">
        <v>8873584</v>
      </c>
      <c r="J32" s="6">
        <v>8888147</v>
      </c>
      <c r="K32" s="6">
        <v>8891730</v>
      </c>
      <c r="L32" s="6">
        <v>8891258</v>
      </c>
      <c r="M32" s="6">
        <v>8882371</v>
      </c>
    </row>
    <row r="33" spans="1:13" x14ac:dyDescent="0.2">
      <c r="A33" s="1">
        <f>VLOOKUP(B33,Sheet1!B:C,2,FALSE)</f>
        <v>35</v>
      </c>
      <c r="B33" s="3" t="s">
        <v>32</v>
      </c>
      <c r="C33" s="6">
        <v>2064614</v>
      </c>
      <c r="D33" s="6">
        <v>2080707</v>
      </c>
      <c r="E33" s="6">
        <v>2087715</v>
      </c>
      <c r="F33" s="6">
        <v>2092833</v>
      </c>
      <c r="G33" s="6">
        <v>2090236</v>
      </c>
      <c r="H33" s="6">
        <v>2090071</v>
      </c>
      <c r="I33" s="6">
        <v>2092555</v>
      </c>
      <c r="J33" s="6">
        <v>2092844</v>
      </c>
      <c r="K33" s="6">
        <v>2093754</v>
      </c>
      <c r="L33" s="6">
        <v>2099634</v>
      </c>
      <c r="M33" s="6">
        <v>2106319</v>
      </c>
    </row>
    <row r="34" spans="1:13" x14ac:dyDescent="0.2">
      <c r="A34" s="1">
        <f>VLOOKUP(B34,Sheet1!B:C,2,FALSE)</f>
        <v>36</v>
      </c>
      <c r="B34" s="3" t="s">
        <v>33</v>
      </c>
      <c r="C34" s="6">
        <v>19399956</v>
      </c>
      <c r="D34" s="6">
        <v>19499921</v>
      </c>
      <c r="E34" s="6">
        <v>19574362</v>
      </c>
      <c r="F34" s="6">
        <v>19626488</v>
      </c>
      <c r="G34" s="6">
        <v>19653431</v>
      </c>
      <c r="H34" s="6">
        <v>19657321</v>
      </c>
      <c r="I34" s="6">
        <v>19636391</v>
      </c>
      <c r="J34" s="6">
        <v>19593849</v>
      </c>
      <c r="K34" s="6">
        <v>19544098</v>
      </c>
      <c r="L34" s="6">
        <v>19463131</v>
      </c>
      <c r="M34" s="6">
        <v>19336776</v>
      </c>
    </row>
    <row r="35" spans="1:13" x14ac:dyDescent="0.2">
      <c r="A35" s="1">
        <f>VLOOKUP(B35,Sheet1!B:C,2,FALSE)</f>
        <v>37</v>
      </c>
      <c r="B35" s="3" t="s">
        <v>34</v>
      </c>
      <c r="C35" s="6">
        <v>9574586</v>
      </c>
      <c r="D35" s="6">
        <v>9658913</v>
      </c>
      <c r="E35" s="6">
        <v>9751810</v>
      </c>
      <c r="F35" s="6">
        <v>9846717</v>
      </c>
      <c r="G35" s="6">
        <v>9937295</v>
      </c>
      <c r="H35" s="6">
        <v>10037218</v>
      </c>
      <c r="I35" s="6">
        <v>10161802</v>
      </c>
      <c r="J35" s="6">
        <v>10275758</v>
      </c>
      <c r="K35" s="6">
        <v>10391358</v>
      </c>
      <c r="L35" s="6">
        <v>10501384</v>
      </c>
      <c r="M35" s="6">
        <v>10600823</v>
      </c>
    </row>
    <row r="36" spans="1:13" x14ac:dyDescent="0.2">
      <c r="A36" s="1">
        <f>VLOOKUP(B36,Sheet1!B:C,2,FALSE)</f>
        <v>38</v>
      </c>
      <c r="B36" s="3" t="s">
        <v>35</v>
      </c>
      <c r="C36" s="6">
        <v>674752</v>
      </c>
      <c r="D36" s="6">
        <v>685526</v>
      </c>
      <c r="E36" s="6">
        <v>702227</v>
      </c>
      <c r="F36" s="6">
        <v>723149</v>
      </c>
      <c r="G36" s="6">
        <v>738736</v>
      </c>
      <c r="H36" s="6">
        <v>755537</v>
      </c>
      <c r="I36" s="6">
        <v>756114</v>
      </c>
      <c r="J36" s="6">
        <v>756755</v>
      </c>
      <c r="K36" s="6">
        <v>760062</v>
      </c>
      <c r="L36" s="6">
        <v>763724</v>
      </c>
      <c r="M36" s="6">
        <v>765309</v>
      </c>
    </row>
    <row r="37" spans="1:13" x14ac:dyDescent="0.2">
      <c r="A37" s="1">
        <f>VLOOKUP(B37,Sheet1!B:C,2,FALSE)</f>
        <v>39</v>
      </c>
      <c r="B37" s="3" t="s">
        <v>36</v>
      </c>
      <c r="C37" s="6">
        <v>11539449</v>
      </c>
      <c r="D37" s="6">
        <v>11545735</v>
      </c>
      <c r="E37" s="6">
        <v>11550971</v>
      </c>
      <c r="F37" s="6">
        <v>11579692</v>
      </c>
      <c r="G37" s="6">
        <v>11606573</v>
      </c>
      <c r="H37" s="6">
        <v>11622315</v>
      </c>
      <c r="I37" s="6">
        <v>11640060</v>
      </c>
      <c r="J37" s="6">
        <v>11665706</v>
      </c>
      <c r="K37" s="6">
        <v>11680892</v>
      </c>
      <c r="L37" s="6">
        <v>11696507</v>
      </c>
      <c r="M37" s="6">
        <v>11693217</v>
      </c>
    </row>
    <row r="38" spans="1:13" x14ac:dyDescent="0.2">
      <c r="A38" s="1">
        <f>VLOOKUP(B38,Sheet1!B:C,2,FALSE)</f>
        <v>40</v>
      </c>
      <c r="B38" s="3" t="s">
        <v>37</v>
      </c>
      <c r="C38" s="6">
        <v>3760014</v>
      </c>
      <c r="D38" s="6">
        <v>3788824</v>
      </c>
      <c r="E38" s="6">
        <v>3819320</v>
      </c>
      <c r="F38" s="6">
        <v>3853891</v>
      </c>
      <c r="G38" s="6">
        <v>3879187</v>
      </c>
      <c r="H38" s="6">
        <v>3910518</v>
      </c>
      <c r="I38" s="6">
        <v>3928143</v>
      </c>
      <c r="J38" s="6">
        <v>3933602</v>
      </c>
      <c r="K38" s="6">
        <v>3943488</v>
      </c>
      <c r="L38" s="6">
        <v>3960676</v>
      </c>
      <c r="M38" s="6">
        <v>3980783</v>
      </c>
    </row>
    <row r="39" spans="1:13" x14ac:dyDescent="0.2">
      <c r="A39" s="1">
        <f>VLOOKUP(B39,Sheet1!B:C,2,FALSE)</f>
        <v>41</v>
      </c>
      <c r="B39" s="3" t="s">
        <v>38</v>
      </c>
      <c r="C39" s="6">
        <v>3837614</v>
      </c>
      <c r="D39" s="6">
        <v>3872672</v>
      </c>
      <c r="E39" s="6">
        <v>3900102</v>
      </c>
      <c r="F39" s="6">
        <v>3924110</v>
      </c>
      <c r="G39" s="6">
        <v>3965447</v>
      </c>
      <c r="H39" s="6">
        <v>4018542</v>
      </c>
      <c r="I39" s="6">
        <v>4093271</v>
      </c>
      <c r="J39" s="6">
        <v>4147294</v>
      </c>
      <c r="K39" s="6">
        <v>4183538</v>
      </c>
      <c r="L39" s="6">
        <v>4216116</v>
      </c>
      <c r="M39" s="6">
        <v>4241507</v>
      </c>
    </row>
    <row r="40" spans="1:13" x14ac:dyDescent="0.2">
      <c r="A40" s="1">
        <f>VLOOKUP(B40,Sheet1!B:C,2,FALSE)</f>
        <v>42</v>
      </c>
      <c r="B40" s="3" t="s">
        <v>39</v>
      </c>
      <c r="C40" s="6">
        <v>12711406</v>
      </c>
      <c r="D40" s="6">
        <v>12747052</v>
      </c>
      <c r="E40" s="6">
        <v>12769123</v>
      </c>
      <c r="F40" s="6">
        <v>12779538</v>
      </c>
      <c r="G40" s="6">
        <v>12792392</v>
      </c>
      <c r="H40" s="6">
        <v>12789838</v>
      </c>
      <c r="I40" s="6">
        <v>12788468</v>
      </c>
      <c r="J40" s="6">
        <v>12794679</v>
      </c>
      <c r="K40" s="6">
        <v>12809107</v>
      </c>
      <c r="L40" s="6">
        <v>12798883</v>
      </c>
      <c r="M40" s="6">
        <v>12783254</v>
      </c>
    </row>
    <row r="41" spans="1:13" x14ac:dyDescent="0.2">
      <c r="A41" s="1">
        <f>VLOOKUP(B41,Sheet1!B:C,2,FALSE)</f>
        <v>44</v>
      </c>
      <c r="B41" s="3" t="s">
        <v>40</v>
      </c>
      <c r="C41" s="6">
        <v>1053994</v>
      </c>
      <c r="D41" s="6">
        <v>1053829</v>
      </c>
      <c r="E41" s="6">
        <v>1054893</v>
      </c>
      <c r="F41" s="6">
        <v>1055560</v>
      </c>
      <c r="G41" s="6">
        <v>1056511</v>
      </c>
      <c r="H41" s="6">
        <v>1056886</v>
      </c>
      <c r="I41" s="6">
        <v>1057816</v>
      </c>
      <c r="J41" s="6">
        <v>1056554</v>
      </c>
      <c r="K41" s="6">
        <v>1059338</v>
      </c>
      <c r="L41" s="6">
        <v>1058158</v>
      </c>
      <c r="M41" s="6">
        <v>1057125</v>
      </c>
    </row>
    <row r="42" spans="1:13" x14ac:dyDescent="0.2">
      <c r="A42" s="1">
        <f>VLOOKUP(B42,Sheet1!B:C,2,FALSE)</f>
        <v>45</v>
      </c>
      <c r="B42" s="3" t="s">
        <v>41</v>
      </c>
      <c r="C42" s="6">
        <v>4635846</v>
      </c>
      <c r="D42" s="6">
        <v>4672655</v>
      </c>
      <c r="E42" s="6">
        <v>4719027</v>
      </c>
      <c r="F42" s="6">
        <v>4766469</v>
      </c>
      <c r="G42" s="6">
        <v>4826858</v>
      </c>
      <c r="H42" s="6">
        <v>4896006</v>
      </c>
      <c r="I42" s="6">
        <v>4963031</v>
      </c>
      <c r="J42" s="6">
        <v>5027102</v>
      </c>
      <c r="K42" s="6">
        <v>5091702</v>
      </c>
      <c r="L42" s="6">
        <v>5157702</v>
      </c>
      <c r="M42" s="6">
        <v>5218040</v>
      </c>
    </row>
    <row r="43" spans="1:13" x14ac:dyDescent="0.2">
      <c r="A43" s="1">
        <f>VLOOKUP(B43,Sheet1!B:C,2,FALSE)</f>
        <v>46</v>
      </c>
      <c r="B43" s="3" t="s">
        <v>42</v>
      </c>
      <c r="C43" s="6">
        <v>816193</v>
      </c>
      <c r="D43" s="6">
        <v>823740</v>
      </c>
      <c r="E43" s="6">
        <v>833859</v>
      </c>
      <c r="F43" s="6">
        <v>842751</v>
      </c>
      <c r="G43" s="6">
        <v>849670</v>
      </c>
      <c r="H43" s="6">
        <v>854663</v>
      </c>
      <c r="I43" s="6">
        <v>863693</v>
      </c>
      <c r="J43" s="6">
        <v>873732</v>
      </c>
      <c r="K43" s="6">
        <v>879386</v>
      </c>
      <c r="L43" s="6">
        <v>887127</v>
      </c>
      <c r="M43" s="6">
        <v>892717</v>
      </c>
    </row>
    <row r="44" spans="1:13" x14ac:dyDescent="0.2">
      <c r="A44" s="1">
        <f>VLOOKUP(B44,Sheet1!B:C,2,FALSE)</f>
        <v>47</v>
      </c>
      <c r="B44" s="3" t="s">
        <v>43</v>
      </c>
      <c r="C44" s="6">
        <v>6355518</v>
      </c>
      <c r="D44" s="6">
        <v>6400298</v>
      </c>
      <c r="E44" s="6">
        <v>6455752</v>
      </c>
      <c r="F44" s="6">
        <v>6496943</v>
      </c>
      <c r="G44" s="6">
        <v>6544617</v>
      </c>
      <c r="H44" s="6">
        <v>6595354</v>
      </c>
      <c r="I44" s="6">
        <v>6651277</v>
      </c>
      <c r="J44" s="6">
        <v>6714748</v>
      </c>
      <c r="K44" s="6">
        <v>6778180</v>
      </c>
      <c r="L44" s="6">
        <v>6830325</v>
      </c>
      <c r="M44" s="6">
        <v>6886834</v>
      </c>
    </row>
    <row r="45" spans="1:13" x14ac:dyDescent="0.2">
      <c r="A45" s="1">
        <f>VLOOKUP(B45,Sheet1!B:C,2,FALSE)</f>
        <v>48</v>
      </c>
      <c r="B45" s="3" t="s">
        <v>44</v>
      </c>
      <c r="C45" s="6">
        <v>25241897</v>
      </c>
      <c r="D45" s="6">
        <v>25645504</v>
      </c>
      <c r="E45" s="6">
        <v>26084120</v>
      </c>
      <c r="F45" s="6">
        <v>26479646</v>
      </c>
      <c r="G45" s="6">
        <v>26963092</v>
      </c>
      <c r="H45" s="6">
        <v>27468531</v>
      </c>
      <c r="I45" s="6">
        <v>27914064</v>
      </c>
      <c r="J45" s="6">
        <v>28291024</v>
      </c>
      <c r="K45" s="6">
        <v>28624564</v>
      </c>
      <c r="L45" s="6">
        <v>28986794</v>
      </c>
      <c r="M45" s="6">
        <v>29360759</v>
      </c>
    </row>
    <row r="46" spans="1:13" x14ac:dyDescent="0.2">
      <c r="A46" s="1">
        <f>VLOOKUP(B46,Sheet1!B:C,2,FALSE)</f>
        <v>49</v>
      </c>
      <c r="B46" s="3" t="s">
        <v>45</v>
      </c>
      <c r="C46" s="6">
        <v>2775413</v>
      </c>
      <c r="D46" s="6">
        <v>2814797</v>
      </c>
      <c r="E46" s="6">
        <v>2854146</v>
      </c>
      <c r="F46" s="6">
        <v>2898773</v>
      </c>
      <c r="G46" s="6">
        <v>2938327</v>
      </c>
      <c r="H46" s="6">
        <v>2983626</v>
      </c>
      <c r="I46" s="6">
        <v>3044241</v>
      </c>
      <c r="J46" s="6">
        <v>3103540</v>
      </c>
      <c r="K46" s="6">
        <v>3155153</v>
      </c>
      <c r="L46" s="6">
        <v>3203383</v>
      </c>
      <c r="M46" s="6">
        <v>3249879</v>
      </c>
    </row>
    <row r="47" spans="1:13" x14ac:dyDescent="0.2">
      <c r="A47" s="1">
        <f>VLOOKUP(B47,Sheet1!B:C,2,FALSE)</f>
        <v>50</v>
      </c>
      <c r="B47" s="3" t="s">
        <v>46</v>
      </c>
      <c r="C47" s="6">
        <v>625886</v>
      </c>
      <c r="D47" s="6">
        <v>627197</v>
      </c>
      <c r="E47" s="6">
        <v>626361</v>
      </c>
      <c r="F47" s="6">
        <v>626603</v>
      </c>
      <c r="G47" s="6">
        <v>625693</v>
      </c>
      <c r="H47" s="6">
        <v>625810</v>
      </c>
      <c r="I47" s="6">
        <v>624366</v>
      </c>
      <c r="J47" s="6">
        <v>625132</v>
      </c>
      <c r="K47" s="6">
        <v>624802</v>
      </c>
      <c r="L47" s="6">
        <v>624046</v>
      </c>
      <c r="M47" s="6">
        <v>623347</v>
      </c>
    </row>
    <row r="48" spans="1:13" x14ac:dyDescent="0.2">
      <c r="A48" s="1">
        <f>VLOOKUP(B48,Sheet1!B:C,2,FALSE)</f>
        <v>51</v>
      </c>
      <c r="B48" s="3" t="s">
        <v>47</v>
      </c>
      <c r="C48" s="6">
        <v>8024004</v>
      </c>
      <c r="D48" s="6">
        <v>8102437</v>
      </c>
      <c r="E48" s="6">
        <v>8187456</v>
      </c>
      <c r="F48" s="6">
        <v>8255861</v>
      </c>
      <c r="G48" s="6">
        <v>8315430</v>
      </c>
      <c r="H48" s="6">
        <v>8367303</v>
      </c>
      <c r="I48" s="6">
        <v>8417651</v>
      </c>
      <c r="J48" s="6">
        <v>8471011</v>
      </c>
      <c r="K48" s="6">
        <v>8510920</v>
      </c>
      <c r="L48" s="6">
        <v>8556642</v>
      </c>
      <c r="M48" s="6">
        <v>8590563</v>
      </c>
    </row>
    <row r="49" spans="1:13" x14ac:dyDescent="0.2">
      <c r="A49" s="1">
        <f>VLOOKUP(B49,Sheet1!B:C,2,FALSE)</f>
        <v>53</v>
      </c>
      <c r="B49" s="3" t="s">
        <v>48</v>
      </c>
      <c r="C49" s="6">
        <v>6743009</v>
      </c>
      <c r="D49" s="6">
        <v>6827479</v>
      </c>
      <c r="E49" s="6">
        <v>6898599</v>
      </c>
      <c r="F49" s="6">
        <v>6966252</v>
      </c>
      <c r="G49" s="6">
        <v>7057531</v>
      </c>
      <c r="H49" s="6">
        <v>7167287</v>
      </c>
      <c r="I49" s="6">
        <v>7299961</v>
      </c>
      <c r="J49" s="6">
        <v>7427951</v>
      </c>
      <c r="K49" s="6">
        <v>7526793</v>
      </c>
      <c r="L49" s="6">
        <v>7614024</v>
      </c>
      <c r="M49" s="6">
        <v>7693612</v>
      </c>
    </row>
    <row r="50" spans="1:13" x14ac:dyDescent="0.2">
      <c r="A50" s="1">
        <f>VLOOKUP(B50,Sheet1!B:C,2,FALSE)</f>
        <v>54</v>
      </c>
      <c r="B50" s="3" t="s">
        <v>49</v>
      </c>
      <c r="C50" s="6">
        <v>1854265</v>
      </c>
      <c r="D50" s="6">
        <v>1856606</v>
      </c>
      <c r="E50" s="6">
        <v>1857446</v>
      </c>
      <c r="F50" s="6">
        <v>1854768</v>
      </c>
      <c r="G50" s="6">
        <v>1850569</v>
      </c>
      <c r="H50" s="6">
        <v>1843332</v>
      </c>
      <c r="I50" s="6">
        <v>1832435</v>
      </c>
      <c r="J50" s="6">
        <v>1818683</v>
      </c>
      <c r="K50" s="6">
        <v>1805953</v>
      </c>
      <c r="L50" s="6">
        <v>1795263</v>
      </c>
      <c r="M50" s="6">
        <v>1784787</v>
      </c>
    </row>
    <row r="51" spans="1:13" x14ac:dyDescent="0.2">
      <c r="A51" s="1">
        <f>VLOOKUP(B51,Sheet1!B:C,2,FALSE)</f>
        <v>55</v>
      </c>
      <c r="B51" s="3" t="s">
        <v>50</v>
      </c>
      <c r="C51" s="6">
        <v>5690538</v>
      </c>
      <c r="D51" s="6">
        <v>5705840</v>
      </c>
      <c r="E51" s="6">
        <v>5720825</v>
      </c>
      <c r="F51" s="6">
        <v>5738012</v>
      </c>
      <c r="G51" s="6">
        <v>5753199</v>
      </c>
      <c r="H51" s="6">
        <v>5762927</v>
      </c>
      <c r="I51" s="6">
        <v>5775170</v>
      </c>
      <c r="J51" s="6">
        <v>5793147</v>
      </c>
      <c r="K51" s="6">
        <v>5809319</v>
      </c>
      <c r="L51" s="6">
        <v>5824581</v>
      </c>
      <c r="M51" s="6">
        <v>5832655</v>
      </c>
    </row>
    <row r="52" spans="1:13" x14ac:dyDescent="0.2">
      <c r="A52" s="1">
        <f>VLOOKUP(B52,Sheet1!B:C,2,FALSE)</f>
        <v>56</v>
      </c>
      <c r="B52" s="3" t="s">
        <v>51</v>
      </c>
      <c r="C52" s="6">
        <v>564531</v>
      </c>
      <c r="D52" s="6">
        <v>567491</v>
      </c>
      <c r="E52" s="6">
        <v>576656</v>
      </c>
      <c r="F52" s="6">
        <v>582620</v>
      </c>
      <c r="G52" s="6">
        <v>583159</v>
      </c>
      <c r="H52" s="6">
        <v>586389</v>
      </c>
      <c r="I52" s="6">
        <v>585243</v>
      </c>
      <c r="J52" s="6">
        <v>579994</v>
      </c>
      <c r="K52" s="6">
        <v>579054</v>
      </c>
      <c r="L52" s="6">
        <v>580116</v>
      </c>
      <c r="M52" s="6">
        <v>582328</v>
      </c>
    </row>
  </sheetData>
  <pageMargins left="0.25" right="0.25" top="0.75" bottom="1" header="0.5" footer="0.5"/>
  <pageSetup scale="80" orientation="landscape" horizontalDpi="90" verticalDpi="90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2" sqref="C2"/>
    </sheetView>
  </sheetViews>
  <sheetFormatPr baseColWidth="10" defaultRowHeight="15" x14ac:dyDescent="0.2"/>
  <sheetData>
    <row r="1" spans="1:3" x14ac:dyDescent="0.2">
      <c r="A1" t="s">
        <v>106</v>
      </c>
      <c r="C1" t="s">
        <v>105</v>
      </c>
    </row>
    <row r="2" spans="1:3" x14ac:dyDescent="0.2">
      <c r="A2" t="s">
        <v>0</v>
      </c>
      <c r="B2" t="str">
        <f>"."&amp;A2</f>
        <v>.United States</v>
      </c>
      <c r="C2">
        <v>0</v>
      </c>
    </row>
    <row r="3" spans="1:3" x14ac:dyDescent="0.2">
      <c r="A3" t="s">
        <v>53</v>
      </c>
      <c r="B3" t="str">
        <f t="shared" ref="B3:B53" si="0">"."&amp;A3</f>
        <v>.Alabama</v>
      </c>
      <c r="C3">
        <v>1</v>
      </c>
    </row>
    <row r="4" spans="1:3" x14ac:dyDescent="0.2">
      <c r="A4" t="s">
        <v>54</v>
      </c>
      <c r="B4" t="str">
        <f t="shared" si="0"/>
        <v>.Alaska</v>
      </c>
      <c r="C4">
        <v>2</v>
      </c>
    </row>
    <row r="5" spans="1:3" x14ac:dyDescent="0.2">
      <c r="A5" t="s">
        <v>55</v>
      </c>
      <c r="B5" t="str">
        <f t="shared" si="0"/>
        <v>.Arizona</v>
      </c>
      <c r="C5">
        <v>4</v>
      </c>
    </row>
    <row r="6" spans="1:3" x14ac:dyDescent="0.2">
      <c r="A6" t="s">
        <v>56</v>
      </c>
      <c r="B6" t="str">
        <f t="shared" si="0"/>
        <v>.Arkansas</v>
      </c>
      <c r="C6">
        <v>5</v>
      </c>
    </row>
    <row r="7" spans="1:3" x14ac:dyDescent="0.2">
      <c r="A7" t="s">
        <v>57</v>
      </c>
      <c r="B7" t="str">
        <f t="shared" si="0"/>
        <v>.California</v>
      </c>
      <c r="C7">
        <v>6</v>
      </c>
    </row>
    <row r="8" spans="1:3" x14ac:dyDescent="0.2">
      <c r="A8" t="s">
        <v>58</v>
      </c>
      <c r="B8" t="str">
        <f t="shared" si="0"/>
        <v>.Colorado</v>
      </c>
      <c r="C8">
        <v>8</v>
      </c>
    </row>
    <row r="9" spans="1:3" x14ac:dyDescent="0.2">
      <c r="A9" t="s">
        <v>59</v>
      </c>
      <c r="B9" t="str">
        <f t="shared" si="0"/>
        <v>.Connecticut</v>
      </c>
      <c r="C9">
        <v>9</v>
      </c>
    </row>
    <row r="10" spans="1:3" x14ac:dyDescent="0.2">
      <c r="A10" t="s">
        <v>60</v>
      </c>
      <c r="B10" t="str">
        <f t="shared" si="0"/>
        <v>.Delaware</v>
      </c>
      <c r="C10">
        <v>10</v>
      </c>
    </row>
    <row r="11" spans="1:3" x14ac:dyDescent="0.2">
      <c r="A11" t="s">
        <v>61</v>
      </c>
      <c r="B11" t="str">
        <f t="shared" si="0"/>
        <v>.District of Columbia</v>
      </c>
      <c r="C11">
        <v>11</v>
      </c>
    </row>
    <row r="12" spans="1:3" x14ac:dyDescent="0.2">
      <c r="A12" t="s">
        <v>62</v>
      </c>
      <c r="B12" t="str">
        <f t="shared" si="0"/>
        <v>.Florida</v>
      </c>
      <c r="C12">
        <v>12</v>
      </c>
    </row>
    <row r="13" spans="1:3" x14ac:dyDescent="0.2">
      <c r="A13" t="s">
        <v>63</v>
      </c>
      <c r="B13" t="str">
        <f t="shared" si="0"/>
        <v>.Georgia</v>
      </c>
      <c r="C13">
        <v>13</v>
      </c>
    </row>
    <row r="14" spans="1:3" x14ac:dyDescent="0.2">
      <c r="A14" t="s">
        <v>64</v>
      </c>
      <c r="B14" t="str">
        <f t="shared" si="0"/>
        <v>.Hawaii</v>
      </c>
      <c r="C14">
        <v>15</v>
      </c>
    </row>
    <row r="15" spans="1:3" x14ac:dyDescent="0.2">
      <c r="A15" t="s">
        <v>65</v>
      </c>
      <c r="B15" t="str">
        <f t="shared" si="0"/>
        <v>.Idaho</v>
      </c>
      <c r="C15">
        <v>16</v>
      </c>
    </row>
    <row r="16" spans="1:3" x14ac:dyDescent="0.2">
      <c r="A16" t="s">
        <v>66</v>
      </c>
      <c r="B16" t="str">
        <f t="shared" si="0"/>
        <v>.Illinois</v>
      </c>
      <c r="C16">
        <v>17</v>
      </c>
    </row>
    <row r="17" spans="1:3" x14ac:dyDescent="0.2">
      <c r="A17" t="s">
        <v>67</v>
      </c>
      <c r="B17" t="str">
        <f t="shared" si="0"/>
        <v>.Indiana</v>
      </c>
      <c r="C17">
        <v>18</v>
      </c>
    </row>
    <row r="18" spans="1:3" x14ac:dyDescent="0.2">
      <c r="A18" t="s">
        <v>68</v>
      </c>
      <c r="B18" t="str">
        <f t="shared" si="0"/>
        <v>.Iowa</v>
      </c>
      <c r="C18">
        <v>19</v>
      </c>
    </row>
    <row r="19" spans="1:3" x14ac:dyDescent="0.2">
      <c r="A19" t="s">
        <v>69</v>
      </c>
      <c r="B19" t="str">
        <f t="shared" si="0"/>
        <v>.Kansas</v>
      </c>
      <c r="C19">
        <v>20</v>
      </c>
    </row>
    <row r="20" spans="1:3" x14ac:dyDescent="0.2">
      <c r="A20" t="s">
        <v>70</v>
      </c>
      <c r="B20" t="str">
        <f t="shared" si="0"/>
        <v>.Kentucky</v>
      </c>
      <c r="C20">
        <v>21</v>
      </c>
    </row>
    <row r="21" spans="1:3" x14ac:dyDescent="0.2">
      <c r="A21" t="s">
        <v>71</v>
      </c>
      <c r="B21" t="str">
        <f t="shared" si="0"/>
        <v>.Louisiana</v>
      </c>
      <c r="C21">
        <v>22</v>
      </c>
    </row>
    <row r="22" spans="1:3" x14ac:dyDescent="0.2">
      <c r="A22" t="s">
        <v>72</v>
      </c>
      <c r="B22" t="str">
        <f t="shared" si="0"/>
        <v>.Maine</v>
      </c>
      <c r="C22">
        <v>23</v>
      </c>
    </row>
    <row r="23" spans="1:3" x14ac:dyDescent="0.2">
      <c r="A23" t="s">
        <v>73</v>
      </c>
      <c r="B23" t="str">
        <f t="shared" si="0"/>
        <v>.Maryland</v>
      </c>
      <c r="C23">
        <v>24</v>
      </c>
    </row>
    <row r="24" spans="1:3" x14ac:dyDescent="0.2">
      <c r="A24" t="s">
        <v>74</v>
      </c>
      <c r="B24" t="str">
        <f t="shared" si="0"/>
        <v>.Massachusetts</v>
      </c>
      <c r="C24">
        <v>25</v>
      </c>
    </row>
    <row r="25" spans="1:3" x14ac:dyDescent="0.2">
      <c r="A25" t="s">
        <v>75</v>
      </c>
      <c r="B25" t="str">
        <f t="shared" si="0"/>
        <v>.Michigan</v>
      </c>
      <c r="C25">
        <v>26</v>
      </c>
    </row>
    <row r="26" spans="1:3" x14ac:dyDescent="0.2">
      <c r="A26" t="s">
        <v>76</v>
      </c>
      <c r="B26" t="str">
        <f t="shared" si="0"/>
        <v>.Minnesota</v>
      </c>
      <c r="C26">
        <v>27</v>
      </c>
    </row>
    <row r="27" spans="1:3" x14ac:dyDescent="0.2">
      <c r="A27" t="s">
        <v>77</v>
      </c>
      <c r="B27" t="str">
        <f t="shared" si="0"/>
        <v>.Mississippi</v>
      </c>
      <c r="C27">
        <v>28</v>
      </c>
    </row>
    <row r="28" spans="1:3" x14ac:dyDescent="0.2">
      <c r="A28" t="s">
        <v>78</v>
      </c>
      <c r="B28" t="str">
        <f t="shared" si="0"/>
        <v>.Missouri</v>
      </c>
      <c r="C28">
        <v>29</v>
      </c>
    </row>
    <row r="29" spans="1:3" x14ac:dyDescent="0.2">
      <c r="A29" t="s">
        <v>79</v>
      </c>
      <c r="B29" t="str">
        <f t="shared" si="0"/>
        <v>.Montana</v>
      </c>
      <c r="C29">
        <v>30</v>
      </c>
    </row>
    <row r="30" spans="1:3" x14ac:dyDescent="0.2">
      <c r="A30" t="s">
        <v>80</v>
      </c>
      <c r="B30" t="str">
        <f t="shared" si="0"/>
        <v>.Nebraska</v>
      </c>
      <c r="C30">
        <v>31</v>
      </c>
    </row>
    <row r="31" spans="1:3" x14ac:dyDescent="0.2">
      <c r="A31" t="s">
        <v>81</v>
      </c>
      <c r="B31" t="str">
        <f t="shared" si="0"/>
        <v>.Nevada</v>
      </c>
      <c r="C31">
        <v>32</v>
      </c>
    </row>
    <row r="32" spans="1:3" x14ac:dyDescent="0.2">
      <c r="A32" t="s">
        <v>82</v>
      </c>
      <c r="B32" t="str">
        <f t="shared" si="0"/>
        <v>.New Hampshire</v>
      </c>
      <c r="C32">
        <v>33</v>
      </c>
    </row>
    <row r="33" spans="1:3" x14ac:dyDescent="0.2">
      <c r="A33" t="s">
        <v>83</v>
      </c>
      <c r="B33" t="str">
        <f t="shared" si="0"/>
        <v>.New Jersey</v>
      </c>
      <c r="C33">
        <v>34</v>
      </c>
    </row>
    <row r="34" spans="1:3" x14ac:dyDescent="0.2">
      <c r="A34" t="s">
        <v>84</v>
      </c>
      <c r="B34" t="str">
        <f t="shared" si="0"/>
        <v>.New Mexico</v>
      </c>
      <c r="C34">
        <v>35</v>
      </c>
    </row>
    <row r="35" spans="1:3" x14ac:dyDescent="0.2">
      <c r="A35" t="s">
        <v>85</v>
      </c>
      <c r="B35" t="str">
        <f t="shared" si="0"/>
        <v>.New York</v>
      </c>
      <c r="C35">
        <v>36</v>
      </c>
    </row>
    <row r="36" spans="1:3" x14ac:dyDescent="0.2">
      <c r="A36" t="s">
        <v>86</v>
      </c>
      <c r="B36" t="str">
        <f t="shared" si="0"/>
        <v>.North Carolina</v>
      </c>
      <c r="C36">
        <v>37</v>
      </c>
    </row>
    <row r="37" spans="1:3" x14ac:dyDescent="0.2">
      <c r="A37" t="s">
        <v>87</v>
      </c>
      <c r="B37" t="str">
        <f t="shared" si="0"/>
        <v>.North Dakota</v>
      </c>
      <c r="C37">
        <v>38</v>
      </c>
    </row>
    <row r="38" spans="1:3" x14ac:dyDescent="0.2">
      <c r="A38" t="s">
        <v>88</v>
      </c>
      <c r="B38" t="str">
        <f t="shared" si="0"/>
        <v>.Ohio</v>
      </c>
      <c r="C38">
        <v>39</v>
      </c>
    </row>
    <row r="39" spans="1:3" x14ac:dyDescent="0.2">
      <c r="A39" t="s">
        <v>89</v>
      </c>
      <c r="B39" t="str">
        <f t="shared" si="0"/>
        <v>.Oklahoma</v>
      </c>
      <c r="C39">
        <v>40</v>
      </c>
    </row>
    <row r="40" spans="1:3" x14ac:dyDescent="0.2">
      <c r="A40" t="s">
        <v>90</v>
      </c>
      <c r="B40" t="str">
        <f t="shared" si="0"/>
        <v>.Oregon</v>
      </c>
      <c r="C40">
        <v>41</v>
      </c>
    </row>
    <row r="41" spans="1:3" x14ac:dyDescent="0.2">
      <c r="A41" t="s">
        <v>91</v>
      </c>
      <c r="B41" t="str">
        <f t="shared" si="0"/>
        <v>.Pennsylvania</v>
      </c>
      <c r="C41">
        <v>42</v>
      </c>
    </row>
    <row r="42" spans="1:3" x14ac:dyDescent="0.2">
      <c r="A42" t="s">
        <v>92</v>
      </c>
      <c r="B42" t="str">
        <f t="shared" si="0"/>
        <v>.Rhode Island</v>
      </c>
      <c r="C42">
        <v>44</v>
      </c>
    </row>
    <row r="43" spans="1:3" x14ac:dyDescent="0.2">
      <c r="A43" t="s">
        <v>93</v>
      </c>
      <c r="B43" t="str">
        <f t="shared" si="0"/>
        <v>.South Carolina</v>
      </c>
      <c r="C43">
        <v>45</v>
      </c>
    </row>
    <row r="44" spans="1:3" x14ac:dyDescent="0.2">
      <c r="A44" t="s">
        <v>94</v>
      </c>
      <c r="B44" t="str">
        <f t="shared" si="0"/>
        <v>.South Dakota</v>
      </c>
      <c r="C44">
        <v>46</v>
      </c>
    </row>
    <row r="45" spans="1:3" x14ac:dyDescent="0.2">
      <c r="A45" t="s">
        <v>95</v>
      </c>
      <c r="B45" t="str">
        <f t="shared" si="0"/>
        <v>.Tennessee</v>
      </c>
      <c r="C45">
        <v>47</v>
      </c>
    </row>
    <row r="46" spans="1:3" x14ac:dyDescent="0.2">
      <c r="A46" t="s">
        <v>96</v>
      </c>
      <c r="B46" t="str">
        <f t="shared" si="0"/>
        <v>.Texas</v>
      </c>
      <c r="C46">
        <v>48</v>
      </c>
    </row>
    <row r="47" spans="1:3" x14ac:dyDescent="0.2">
      <c r="A47" t="s">
        <v>97</v>
      </c>
      <c r="B47" t="str">
        <f t="shared" si="0"/>
        <v>.Utah</v>
      </c>
      <c r="C47">
        <v>49</v>
      </c>
    </row>
    <row r="48" spans="1:3" x14ac:dyDescent="0.2">
      <c r="A48" t="s">
        <v>98</v>
      </c>
      <c r="B48" t="str">
        <f t="shared" si="0"/>
        <v>.Vermont</v>
      </c>
      <c r="C48">
        <v>50</v>
      </c>
    </row>
    <row r="49" spans="1:3" x14ac:dyDescent="0.2">
      <c r="A49" t="s">
        <v>99</v>
      </c>
      <c r="B49" t="str">
        <f t="shared" si="0"/>
        <v>.Virginia</v>
      </c>
      <c r="C49">
        <v>51</v>
      </c>
    </row>
    <row r="50" spans="1:3" x14ac:dyDescent="0.2">
      <c r="A50" t="s">
        <v>100</v>
      </c>
      <c r="B50" t="str">
        <f t="shared" si="0"/>
        <v>.Washington</v>
      </c>
      <c r="C50">
        <v>53</v>
      </c>
    </row>
    <row r="51" spans="1:3" x14ac:dyDescent="0.2">
      <c r="A51" t="s">
        <v>101</v>
      </c>
      <c r="B51" t="str">
        <f t="shared" si="0"/>
        <v>.West Virginia</v>
      </c>
      <c r="C51">
        <v>54</v>
      </c>
    </row>
    <row r="52" spans="1:3" x14ac:dyDescent="0.2">
      <c r="A52" t="s">
        <v>102</v>
      </c>
      <c r="B52" t="str">
        <f t="shared" si="0"/>
        <v>.Wisconsin</v>
      </c>
      <c r="C52">
        <v>55</v>
      </c>
    </row>
    <row r="53" spans="1:3" x14ac:dyDescent="0.2">
      <c r="A53" t="s">
        <v>103</v>
      </c>
      <c r="B53" t="str">
        <f t="shared" si="0"/>
        <v>.Wyoming</v>
      </c>
      <c r="C53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NST01</vt:lpstr>
      <vt:lpstr>Sheet1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WM</cp:lastModifiedBy>
  <dcterms:created xsi:type="dcterms:W3CDTF">2011-02-11T15:45:55Z</dcterms:created>
  <dcterms:modified xsi:type="dcterms:W3CDTF">2021-03-06T23:34:38Z</dcterms:modified>
</cp:coreProperties>
</file>